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10.xml" ContentType="application/vnd.openxmlformats-officedocument.drawingml.chart+xml"/>
  <Override PartName="/xl/charts/chart6.xml" ContentType="application/vnd.openxmlformats-officedocument.drawingml.chart+xml"/>
  <Override PartName="/xl/charts/chart11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pivotTables/pivotTable4.xml" ContentType="application/vnd.openxmlformats-officedocument.spreadsheetml.pivotTable+xml"/>
  <Override PartName="/xl/pivotTables/_rels/pivotTable3.xml.rels" ContentType="application/vnd.openxmlformats-package.relationships+xml"/>
  <Override PartName="/xl/pivotTables/_rels/pivotTable1.xml.rels" ContentType="application/vnd.openxmlformats-package.relationships+xml"/>
  <Override PartName="/xl/pivotTables/_rels/pivotTable2.xml.rels" ContentType="application/vnd.openxmlformats-package.relationships+xml"/>
  <Override PartName="/xl/pivotTables/_rels/pivotTable4.xml.rels" ContentType="application/vnd.openxmlformats-package.relationship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Cache/_rels/pivotCacheDefinition2.xml.rels" ContentType="application/vnd.openxmlformats-package.relationships+xml"/>
  <Override PartName="/xl/pivotCache/_rels/pivotCacheDefinition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ASE FINAL" sheetId="1" state="visible" r:id="rId2"/>
    <sheet name="Hoja1" sheetId="2" state="visible" r:id="rId3"/>
    <sheet name="Hoja4" sheetId="3" state="visible" r:id="rId4"/>
    <sheet name="Hoja2" sheetId="4" state="visible" r:id="rId5"/>
    <sheet name="FWS" sheetId="5" state="visible" r:id="rId6"/>
  </sheets>
  <calcPr iterateCount="100" refMode="A1" iterate="false" iterateDelta="0.0001"/>
  <pivotCaches>
    <pivotCache cacheId="1" r:id="rId8"/>
    <pivotCache cacheId="2" r:id="rId9"/>
  </pivotCaches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<sst xmlns="http://schemas.openxmlformats.org/spreadsheetml/2006/main" count="16759" uniqueCount="797">
  <si>
    <t xml:space="preserve">ID</t>
  </si>
  <si>
    <t xml:space="preserve">Fecha</t>
  </si>
  <si>
    <t xml:space="preserve">Temporada</t>
  </si>
  <si>
    <t xml:space="preserve">Lluvia </t>
  </si>
  <si>
    <t xml:space="preserve">Transecto</t>
  </si>
  <si>
    <t xml:space="preserve">No. Transecto</t>
  </si>
  <si>
    <t xml:space="preserve">Observadores</t>
  </si>
  <si>
    <t xml:space="preserve">Dirección</t>
  </si>
  <si>
    <t xml:space="preserve">Nubosidad</t>
  </si>
  <si>
    <t xml:space="preserve">Precipitación</t>
  </si>
  <si>
    <t xml:space="preserve">Neblina</t>
  </si>
  <si>
    <t xml:space="preserve">Hora inicio</t>
  </si>
  <si>
    <t xml:space="preserve">Hora fin</t>
  </si>
  <si>
    <t xml:space="preserve">Duración</t>
  </si>
  <si>
    <t xml:space="preserve">Hora</t>
  </si>
  <si>
    <t xml:space="preserve">Coords X</t>
  </si>
  <si>
    <t xml:space="preserve">Coords Y</t>
  </si>
  <si>
    <t xml:space="preserve">Tamaño de grupo</t>
  </si>
  <si>
    <t xml:space="preserve">No. Adultos</t>
  </si>
  <si>
    <t xml:space="preserve">No. Juveniles</t>
  </si>
  <si>
    <t xml:space="preserve">No. Indeterminados</t>
  </si>
  <si>
    <t xml:space="preserve">Gpos 1 ind</t>
  </si>
  <si>
    <t xml:space="preserve">Gpos 2 ind</t>
  </si>
  <si>
    <t xml:space="preserve">Gpos 3 ind</t>
  </si>
  <si>
    <t xml:space="preserve">Gpos 4 ind</t>
  </si>
  <si>
    <t xml:space="preserve">Gpos 5 mas</t>
  </si>
  <si>
    <t xml:space="preserve">Actividad</t>
  </si>
  <si>
    <t xml:space="preserve">Distancia</t>
  </si>
  <si>
    <t xml:space="preserve">Ubicación</t>
  </si>
  <si>
    <t xml:space="preserve">Tipo de registro</t>
  </si>
  <si>
    <t xml:space="preserve">Observaciones</t>
  </si>
  <si>
    <t xml:space="preserve">Columna1</t>
  </si>
  <si>
    <t xml:space="preserve">Volantones</t>
  </si>
  <si>
    <t xml:space="preserve">Ixcan-Chajul </t>
  </si>
  <si>
    <t xml:space="preserve">Felipe Valencia/ Felipe Valencia hijo/ Gilberto Méndez/ Santiago Izquierdo/ Alicia Barceinas</t>
  </si>
  <si>
    <t xml:space="preserve">Río arriba</t>
  </si>
  <si>
    <t xml:space="preserve">RB</t>
  </si>
  <si>
    <t xml:space="preserve">V</t>
  </si>
  <si>
    <t xml:space="preserve">Lopez-Pico de Oro</t>
  </si>
  <si>
    <t xml:space="preserve">Agni Sosa/ Rafael Calderón/ Elisa Castro/ Mario Lombera</t>
  </si>
  <si>
    <t xml:space="preserve">Río abajo</t>
  </si>
  <si>
    <t xml:space="preserve">FR</t>
  </si>
  <si>
    <t xml:space="preserve">A</t>
  </si>
  <si>
    <t xml:space="preserve">Lacanja</t>
  </si>
  <si>
    <t xml:space="preserve">Carlos Manuel Villalobos/Antonio Ramírez/Rodrigo Léon/Diego Noriega</t>
  </si>
  <si>
    <t xml:space="preserve">lejos gritando</t>
  </si>
  <si>
    <t xml:space="preserve">Pareja adulta</t>
  </si>
  <si>
    <t xml:space="preserve">2 Parejas</t>
  </si>
  <si>
    <t xml:space="preserve">Chajul-Lopez</t>
  </si>
  <si>
    <t xml:space="preserve">Felipe Valencia, Felipe Valencia hijo, Gilberto Méndez,Alejandra López V, Alicia Barceinas</t>
  </si>
  <si>
    <t xml:space="preserve">sabemos que no son las mismas porque las 4 que estaban perchando no se movieron</t>
  </si>
  <si>
    <t xml:space="preserve">Pico de oro-Boca Lacanja</t>
  </si>
  <si>
    <t xml:space="preserve">En pareja</t>
  </si>
  <si>
    <t xml:space="preserve">de la selva al potrero</t>
  </si>
  <si>
    <t xml:space="preserve">comiendo</t>
  </si>
  <si>
    <t xml:space="preserve">Felipe Valencia hijo, Agni Sosa, Diego Noriega, Roberto Ortiz, Noe Hernández</t>
  </si>
  <si>
    <t xml:space="preserve">Antonio Ramírez/Juan José Ramírez/Manuel Villalobos</t>
  </si>
  <si>
    <t xml:space="preserve">Valeria Towns, Mario Lombera, Alicia Barceinas</t>
  </si>
  <si>
    <t xml:space="preserve">FR/RB</t>
  </si>
  <si>
    <t xml:space="preserve">Boca Lacanja-Quiringuicharo</t>
  </si>
  <si>
    <t xml:space="preserve">Santiago , Ro y Colocho</t>
  </si>
  <si>
    <t xml:space="preserve">Comiendo plumillo y amargoso</t>
  </si>
  <si>
    <t xml:space="preserve">Felipe Valencia, Felipe Valencia hijo, Agni Sosa, Diego Noriega</t>
  </si>
  <si>
    <t xml:space="preserve">Antonio Ramírez/Juan José Ramírez/Rodrigo León/Manuel Villalobos</t>
  </si>
  <si>
    <t xml:space="preserve">V </t>
  </si>
  <si>
    <t xml:space="preserve">V/A</t>
  </si>
  <si>
    <t xml:space="preserve">Rubén/Diego/Claudia </t>
  </si>
  <si>
    <t xml:space="preserve">Rodrigo, Alicia, Tania, Buho</t>
  </si>
  <si>
    <t xml:space="preserve">No</t>
  </si>
  <si>
    <t xml:space="preserve">Felipe Jr., Valeria, Chon, Andrea y jorge</t>
  </si>
  <si>
    <t xml:space="preserve">7:36</t>
  </si>
  <si>
    <t xml:space="preserve">rb</t>
  </si>
  <si>
    <t xml:space="preserve">v</t>
  </si>
  <si>
    <t xml:space="preserve">FR-RB</t>
  </si>
  <si>
    <t xml:space="preserve">Tzendales</t>
  </si>
  <si>
    <t xml:space="preserve">Valeria/Diego/Andrea/Alicia/Chon</t>
  </si>
  <si>
    <t xml:space="preserve">Agni Sosa/Juan José Ramírez/Noe</t>
  </si>
  <si>
    <t xml:space="preserve">Felipe Valencia Jr/Claudia/Rodrigo Léon/Jorge/Tania/Manuel Villalobos</t>
  </si>
  <si>
    <t xml:space="preserve">Reproducción</t>
  </si>
  <si>
    <t xml:space="preserve">Agni Sosa/Sofia Méndez/Mario Lombera/Ingliberto G. Martínez</t>
  </si>
  <si>
    <t xml:space="preserve">Rodrigo, Toño, Manuel, Edi</t>
  </si>
  <si>
    <t xml:space="preserve">Alicia Barceinas/Asunción Lombera/Emilio Roldán/Felipe Valencia Jr </t>
  </si>
  <si>
    <t xml:space="preserve">VIOLETA, NOÉ, FELIPE Y JORGE</t>
  </si>
  <si>
    <t xml:space="preserve">Partes</t>
  </si>
  <si>
    <t xml:space="preserve">Agni Sosa/Mario Lombera/Ingliberto Matínez/Sofía Mendez</t>
  </si>
  <si>
    <t xml:space="preserve">Sí</t>
  </si>
  <si>
    <t xml:space="preserve">Rocio/Val</t>
  </si>
  <si>
    <t xml:space="preserve">Si</t>
  </si>
  <si>
    <t xml:space="preserve">volando</t>
  </si>
  <si>
    <t xml:space="preserve">-</t>
  </si>
  <si>
    <t xml:space="preserve">Agni Sosa/Antonio Ramírez/Edie Gómez</t>
  </si>
  <si>
    <t xml:space="preserve">plumillo</t>
  </si>
  <si>
    <t xml:space="preserve">Alicia/Val</t>
  </si>
  <si>
    <t xml:space="preserve">volando. Lluvia esporádica</t>
  </si>
  <si>
    <t xml:space="preserve">perchado. Lluvia esporádica</t>
  </si>
  <si>
    <t xml:space="preserve">Agni Sosa/Diego Noriega/Rosaura Cadena/ Manuel Villalobos</t>
  </si>
  <si>
    <t xml:space="preserve">Volando</t>
  </si>
  <si>
    <t xml:space="preserve">Violeta/Noé/Valeria Towns/Elisa castro</t>
  </si>
  <si>
    <t xml:space="preserve">Volando sobre zona agricola</t>
  </si>
  <si>
    <t xml:space="preserve">Perchada en amate y luego en plumillo</t>
  </si>
  <si>
    <t xml:space="preserve">Perchada en plumillo</t>
  </si>
  <si>
    <t xml:space="preserve">Toño Ramirez, Agni Sosa, Alicia Barceinas, Asunción lombera</t>
  </si>
  <si>
    <t xml:space="preserve">Lluvia ligera</t>
  </si>
  <si>
    <t xml:space="preserve">Eddie/Diego Noriega/Felipe Valencia Jr/Alfredo Villalobos</t>
  </si>
  <si>
    <t xml:space="preserve">Perchadas en guaicibán</t>
  </si>
  <si>
    <t xml:space="preserve">RB/FR</t>
  </si>
  <si>
    <t xml:space="preserve">Rodrigo Leon/Antonio Ramírez/Asunción Lombera/Fiorella Ortiz</t>
  </si>
  <si>
    <t xml:space="preserve">Sobrevuelo</t>
  </si>
  <si>
    <t xml:space="preserve">alimentandose de bursera</t>
  </si>
  <si>
    <t xml:space="preserve">Jorge/FelipeValencia/Elisa Catro/Diego Noriega</t>
  </si>
  <si>
    <t xml:space="preserve">Manuel Villalobos/Alfredo Villalobos/Agni Sosa/Rocío Aguilar</t>
  </si>
  <si>
    <t xml:space="preserve">Anidación</t>
  </si>
  <si>
    <t xml:space="preserve">Valeria Towns/ Elisa Castro/ Mario Lombera/ Fiorella Ortiz</t>
  </si>
  <si>
    <t xml:space="preserve">Por si no se entendió, Agni: volando</t>
  </si>
  <si>
    <t xml:space="preserve">Alicia Barceinas/ Violeta Valadez/ Nuria Rubio/ Edi Gomez</t>
  </si>
  <si>
    <t xml:space="preserve">Diego Noriega/ Asunción Lombera/ Felipe Valencia Jr./ José Manuel Marroquín</t>
  </si>
  <si>
    <t xml:space="preserve">AGNI, FELIPE, PADNE Y DAVID</t>
  </si>
  <si>
    <t xml:space="preserve">RB-FR</t>
  </si>
  <si>
    <t xml:space="preserve">FIOR, ALICE, DIEGO, ELI Y MARIO</t>
  </si>
  <si>
    <t xml:space="preserve">paradas en amate, selva</t>
  </si>
  <si>
    <t xml:space="preserve">AGNI, FELIPE, DAVID</t>
  </si>
  <si>
    <t xml:space="preserve">VALERIA, FELIPE Jr, JOSÉ MANUEL Y CHON</t>
  </si>
  <si>
    <t xml:space="preserve">Robert, Diego, Toño, Colocho</t>
  </si>
  <si>
    <t xml:space="preserve">Rodrigo León/Nuria Rubio/Mario Lombera/Alicia Barceinas</t>
  </si>
  <si>
    <t xml:space="preserve">Dirección de vuelo SE</t>
  </si>
  <si>
    <t xml:space="preserve">perchadas en plumillo</t>
  </si>
  <si>
    <t xml:space="preserve">_</t>
  </si>
  <si>
    <t xml:space="preserve">CHON, FELIPE Jr, JOSÉ MANUEL Y VALERIA</t>
  </si>
  <si>
    <t xml:space="preserve">Nuria, Rodrigo, Alicia, Mario</t>
  </si>
  <si>
    <t xml:space="preserve">Rodrigo, Diego, Allan, Sr. Buho</t>
  </si>
  <si>
    <t xml:space="preserve">Valeria, Chon, Constanza, Emiliano y Jorge</t>
  </si>
  <si>
    <t xml:space="preserve">Perchadas en palo seco platicando con zopilotes</t>
  </si>
  <si>
    <t xml:space="preserve">VOLANDO</t>
  </si>
  <si>
    <t xml:space="preserve">Rodrigo, Diego, Allan, José, David.</t>
  </si>
  <si>
    <t xml:space="preserve">FR a RB</t>
  </si>
  <si>
    <t xml:space="preserve">Agni/ Paola Vazquez/ Alejandra Morales/ Agustin Bolom</t>
  </si>
  <si>
    <t xml:space="preserve">Lluvia esporádica</t>
  </si>
  <si>
    <t xml:space="preserve">Cruzando a los ejidos</t>
  </si>
  <si>
    <t xml:space="preserve">Parada en árbol</t>
  </si>
  <si>
    <t xml:space="preserve">Rodrigo León/ Antonio Ramírez/ Sofía Méndez/ Búho</t>
  </si>
  <si>
    <t xml:space="preserve">Jorge, Chon y Felipe Jr</t>
  </si>
  <si>
    <t xml:space="preserve">Jesus Cabrera, Colocho, Rocío</t>
  </si>
  <si>
    <t xml:space="preserve">Rodrigo/ Toño/Chucho/Sofía/Buho/Rocío</t>
  </si>
  <si>
    <t xml:space="preserve">David, Agni, Felipe Padre</t>
  </si>
  <si>
    <t xml:space="preserve">A/V</t>
  </si>
  <si>
    <t xml:space="preserve">Diego, Mario </t>
  </si>
  <si>
    <t xml:space="preserve">Perchadas en Plumillo</t>
  </si>
  <si>
    <t xml:space="preserve">Potrero</t>
  </si>
  <si>
    <t xml:space="preserve">Ceiba</t>
  </si>
  <si>
    <t xml:space="preserve">Alejandra, Elisa y Búho</t>
  </si>
  <si>
    <t xml:space="preserve">Volando al este</t>
  </si>
  <si>
    <t xml:space="preserve">Volando al norte</t>
  </si>
  <si>
    <t xml:space="preserve">Jorge y Rigoberto</t>
  </si>
  <si>
    <t xml:space="preserve">PERCHADA </t>
  </si>
  <si>
    <t xml:space="preserve">PERCHADAS</t>
  </si>
  <si>
    <t xml:space="preserve">Agni, Felipe Valencia, Buho, Nuria</t>
  </si>
  <si>
    <t xml:space="preserve">Eli, Jorge y Rigoberto</t>
  </si>
  <si>
    <t xml:space="preserve">al suroeste</t>
  </si>
  <si>
    <t xml:space="preserve">al norte</t>
  </si>
  <si>
    <t xml:space="preserve">al sureste</t>
  </si>
  <si>
    <t xml:space="preserve">al sur</t>
  </si>
  <si>
    <t xml:space="preserve">al SE</t>
  </si>
  <si>
    <t xml:space="preserve">al Oeste</t>
  </si>
  <si>
    <t xml:space="preserve">al SO</t>
  </si>
  <si>
    <t xml:space="preserve">al Este</t>
  </si>
  <si>
    <t xml:space="preserve">Agni, Felipe Valencia, David</t>
  </si>
  <si>
    <t xml:space="preserve">Perchada</t>
  </si>
  <si>
    <t xml:space="preserve">Agni, Colocho</t>
  </si>
  <si>
    <t xml:space="preserve">Diego/Chon/Rodrigo</t>
  </si>
  <si>
    <t xml:space="preserve">Mario, Alejandra y Jorge</t>
  </si>
  <si>
    <t xml:space="preserve">Elisa y Rocío</t>
  </si>
  <si>
    <t xml:space="preserve">CC</t>
  </si>
  <si>
    <t xml:space="preserve">Agni, Mario, Alejandra y Jorge</t>
  </si>
  <si>
    <t xml:space="preserve">David, Valeria, Elisa y Rocío</t>
  </si>
  <si>
    <t xml:space="preserve">no</t>
  </si>
  <si>
    <t xml:space="preserve">Mario y Alicia</t>
  </si>
  <si>
    <t xml:space="preserve">empezamos cuando dejó de llover</t>
  </si>
  <si>
    <t xml:space="preserve">perchando en ceiba</t>
  </si>
  <si>
    <t xml:space="preserve">perchando en plumillo</t>
  </si>
  <si>
    <t xml:space="preserve">perchando</t>
  </si>
  <si>
    <t xml:space="preserve">volando *pueden ser alguna de las parejas de las 8:22 porque venían de regreso.</t>
  </si>
  <si>
    <t xml:space="preserve">Ale y Paola</t>
  </si>
  <si>
    <t xml:space="preserve">Jorge y Colocho</t>
  </si>
  <si>
    <t xml:space="preserve">ramón</t>
  </si>
  <si>
    <t xml:space="preserve">lejo</t>
  </si>
  <si>
    <t xml:space="preserve">Agni, Felipe Valencia Padre, Salvador</t>
  </si>
  <si>
    <t xml:space="preserve">río abajo</t>
  </si>
  <si>
    <t xml:space="preserve">100%-20%</t>
  </si>
  <si>
    <t xml:space="preserve">Ceiba, parejas</t>
  </si>
  <si>
    <t xml:space="preserve">Ale, Paola, Jorge y Rigo</t>
  </si>
  <si>
    <t xml:space="preserve">perchando en palo seco</t>
  </si>
  <si>
    <t xml:space="preserve">Agni, Felipe Valencia Padre, asunción Lombrea</t>
  </si>
  <si>
    <t xml:space="preserve">Felipe, Felipe hijo, Itzel, Roberto</t>
  </si>
  <si>
    <t xml:space="preserve">Rodrigo, Jorge</t>
  </si>
  <si>
    <t xml:space="preserve">Diego, Mario, Ale</t>
  </si>
  <si>
    <t xml:space="preserve">Agni, Eli, Colocho, Quintana</t>
  </si>
  <si>
    <t xml:space="preserve">lluvia moderada</t>
  </si>
  <si>
    <t xml:space="preserve">Felipe, Felipe hijo, Raul, Vania, Brisa, Roberto</t>
  </si>
  <si>
    <t xml:space="preserve">Jorge, Rocío, Rodrigo, Carlos y Penélope</t>
  </si>
  <si>
    <t xml:space="preserve">Agni, Eli,Diego,Mario, Ale</t>
  </si>
  <si>
    <t xml:space="preserve">Playón-Reforma</t>
  </si>
  <si>
    <t xml:space="preserve">Rodrigo Léon, Chon</t>
  </si>
  <si>
    <t xml:space="preserve">Nido artificial </t>
  </si>
  <si>
    <t xml:space="preserve">Tzendales-Lacanjá</t>
  </si>
  <si>
    <t xml:space="preserve">Agni, Carlos</t>
  </si>
  <si>
    <t xml:space="preserve">Burcera</t>
  </si>
  <si>
    <t xml:space="preserve">Diego, David</t>
  </si>
  <si>
    <t xml:space="preserve">Lacanjá-Quiringüicharo</t>
  </si>
  <si>
    <t xml:space="preserve">Jorge y Eddie</t>
  </si>
  <si>
    <t xml:space="preserve">potrero con corozo</t>
  </si>
  <si>
    <t xml:space="preserve">selva con corozo</t>
  </si>
  <si>
    <t xml:space="preserve">selva con dominancia de guarumbos</t>
  </si>
  <si>
    <t xml:space="preserve">Agni, Rafa Valencia</t>
  </si>
  <si>
    <t xml:space="preserve">Diego Noriega, Violeta Valadez, Asunción Lombera</t>
  </si>
  <si>
    <t xml:space="preserve">perchadas sobre palo seco</t>
  </si>
  <si>
    <t xml:space="preserve">Jorge, July y Rigo</t>
  </si>
  <si>
    <t xml:space="preserve">perchadas</t>
  </si>
  <si>
    <t xml:space="preserve">percahdas</t>
  </si>
  <si>
    <t xml:space="preserve">Agni y Don Carlos</t>
  </si>
  <si>
    <t xml:space="preserve">Felipe Valencia Uriostegui y Emiliano Uriostegui</t>
  </si>
  <si>
    <t xml:space="preserve">Agni y Rigo</t>
  </si>
  <si>
    <t xml:space="preserve">Diego, Raul, Pino</t>
  </si>
  <si>
    <t xml:space="preserve">sobre río</t>
  </si>
  <si>
    <t xml:space="preserve">Rodrigo, Francisco, Fran, Veronica, Pamela, Mercedes, Daniela</t>
  </si>
  <si>
    <t xml:space="preserve">RÍO ABAJO</t>
  </si>
  <si>
    <t xml:space="preserve">Rigo, Sebastian</t>
  </si>
  <si>
    <t xml:space="preserve">Nido posible</t>
  </si>
  <si>
    <t xml:space="preserve">Pareja volnado</t>
  </si>
  <si>
    <t xml:space="preserve">Felipe valencia Uriostegui, Ingliberto Martinez, quique gavilan</t>
  </si>
  <si>
    <t xml:space="preserve">Agni Sosa , colocho</t>
  </si>
  <si>
    <t xml:space="preserve">perchado</t>
  </si>
  <si>
    <t xml:space="preserve">Posible dormidero en llamado cantemo</t>
  </si>
  <si>
    <t xml:space="preserve">Rigo y Arbey</t>
  </si>
  <si>
    <t xml:space="preserve">Hacia ejido</t>
  </si>
  <si>
    <t xml:space="preserve">Felipe Valencia y Daniel</t>
  </si>
  <si>
    <t xml:space="preserve">Volando hacie RB</t>
  </si>
  <si>
    <t xml:space="preserve">Estaban dentro d un dido de madera</t>
  </si>
  <si>
    <t xml:space="preserve">Nido Valle</t>
  </si>
  <si>
    <t xml:space="preserve">Amate Valle</t>
  </si>
  <si>
    <t xml:space="preserve">Sebastian y Rigo</t>
  </si>
  <si>
    <t xml:space="preserve">Volando hacia RB</t>
  </si>
  <si>
    <t xml:space="preserve">Volando de la reserva al ejido</t>
  </si>
  <si>
    <t xml:space="preserve">Estaban en plumullo</t>
  </si>
  <si>
    <t xml:space="preserve">Estaban en un guarumbo</t>
  </si>
  <si>
    <t xml:space="preserve">FR to RB</t>
  </si>
  <si>
    <t xml:space="preserve">Rigo y Agni</t>
  </si>
  <si>
    <t xml:space="preserve">Felipe Valencia Uriostegui, Emiliano Uriostegui, Don Quique y Enoc</t>
  </si>
  <si>
    <t xml:space="preserve">Emmanuel Martinez, Daniel Jimenez</t>
  </si>
  <si>
    <t xml:space="preserve">Emiliano Uriostegui, Asunción Lombera</t>
  </si>
  <si>
    <t xml:space="preserve">Felipe Valencia, Daniel</t>
  </si>
  <si>
    <t xml:space="preserve">Volaban hacia la reserva</t>
  </si>
  <si>
    <t xml:space="preserve">Fiorella Ortíz, Carlos Mendoza</t>
  </si>
  <si>
    <t xml:space="preserve">Se escucharon río arriba</t>
  </si>
  <si>
    <t xml:space="preserve">Se escucharon río abajo</t>
  </si>
  <si>
    <t xml:space="preserve">Sebastian, Edi</t>
  </si>
  <si>
    <t xml:space="preserve">Probablemente las de Manuel Valle</t>
  </si>
  <si>
    <t xml:space="preserve">perchadas, posiblemente cerca del nido</t>
  </si>
  <si>
    <t xml:space="preserve">se perchó para comer</t>
  </si>
  <si>
    <t xml:space="preserve">volando al borde del río</t>
  </si>
  <si>
    <t xml:space="preserve">Fiorella Ortíz, Emilio Roldan, Violeta, Daniel</t>
  </si>
  <si>
    <t xml:space="preserve">No se avistaron guacamayas</t>
  </si>
  <si>
    <t xml:space="preserve">Rodrigo León, Donald Brightsmith</t>
  </si>
  <si>
    <t xml:space="preserve">volando en dirección del nido de galacia</t>
  </si>
  <si>
    <t xml:space="preserve">volando hacia afuera de los ejidos</t>
  </si>
  <si>
    <t xml:space="preserve">posiblemente 2 parejas</t>
  </si>
  <si>
    <t xml:space="preserve">No se anotaron datos GPS</t>
  </si>
  <si>
    <t xml:space="preserve">Vicente Rodriguez, Patricia Oropeza, Sebastian, Carlos Mendoza</t>
  </si>
  <si>
    <t xml:space="preserve">Jorge, Edi</t>
  </si>
  <si>
    <t xml:space="preserve">Nido de Manuel Valle</t>
  </si>
  <si>
    <t xml:space="preserve">Felipe Valencia M., Quique</t>
  </si>
  <si>
    <t xml:space="preserve">Felipe Valencia U., David </t>
  </si>
  <si>
    <t xml:space="preserve">R</t>
  </si>
  <si>
    <t xml:space="preserve">perchadas en guarumbo</t>
  </si>
  <si>
    <t xml:space="preserve">Arbey Sanchez, Aaron Gómez, Carlos</t>
  </si>
  <si>
    <t xml:space="preserve">pareja</t>
  </si>
  <si>
    <t xml:space="preserve">Sebastian, Chon, José Quintana</t>
  </si>
  <si>
    <t xml:space="preserve">No se avistaron guacamayas. No se entregó hoja de datos</t>
  </si>
  <si>
    <t xml:space="preserve">Felipe Valencia M.</t>
  </si>
  <si>
    <t xml:space="preserve">Río abajo </t>
  </si>
  <si>
    <t xml:space="preserve">mucha niebla</t>
  </si>
  <si>
    <t xml:space="preserve">Carlos, Marco y Luciano</t>
  </si>
  <si>
    <t xml:space="preserve">árbol</t>
  </si>
  <si>
    <t xml:space="preserve">José Quintana, Edi, Sebastián</t>
  </si>
  <si>
    <t xml:space="preserve">volando hacia ejido</t>
  </si>
  <si>
    <t xml:space="preserve">se percharon</t>
  </si>
  <si>
    <t xml:space="preserve">volando en circulos </t>
  </si>
  <si>
    <t xml:space="preserve">perchadas en palo seco</t>
  </si>
  <si>
    <t xml:space="preserve">perchadas comiendo</t>
  </si>
  <si>
    <t xml:space="preserve">se oye un grupo grande pero muy adentro de la reserva</t>
  </si>
  <si>
    <t xml:space="preserve">volaron hacia ejido</t>
  </si>
  <si>
    <t xml:space="preserve">volando, se registraron de medio río hacia la reserva</t>
  </si>
  <si>
    <t xml:space="preserve">perchado en tronco seco</t>
  </si>
  <si>
    <t xml:space="preserve">Felipe Valencia U.</t>
  </si>
  <si>
    <t xml:space="preserve">estaban perchadas</t>
  </si>
  <si>
    <t xml:space="preserve">perchadas. 2 parejas</t>
  </si>
  <si>
    <t xml:space="preserve">volando. 3 parejas</t>
  </si>
  <si>
    <t xml:space="preserve">Carlos M., Alejandra L. </t>
  </si>
  <si>
    <t xml:space="preserve">escuchamos en 3 sitios a las aves</t>
  </si>
  <si>
    <t xml:space="preserve">R A FR</t>
  </si>
  <si>
    <t xml:space="preserve">volando. 100% de neblina</t>
  </si>
  <si>
    <t xml:space="preserve">sonó muy lejos</t>
  </si>
  <si>
    <t xml:space="preserve">FR A R</t>
  </si>
  <si>
    <t xml:space="preserve">pasó volando</t>
  </si>
  <si>
    <t xml:space="preserve">Fiorella O., José Q., Edi G., Sebastian A.</t>
  </si>
  <si>
    <t xml:space="preserve">volando hacia afuera de reserva</t>
  </si>
  <si>
    <t xml:space="preserve">volando hacia FR</t>
  </si>
  <si>
    <t xml:space="preserve">Rodrigo León, César Mendoza</t>
  </si>
  <si>
    <t xml:space="preserve">José Quintana, Edi Gómez, Sebastian Arriaga</t>
  </si>
  <si>
    <t xml:space="preserve">Volando hacia la reserva</t>
  </si>
  <si>
    <t xml:space="preserve">Volando haci afuera de la reserva</t>
  </si>
  <si>
    <t xml:space="preserve">Perchadas en cantemó</t>
  </si>
  <si>
    <t xml:space="preserve">Perchadas en ceiba</t>
  </si>
  <si>
    <t xml:space="preserve">Volando hacia afuera de reserva</t>
  </si>
  <si>
    <t xml:space="preserve">Felipe Valencia M., Chon Lombera </t>
  </si>
  <si>
    <t xml:space="preserve">Felipe Valencia U., David Jiménez</t>
  </si>
  <si>
    <t xml:space="preserve">Carlos M., Arbey Sánchez</t>
  </si>
  <si>
    <t xml:space="preserve">Sebastian Arriaga, Edi Gómez</t>
  </si>
  <si>
    <t xml:space="preserve">neblina 60%</t>
  </si>
  <si>
    <t xml:space="preserve">3 grupos de 2 y dos grupos de 3 (padres con pollo)</t>
  </si>
  <si>
    <t xml:space="preserve">2 parejas</t>
  </si>
  <si>
    <t xml:space="preserve">Felipe Valencia Millan</t>
  </si>
  <si>
    <t xml:space="preserve">Felipe Valencia Uriostegui</t>
  </si>
  <si>
    <t xml:space="preserve">Anais, Paola, Alberto</t>
  </si>
  <si>
    <t xml:space="preserve">No hay datos GPS.Volando hacia la reserva</t>
  </si>
  <si>
    <t xml:space="preserve">No hay datos GPS</t>
  </si>
  <si>
    <t xml:space="preserve">No hay datos GPS. Volando hacia la reserva</t>
  </si>
  <si>
    <t xml:space="preserve">No hay datos GPS. Volando hacia afuera de reserva</t>
  </si>
  <si>
    <t xml:space="preserve">Rodrigo, Norma, Edi</t>
  </si>
  <si>
    <t xml:space="preserve">Solitaria</t>
  </si>
  <si>
    <t xml:space="preserve">Perchadas en un palo mulato</t>
  </si>
  <si>
    <t xml:space="preserve">Felipe Valencia Uriostegui, David</t>
  </si>
  <si>
    <t xml:space="preserve">Perchadp en ceiba donde estaba colocado un  ido artificial</t>
  </si>
  <si>
    <t xml:space="preserve">Maru Romero, Agustin Bolom</t>
  </si>
  <si>
    <t xml:space="preserve">Perchadas</t>
  </si>
  <si>
    <t xml:space="preserve">Sebastian, Mario</t>
  </si>
  <si>
    <t xml:space="preserve">Rocio, Alan, César</t>
  </si>
  <si>
    <t xml:space="preserve">Rodrigo, Jose Q., Edi</t>
  </si>
  <si>
    <t xml:space="preserve">Posible nido</t>
  </si>
  <si>
    <t xml:space="preserve">Sebastian, César</t>
  </si>
  <si>
    <t xml:space="preserve">Se escucharon claramente dos gritos distintos</t>
  </si>
  <si>
    <t xml:space="preserve">Jorge, Julie, Edi</t>
  </si>
  <si>
    <t xml:space="preserve">Diego, Buho</t>
  </si>
  <si>
    <t xml:space="preserve">Santiago, Chon</t>
  </si>
  <si>
    <t xml:space="preserve">José Marroquín, Mario</t>
  </si>
  <si>
    <t xml:space="preserve">Perchado sobre jobo y matapalo</t>
  </si>
  <si>
    <t xml:space="preserve">Perchado sobre plumillo</t>
  </si>
  <si>
    <t xml:space="preserve">Sebastian, Carlos</t>
  </si>
  <si>
    <t xml:space="preserve">Puede que sea mascota</t>
  </si>
  <si>
    <t xml:space="preserve">Giselle A. C., César </t>
  </si>
  <si>
    <t xml:space="preserve">comiendo en árbol de jobo</t>
  </si>
  <si>
    <t xml:space="preserve">perchadas en la orilla</t>
  </si>
  <si>
    <t xml:space="preserve">volando en la reserva</t>
  </si>
  <si>
    <t xml:space="preserve">volando sobre los ejidos</t>
  </si>
  <si>
    <t xml:space="preserve">Sebastian Arriaga, Carlos Mendoza</t>
  </si>
  <si>
    <t xml:space="preserve">Paulina Arroyo, Violeta Valadez, Bety, Armando</t>
  </si>
  <si>
    <t xml:space="preserve">Marina Rivero, Antonio de la Torre</t>
  </si>
  <si>
    <t xml:space="preserve">Diego Noriega, Raul Mendez, César</t>
  </si>
  <si>
    <t xml:space="preserve">Raul, Alex, Alejandra</t>
  </si>
  <si>
    <t xml:space="preserve">FR A R </t>
  </si>
  <si>
    <t xml:space="preserve">Carlos Mendoza, Enoc, Sebastian </t>
  </si>
  <si>
    <t xml:space="preserve">Chan-Kin, Teresita, Ivan Romero, José Carlos</t>
  </si>
  <si>
    <t xml:space="preserve">Se inició con la descripción del tamaño de grupos</t>
  </si>
  <si>
    <t xml:space="preserve">Mario, Felicidad, Julieta, Pino, Joshua</t>
  </si>
  <si>
    <t xml:space="preserve">Carlos Mendoza, Adair, Alan</t>
  </si>
  <si>
    <t xml:space="preserve">César, Mauricio, Gustavo, Fior, Sebastian</t>
  </si>
  <si>
    <t xml:space="preserve">R </t>
  </si>
  <si>
    <t xml:space="preserve">VP</t>
  </si>
  <si>
    <t xml:space="preserve">P</t>
  </si>
  <si>
    <t xml:space="preserve">Diego Noriega, César</t>
  </si>
  <si>
    <t xml:space="preserve">Se escucho llamado</t>
  </si>
  <si>
    <t xml:space="preserve">Sobre ceiba</t>
  </si>
  <si>
    <t xml:space="preserve">Edi Gómez, Sebastian Arriaga</t>
  </si>
  <si>
    <t xml:space="preserve">Muy lejos para distinguir edad</t>
  </si>
  <si>
    <t xml:space="preserve">No hay datos GPS (por fallo en pilas) Perchadas en plumillo en camino de la ruina de Loma Bonita</t>
  </si>
  <si>
    <t xml:space="preserve">Felipe Valencia Uriostegui, Raul Mendez</t>
  </si>
  <si>
    <t xml:space="preserve">César, Isidora</t>
  </si>
  <si>
    <t xml:space="preserve">No hay datos de ubicación (R/FR)</t>
  </si>
  <si>
    <t xml:space="preserve">PV</t>
  </si>
  <si>
    <t xml:space="preserve">Tal vez anidando</t>
  </si>
  <si>
    <t xml:space="preserve">José Quintana, Mario Lombera, Sebastian Arriaga</t>
  </si>
  <si>
    <t xml:space="preserve">.</t>
  </si>
  <si>
    <t xml:space="preserve">Felipe Valencia Millan, Henry</t>
  </si>
  <si>
    <t xml:space="preserve">Rodrigo León, Santiago Izquierdo, Alicia Barceinas, Alexis</t>
  </si>
  <si>
    <t xml:space="preserve">posiblementa anidando</t>
  </si>
  <si>
    <t xml:space="preserve">Comiendo bursera</t>
  </si>
  <si>
    <t xml:space="preserve">César, Sebastian Arriaga</t>
  </si>
  <si>
    <t xml:space="preserve">Aracely, Daniela, Felipe Valencia Millan, Chankin</t>
  </si>
  <si>
    <t xml:space="preserve">Matías Severino, Emilio Rosas, Felipe Valencia Uriostegui Mario</t>
  </si>
  <si>
    <t xml:space="preserve">Niolas García, Andree Aguayo, José Marroquin, Santiago Izquierdo, César</t>
  </si>
  <si>
    <t xml:space="preserve">Pareja perchada en la ceiba del nido, una en el hoyo y otra en una rama cercana</t>
  </si>
  <si>
    <t xml:space="preserve">Sebastian, Felicidad, Ivan Romero, Colocho</t>
  </si>
  <si>
    <t xml:space="preserve">Niebla 85%</t>
  </si>
  <si>
    <t xml:space="preserve">Felipe Valencia Millán, Chankin</t>
  </si>
  <si>
    <t xml:space="preserve">Vistas en el ejido Ixcán</t>
  </si>
  <si>
    <t xml:space="preserve">Nora Torres, Alexis, Enoc, Santiago Izquierdo</t>
  </si>
  <si>
    <t xml:space="preserve">Volando río arriba</t>
  </si>
  <si>
    <t xml:space="preserve">nubosidad 100%</t>
  </si>
  <si>
    <t xml:space="preserve">Paulina Arroyo, Henry</t>
  </si>
  <si>
    <t xml:space="preserve">REVISAR CON PAU DATOS GPS</t>
  </si>
  <si>
    <t xml:space="preserve">Sebastian, Rafael Valencia</t>
  </si>
  <si>
    <t xml:space="preserve">No hay datos gps</t>
  </si>
  <si>
    <t xml:space="preserve">Diego Noriega, Alexis</t>
  </si>
  <si>
    <t xml:space="preserve">En el nido de la ceiba  de 2019 cerca de la estación</t>
  </si>
  <si>
    <t xml:space="preserve">Felipe Valencia Millán, Mario</t>
  </si>
  <si>
    <t xml:space="preserve">no se avistaron guacamayas</t>
  </si>
  <si>
    <t xml:space="preserve">Paola Vazquez, Cesar</t>
  </si>
  <si>
    <t xml:space="preserve">guacamayas de la ceiba</t>
  </si>
  <si>
    <t xml:space="preserve">Sebastian, Edi Gomez</t>
  </si>
  <si>
    <t xml:space="preserve">cerca de la estación</t>
  </si>
  <si>
    <t xml:space="preserve">1(5)</t>
  </si>
  <si>
    <t xml:space="preserve">1(10)</t>
  </si>
  <si>
    <t xml:space="preserve">Paulina Arroyo, Cesar</t>
  </si>
  <si>
    <t xml:space="preserve">Perchada en una ceiba seca</t>
  </si>
  <si>
    <t xml:space="preserve">Paulina Arroyo, Asunción Lombera</t>
  </si>
  <si>
    <t xml:space="preserve">Perchada en árbol seco, parece ser un nido</t>
  </si>
  <si>
    <t xml:space="preserve">José Marroquin, Alexis</t>
  </si>
  <si>
    <t xml:space="preserve">no se pudo hacer monitoreo porque se descopuso el motor de la lancha, había 100% de neblina </t>
  </si>
  <si>
    <t xml:space="preserve">No ha entregado la hoja con los datos</t>
  </si>
  <si>
    <t xml:space="preserve">Raul Méndez, Lucina Soriano</t>
  </si>
  <si>
    <t xml:space="preserve">José Marroquin</t>
  </si>
  <si>
    <t xml:space="preserve">pareja con su volantón</t>
  </si>
  <si>
    <t xml:space="preserve">guacamaya dentro de hueco, posile nido</t>
  </si>
  <si>
    <t xml:space="preserve">Diego Noriega, Edi</t>
  </si>
  <si>
    <t xml:space="preserve">En cantemó, posible nido</t>
  </si>
  <si>
    <t xml:space="preserve">perchada sobre cantemó</t>
  </si>
  <si>
    <t xml:space="preserve">Xitlali, Carlos Alejandro, Mario Lombera</t>
  </si>
  <si>
    <t xml:space="preserve">Raul Medez</t>
  </si>
  <si>
    <t xml:space="preserve">Rodrigo, Alexis</t>
  </si>
  <si>
    <t xml:space="preserve">nido</t>
  </si>
  <si>
    <t xml:space="preserve">en cantemó lejano</t>
  </si>
  <si>
    <t xml:space="preserve">osible nido cercano</t>
  </si>
  <si>
    <t xml:space="preserve">voló de la reseva a fuera de la reserva y de vuelta (R-FR-R)</t>
  </si>
  <si>
    <t xml:space="preserve">PA</t>
  </si>
  <si>
    <t xml:space="preserve">no se observaron guacamayas</t>
  </si>
  <si>
    <t xml:space="preserve">Felpe Vlaencia Uriostgui</t>
  </si>
  <si>
    <t xml:space="preserve">El gps no tenía pilas. Entrando a playón</t>
  </si>
  <si>
    <t xml:space="preserve">El gps no tenía pilas. Saliendo de playón</t>
  </si>
  <si>
    <t xml:space="preserve">El gps no tenía pilas. Entrando a galacia</t>
  </si>
  <si>
    <t xml:space="preserve">El gps no tenía pilas. Galacia</t>
  </si>
  <si>
    <t xml:space="preserve">El gps no tenía pilas. Entrando a Reforma</t>
  </si>
  <si>
    <t xml:space="preserve">El gps no tenía pilas. Como a 300m del embarcadero de pueblo</t>
  </si>
  <si>
    <t xml:space="preserve">Nido de la ceiba</t>
  </si>
  <si>
    <t xml:space="preserve">José Quintana, Colocho, Sebastian</t>
  </si>
  <si>
    <t xml:space="preserve">Posible nido, aprox 1000m dentro de la reserva</t>
  </si>
  <si>
    <t xml:space="preserve">Felipe Valencia Millan, Mario</t>
  </si>
  <si>
    <t xml:space="preserve">Perchadas en plumillo. Se recorrió el río contra corriente por seguridad. Horario de verano</t>
  </si>
  <si>
    <t xml:space="preserve">Paulina Arroyo, Alexis</t>
  </si>
  <si>
    <t xml:space="preserve">Falta un número en la coordenada Y</t>
  </si>
  <si>
    <t xml:space="preserve">Perchadas en 3 diferentes árboles</t>
  </si>
  <si>
    <t xml:space="preserve">José Quintana, Edi, Sebastian</t>
  </si>
  <si>
    <t xml:space="preserve">se percharon en un plumillo cerca de la boca del río Ixcán</t>
  </si>
  <si>
    <t xml:space="preserve">volaron río arriba</t>
  </si>
  <si>
    <t xml:space="preserve">volaron hacia Loma Bonita</t>
  </si>
  <si>
    <t xml:space="preserve">4 perchados en un coroxo y el resto en una ceiba</t>
  </si>
  <si>
    <t xml:space="preserve">Jorge Alfonzo, César</t>
  </si>
  <si>
    <t xml:space="preserve">Diego, Edi, José Quintana</t>
  </si>
  <si>
    <t xml:space="preserve">Estaba perchada en un plumillo dentro de la reserva</t>
  </si>
  <si>
    <t xml:space="preserve">Paulina Arroyo, Buho</t>
  </si>
  <si>
    <t xml:space="preserve">Frente a la Jacana</t>
  </si>
  <si>
    <t xml:space="preserve">José Quintana, Carlos Mendoza, Sebastian</t>
  </si>
  <si>
    <t xml:space="preserve">Henry, Felipe Valnecia Millan</t>
  </si>
  <si>
    <t xml:space="preserve">Este registro se hizo en el camino a iniciar el transecto, por eso se realizó casi una hora antes de empezar el recorrido. Estaban prchadas en un plumillo frente a la boca del chajul </t>
  </si>
  <si>
    <t xml:space="preserve">Luci, Raúl, Gilberto</t>
  </si>
  <si>
    <t xml:space="preserve">Rio abajo</t>
  </si>
  <si>
    <t xml:space="preserve">Vistas por Galacia</t>
  </si>
  <si>
    <t xml:space="preserve">Vistas por López</t>
  </si>
  <si>
    <t xml:space="preserve">Fiorella, Edi</t>
  </si>
  <si>
    <t xml:space="preserve">Carlos Mendoza, Sebastián</t>
  </si>
  <si>
    <t xml:space="preserve">Perchadas en plumillo</t>
  </si>
  <si>
    <t xml:space="preserve">Perchadas en bursera seca</t>
  </si>
  <si>
    <t xml:space="preserve">Perchadas en higo</t>
  </si>
  <si>
    <t xml:space="preserve">Perchadas en árbol seco</t>
  </si>
  <si>
    <t xml:space="preserve">P/V</t>
  </si>
  <si>
    <t xml:space="preserve">FR Y R A FR</t>
  </si>
  <si>
    <t xml:space="preserve">Una cruzó de la R a FR para encontrarse con otra que estaba perchada</t>
  </si>
  <si>
    <t xml:space="preserve">Perchada en palo seco </t>
  </si>
  <si>
    <t xml:space="preserve">Felipe Valencia Millan, Henry, Nico</t>
  </si>
  <si>
    <t xml:space="preserve">Perchadas en Amargoso</t>
  </si>
  <si>
    <t xml:space="preserve">Perchados en arbol seco</t>
  </si>
  <si>
    <t xml:space="preserve">Percahdas</t>
  </si>
  <si>
    <t xml:space="preserve">Paulina, José Pantaleon, Cesar </t>
  </si>
  <si>
    <t xml:space="preserve">Rodrigo, Colocho, Nora</t>
  </si>
  <si>
    <t xml:space="preserve">Estación Lacanja</t>
  </si>
  <si>
    <t xml:space="preserve">Cominedo jobo</t>
  </si>
  <si>
    <t xml:space="preserve">Felipe Valncia Millan</t>
  </si>
  <si>
    <t xml:space="preserve">No hay datos GPS. Volaban sobre la reserva, río arriba como a 100m de la boca del río Ixcán</t>
  </si>
  <si>
    <t xml:space="preserve">Perchadas en un árbol seco</t>
  </si>
  <si>
    <t xml:space="preserve">Griselda Quintana, Jose Luis, césar</t>
  </si>
  <si>
    <t xml:space="preserve">En un plumillo</t>
  </si>
  <si>
    <t xml:space="preserve">en un amargoso</t>
  </si>
  <si>
    <t xml:space="preserve">Perchadas en un plumillo</t>
  </si>
  <si>
    <t xml:space="preserve">Edi Gómez, Diego, Pablo (amigo de Diego)</t>
  </si>
  <si>
    <t xml:space="preserve">Lluvia de moderada a intensa en la totalidad del recorrido. Se suspedió el monitoreo a mitad del recorrido por diluvio </t>
  </si>
  <si>
    <t xml:space="preserve">No se realizó el recorrido por falta de motorista (estaba contemplado Henry)</t>
  </si>
  <si>
    <t xml:space="preserve">Allan López, Chon</t>
  </si>
  <si>
    <t xml:space="preserve">Carlos Mendoza, Frida, Alejandra</t>
  </si>
  <si>
    <t xml:space="preserve">Edi, Diego, José Quintana</t>
  </si>
  <si>
    <t xml:space="preserve">Cantemó nido Lacantún. No hay descripción de grupos familiares</t>
  </si>
  <si>
    <t xml:space="preserve">no hay descripción de gpos familiares </t>
  </si>
  <si>
    <t xml:space="preserve">Paola Vazquez, Santiago Izquierdo</t>
  </si>
  <si>
    <t xml:space="preserve">Nora, Paulina, Carlos </t>
  </si>
  <si>
    <t xml:space="preserve">Rodrigo, Diego, Edi</t>
  </si>
  <si>
    <t xml:space="preserve">PERCHADOS EN CANTEMÓ</t>
  </si>
  <si>
    <t xml:space="preserve">r</t>
  </si>
  <si>
    <t xml:space="preserve">Felipe Valencia Millan, Asunción, Nallely, Alfredo</t>
  </si>
  <si>
    <t xml:space="preserve">No hubo avistamiento de guacamayas</t>
  </si>
  <si>
    <t xml:space="preserve">Raul, Rocío García </t>
  </si>
  <si>
    <t xml:space="preserve">Rodrigo Gallardo, Carlos Mendoza</t>
  </si>
  <si>
    <t xml:space="preserve">Neblina de 0 a 60%</t>
  </si>
  <si>
    <t xml:space="preserve">Neblina de 60 a 100%</t>
  </si>
  <si>
    <t xml:space="preserve">Neblina de 100 a 10%</t>
  </si>
  <si>
    <t xml:space="preserve">Nallely, Alfredo, Búho</t>
  </si>
  <si>
    <t xml:space="preserve">Rocío García, Mario </t>
  </si>
  <si>
    <t xml:space="preserve">Jose Galacia, Carlos Mendoza</t>
  </si>
  <si>
    <t xml:space="preserve">Una de las parejas iba con su cría</t>
  </si>
  <si>
    <t xml:space="preserve">Jose Quintana, Alejandro, Cesar </t>
  </si>
  <si>
    <t xml:space="preserve">perchadas en amargoso</t>
  </si>
  <si>
    <t xml:space="preserve">Frente a 13 de septiembre</t>
  </si>
  <si>
    <t xml:space="preserve">En plumillo frente a loma bonita</t>
  </si>
  <si>
    <t xml:space="preserve">Eduardo León, Raul</t>
  </si>
  <si>
    <t xml:space="preserve">Gps 9m de error</t>
  </si>
  <si>
    <t xml:space="preserve">Estaba comiendo</t>
  </si>
  <si>
    <t xml:space="preserve">gps 10m de error</t>
  </si>
  <si>
    <t xml:space="preserve">Paulina, Cesar</t>
  </si>
  <si>
    <t xml:space="preserve">Jorge, José Quintana, Mario</t>
  </si>
  <si>
    <t xml:space="preserve">Comiendo en mulato</t>
  </si>
  <si>
    <t xml:space="preserve">Chankin, Nallely, Alfredo</t>
  </si>
  <si>
    <t xml:space="preserve">Raul, George Olah, Eduardo León</t>
  </si>
  <si>
    <t xml:space="preserve">Diego, José Luis, César</t>
  </si>
  <si>
    <t xml:space="preserve">Registro auditivo lejano</t>
  </si>
  <si>
    <t xml:space="preserve">frente a Pico de Oro</t>
  </si>
  <si>
    <t xml:space="preserve">Salierond el nido de Jusn Villa (dron)</t>
  </si>
  <si>
    <t xml:space="preserve">Otra pareja en la misma zona que el nido reportado en la fila anterior</t>
  </si>
  <si>
    <t xml:space="preserve">Edi, Alejandro</t>
  </si>
  <si>
    <t xml:space="preserve">Felioe Valencia</t>
  </si>
  <si>
    <t xml:space="preserve">Raul</t>
  </si>
  <si>
    <t xml:space="preserve">Carlos Mendoza, Eduardo León, Gerardo</t>
  </si>
  <si>
    <t xml:space="preserve">Edi, Jorge, Alfredo</t>
  </si>
  <si>
    <t xml:space="preserve">Nayelli, Mario</t>
  </si>
  <si>
    <t xml:space="preserve">José Marroquín</t>
  </si>
  <si>
    <t xml:space="preserve">Se dirigía hacia donde estaba el siguiente avistamiento</t>
  </si>
  <si>
    <t xml:space="preserve">Contestó los gritos del avistamiento anterior</t>
  </si>
  <si>
    <t xml:space="preserve">Pareja volando, continúa niebla</t>
  </si>
  <si>
    <t xml:space="preserve">Perchados en plumillo</t>
  </si>
  <si>
    <t xml:space="preserve">Volaban hacia adentro de la Reserva</t>
  </si>
  <si>
    <t xml:space="preserve">Chankin, Alejandro</t>
  </si>
  <si>
    <t xml:space="preserve">No hubo avistameintos de guacamayas</t>
  </si>
  <si>
    <t xml:space="preserve">Perchando en un higuera</t>
  </si>
  <si>
    <t xml:space="preserve">Paulina, César</t>
  </si>
  <si>
    <t xml:space="preserve">Edi, Jorge</t>
  </si>
  <si>
    <t xml:space="preserve">Mario, Alfredo</t>
  </si>
  <si>
    <t xml:space="preserve">Raul, Nallely</t>
  </si>
  <si>
    <t xml:space="preserve">César, Eduardo León</t>
  </si>
  <si>
    <t xml:space="preserve">Dos parejas con pollo</t>
  </si>
  <si>
    <t xml:space="preserve">Edi, Alejandro </t>
  </si>
  <si>
    <t xml:space="preserve">Diego, Mario</t>
  </si>
  <si>
    <t xml:space="preserve">Alejandro, Cesar</t>
  </si>
  <si>
    <t xml:space="preserve">Liliana Quintana, Edi</t>
  </si>
  <si>
    <t xml:space="preserve">AV</t>
  </si>
  <si>
    <t xml:space="preserve">No hubo lancha para hacer este transecto </t>
  </si>
  <si>
    <t xml:space="preserve">Rodrigo, José Luis, Carlos</t>
  </si>
  <si>
    <t xml:space="preserve">Rio arriba</t>
  </si>
  <si>
    <t xml:space="preserve">Lucina, Raul, Gilberto</t>
  </si>
  <si>
    <t xml:space="preserve">José Quintana, Sebastian, Edi</t>
  </si>
  <si>
    <t xml:space="preserve">Se oía como gpo de más de 2</t>
  </si>
  <si>
    <t xml:space="preserve">En el nido de Valle</t>
  </si>
  <si>
    <t xml:space="preserve">iba volando muy alto</t>
  </si>
  <si>
    <t xml:space="preserve">DETALLES DEL REGISTRO ILEGIBLES</t>
  </si>
  <si>
    <t xml:space="preserve">Rafael Silvio, César</t>
  </si>
  <si>
    <t xml:space="preserve">Edi, José Quintana, Diego</t>
  </si>
  <si>
    <t xml:space="preserve">Roberto Ortiz, Katia, Chon, Sebastian</t>
  </si>
  <si>
    <t xml:space="preserve">Edi, Aurora Davidia</t>
  </si>
  <si>
    <t xml:space="preserve">Buho, Eduardo León</t>
  </si>
  <si>
    <t xml:space="preserve">Perchada en ceiba</t>
  </si>
  <si>
    <t xml:space="preserve">Frente a Guacamayas</t>
  </si>
  <si>
    <t xml:space="preserve">Cesar, Davidia</t>
  </si>
  <si>
    <t xml:space="preserve">Nora, Mario, Jauma, Crystell</t>
  </si>
  <si>
    <t xml:space="preserve">no hubo avistamientos de guacamaya roja</t>
  </si>
  <si>
    <t xml:space="preserve">T</t>
  </si>
  <si>
    <t xml:space="preserve">EL MONITOREO DE ESTE TRANSECTO SE HIZO EN UN PINTO DE CONTEO EN EL CORTE DE GALACIA YA QUE LA LANCHA NO PODÍA PASAR</t>
  </si>
  <si>
    <t xml:space="preserve">José Tella, Rodrigo, Carlos Mendoza</t>
  </si>
  <si>
    <t xml:space="preserve">Sofía B, Edi, Sebastian</t>
  </si>
  <si>
    <t xml:space="preserve">Chon, Aurora Davidia, Miriam</t>
  </si>
  <si>
    <t xml:space="preserve">Crystel, César, Sebastian</t>
  </si>
  <si>
    <t xml:space="preserve">Era más de un individuo</t>
  </si>
  <si>
    <t xml:space="preserve">Jorge, Carlos Mendoza</t>
  </si>
  <si>
    <t xml:space="preserve">En dormidero de cantemó</t>
  </si>
  <si>
    <t xml:space="preserve">Paola, Mario</t>
  </si>
  <si>
    <t xml:space="preserve">Crystell, Chon, Nestor</t>
  </si>
  <si>
    <t xml:space="preserve">Fiorella, Nancy, Rodrigo, Dulce</t>
  </si>
  <si>
    <t xml:space="preserve">Rodrigo, Edi</t>
  </si>
  <si>
    <t xml:space="preserve">NO HAY NINGUN OTRO DATO EN EL REGISTRO</t>
  </si>
  <si>
    <t xml:space="preserve">Chon, Felipe Valencia</t>
  </si>
  <si>
    <t xml:space="preserve">Perchadas en plumillo de la reserva</t>
  </si>
  <si>
    <t xml:space="preserve">volando hacia Galacia</t>
  </si>
  <si>
    <t xml:space="preserve">Volando de la reserva a Lóéz Mateos</t>
  </si>
  <si>
    <t xml:space="preserve">Sebastian, Cesar</t>
  </si>
  <si>
    <t xml:space="preserve">Llegaron a percharse con el gpo de 13 guacamayas</t>
  </si>
  <si>
    <t xml:space="preserve">Liliana Quintana, José Quintana, Carlos Mendoza</t>
  </si>
  <si>
    <t xml:space="preserve">Volando rumbo a la reserva</t>
  </si>
  <si>
    <t xml:space="preserve">Comiendo jobo</t>
  </si>
  <si>
    <t xml:space="preserve">perchadas en árbol de plumillo</t>
  </si>
  <si>
    <t xml:space="preserve">Raul, Roberto</t>
  </si>
  <si>
    <t xml:space="preserve">16˚09.300</t>
  </si>
  <si>
    <t xml:space="preserve">90˚454.01</t>
  </si>
  <si>
    <t xml:space="preserve">16˚14.846</t>
  </si>
  <si>
    <t xml:space="preserve">90˚51.509</t>
  </si>
  <si>
    <t xml:space="preserve">16˚14.995</t>
  </si>
  <si>
    <t xml:space="preserve">90˚51.662</t>
  </si>
  <si>
    <t xml:space="preserve">Cesar, Allan, Elisa</t>
  </si>
  <si>
    <t xml:space="preserve">Rodrigo, Edi, José Quintana</t>
  </si>
  <si>
    <t xml:space="preserve">No hubo avistamientos de guacamayas</t>
  </si>
  <si>
    <t xml:space="preserve">No se pudo hacer el recorrido porque la lancha fue por los que se quedaron sin poder moverse en Lacanjá</t>
  </si>
  <si>
    <t xml:space="preserve">No se pudo hacer el recorrido porqueun deslave tir[o un árbol que cayó sobre la lancha</t>
  </si>
  <si>
    <t xml:space="preserve">No hubo avistamietnos de guacamayas</t>
  </si>
  <si>
    <t xml:space="preserve">Paulina, Mario</t>
  </si>
  <si>
    <t xml:space="preserve">Rodrigo, César</t>
  </si>
  <si>
    <t xml:space="preserve">Diego, Edi</t>
  </si>
  <si>
    <t xml:space="preserve">No funcionó el GPS</t>
  </si>
  <si>
    <t xml:space="preserve">Árbol cantemó RB lacantún</t>
  </si>
  <si>
    <t xml:space="preserve">Felipe Valencia</t>
  </si>
  <si>
    <t xml:space="preserve">Duplicación de coordenada X en Y. No hay infromación de si eran Adulto/juvenil</t>
  </si>
  <si>
    <t xml:space="preserve">Raul, Luci, Gil</t>
  </si>
  <si>
    <t xml:space="preserve">Paulina Cesar</t>
  </si>
  <si>
    <t xml:space="preserve">Comiendo corozo</t>
  </si>
  <si>
    <t xml:space="preserve">Edi, Chepe, Sebastián</t>
  </si>
  <si>
    <t xml:space="preserve">Perchada en un mulato</t>
  </si>
  <si>
    <t xml:space="preserve">Perchada en un hule</t>
  </si>
  <si>
    <t xml:space="preserve">Volando sobre la reserva río abajo</t>
  </si>
  <si>
    <t xml:space="preserve">Alehandro, Chon</t>
  </si>
  <si>
    <t xml:space="preserve">Rodrigo, Carlos</t>
  </si>
  <si>
    <t xml:space="preserve">Cominedo semilla de plumillo</t>
  </si>
  <si>
    <t xml:space="preserve">Nido de Noel Villa</t>
  </si>
  <si>
    <t xml:space="preserve">Cantemó Rb Lacantún</t>
  </si>
  <si>
    <t xml:space="preserve">No se hizo recorrido por falta de motorista</t>
  </si>
  <si>
    <t xml:space="preserve">Hubo error en uso de agrariala aplicación, no se guardaron los avistamientos uno por uno, por lo que todos tienen una sola hora de registro y una sola coordenada (del final del recorrido en Reforma )</t>
  </si>
  <si>
    <t xml:space="preserve">Se percharon en un cedro</t>
  </si>
  <si>
    <t xml:space="preserve">Sobre Galacia</t>
  </si>
  <si>
    <t xml:space="preserve">Elian, Cesar</t>
  </si>
  <si>
    <t xml:space="preserve">Se oía más de un individuo</t>
  </si>
  <si>
    <t xml:space="preserve">1 (28)</t>
  </si>
  <si>
    <t xml:space="preserve">Habían individuos dentro y fuera de la reserva</t>
  </si>
  <si>
    <t xml:space="preserve">En cantemó</t>
  </si>
  <si>
    <t xml:space="preserve">Perchadas en un maculí</t>
  </si>
  <si>
    <t xml:space="preserve">Pareja sin pichones</t>
  </si>
  <si>
    <t xml:space="preserve">Perchada en un cuerillo</t>
  </si>
  <si>
    <t xml:space="preserve">Saliendo de las parcelas de Lopez Mateos</t>
  </si>
  <si>
    <t xml:space="preserve">Saliendo de López Mateos</t>
  </si>
  <si>
    <t xml:space="preserve">Paola, Elian</t>
  </si>
  <si>
    <t xml:space="preserve">Se anotó la misma coordenada que a las 6:05</t>
  </si>
  <si>
    <t xml:space="preserve">Se anotó la misma coordenda que a las 6:45</t>
  </si>
  <si>
    <t xml:space="preserve">Se oía como un grupo grande</t>
  </si>
  <si>
    <t xml:space="preserve">Volando alto a favor de la corriente</t>
  </si>
  <si>
    <t xml:space="preserve">Más de un individuo</t>
  </si>
  <si>
    <t xml:space="preserve">Raul, Lucina </t>
  </si>
  <si>
    <t xml:space="preserve">Allan, Carlos </t>
  </si>
  <si>
    <t xml:space="preserve">Angel Uriel, Andrea Gómez, Asunción Lombera</t>
  </si>
  <si>
    <t xml:space="preserve">Volantones de Lacanjá</t>
  </si>
  <si>
    <t xml:space="preserve">Lilian, Leslie, Mario</t>
  </si>
  <si>
    <t xml:space="preserve">Jose y Don Carlos</t>
  </si>
  <si>
    <t xml:space="preserve">FR </t>
  </si>
  <si>
    <t xml:space="preserve">Alejandro y Carlos</t>
  </si>
  <si>
    <t xml:space="preserve">Colocho y Diego</t>
  </si>
  <si>
    <t xml:space="preserve">Buho, Lilian y Esteban</t>
  </si>
  <si>
    <t xml:space="preserve">Colocho, Don José y Griselda</t>
  </si>
  <si>
    <t xml:space="preserve">06:10:00 a. m.</t>
  </si>
  <si>
    <t xml:space="preserve">09:58:00 a. m.</t>
  </si>
  <si>
    <t xml:space="preserve">Elian</t>
  </si>
  <si>
    <t xml:space="preserve">elian</t>
  </si>
  <si>
    <t xml:space="preserve">Raul y Lucy</t>
  </si>
  <si>
    <t xml:space="preserve">Colocho y don José</t>
  </si>
  <si>
    <t xml:space="preserve">Roberto y Felipe</t>
  </si>
  <si>
    <t xml:space="preserve">Paola y Elian</t>
  </si>
  <si>
    <t xml:space="preserve">Año</t>
  </si>
  <si>
    <t xml:space="preserve">Mes</t>
  </si>
  <si>
    <t xml:space="preserve">Sep</t>
  </si>
  <si>
    <t xml:space="preserve">Oct</t>
  </si>
  <si>
    <t xml:space="preserve">Nov</t>
  </si>
  <si>
    <t xml:space="preserve">Tzendales-Lacanjá </t>
  </si>
  <si>
    <t xml:space="preserve">Ixcan-Chajul</t>
  </si>
  <si>
    <t xml:space="preserve">Years</t>
  </si>
  <si>
    <t xml:space="preserve">- all -</t>
  </si>
  <si>
    <t xml:space="preserve">Suma de Tamaño de grupo</t>
  </si>
  <si>
    <t xml:space="preserve">may</t>
  </si>
  <si>
    <t xml:space="preserve">jun</t>
  </si>
  <si>
    <t xml:space="preserve">jul</t>
  </si>
  <si>
    <t xml:space="preserve">ago</t>
  </si>
  <si>
    <t xml:space="preserve">sep</t>
  </si>
  <si>
    <t xml:space="preserve">Total Result</t>
  </si>
  <si>
    <t xml:space="preserve">oct</t>
  </si>
  <si>
    <t xml:space="preserve">nov</t>
  </si>
  <si>
    <t xml:space="preserve">(empty)</t>
  </si>
  <si>
    <t xml:space="preserve">Sum of Tamaño de grupo</t>
  </si>
  <si>
    <t xml:space="preserve">ene</t>
  </si>
  <si>
    <t xml:space="preserve">feb</t>
  </si>
  <si>
    <t xml:space="preserve">mar</t>
  </si>
  <si>
    <t xml:space="preserve">abr</t>
  </si>
  <si>
    <t xml:space="preserve">dic</t>
  </si>
  <si>
    <t xml:space="preserve">Promedios</t>
  </si>
  <si>
    <t xml:space="preserve">enero</t>
  </si>
  <si>
    <t xml:space="preserve">febrero</t>
  </si>
  <si>
    <t xml:space="preserve">marzo</t>
  </si>
  <si>
    <t xml:space="preserve">abril</t>
  </si>
  <si>
    <t xml:space="preserve">mayo </t>
  </si>
  <si>
    <t xml:space="preserve">junio</t>
  </si>
  <si>
    <t xml:space="preserve">julio</t>
  </si>
  <si>
    <t xml:space="preserve">sept</t>
  </si>
  <si>
    <t xml:space="preserve">Septeimbre 2019</t>
  </si>
  <si>
    <t xml:space="preserve">Octubre 2019</t>
  </si>
  <si>
    <t xml:space="preserve">Diciembre 2019</t>
  </si>
  <si>
    <t xml:space="preserve">Enero      2020</t>
  </si>
  <si>
    <t xml:space="preserve">Febrero 2020</t>
  </si>
  <si>
    <t xml:space="preserve">Marzo 2020</t>
  </si>
  <si>
    <t xml:space="preserve">Abr-20</t>
  </si>
  <si>
    <t xml:space="preserve">Abril      2020</t>
  </si>
  <si>
    <t xml:space="preserve">Row Labels</t>
  </si>
  <si>
    <t xml:space="preserve">1 individuo</t>
  </si>
  <si>
    <t xml:space="preserve">2 individuos</t>
  </si>
  <si>
    <t xml:space="preserve">3 individuos</t>
  </si>
  <si>
    <t xml:space="preserve">4 individuos </t>
  </si>
  <si>
    <t xml:space="preserve">5 o + individuos</t>
  </si>
  <si>
    <t xml:space="preserve">Grand Total</t>
  </si>
  <si>
    <t xml:space="preserve">individuos</t>
  </si>
  <si>
    <t xml:space="preserve">1 Individuo</t>
  </si>
  <si>
    <t xml:space="preserve">2 Individuos</t>
  </si>
  <si>
    <t xml:space="preserve">3 Individuos</t>
  </si>
  <si>
    <t xml:space="preserve">4 Individuos</t>
  </si>
  <si>
    <t xml:space="preserve">5 Individuos</t>
  </si>
  <si>
    <t xml:space="preserve">total</t>
  </si>
  <si>
    <t xml:space="preserve">Volantones 2019</t>
  </si>
  <si>
    <t xml:space="preserve">Reproducción 2020</t>
  </si>
  <si>
    <t xml:space="preserve">Anidación 2020</t>
  </si>
  <si>
    <t xml:space="preserve">Septiembre 2019</t>
  </si>
  <si>
    <t xml:space="preserve">Enero 2020</t>
  </si>
  <si>
    <t xml:space="preserve">Abril 2020</t>
  </si>
  <si>
    <t xml:space="preserve">Mayo 2020</t>
  </si>
  <si>
    <t xml:space="preserve">Junio 2020</t>
  </si>
  <si>
    <t xml:space="preserve">Agosto 2020</t>
  </si>
  <si>
    <t xml:space="preserve">Septiembre 2020</t>
  </si>
  <si>
    <t xml:space="preserve">Octubre 2020</t>
  </si>
  <si>
    <t xml:space="preserve">Diciembre 2020</t>
  </si>
  <si>
    <t xml:space="preserve">Grupos de 1 individuo</t>
  </si>
  <si>
    <t xml:space="preserve">Grupos de 2 individuos</t>
  </si>
  <si>
    <t xml:space="preserve">Grupos de 3 individuos</t>
  </si>
  <si>
    <t xml:space="preserve">Sum of Gpos 4 ind</t>
  </si>
  <si>
    <t xml:space="preserve">Count of Gpos 5 mas</t>
  </si>
  <si>
    <t xml:space="preserve">Reproducción 2019-2020</t>
  </si>
  <si>
    <t xml:space="preserve">Volantones 2020</t>
  </si>
  <si>
    <t xml:space="preserve">Reproducción 2020-2021</t>
  </si>
  <si>
    <t xml:space="preserve">transectos </t>
  </si>
  <si>
    <t xml:space="preserve">29/10/2020</t>
  </si>
  <si>
    <t xml:space="preserve">Ixcán - Lacanjá</t>
  </si>
  <si>
    <t xml:space="preserve">Playón - Reforma Agraria</t>
  </si>
  <si>
    <t xml:space="preserve">Tzendales - Pico de Oro</t>
  </si>
  <si>
    <t xml:space="preserve">Lacanjá - Quiringüicharo</t>
  </si>
  <si>
    <t xml:space="preserve">Sum of Gpos 1 ind</t>
  </si>
  <si>
    <t xml:space="preserve">Sum of No. Juveniles</t>
  </si>
  <si>
    <t xml:space="preserve">individuos avistados + hembras anidando (que es el mismo número que de inds solitarios)</t>
  </si>
  <si>
    <t xml:space="preserve">inds anidando (a cada solitario se le suma 1, que es la hembra)</t>
  </si>
  <si>
    <t xml:space="preserve">% que representan en la población</t>
  </si>
  <si>
    <t xml:space="preserve">promedio en fase de reproducción</t>
  </si>
  <si>
    <t xml:space="preserve">juvs promedio en fase de volantones</t>
  </si>
  <si>
    <t xml:space="preserve">esperados</t>
  </si>
  <si>
    <t xml:space="preserve">Enero 2021</t>
  </si>
  <si>
    <t xml:space="preserve">Febrero 2021</t>
  </si>
  <si>
    <t xml:space="preserve">Marzo 2021</t>
  </si>
  <si>
    <t xml:space="preserve">Abril 2021</t>
  </si>
  <si>
    <t xml:space="preserve">Mayo 2021</t>
  </si>
  <si>
    <t xml:space="preserve">Junio 2021</t>
  </si>
  <si>
    <t xml:space="preserve">Julio 2021</t>
  </si>
  <si>
    <t xml:space="preserve">Agosto 2021</t>
  </si>
  <si>
    <t xml:space="preserve">Septiembre 2021</t>
  </si>
  <si>
    <t xml:space="preserve">Octubre 2021</t>
  </si>
  <si>
    <t xml:space="preserve">Noviembre 2021</t>
  </si>
  <si>
    <t xml:space="preserve">Diciembre 2021</t>
  </si>
  <si>
    <t xml:space="preserve">Column Labels</t>
  </si>
  <si>
    <t xml:space="preserve">Jan</t>
  </si>
  <si>
    <t xml:space="preserve">Feb</t>
  </si>
  <si>
    <t xml:space="preserve">Mar</t>
  </si>
  <si>
    <t xml:space="preserve">Apr</t>
  </si>
  <si>
    <t xml:space="preserve">May</t>
  </si>
  <si>
    <t xml:space="preserve">Jun</t>
  </si>
  <si>
    <t xml:space="preserve">Jul</t>
  </si>
  <si>
    <t xml:space="preserve">Aug</t>
  </si>
  <si>
    <t xml:space="preserve">Dec</t>
  </si>
  <si>
    <t xml:space="preserve">Ixcan - Chajul</t>
  </si>
  <si>
    <t xml:space="preserve">Número de juveniles 2020</t>
  </si>
  <si>
    <t xml:space="preserve">Número de juveniles 2021</t>
  </si>
  <si>
    <t xml:space="preserve">gpos de 1 y 3 2020</t>
  </si>
  <si>
    <t xml:space="preserve">gpos de 1 y 3 2021</t>
  </si>
  <si>
    <t xml:space="preserve">Sum of Gpos 3 ind</t>
  </si>
  <si>
    <t xml:space="preserve">31/03/2022</t>
  </si>
  <si>
    <t xml:space="preserve">July</t>
  </si>
  <si>
    <t xml:space="preserve">August</t>
  </si>
  <si>
    <t xml:space="preserve">September</t>
  </si>
  <si>
    <t xml:space="preserve">October</t>
  </si>
  <si>
    <t xml:space="preserve">Promedio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</si>
</sst>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d/mm/yyyy;@"/>
    <numFmt numFmtId="166" formatCode="hh:mm:ss"/>
    <numFmt numFmtId="167" formatCode="h:mm:ss;@"/>
    <numFmt numFmtId="168" formatCode="hh:mm"/>
    <numFmt numFmtId="169" formatCode="mmm\-yy"/>
    <numFmt numFmtId="170" formatCode="0"/>
    <numFmt numFmtId="171" formatCode="dd/mm/yyyy"/>
    <numFmt numFmtId="172" formatCode="0.00%"/>
  </numFmts>
  <fonts count="14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</font>
    <font>
      <sz val="11"/>
      <name val="Calibri"/>
      <family val="2"/>
    </font>
    <font>
      <b val="true"/>
      <sz val="11"/>
      <name val="Calibri"/>
      <family val="2"/>
    </font>
    <font>
      <sz val="12"/>
      <color rgb="FF000000"/>
      <name val="Calibri"/>
      <family val="2"/>
    </font>
    <font>
      <sz val="10"/>
      <name val="Arial"/>
      <family val="2"/>
    </font>
    <font>
      <sz val="11"/>
      <color rgb="FF7B7B7B"/>
      <name val="Calibri"/>
      <family val="2"/>
    </font>
    <font>
      <sz val="14"/>
      <color rgb="FF595959"/>
      <name val="Calibri"/>
      <family val="2"/>
    </font>
    <font>
      <sz val="9"/>
      <color rgb="FF404040"/>
      <name val="Calibri"/>
      <family val="2"/>
    </font>
    <font>
      <sz val="9"/>
      <color rgb="FF595959"/>
      <name val="Calibri"/>
      <family val="2"/>
    </font>
    <font>
      <sz val="10"/>
      <color rgb="FF595959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rgb="FFFFFF00"/>
        <bgColor rgb="FFFFFF00"/>
      </patternFill>
    </fill>
    <fill>
      <patternFill patternType="solid">
        <fgColor rgb="FFA9D18E"/>
        <bgColor rgb="FFC5E0B4"/>
      </patternFill>
    </fill>
    <fill>
      <patternFill patternType="solid">
        <fgColor rgb="FFEDEDED"/>
        <bgColor rgb="FFF2F2F2"/>
      </patternFill>
    </fill>
    <fill>
      <patternFill patternType="solid">
        <fgColor rgb="FFDAE3F3"/>
        <bgColor rgb="FFD9D9D9"/>
      </patternFill>
    </fill>
  </fills>
  <borders count="40">
    <border diagonalUp="false" diagonalDown="false">
      <left/>
      <right/>
      <top/>
      <bottom/>
      <diagonal/>
    </border>
    <border diagonalUp="false" diagonalDown="false">
      <left/>
      <right/>
      <top/>
      <bottom style="thin">
        <color rgb="FFA5A5A5"/>
      </bottom>
      <diagonal/>
    </border>
    <border diagonalUp="false" diagonalDown="false">
      <left/>
      <right/>
      <top/>
      <bottom style="thin">
        <color rgb="FF8FAADC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 style="thin"/>
      <top style="medium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/>
      <right/>
      <top style="thin">
        <color rgb="FF8FAADC"/>
      </top>
      <bottom/>
      <diagonal/>
    </border>
  </borders>
  <cellStyleXfs count="2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0" xfId="26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26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0" xfId="26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26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26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8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0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3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0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3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0" fillId="3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0" fillId="3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71" fontId="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1" fontId="9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9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9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9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9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9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9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1" fontId="9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9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9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9" fontId="0" fillId="0" borderId="10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9" fontId="4" fillId="0" borderId="11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2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3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6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8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0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1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2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3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24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5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6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7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8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9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1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2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33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34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35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36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26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37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8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2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6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7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20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2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3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71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6" borderId="3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6" borderId="3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1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1" shrinkToFit="false"/>
      <protection locked="true" hidden="false"/>
    </xf>
    <xf numFmtId="171" fontId="0" fillId="0" borderId="0" xfId="0" applyFont="false" applyBorder="false" applyAlignment="true" applyProtection="false">
      <alignment horizontal="left" vertical="bottom" textRotation="0" wrapText="false" indent="3" shrinkToFit="false"/>
      <protection locked="true" hidden="false"/>
    </xf>
    <xf numFmtId="172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3" shrinkToFit="false"/>
      <protection locked="true" hidden="false"/>
    </xf>
    <xf numFmtId="171" fontId="0" fillId="0" borderId="0" xfId="0" applyFont="false" applyBorder="false" applyAlignment="true" applyProtection="false">
      <alignment horizontal="left" vertical="bottom" textRotation="0" wrapText="false" indent="1" shrinkToFit="false"/>
      <protection locked="true" hidden="false"/>
    </xf>
  </cellXfs>
  <cellStyles count="1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 Table Corner" xfId="20"/>
    <cellStyle name="Pivot Table Value" xfId="21"/>
    <cellStyle name="Pivot Table Field" xfId="22"/>
    <cellStyle name="Pivot Table Category" xfId="23"/>
    <cellStyle name="Pivot Table Title" xfId="24"/>
    <cellStyle name="Pivot Table Result" xfId="25"/>
    <cellStyle name="Excel Built-in Normal" xfId="26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7B7B7B"/>
      <rgbColor rgb="FF8FAADC"/>
      <rgbColor rgb="FF993366"/>
      <rgbColor rgb="FFF2F2F2"/>
      <rgbColor rgb="FFDAE3F3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DEDED"/>
      <rgbColor rgb="FFC5E0B4"/>
      <rgbColor rgb="FFFFFF99"/>
      <rgbColor rgb="FF9DC3E6"/>
      <rgbColor rgb="FFFF99CC"/>
      <rgbColor rgb="FFCC99FF"/>
      <rgbColor rgb="FFA9D18E"/>
      <rgbColor rgb="FF4472C4"/>
      <rgbColor rgb="FF33CCCC"/>
      <rgbColor rgb="FF92D050"/>
      <rgbColor rgb="FFFFC000"/>
      <rgbColor rgb="FFFF9900"/>
      <rgbColor rgb="FFED7D31"/>
      <rgbColor rgb="FF595959"/>
      <rgbColor rgb="FFA5A5A5"/>
      <rgbColor rgb="FF003366"/>
      <rgbColor rgb="FF00B050"/>
      <rgbColor rgb="FF003300"/>
      <rgbColor rgb="FF333300"/>
      <rgbColor rgb="FF993300"/>
      <rgbColor rgb="FF993366"/>
      <rgbColor rgb="FF333399"/>
      <rgbColor rgb="FF40404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<Relationship Id="rId8" Type="http://schemas.openxmlformats.org/officeDocument/2006/relationships/pivotCacheDefinition" Target="pivotCache/pivotCacheDefinition1.xml"/><Relationship Id="rId9" Type="http://schemas.openxmlformats.org/officeDocument/2006/relationships/pivotCacheDefinition" Target="pivotCache/pivotCacheDefinition2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s-MX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s-MX" sz="1400" spc="-1" strike="noStrike">
                <a:solidFill>
                  <a:srgbClr val="595959"/>
                </a:solidFill>
                <a:latin typeface="Calibri"/>
              </a:rPr>
              <a:t>Número de individuos avistados de guacamaya roja por transectos mensualmente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stacked"/>
        <c:varyColors val="0"/>
        <c:ser>
          <c:idx val="0"/>
          <c:order val="0"/>
          <c:tx>
            <c:strRef>
              <c:f>Hoja4!$H$13</c:f>
              <c:strCache>
                <c:ptCount val="1"/>
                <c:pt idx="0">
                  <c:v>Ixcan-Chajul</c:v>
                </c:pt>
              </c:strCache>
            </c:strRef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lang="es-MX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Hoja4!$I$12:$N$12</c:f>
              <c:strCache>
                <c:ptCount val="6"/>
                <c:pt idx="0">
                  <c:v>may</c:v>
                </c:pt>
                <c:pt idx="1">
                  <c:v>jul</c:v>
                </c:pt>
                <c:pt idx="2">
                  <c:v>ago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</c:strCache>
            </c:strRef>
          </c:cat>
          <c:val>
            <c:numRef>
              <c:f>Hoja4!$I$13:$N$13</c:f>
              <c:numCache>
                <c:formatCode>General</c:formatCode>
                <c:ptCount val="6"/>
                <c:pt idx="0">
                  <c:v>2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strRef>
              <c:f>Hoja4!$H$16</c:f>
              <c:strCache>
                <c:ptCount val="1"/>
                <c:pt idx="0">
                  <c:v>Lacanjá-Quiringüicharo</c:v>
                </c:pt>
              </c:strCache>
            </c:strRef>
          </c:tx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numFmt formatCode="General" sourceLinked="1"/>
            <c:txPr>
              <a:bodyPr wrap="square"/>
              <a:lstStyle/>
              <a:p>
                <a:pPr>
                  <a:defRPr b="0" lang="es-MX" sz="9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Hoja4!$I$12:$N$12</c:f>
              <c:strCache>
                <c:ptCount val="6"/>
                <c:pt idx="0">
                  <c:v>may</c:v>
                </c:pt>
                <c:pt idx="1">
                  <c:v>jul</c:v>
                </c:pt>
                <c:pt idx="2">
                  <c:v>ago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</c:strCache>
            </c:strRef>
          </c:cat>
          <c:val>
            <c:numRef>
              <c:f>Hoja4!$I$14:$N$14</c:f>
              <c:numCache>
                <c:formatCode>General</c:formatCode>
                <c:ptCount val="6"/>
                <c:pt idx="0">
                  <c:v>27</c:v>
                </c:pt>
                <c:pt idx="1">
                  <c:v>8</c:v>
                </c:pt>
                <c:pt idx="2">
                  <c:v>8</c:v>
                </c:pt>
                <c:pt idx="3">
                  <c:v>10</c:v>
                </c:pt>
                <c:pt idx="4">
                  <c:v>8</c:v>
                </c:pt>
                <c:pt idx="5">
                  <c:v>0</c:v>
                </c:pt>
              </c:numCache>
            </c:numRef>
          </c:val>
        </c:ser>
        <c:ser>
          <c:idx val="2"/>
          <c:order val="2"/>
          <c:tx>
            <c:strRef>
              <c:f>Hoja4!$H$14</c:f>
              <c:strCache>
                <c:ptCount val="1"/>
                <c:pt idx="0">
                  <c:v>Playón-Reforma</c:v>
                </c:pt>
              </c:strCache>
            </c:strRef>
          </c:tx>
          <c:spPr>
            <a:solidFill>
              <a:srgbClr val="a5a5a5"/>
            </a:solidFill>
            <a:ln w="0">
              <a:noFill/>
            </a:ln>
          </c:spPr>
          <c:invertIfNegative val="0"/>
          <c:dLbls>
            <c:numFmt formatCode="General" sourceLinked="1"/>
            <c:txPr>
              <a:bodyPr wrap="square"/>
              <a:lstStyle/>
              <a:p>
                <a:pPr>
                  <a:defRPr b="0" lang="es-MX" sz="9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Hoja4!$I$12:$N$12</c:f>
              <c:strCache>
                <c:ptCount val="6"/>
                <c:pt idx="0">
                  <c:v>may</c:v>
                </c:pt>
                <c:pt idx="1">
                  <c:v>jul</c:v>
                </c:pt>
                <c:pt idx="2">
                  <c:v>ago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</c:strCache>
            </c:strRef>
          </c:cat>
          <c:val>
            <c:numRef>
              <c:f>Hoja4!$I$15:$N$15</c:f>
              <c:numCache>
                <c:formatCode>General</c:formatCode>
                <c:ptCount val="6"/>
                <c:pt idx="0">
                  <c:v>48</c:v>
                </c:pt>
                <c:pt idx="1">
                  <c:v>35</c:v>
                </c:pt>
                <c:pt idx="2">
                  <c:v>27</c:v>
                </c:pt>
                <c:pt idx="3">
                  <c:v>29</c:v>
                </c:pt>
                <c:pt idx="4">
                  <c:v>24</c:v>
                </c:pt>
                <c:pt idx="5">
                  <c:v>0</c:v>
                </c:pt>
              </c:numCache>
            </c:numRef>
          </c:val>
        </c:ser>
        <c:ser>
          <c:idx val="3"/>
          <c:order val="3"/>
          <c:tx>
            <c:strRef>
              <c:f>Hoja4!$H$15</c:f>
              <c:strCache>
                <c:ptCount val="1"/>
                <c:pt idx="0">
                  <c:v>Tzendales-Lacanjá </c:v>
                </c:pt>
              </c:strCache>
            </c:strRef>
          </c:tx>
          <c:spPr>
            <a:solidFill>
              <a:srgbClr val="ffc000"/>
            </a:solidFill>
            <a:ln w="0">
              <a:noFill/>
            </a:ln>
          </c:spPr>
          <c:invertIfNegative val="0"/>
          <c:dLbls>
            <c:numFmt formatCode="General" sourceLinked="1"/>
            <c:txPr>
              <a:bodyPr wrap="square"/>
              <a:lstStyle/>
              <a:p>
                <a:pPr>
                  <a:defRPr b="0" lang="es-MX" sz="9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Hoja4!$I$12:$N$12</c:f>
              <c:strCache>
                <c:ptCount val="6"/>
                <c:pt idx="0">
                  <c:v>may</c:v>
                </c:pt>
                <c:pt idx="1">
                  <c:v>jul</c:v>
                </c:pt>
                <c:pt idx="2">
                  <c:v>ago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</c:strCache>
            </c:strRef>
          </c:cat>
          <c:val>
            <c:numRef>
              <c:f>Hoja4!$I$16:$N$16</c:f>
              <c:numCache>
                <c:formatCode>General</c:formatCode>
                <c:ptCount val="6"/>
                <c:pt idx="0">
                  <c:v>38</c:v>
                </c:pt>
                <c:pt idx="1">
                  <c:v>37</c:v>
                </c:pt>
                <c:pt idx="2">
                  <c:v>102</c:v>
                </c:pt>
                <c:pt idx="3">
                  <c:v>67</c:v>
                </c:pt>
                <c:pt idx="4">
                  <c:v>51</c:v>
                </c:pt>
                <c:pt idx="5">
                  <c:v>45</c:v>
                </c:pt>
              </c:numCache>
            </c:numRef>
          </c:val>
        </c:ser>
        <c:gapWidth val="150"/>
        <c:overlap val="100"/>
        <c:axId val="5281727"/>
        <c:axId val="39325049"/>
      </c:barChart>
      <c:catAx>
        <c:axId val="5281727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lang="es-MX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9325049"/>
        <c:crosses val="autoZero"/>
        <c:auto val="1"/>
        <c:lblAlgn val="ctr"/>
        <c:lblOffset val="100"/>
        <c:noMultiLvlLbl val="0"/>
      </c:catAx>
      <c:valAx>
        <c:axId val="3932504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lang="es-MX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281727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lang="es-MX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34427012821534"/>
          <c:y val="0.0786459003732784"/>
          <c:w val="0.834594250219001"/>
          <c:h val="0.72132835628781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c5e0b4">
                <a:alpha val="70000"/>
              </a:srgbClr>
            </a:solidFill>
            <a:ln w="0">
              <a:solidFill>
                <a:srgbClr val="c5e0b4"/>
              </a:solidFill>
            </a:ln>
          </c:spPr>
          <c:invertIfNegative val="0"/>
          <c:dLbls>
            <c:txPr>
              <a:bodyPr wrap="none"/>
              <a:lstStyle/>
              <a:p>
                <a:pPr>
                  <a:defRPr b="0" lang="es-MX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FWS!$I$429:$L$429</c:f>
              <c:strCache>
                <c:ptCount val="4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</c:strCache>
            </c:strRef>
          </c:cat>
          <c:val>
            <c:numRef>
              <c:f>FWS!$I$437:$L$437</c:f>
              <c:numCache>
                <c:formatCode>General</c:formatCode>
                <c:ptCount val="4"/>
                <c:pt idx="0">
                  <c:v>88</c:v>
                </c:pt>
                <c:pt idx="1">
                  <c:v>111</c:v>
                </c:pt>
                <c:pt idx="2">
                  <c:v>164.4</c:v>
                </c:pt>
                <c:pt idx="3">
                  <c:v>83.8</c:v>
                </c:pt>
              </c:numCache>
            </c:numRef>
          </c:val>
        </c:ser>
        <c:gapWidth val="80"/>
        <c:overlap val="25"/>
        <c:axId val="75087426"/>
        <c:axId val="19420052"/>
      </c:barChart>
      <c:catAx>
        <c:axId val="7508742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9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900" spc="-1" strike="noStrike">
                    <a:solidFill>
                      <a:srgbClr val="595959"/>
                    </a:solidFill>
                    <a:latin typeface="Calibri"/>
                  </a:rPr>
                  <a:t>Month</a:t>
                </a:r>
              </a:p>
            </c:rich>
          </c:tx>
          <c:layout>
            <c:manualLayout>
              <c:xMode val="edge"/>
              <c:yMode val="edge"/>
              <c:x val="0.493828143664888"/>
              <c:y val="0.917492598790063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1584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lang="es-MX" sz="900" spc="18" strike="noStrike">
                <a:solidFill>
                  <a:srgbClr val="595959"/>
                </a:solidFill>
                <a:latin typeface="Calibri"/>
              </a:defRPr>
            </a:pPr>
          </a:p>
        </c:txPr>
        <c:crossAx val="19420052"/>
        <c:crosses val="autoZero"/>
        <c:auto val="1"/>
        <c:lblAlgn val="ctr"/>
        <c:lblOffset val="100"/>
        <c:noMultiLvlLbl val="0"/>
      </c:catAx>
      <c:valAx>
        <c:axId val="19420052"/>
        <c:scaling>
          <c:orientation val="minMax"/>
        </c:scaling>
        <c:delete val="0"/>
        <c:axPos val="l"/>
        <c:majorGridlines>
          <c:spPr>
            <a:ln w="9360">
              <a:solidFill>
                <a:srgbClr val="f2f2f2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9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900" spc="-1" strike="noStrike">
                    <a:solidFill>
                      <a:srgbClr val="595959"/>
                    </a:solidFill>
                    <a:latin typeface="Calibri"/>
                  </a:rPr>
                  <a:t>number of individuals</a:t>
                </a:r>
              </a:p>
            </c:rich>
          </c:tx>
          <c:layout>
            <c:manualLayout>
              <c:xMode val="edge"/>
              <c:yMode val="edge"/>
              <c:x val="0.0172015608823764"/>
              <c:y val="0.204659544342901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lang="es-MX" sz="900" spc="18" strike="noStrike">
                <a:solidFill>
                  <a:srgbClr val="595959"/>
                </a:solidFill>
                <a:latin typeface="Calibri"/>
              </a:defRPr>
            </a:pPr>
          </a:p>
        </c:txPr>
        <c:crossAx val="75087426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38158417414793"/>
          <c:y val="0.0509718110438924"/>
          <c:w val="0.819814093906411"/>
          <c:h val="0.780409319088686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4472c4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 wrap="square"/>
              <a:lstStyle/>
              <a:p>
                <a:pPr>
                  <a:defRPr b="0" lang="es-MX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FWS!$N$430:$N$436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47.1619550061276</c:v>
                  </c:pt>
                  <c:pt idx="2">
                    <c:v>41.6333199893227</c:v>
                  </c:pt>
                  <c:pt idx="3">
                    <c:v>38.9133653132185</c:v>
                  </c:pt>
                  <c:pt idx="4">
                    <c:v>76.1774244773345</c:v>
                  </c:pt>
                  <c:pt idx="5">
                    <c:v>36.8091926924059</c:v>
                  </c:pt>
                  <c:pt idx="6">
                    <c:v>15.52417469626</c:v>
                  </c:pt>
                </c:numCache>
              </c:numRef>
            </c:plus>
            <c:minus>
              <c:numRef>
                <c:f>FWS!$N$430:$N$436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47.1619550061276</c:v>
                  </c:pt>
                  <c:pt idx="2">
                    <c:v>41.6333199893227</c:v>
                  </c:pt>
                  <c:pt idx="3">
                    <c:v>38.9133653132185</c:v>
                  </c:pt>
                  <c:pt idx="4">
                    <c:v>76.1774244773345</c:v>
                  </c:pt>
                  <c:pt idx="5">
                    <c:v>36.8091926924059</c:v>
                  </c:pt>
                  <c:pt idx="6">
                    <c:v>15.52417469626</c:v>
                  </c:pt>
                </c:numCache>
              </c:numRef>
            </c:minus>
            <c:spPr>
              <a:ln w="9360">
                <a:solidFill>
                  <a:srgbClr val="595959"/>
                </a:solidFill>
                <a:round/>
              </a:ln>
            </c:spPr>
          </c:errBars>
          <c:xVal>
            <c:numRef>
              <c:f>FWS!$H$430:$H$436</c:f>
              <c:numCache>
                <c:formatCode>General</c:formatCode>
                <c:ptCount val="7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</c:numCache>
            </c:numRef>
          </c:xVal>
          <c:yVal>
            <c:numRef>
              <c:f>FWS!$M$430:$M$436</c:f>
              <c:numCache>
                <c:formatCode>General</c:formatCode>
                <c:ptCount val="7"/>
                <c:pt idx="0">
                  <c:v>85</c:v>
                </c:pt>
                <c:pt idx="1">
                  <c:v>74.25</c:v>
                </c:pt>
                <c:pt idx="2">
                  <c:v>91.3333333333333</c:v>
                </c:pt>
                <c:pt idx="3">
                  <c:v>133.75</c:v>
                </c:pt>
                <c:pt idx="4">
                  <c:v>117</c:v>
                </c:pt>
                <c:pt idx="5">
                  <c:v>120.25</c:v>
                </c:pt>
                <c:pt idx="6">
                  <c:v>145</c:v>
                </c:pt>
              </c:numCache>
            </c:numRef>
          </c:yVal>
          <c:smooth val="0"/>
        </c:ser>
        <c:axId val="7064831"/>
        <c:axId val="7493748"/>
      </c:scatterChart>
      <c:valAx>
        <c:axId val="706483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Year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lang="es-MX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493748"/>
        <c:crosses val="autoZero"/>
        <c:crossBetween val="midCat"/>
      </c:valAx>
      <c:valAx>
        <c:axId val="7493748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Average monthly sights</a:t>
                </a:r>
              </a:p>
            </c:rich>
          </c:tx>
          <c:layout>
            <c:manualLayout>
              <c:xMode val="edge"/>
              <c:yMode val="edge"/>
              <c:x val="0.0171605624851037"/>
              <c:y val="0.187668940661604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lang="es-MX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064831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Número total de avistameintos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lang="es-MX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FWS!$B$1:$B$7</c:f>
              <c:strCache>
                <c:ptCount val="7"/>
                <c:pt idx="0">
                  <c:v>Septeimbre 2019</c:v>
                </c:pt>
                <c:pt idx="1">
                  <c:v>Octubre 2019</c:v>
                </c:pt>
                <c:pt idx="2">
                  <c:v>Diciembre 2019</c:v>
                </c:pt>
                <c:pt idx="3">
                  <c:v>Enero      2020</c:v>
                </c:pt>
                <c:pt idx="4">
                  <c:v>Febrero 2020</c:v>
                </c:pt>
                <c:pt idx="5">
                  <c:v>Marzo 2020</c:v>
                </c:pt>
                <c:pt idx="6">
                  <c:v>Abril      2020</c:v>
                </c:pt>
              </c:strCache>
            </c:strRef>
          </c:cat>
          <c:val>
            <c:numRef>
              <c:f>FWS!$C$1:$C$7</c:f>
              <c:numCache>
                <c:formatCode>General</c:formatCode>
                <c:ptCount val="7"/>
                <c:pt idx="0">
                  <c:v>167</c:v>
                </c:pt>
                <c:pt idx="1">
                  <c:v>80</c:v>
                </c:pt>
                <c:pt idx="2">
                  <c:v>18</c:v>
                </c:pt>
                <c:pt idx="3">
                  <c:v>63</c:v>
                </c:pt>
                <c:pt idx="4">
                  <c:v>92</c:v>
                </c:pt>
                <c:pt idx="5">
                  <c:v>54</c:v>
                </c:pt>
                <c:pt idx="6">
                  <c:v>101</c:v>
                </c:pt>
              </c:numCache>
            </c:numRef>
          </c:val>
        </c:ser>
        <c:gapWidth val="219"/>
        <c:overlap val="-27"/>
        <c:axId val="32909512"/>
        <c:axId val="8136647"/>
      </c:barChart>
      <c:catAx>
        <c:axId val="3290951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Mes de monitoreo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lang="es-MX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136647"/>
        <c:crosses val="autoZero"/>
        <c:auto val="1"/>
        <c:lblAlgn val="ctr"/>
        <c:lblOffset val="100"/>
        <c:noMultiLvlLbl val="0"/>
      </c:catAx>
      <c:valAx>
        <c:axId val="813664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Número de registros independientes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lang="es-MX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2909512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Número de grupos familiares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lang="es-MX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FWS!$B$25:$F$25</c:f>
              <c:strCache>
                <c:ptCount val="5"/>
                <c:pt idx="0">
                  <c:v>1 individuo</c:v>
                </c:pt>
                <c:pt idx="1">
                  <c:v>2 individuos</c:v>
                </c:pt>
                <c:pt idx="2">
                  <c:v>3 individuos</c:v>
                </c:pt>
                <c:pt idx="3">
                  <c:v>4 individuos </c:v>
                </c:pt>
                <c:pt idx="4">
                  <c:v>5 o + individuos</c:v>
                </c:pt>
              </c:strCache>
            </c:strRef>
          </c:cat>
          <c:val>
            <c:numRef>
              <c:f>FWS!$B$33:$F$33</c:f>
              <c:numCache>
                <c:formatCode>General</c:formatCode>
                <c:ptCount val="5"/>
                <c:pt idx="0">
                  <c:v>38</c:v>
                </c:pt>
                <c:pt idx="1">
                  <c:v>163</c:v>
                </c:pt>
                <c:pt idx="2">
                  <c:v>19</c:v>
                </c:pt>
                <c:pt idx="3">
                  <c:v>8</c:v>
                </c:pt>
                <c:pt idx="4">
                  <c:v>6</c:v>
                </c:pt>
              </c:numCache>
            </c:numRef>
          </c:val>
        </c:ser>
        <c:gapWidth val="219"/>
        <c:overlap val="-27"/>
        <c:axId val="50046824"/>
        <c:axId val="84365550"/>
      </c:barChart>
      <c:catAx>
        <c:axId val="5004682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Tamaño de grupo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lang="es-MX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4365550"/>
        <c:crosses val="autoZero"/>
        <c:auto val="1"/>
        <c:lblAlgn val="ctr"/>
        <c:lblOffset val="100"/>
        <c:noMultiLvlLbl val="0"/>
      </c:catAx>
      <c:valAx>
        <c:axId val="8436555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Número de grupos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lang="es-MX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0046824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Grupos familiares y la temporada reproductiva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FWS!$B$44</c:f>
              <c:strCache>
                <c:ptCount val="1"/>
                <c:pt idx="0">
                  <c:v>1 Individuo</c:v>
                </c:pt>
              </c:strCache>
            </c:strRef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lang="es-MX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FWS!$A$45:$A$47</c:f>
              <c:strCache>
                <c:ptCount val="3"/>
                <c:pt idx="0">
                  <c:v>Volantones 2019</c:v>
                </c:pt>
                <c:pt idx="1">
                  <c:v>Reproducción 2020</c:v>
                </c:pt>
                <c:pt idx="2">
                  <c:v>Anidación 2020</c:v>
                </c:pt>
              </c:strCache>
            </c:strRef>
          </c:cat>
          <c:val>
            <c:numRef>
              <c:f>FWS!$B$45:$B$47</c:f>
              <c:numCache>
                <c:formatCode>General</c:formatCode>
                <c:ptCount val="3"/>
                <c:pt idx="0">
                  <c:v>6</c:v>
                </c:pt>
                <c:pt idx="1">
                  <c:v>9</c:v>
                </c:pt>
                <c:pt idx="2">
                  <c:v>23</c:v>
                </c:pt>
              </c:numCache>
            </c:numRef>
          </c:val>
        </c:ser>
        <c:ser>
          <c:idx val="1"/>
          <c:order val="1"/>
          <c:tx>
            <c:strRef>
              <c:f>FWS!$C$44</c:f>
              <c:strCache>
                <c:ptCount val="1"/>
                <c:pt idx="0">
                  <c:v>2 Individuos</c:v>
                </c:pt>
              </c:strCache>
            </c:strRef>
          </c:tx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lang="es-MX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FWS!$A$45:$A$47</c:f>
              <c:strCache>
                <c:ptCount val="3"/>
                <c:pt idx="0">
                  <c:v>Volantones 2019</c:v>
                </c:pt>
                <c:pt idx="1">
                  <c:v>Reproducción 2020</c:v>
                </c:pt>
                <c:pt idx="2">
                  <c:v>Anidación 2020</c:v>
                </c:pt>
              </c:strCache>
            </c:strRef>
          </c:cat>
          <c:val>
            <c:numRef>
              <c:f>FWS!$C$45:$C$47</c:f>
              <c:numCache>
                <c:formatCode>General</c:formatCode>
                <c:ptCount val="3"/>
                <c:pt idx="0">
                  <c:v>67</c:v>
                </c:pt>
                <c:pt idx="1">
                  <c:v>23</c:v>
                </c:pt>
                <c:pt idx="2">
                  <c:v>73</c:v>
                </c:pt>
              </c:numCache>
            </c:numRef>
          </c:val>
        </c:ser>
        <c:ser>
          <c:idx val="2"/>
          <c:order val="2"/>
          <c:tx>
            <c:strRef>
              <c:f>FWS!$D$44</c:f>
              <c:strCache>
                <c:ptCount val="1"/>
                <c:pt idx="0">
                  <c:v>3 Individuos</c:v>
                </c:pt>
              </c:strCache>
            </c:strRef>
          </c:tx>
          <c:spPr>
            <a:solidFill>
              <a:srgbClr val="a5a5a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lang="es-MX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FWS!$A$45:$A$47</c:f>
              <c:strCache>
                <c:ptCount val="3"/>
                <c:pt idx="0">
                  <c:v>Volantones 2019</c:v>
                </c:pt>
                <c:pt idx="1">
                  <c:v>Reproducción 2020</c:v>
                </c:pt>
                <c:pt idx="2">
                  <c:v>Anidación 2020</c:v>
                </c:pt>
              </c:strCache>
            </c:strRef>
          </c:cat>
          <c:val>
            <c:numRef>
              <c:f>FWS!$D$45:$D$47</c:f>
              <c:numCache>
                <c:formatCode>General</c:formatCode>
                <c:ptCount val="3"/>
                <c:pt idx="0">
                  <c:v>13</c:v>
                </c:pt>
                <c:pt idx="1">
                  <c:v>3</c:v>
                </c:pt>
                <c:pt idx="2">
                  <c:v>3</c:v>
                </c:pt>
              </c:numCache>
            </c:numRef>
          </c:val>
        </c:ser>
        <c:gapWidth val="150"/>
        <c:overlap val="0"/>
        <c:axId val="34194808"/>
        <c:axId val="79911321"/>
      </c:barChart>
      <c:catAx>
        <c:axId val="3419480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Temporada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lang="es-MX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9911321"/>
        <c:crosses val="autoZero"/>
        <c:auto val="1"/>
        <c:lblAlgn val="ctr"/>
        <c:lblOffset val="100"/>
        <c:noMultiLvlLbl val="0"/>
      </c:catAx>
      <c:valAx>
        <c:axId val="7991132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Número de grupos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lang="es-MX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4194808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lang="es-MX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Resgistros de guacamaya roja </a:t>
            </a:r>
          </a:p>
        </c:rich>
      </c:tx>
      <c:layout>
        <c:manualLayout>
          <c:xMode val="edge"/>
          <c:yMode val="edge"/>
          <c:x val="0.291657822118446"/>
          <c:y val="0.0126262626262626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958925918064105"/>
          <c:y val="0.105880230880231"/>
          <c:w val="0.877520696242836"/>
          <c:h val="0.6047979797979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dc3e6"/>
            </a:solidFill>
            <a:ln w="0">
              <a:solidFill>
                <a:srgbClr val="9dc3e6"/>
              </a:solidFill>
            </a:ln>
          </c:spPr>
          <c:invertIfNegative val="0"/>
          <c:dLbls>
            <c:txPr>
              <a:bodyPr wrap="square"/>
              <a:lstStyle/>
              <a:p>
                <a:pPr>
                  <a:defRPr b="0" lang="es-MX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FWS!$B$62:$B$74</c:f>
              <c:strCache>
                <c:ptCount val="13"/>
                <c:pt idx="0">
                  <c:v>Septiembre 2019</c:v>
                </c:pt>
                <c:pt idx="1">
                  <c:v>Octubre 2019</c:v>
                </c:pt>
                <c:pt idx="2">
                  <c:v>Diciembre 2019</c:v>
                </c:pt>
                <c:pt idx="3">
                  <c:v>Enero 2020</c:v>
                </c:pt>
                <c:pt idx="4">
                  <c:v>Febrero 2020</c:v>
                </c:pt>
                <c:pt idx="5">
                  <c:v>Marzo 2020</c:v>
                </c:pt>
                <c:pt idx="6">
                  <c:v>Abril 2020</c:v>
                </c:pt>
                <c:pt idx="7">
                  <c:v>Mayo 2020</c:v>
                </c:pt>
                <c:pt idx="8">
                  <c:v>Junio 2020</c:v>
                </c:pt>
                <c:pt idx="9">
                  <c:v>Agosto 2020</c:v>
                </c:pt>
                <c:pt idx="10">
                  <c:v>Septiembre 2020</c:v>
                </c:pt>
                <c:pt idx="11">
                  <c:v>Octubre 2020</c:v>
                </c:pt>
                <c:pt idx="12">
                  <c:v>Diciembre 2020</c:v>
                </c:pt>
              </c:strCache>
            </c:strRef>
          </c:cat>
          <c:val>
            <c:numRef>
              <c:f>FWS!$C$62:$C$74</c:f>
              <c:numCache>
                <c:formatCode>General</c:formatCode>
                <c:ptCount val="13"/>
                <c:pt idx="0">
                  <c:v>167</c:v>
                </c:pt>
                <c:pt idx="1">
                  <c:v>80</c:v>
                </c:pt>
                <c:pt idx="2">
                  <c:v>18</c:v>
                </c:pt>
                <c:pt idx="3">
                  <c:v>63</c:v>
                </c:pt>
                <c:pt idx="4">
                  <c:v>92</c:v>
                </c:pt>
                <c:pt idx="5">
                  <c:v>54</c:v>
                </c:pt>
                <c:pt idx="6">
                  <c:v>101</c:v>
                </c:pt>
                <c:pt idx="7">
                  <c:v>90</c:v>
                </c:pt>
                <c:pt idx="8">
                  <c:v>50</c:v>
                </c:pt>
                <c:pt idx="9">
                  <c:v>111</c:v>
                </c:pt>
                <c:pt idx="10">
                  <c:v>196</c:v>
                </c:pt>
                <c:pt idx="11">
                  <c:v>44</c:v>
                </c:pt>
                <c:pt idx="12">
                  <c:v>100</c:v>
                </c:pt>
              </c:numCache>
            </c:numRef>
          </c:val>
        </c:ser>
        <c:gapWidth val="219"/>
        <c:overlap val="-27"/>
        <c:axId val="31103318"/>
        <c:axId val="27666062"/>
      </c:barChart>
      <c:lineChart>
        <c:grouping val="standard"/>
        <c:varyColors val="0"/>
        <c:ser>
          <c:idx val="1"/>
          <c:order val="1"/>
          <c:tx>
            <c:strRef>
              <c:f>"Promedio"</c:f>
              <c:strCache>
                <c:ptCount val="1"/>
                <c:pt idx="0">
                  <c:v>Promedio</c:v>
                </c:pt>
              </c:strCache>
            </c:strRef>
          </c:tx>
          <c:spPr>
            <a:solidFill>
              <a:srgbClr val="00b050"/>
            </a:solidFill>
            <a:ln cap="rnd" w="28440">
              <a:solidFill>
                <a:srgbClr val="00b05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lang="es-MX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FWS!$B$62:$B$74</c:f>
              <c:strCache>
                <c:ptCount val="13"/>
                <c:pt idx="0">
                  <c:v>Septiembre 2019</c:v>
                </c:pt>
                <c:pt idx="1">
                  <c:v>Octubre 2019</c:v>
                </c:pt>
                <c:pt idx="2">
                  <c:v>Diciembre 2019</c:v>
                </c:pt>
                <c:pt idx="3">
                  <c:v>Enero 2020</c:v>
                </c:pt>
                <c:pt idx="4">
                  <c:v>Febrero 2020</c:v>
                </c:pt>
                <c:pt idx="5">
                  <c:v>Marzo 2020</c:v>
                </c:pt>
                <c:pt idx="6">
                  <c:v>Abril 2020</c:v>
                </c:pt>
                <c:pt idx="7">
                  <c:v>Mayo 2020</c:v>
                </c:pt>
                <c:pt idx="8">
                  <c:v>Junio 2020</c:v>
                </c:pt>
                <c:pt idx="9">
                  <c:v>Agosto 2020</c:v>
                </c:pt>
                <c:pt idx="10">
                  <c:v>Septiembre 2020</c:v>
                </c:pt>
                <c:pt idx="11">
                  <c:v>Octubre 2020</c:v>
                </c:pt>
                <c:pt idx="12">
                  <c:v>Diciembre 2020</c:v>
                </c:pt>
              </c:strCache>
            </c:strRef>
          </c:cat>
          <c:val>
            <c:numRef>
              <c:f>FWS!$D$62:$D$74</c:f>
              <c:numCache>
                <c:formatCode>General</c:formatCode>
                <c:ptCount val="13"/>
                <c:pt idx="0">
                  <c:v>124.75</c:v>
                </c:pt>
                <c:pt idx="1">
                  <c:v>81.25</c:v>
                </c:pt>
                <c:pt idx="2">
                  <c:v>47.3333333333333</c:v>
                </c:pt>
                <c:pt idx="3">
                  <c:v>67</c:v>
                </c:pt>
                <c:pt idx="4">
                  <c:v>46.75</c:v>
                </c:pt>
                <c:pt idx="5">
                  <c:v>47.6666666666667</c:v>
                </c:pt>
                <c:pt idx="6">
                  <c:v>61.75</c:v>
                </c:pt>
                <c:pt idx="7">
                  <c:v>78.3333333333333</c:v>
                </c:pt>
                <c:pt idx="8">
                  <c:v>57.25</c:v>
                </c:pt>
                <c:pt idx="9">
                  <c:v>101.4</c:v>
                </c:pt>
                <c:pt idx="10">
                  <c:v>124.75</c:v>
                </c:pt>
                <c:pt idx="11">
                  <c:v>81.25</c:v>
                </c:pt>
                <c:pt idx="12">
                  <c:v>47.3333333333333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31103318"/>
        <c:axId val="27666062"/>
      </c:lineChart>
      <c:catAx>
        <c:axId val="3110331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Mes de monitoreo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lang="es-MX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7666062"/>
        <c:crosses val="autoZero"/>
        <c:auto val="1"/>
        <c:lblAlgn val="ctr"/>
        <c:lblOffset val="100"/>
        <c:noMultiLvlLbl val="0"/>
      </c:catAx>
      <c:valAx>
        <c:axId val="2766606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Número de registros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lang="es-MX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1103318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Número de grupos familiares en cada fase reproductiva</a:t>
            </a:r>
          </a:p>
        </c:rich>
      </c:tx>
      <c:layout>
        <c:manualLayout>
          <c:xMode val="edge"/>
          <c:yMode val="edge"/>
          <c:x val="0.162624979285201"/>
          <c:y val="0.0159544795269441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0867259570237"/>
          <c:y val="0.104429320539998"/>
          <c:w val="0.888029608352207"/>
          <c:h val="0.66584848822938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FWS!$B$86</c:f>
              <c:strCache>
                <c:ptCount val="1"/>
                <c:pt idx="0">
                  <c:v>Grupos de 1 individuo</c:v>
                </c:pt>
              </c:strCache>
            </c:strRef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lang="es-MX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FWS!$A$88:$A$92</c:f>
              <c:strCache>
                <c:ptCount val="5"/>
                <c:pt idx="0">
                  <c:v>Volantones 2019</c:v>
                </c:pt>
                <c:pt idx="1">
                  <c:v>Reproducción 2019-2020</c:v>
                </c:pt>
                <c:pt idx="2">
                  <c:v>Anidación 2020</c:v>
                </c:pt>
                <c:pt idx="3">
                  <c:v>Volantones 2020</c:v>
                </c:pt>
                <c:pt idx="4">
                  <c:v>Reproducción 2020-2021</c:v>
                </c:pt>
              </c:strCache>
            </c:strRef>
          </c:cat>
          <c:val>
            <c:numRef>
              <c:f>FWS!$B$88:$B$92</c:f>
              <c:numCache>
                <c:formatCode>General</c:formatCode>
                <c:ptCount val="5"/>
                <c:pt idx="0">
                  <c:v>12</c:v>
                </c:pt>
                <c:pt idx="1">
                  <c:v>9</c:v>
                </c:pt>
                <c:pt idx="2">
                  <c:v>28</c:v>
                </c:pt>
                <c:pt idx="3">
                  <c:v>13</c:v>
                </c:pt>
                <c:pt idx="4">
                  <c:v>2</c:v>
                </c:pt>
              </c:numCache>
            </c:numRef>
          </c:val>
        </c:ser>
        <c:ser>
          <c:idx val="1"/>
          <c:order val="1"/>
          <c:tx>
            <c:strRef>
              <c:f>FWS!$C$86</c:f>
              <c:strCache>
                <c:ptCount val="1"/>
                <c:pt idx="0">
                  <c:v>Grupos de 2 individuos</c:v>
                </c:pt>
              </c:strCache>
            </c:strRef>
          </c:tx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lang="es-MX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FWS!$A$88:$A$92</c:f>
              <c:strCache>
                <c:ptCount val="5"/>
                <c:pt idx="0">
                  <c:v>Volantones 2019</c:v>
                </c:pt>
                <c:pt idx="1">
                  <c:v>Reproducción 2019-2020</c:v>
                </c:pt>
                <c:pt idx="2">
                  <c:v>Anidación 2020</c:v>
                </c:pt>
                <c:pt idx="3">
                  <c:v>Volantones 2020</c:v>
                </c:pt>
                <c:pt idx="4">
                  <c:v>Reproducción 2020-2021</c:v>
                </c:pt>
              </c:strCache>
            </c:strRef>
          </c:cat>
          <c:val>
            <c:numRef>
              <c:f>FWS!$C$88:$C$92</c:f>
              <c:numCache>
                <c:formatCode>General</c:formatCode>
                <c:ptCount val="5"/>
                <c:pt idx="0">
                  <c:v>161</c:v>
                </c:pt>
                <c:pt idx="1">
                  <c:v>23</c:v>
                </c:pt>
                <c:pt idx="2">
                  <c:v>120</c:v>
                </c:pt>
                <c:pt idx="3">
                  <c:v>110</c:v>
                </c:pt>
                <c:pt idx="4">
                  <c:v>14</c:v>
                </c:pt>
              </c:numCache>
            </c:numRef>
          </c:val>
        </c:ser>
        <c:ser>
          <c:idx val="2"/>
          <c:order val="2"/>
          <c:tx>
            <c:strRef>
              <c:f>FWS!$D$86</c:f>
              <c:strCache>
                <c:ptCount val="1"/>
                <c:pt idx="0">
                  <c:v>Grupos de 3 individuos</c:v>
                </c:pt>
              </c:strCache>
            </c:strRef>
          </c:tx>
          <c:spPr>
            <a:solidFill>
              <a:srgbClr val="a5a5a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lang="es-MX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FWS!$A$88:$A$92</c:f>
              <c:strCache>
                <c:ptCount val="5"/>
                <c:pt idx="0">
                  <c:v>Volantones 2019</c:v>
                </c:pt>
                <c:pt idx="1">
                  <c:v>Reproducción 2019-2020</c:v>
                </c:pt>
                <c:pt idx="2">
                  <c:v>Anidación 2020</c:v>
                </c:pt>
                <c:pt idx="3">
                  <c:v>Volantones 2020</c:v>
                </c:pt>
                <c:pt idx="4">
                  <c:v>Reproducción 2020-2021</c:v>
                </c:pt>
              </c:strCache>
            </c:strRef>
          </c:cat>
          <c:val>
            <c:numRef>
              <c:f>FWS!$D$88:$D$92</c:f>
              <c:numCache>
                <c:formatCode>General</c:formatCode>
                <c:ptCount val="5"/>
                <c:pt idx="0">
                  <c:v>31</c:v>
                </c:pt>
                <c:pt idx="1">
                  <c:v>3</c:v>
                </c:pt>
                <c:pt idx="2">
                  <c:v>6</c:v>
                </c:pt>
                <c:pt idx="3">
                  <c:v>16</c:v>
                </c:pt>
                <c:pt idx="4">
                  <c:v>1</c:v>
                </c:pt>
              </c:numCache>
            </c:numRef>
          </c:val>
        </c:ser>
        <c:gapWidth val="219"/>
        <c:overlap val="-27"/>
        <c:axId val="51126614"/>
        <c:axId val="43162400"/>
      </c:barChart>
      <c:catAx>
        <c:axId val="5112661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Fase reproductiva</a:t>
                </a:r>
              </a:p>
            </c:rich>
          </c:tx>
          <c:layout>
            <c:manualLayout>
              <c:xMode val="edge"/>
              <c:yMode val="edge"/>
              <c:x val="0.464563884439043"/>
              <c:y val="0.847818810666072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lang="es-MX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3162400"/>
        <c:crosses val="autoZero"/>
        <c:auto val="1"/>
        <c:lblAlgn val="ctr"/>
        <c:lblOffset val="100"/>
        <c:noMultiLvlLbl val="0"/>
      </c:catAx>
      <c:valAx>
        <c:axId val="4316240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Número de grupos
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lang="es-MX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1126614"/>
        <c:crosses val="autoZero"/>
        <c:crossBetween val="between"/>
      </c:valAx>
      <c:spPr>
        <a:noFill/>
        <a:ln w="0">
          <a:noFill/>
        </a:ln>
      </c:spPr>
    </c:plotArea>
    <c:legend>
      <c:legendPos val="r"/>
      <c:layout>
        <c:manualLayout>
          <c:xMode val="edge"/>
          <c:yMode val="edge"/>
          <c:x val="0.0980500469535436"/>
          <c:y val="0.923128416824724"/>
          <c:w val="0.89233233896807"/>
          <c:h val="0.0584690917205981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lang="es-MX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Número de registros obtenidos en cada transecto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5920633045943"/>
          <c:y val="0.157819966421284"/>
          <c:w val="0.867367426479273"/>
          <c:h val="0.61345731628567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lang="es-MX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FWS!$B$124:$E$124</c:f>
              <c:strCache>
                <c:ptCount val="4"/>
                <c:pt idx="0">
                  <c:v>Ixcán - Lacanjá</c:v>
                </c:pt>
                <c:pt idx="1">
                  <c:v>Playón - Reforma Agraria</c:v>
                </c:pt>
                <c:pt idx="2">
                  <c:v>Tzendales - Pico de Oro</c:v>
                </c:pt>
                <c:pt idx="3">
                  <c:v>Lacanjá - Quiringüicharo</c:v>
                </c:pt>
              </c:strCache>
            </c:strRef>
          </c:cat>
          <c:val>
            <c:numRef>
              <c:f>FWS!$B$125:$E$125</c:f>
              <c:numCache>
                <c:formatCode>General</c:formatCode>
                <c:ptCount val="4"/>
                <c:pt idx="0">
                  <c:v>24</c:v>
                </c:pt>
                <c:pt idx="1">
                  <c:v>184</c:v>
                </c:pt>
                <c:pt idx="2">
                  <c:v>315</c:v>
                </c:pt>
                <c:pt idx="3">
                  <c:v>643</c:v>
                </c:pt>
              </c:numCache>
            </c:numRef>
          </c:val>
        </c:ser>
        <c:gapWidth val="219"/>
        <c:overlap val="-27"/>
        <c:axId val="74090853"/>
        <c:axId val="14377490"/>
      </c:barChart>
      <c:catAx>
        <c:axId val="7409085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Transecto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lang="es-MX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4377490"/>
        <c:crosses val="autoZero"/>
        <c:auto val="1"/>
        <c:lblAlgn val="ctr"/>
        <c:lblOffset val="100"/>
        <c:noMultiLvlLbl val="0"/>
      </c:catAx>
      <c:valAx>
        <c:axId val="1437749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Número de registros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lang="es-MX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4090853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Número de registros de guacamaya roja registrados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2439764411922"/>
          <c:y val="0.136350987848994"/>
          <c:w val="0.845320959010054"/>
          <c:h val="0.551340320934978"/>
        </c:manualLayout>
      </c:layout>
      <c:lineChart>
        <c:grouping val="standard"/>
        <c:varyColors val="0"/>
        <c:ser>
          <c:idx val="0"/>
          <c:order val="0"/>
          <c:tx>
            <c:strRef>
              <c:f>"2020 - 2021"</c:f>
              <c:strCache>
                <c:ptCount val="1"/>
                <c:pt idx="0">
                  <c:v>2020 - 2021</c:v>
                </c:pt>
              </c:strCache>
            </c:strRef>
          </c:tx>
          <c:spPr>
            <a:solidFill>
              <a:srgbClr val="8faadc"/>
            </a:solidFill>
            <a:ln cap="rnd" w="28440">
              <a:solidFill>
                <a:srgbClr val="8faadc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lang="es-MX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FWS!$F$173:$F$186</c:f>
              <c:strCache>
                <c:ptCount val="14"/>
                <c:pt idx="0">
                  <c:v>Octubre 2020</c:v>
                </c:pt>
                <c:pt idx="1">
                  <c:v>Diciembre 2020</c:v>
                </c:pt>
                <c:pt idx="2">
                  <c:v>Enero 2021</c:v>
                </c:pt>
                <c:pt idx="3">
                  <c:v>Febrero 2021</c:v>
                </c:pt>
                <c:pt idx="4">
                  <c:v>Marzo 2021</c:v>
                </c:pt>
                <c:pt idx="5">
                  <c:v>Abril 2021</c:v>
                </c:pt>
                <c:pt idx="6">
                  <c:v>Mayo 2021</c:v>
                </c:pt>
                <c:pt idx="7">
                  <c:v>Junio 2021</c:v>
                </c:pt>
                <c:pt idx="8">
                  <c:v>Julio 2021</c:v>
                </c:pt>
                <c:pt idx="9">
                  <c:v>Agosto 2021</c:v>
                </c:pt>
                <c:pt idx="10">
                  <c:v>Septiembre 2021</c:v>
                </c:pt>
                <c:pt idx="11">
                  <c:v>Octubre 2021</c:v>
                </c:pt>
                <c:pt idx="12">
                  <c:v>Noviembre 2021</c:v>
                </c:pt>
                <c:pt idx="13">
                  <c:v>Diciembre 2021</c:v>
                </c:pt>
              </c:strCache>
            </c:strRef>
          </c:cat>
          <c:val>
            <c:numRef>
              <c:f>FWS!$E$173:$E$185</c:f>
              <c:numCache>
                <c:formatCode>General</c:formatCode>
                <c:ptCount val="13"/>
                <c:pt idx="0">
                  <c:v>44</c:v>
                </c:pt>
                <c:pt idx="1">
                  <c:v>100</c:v>
                </c:pt>
                <c:pt idx="2">
                  <c:v>178</c:v>
                </c:pt>
                <c:pt idx="3">
                  <c:v>70</c:v>
                </c:pt>
                <c:pt idx="4">
                  <c:v>117</c:v>
                </c:pt>
                <c:pt idx="5">
                  <c:v>96</c:v>
                </c:pt>
                <c:pt idx="6">
                  <c:v>111</c:v>
                </c:pt>
                <c:pt idx="7">
                  <c:v>56</c:v>
                </c:pt>
                <c:pt idx="8">
                  <c:v>85</c:v>
                </c:pt>
                <c:pt idx="9">
                  <c:v>140</c:v>
                </c:pt>
                <c:pt idx="10">
                  <c:v>162</c:v>
                </c:pt>
                <c:pt idx="11">
                  <c:v>94</c:v>
                </c:pt>
                <c:pt idx="12">
                  <c:v>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"Promedio"</c:f>
              <c:strCache>
                <c:ptCount val="1"/>
                <c:pt idx="0">
                  <c:v>Promedio</c:v>
                </c:pt>
              </c:strCache>
            </c:strRef>
          </c:tx>
          <c:spPr>
            <a:solidFill>
              <a:srgbClr val="92d050"/>
            </a:solidFill>
            <a:ln cap="rnd" w="28440">
              <a:solidFill>
                <a:srgbClr val="92d05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lang="es-MX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FWS!$F$173:$F$186</c:f>
              <c:strCache>
                <c:ptCount val="14"/>
                <c:pt idx="0">
                  <c:v>Octubre 2020</c:v>
                </c:pt>
                <c:pt idx="1">
                  <c:v>Diciembre 2020</c:v>
                </c:pt>
                <c:pt idx="2">
                  <c:v>Enero 2021</c:v>
                </c:pt>
                <c:pt idx="3">
                  <c:v>Febrero 2021</c:v>
                </c:pt>
                <c:pt idx="4">
                  <c:v>Marzo 2021</c:v>
                </c:pt>
                <c:pt idx="5">
                  <c:v>Abril 2021</c:v>
                </c:pt>
                <c:pt idx="6">
                  <c:v>Mayo 2021</c:v>
                </c:pt>
                <c:pt idx="7">
                  <c:v>Junio 2021</c:v>
                </c:pt>
                <c:pt idx="8">
                  <c:v>Julio 2021</c:v>
                </c:pt>
                <c:pt idx="9">
                  <c:v>Agosto 2021</c:v>
                </c:pt>
                <c:pt idx="10">
                  <c:v>Septiembre 2021</c:v>
                </c:pt>
                <c:pt idx="11">
                  <c:v>Octubre 2021</c:v>
                </c:pt>
                <c:pt idx="12">
                  <c:v>Noviembre 2021</c:v>
                </c:pt>
                <c:pt idx="13">
                  <c:v>Diciembre 2021</c:v>
                </c:pt>
              </c:strCache>
            </c:strRef>
          </c:cat>
          <c:val>
            <c:numRef>
              <c:f>FWS!$G$173:$G$186</c:f>
              <c:numCache>
                <c:formatCode>General</c:formatCode>
                <c:ptCount val="14"/>
                <c:pt idx="0">
                  <c:v>81.25</c:v>
                </c:pt>
                <c:pt idx="1">
                  <c:v>60.5</c:v>
                </c:pt>
                <c:pt idx="2">
                  <c:v>67</c:v>
                </c:pt>
                <c:pt idx="3">
                  <c:v>62.3</c:v>
                </c:pt>
                <c:pt idx="4">
                  <c:v>47.6</c:v>
                </c:pt>
                <c:pt idx="5">
                  <c:v>61.75</c:v>
                </c:pt>
                <c:pt idx="6">
                  <c:v>78.3</c:v>
                </c:pt>
                <c:pt idx="7">
                  <c:v>57.75</c:v>
                </c:pt>
                <c:pt idx="8">
                  <c:v>40</c:v>
                </c:pt>
                <c:pt idx="9">
                  <c:v>106.3</c:v>
                </c:pt>
                <c:pt idx="10">
                  <c:v>166.3</c:v>
                </c:pt>
                <c:pt idx="11">
                  <c:v>81.25</c:v>
                </c:pt>
                <c:pt idx="12">
                  <c:v>82</c:v>
                </c:pt>
                <c:pt idx="13">
                  <c:v>60.5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33490518"/>
        <c:axId val="69760697"/>
      </c:lineChart>
      <c:catAx>
        <c:axId val="3349051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Mes de monitoreo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lang="es-MX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9760697"/>
        <c:crosses val="autoZero"/>
        <c:auto val="1"/>
        <c:lblAlgn val="ctr"/>
        <c:lblOffset val="100"/>
        <c:noMultiLvlLbl val="0"/>
      </c:catAx>
      <c:valAx>
        <c:axId val="6976069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Individuos registrados</a:t>
                </a:r>
              </a:p>
            </c:rich>
          </c:tx>
          <c:layout>
            <c:manualLayout>
              <c:xMode val="edge"/>
              <c:yMode val="edge"/>
              <c:x val="0.00707954072223214"/>
              <c:y val="0.307485390965588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lang="es-MX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3490518"/>
        <c:crosses val="autoZero"/>
        <c:crossBetween val="between"/>
      </c:valAx>
      <c:spPr>
        <a:noFill/>
        <a:ln w="0">
          <a:noFill/>
        </a:ln>
      </c:spPr>
    </c:plotArea>
    <c:legend>
      <c:legendPos val="r"/>
      <c:layout>
        <c:manualLayout>
          <c:xMode val="edge"/>
          <c:yMode val="edge"/>
          <c:x val="0.1415313225058"/>
          <c:y val="0.921528615156293"/>
          <c:w val="0.716682532127558"/>
          <c:h val="0.076252319109462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lang="es-MX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Número de registros por transecto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8142799298151"/>
          <c:y val="0.135996459001881"/>
          <c:w val="0.831218787960589"/>
          <c:h val="0.53491202832798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8faadc"/>
            </a:solidFill>
            <a:ln w="0">
              <a:solidFill>
                <a:srgbClr val="8faadc"/>
              </a:solidFill>
            </a:ln>
          </c:spPr>
          <c:invertIfNegative val="0"/>
          <c:dLbls>
            <c:txPr>
              <a:bodyPr wrap="square"/>
              <a:lstStyle/>
              <a:p>
                <a:pPr>
                  <a:defRPr b="0" lang="es-MX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FWS!$B$248:$E$248</c:f>
              <c:strCache>
                <c:ptCount val="4"/>
                <c:pt idx="0">
                  <c:v>Ixcan - Chajul</c:v>
                </c:pt>
                <c:pt idx="1">
                  <c:v>Playón-Reforma</c:v>
                </c:pt>
                <c:pt idx="2">
                  <c:v>Tzendales-Lacanjá </c:v>
                </c:pt>
                <c:pt idx="3">
                  <c:v>Lacanjá-Quiringüicharo</c:v>
                </c:pt>
              </c:strCache>
            </c:strRef>
          </c:cat>
          <c:val>
            <c:numRef>
              <c:f>FWS!$B$262:$E$262</c:f>
              <c:numCache>
                <c:formatCode>General</c:formatCode>
                <c:ptCount val="4"/>
                <c:pt idx="0">
                  <c:v>54</c:v>
                </c:pt>
                <c:pt idx="1">
                  <c:v>107</c:v>
                </c:pt>
                <c:pt idx="2">
                  <c:v>412</c:v>
                </c:pt>
                <c:pt idx="3">
                  <c:v>735</c:v>
                </c:pt>
              </c:numCache>
            </c:numRef>
          </c:val>
        </c:ser>
        <c:gapWidth val="219"/>
        <c:overlap val="-27"/>
        <c:axId val="28542407"/>
        <c:axId val="46480647"/>
      </c:barChart>
      <c:catAx>
        <c:axId val="2854240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Transecto</a:t>
                </a:r>
              </a:p>
            </c:rich>
          </c:tx>
          <c:layout>
            <c:manualLayout>
              <c:xMode val="edge"/>
              <c:yMode val="edge"/>
              <c:x val="0.494331218787961"/>
              <c:y val="0.92110213566449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lang="es-MX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6480647"/>
        <c:crosses val="autoZero"/>
        <c:auto val="1"/>
        <c:lblAlgn val="ctr"/>
        <c:lblOffset val="100"/>
        <c:noMultiLvlLbl val="0"/>
      </c:catAx>
      <c:valAx>
        <c:axId val="4648064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Número de registros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lang="es-MX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8542407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chart" Target="../charts/chart4.xml"/><Relationship Id="rId4" Type="http://schemas.openxmlformats.org/officeDocument/2006/relationships/chart" Target="../charts/chart5.xml"/><Relationship Id="rId5" Type="http://schemas.openxmlformats.org/officeDocument/2006/relationships/chart" Target="../charts/chart6.xml"/><Relationship Id="rId6" Type="http://schemas.openxmlformats.org/officeDocument/2006/relationships/chart" Target="../charts/chart7.xml"/><Relationship Id="rId7" Type="http://schemas.openxmlformats.org/officeDocument/2006/relationships/chart" Target="../charts/chart8.xml"/><Relationship Id="rId8" Type="http://schemas.openxmlformats.org/officeDocument/2006/relationships/chart" Target="../charts/chart9.xml"/><Relationship Id="rId9" Type="http://schemas.openxmlformats.org/officeDocument/2006/relationships/chart" Target="../charts/chart10.xml"/><Relationship Id="rId10" Type="http://schemas.openxmlformats.org/officeDocument/2006/relationships/chart" Target="../charts/chart1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15</xdr:col>
      <xdr:colOff>488880</xdr:colOff>
      <xdr:row>15</xdr:row>
      <xdr:rowOff>28440</xdr:rowOff>
    </xdr:from>
    <xdr:to>
      <xdr:col>28</xdr:col>
      <xdr:colOff>437760</xdr:colOff>
      <xdr:row>34</xdr:row>
      <xdr:rowOff>43920</xdr:rowOff>
    </xdr:to>
    <xdr:graphicFrame>
      <xdr:nvGraphicFramePr>
        <xdr:cNvPr id="0" name="Gráfico 1"/>
        <xdr:cNvGraphicFramePr/>
      </xdr:nvGraphicFramePr>
      <xdr:xfrm>
        <a:off x="10189440" y="2657160"/>
        <a:ext cx="6906600" cy="3345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349920</xdr:colOff>
      <xdr:row>1</xdr:row>
      <xdr:rowOff>9360</xdr:rowOff>
    </xdr:from>
    <xdr:to>
      <xdr:col>12</xdr:col>
      <xdr:colOff>451800</xdr:colOff>
      <xdr:row>20</xdr:row>
      <xdr:rowOff>147240</xdr:rowOff>
    </xdr:to>
    <xdr:graphicFrame>
      <xdr:nvGraphicFramePr>
        <xdr:cNvPr id="1" name="Chart 1"/>
        <xdr:cNvGraphicFramePr/>
      </xdr:nvGraphicFramePr>
      <xdr:xfrm>
        <a:off x="4880520" y="184320"/>
        <a:ext cx="6145200" cy="3467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134640</xdr:colOff>
      <xdr:row>20</xdr:row>
      <xdr:rowOff>44280</xdr:rowOff>
    </xdr:from>
    <xdr:to>
      <xdr:col>16</xdr:col>
      <xdr:colOff>172440</xdr:colOff>
      <xdr:row>35</xdr:row>
      <xdr:rowOff>72360</xdr:rowOff>
    </xdr:to>
    <xdr:graphicFrame>
      <xdr:nvGraphicFramePr>
        <xdr:cNvPr id="2" name="Chart 2"/>
        <xdr:cNvGraphicFramePr/>
      </xdr:nvGraphicFramePr>
      <xdr:xfrm>
        <a:off x="8294040" y="3549240"/>
        <a:ext cx="5368320" cy="2657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7</xdr:col>
      <xdr:colOff>153360</xdr:colOff>
      <xdr:row>36</xdr:row>
      <xdr:rowOff>116280</xdr:rowOff>
    </xdr:from>
    <xdr:to>
      <xdr:col>16</xdr:col>
      <xdr:colOff>555120</xdr:colOff>
      <xdr:row>57</xdr:row>
      <xdr:rowOff>121320</xdr:rowOff>
    </xdr:to>
    <xdr:graphicFrame>
      <xdr:nvGraphicFramePr>
        <xdr:cNvPr id="3" name="Chart 6"/>
        <xdr:cNvGraphicFramePr/>
      </xdr:nvGraphicFramePr>
      <xdr:xfrm>
        <a:off x="6729840" y="6425640"/>
        <a:ext cx="7315200" cy="3685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5</xdr:col>
      <xdr:colOff>404640</xdr:colOff>
      <xdr:row>60</xdr:row>
      <xdr:rowOff>42480</xdr:rowOff>
    </xdr:from>
    <xdr:to>
      <xdr:col>13</xdr:col>
      <xdr:colOff>502200</xdr:colOff>
      <xdr:row>82</xdr:row>
      <xdr:rowOff>10440</xdr:rowOff>
    </xdr:to>
    <xdr:graphicFrame>
      <xdr:nvGraphicFramePr>
        <xdr:cNvPr id="4" name="Chart 3"/>
        <xdr:cNvGraphicFramePr/>
      </xdr:nvGraphicFramePr>
      <xdr:xfrm>
        <a:off x="4935240" y="10558080"/>
        <a:ext cx="6783480" cy="3823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7</xdr:col>
      <xdr:colOff>71280</xdr:colOff>
      <xdr:row>82</xdr:row>
      <xdr:rowOff>107280</xdr:rowOff>
    </xdr:from>
    <xdr:to>
      <xdr:col>15</xdr:col>
      <xdr:colOff>317160</xdr:colOff>
      <xdr:row>100</xdr:row>
      <xdr:rowOff>41760</xdr:rowOff>
    </xdr:to>
    <xdr:graphicFrame>
      <xdr:nvGraphicFramePr>
        <xdr:cNvPr id="5" name="Chart 5"/>
        <xdr:cNvGraphicFramePr/>
      </xdr:nvGraphicFramePr>
      <xdr:xfrm>
        <a:off x="6647760" y="14478480"/>
        <a:ext cx="6516720" cy="3089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6</xdr:col>
      <xdr:colOff>177120</xdr:colOff>
      <xdr:row>117</xdr:row>
      <xdr:rowOff>112680</xdr:rowOff>
    </xdr:from>
    <xdr:to>
      <xdr:col>13</xdr:col>
      <xdr:colOff>229680</xdr:colOff>
      <xdr:row>132</xdr:row>
      <xdr:rowOff>156600</xdr:rowOff>
    </xdr:to>
    <xdr:graphicFrame>
      <xdr:nvGraphicFramePr>
        <xdr:cNvPr id="6" name="Chart 4"/>
        <xdr:cNvGraphicFramePr/>
      </xdr:nvGraphicFramePr>
      <xdr:xfrm>
        <a:off x="5350320" y="20617920"/>
        <a:ext cx="6095880" cy="2673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7</xdr:col>
      <xdr:colOff>288360</xdr:colOff>
      <xdr:row>165</xdr:row>
      <xdr:rowOff>59760</xdr:rowOff>
    </xdr:from>
    <xdr:to>
      <xdr:col>15</xdr:col>
      <xdr:colOff>68400</xdr:colOff>
      <xdr:row>186</xdr:row>
      <xdr:rowOff>100080</xdr:rowOff>
    </xdr:to>
    <xdr:graphicFrame>
      <xdr:nvGraphicFramePr>
        <xdr:cNvPr id="7" name="Chart 8"/>
        <xdr:cNvGraphicFramePr/>
      </xdr:nvGraphicFramePr>
      <xdr:xfrm>
        <a:off x="6864840" y="28977480"/>
        <a:ext cx="6050880" cy="3720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6</xdr:col>
      <xdr:colOff>372960</xdr:colOff>
      <xdr:row>244</xdr:row>
      <xdr:rowOff>132120</xdr:rowOff>
    </xdr:from>
    <xdr:to>
      <xdr:col>12</xdr:col>
      <xdr:colOff>306360</xdr:colOff>
      <xdr:row>262</xdr:row>
      <xdr:rowOff>93240</xdr:rowOff>
    </xdr:to>
    <xdr:graphicFrame>
      <xdr:nvGraphicFramePr>
        <xdr:cNvPr id="8" name="Chart 9"/>
        <xdr:cNvGraphicFramePr/>
      </xdr:nvGraphicFramePr>
      <xdr:xfrm>
        <a:off x="5546160" y="42895440"/>
        <a:ext cx="5334120" cy="3115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15</xdr:col>
      <xdr:colOff>428760</xdr:colOff>
      <xdr:row>431</xdr:row>
      <xdr:rowOff>20880</xdr:rowOff>
    </xdr:from>
    <xdr:to>
      <xdr:col>22</xdr:col>
      <xdr:colOff>450720</xdr:colOff>
      <xdr:row>446</xdr:row>
      <xdr:rowOff>74160</xdr:rowOff>
    </xdr:to>
    <xdr:graphicFrame>
      <xdr:nvGraphicFramePr>
        <xdr:cNvPr id="9" name="Chart 7"/>
        <xdr:cNvGraphicFramePr/>
      </xdr:nvGraphicFramePr>
      <xdr:xfrm>
        <a:off x="13276080" y="75557880"/>
        <a:ext cx="4520160" cy="2682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4</xdr:col>
      <xdr:colOff>254880</xdr:colOff>
      <xdr:row>438</xdr:row>
      <xdr:rowOff>65520</xdr:rowOff>
    </xdr:from>
    <xdr:to>
      <xdr:col>8</xdr:col>
      <xdr:colOff>607680</xdr:colOff>
      <xdr:row>453</xdr:row>
      <xdr:rowOff>118800</xdr:rowOff>
    </xdr:to>
    <xdr:graphicFrame>
      <xdr:nvGraphicFramePr>
        <xdr:cNvPr id="10" name="Chart 12"/>
        <xdr:cNvGraphicFramePr/>
      </xdr:nvGraphicFramePr>
      <xdr:xfrm>
        <a:off x="3593520" y="76829400"/>
        <a:ext cx="4530960" cy="2682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_rels/pivotCacheDefinition2.xml.rels><?xml version="1.0" encoding="UTF-8"?>
<Relationships xmlns="http://schemas.openxmlformats.org/package/2006/relationships"><Relationship Id="rId1" Type="http://schemas.openxmlformats.org/officeDocument/2006/relationships/pivotCacheRecords" Target="pivotCacheRecords2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2405" createdVersion="3">
  <cacheSource type="worksheet">
    <worksheetSource ref="B1:AF2406" sheet="BASE FINAL"/>
  </cacheSource>
  <cacheFields count="36">
    <cacheField name="Año" numFmtId="0">
      <sharedItems containsSemiMixedTypes="0" containsString="0" containsNumber="1" containsInteger="1" minValue="2013" maxValue="2024" count="12">
        <n v="2013"/>
        <n v="2014"/>
        <n v="2015"/>
        <n v="2016"/>
        <n v="2017"/>
        <n v="2018"/>
        <n v="2019"/>
        <n v="2020"/>
        <n v="2021"/>
        <n v="2022"/>
        <n v="2023"/>
        <n v="2024"/>
      </sharedItems>
    </cacheField>
    <cacheField name="Fecha" numFmtId="0">
      <sharedItems containsSemiMixedTypes="0" containsNonDate="0" containsDate="1" containsString="0" minDate="2013-08-13T00:00:00" maxDate="2024-03-21T00:00:00" count="109">
        <d v="2013-08-13T00:00:00"/>
        <d v="2013-08-14T00:00:00"/>
        <d v="2013-09-15T00:00:00"/>
        <d v="2013-09-16T00:00:00"/>
        <d v="2013-10-15T00:00:00"/>
        <d v="2013-10-16T00:00:00"/>
        <d v="2013-11-19T00:00:00"/>
        <d v="2013-11-20T00:00:00"/>
        <d v="2013-12-16T00:00:00"/>
        <d v="2013-12-17T00:00:00"/>
        <d v="2013-12-18T00:00:00"/>
        <d v="2013-12-19T00:00:00"/>
        <d v="2014-01-17T00:00:00"/>
        <d v="2014-01-18T00:00:00"/>
        <d v="2014-02-24T00:00:00"/>
        <d v="2014-02-25T00:00:00"/>
        <d v="2014-03-26T00:00:00"/>
        <d v="2014-03-27T00:00:00"/>
        <d v="2014-07-06T00:00:00"/>
        <d v="2014-07-07T00:00:00"/>
        <d v="2014-08-21T00:00:00"/>
        <d v="2014-08-22T00:00:00"/>
        <d v="2014-09-28T00:00:00"/>
        <d v="2014-09-29T00:00:00"/>
        <d v="2014-10-30T00:00:00"/>
        <d v="2014-10-31T00:00:00"/>
        <d v="2014-12-02T00:00:00"/>
        <d v="2014-12-03T00:00:00"/>
        <d v="2015-01-24T00:00:00"/>
        <d v="2015-01-25T00:00:00"/>
        <d v="2015-03-22T00:00:00"/>
        <d v="2015-06-28T00:00:00"/>
        <d v="2015-08-17T00:00:00"/>
        <d v="2015-11-24T00:00:00"/>
        <d v="2016-02-27T00:00:00"/>
        <d v="2016-04-29T00:00:00"/>
        <d v="2016-05-29T00:00:00"/>
        <d v="2016-08-13T00:00:00"/>
        <d v="2017-03-18T00:00:00"/>
        <d v="2017-06-04T00:00:00"/>
        <d v="2017-07-22T00:00:00"/>
        <d v="2017-08-19T00:00:00"/>
        <d v="2017-09-16T00:00:00"/>
        <d v="2017-10-27T00:00:00"/>
        <d v="2017-11-19T00:00:00"/>
        <d v="2017-12-16T00:00:00"/>
        <d v="2018-02-28T00:00:00"/>
        <d v="2018-04-26T00:00:00"/>
        <d v="2018-06-05T00:00:00"/>
        <d v="2018-07-24T00:00:00"/>
        <d v="2018-08-20T00:00:00"/>
        <d v="2018-10-14T00:00:00"/>
        <d v="2018-12-02T00:00:00"/>
        <d v="2019-01-23T00:00:00"/>
        <d v="2019-03-27T00:00:00"/>
        <d v="2019-04-27T00:00:00"/>
        <d v="2019-05-31T00:00:00"/>
        <d v="2019-06-27T00:00:00"/>
        <d v="2019-08-02T00:00:00"/>
        <d v="2019-08-30T00:00:00"/>
        <d v="2019-09-27T00:00:00"/>
        <d v="2019-10-27T00:00:00"/>
        <d v="2019-12-04T00:00:00"/>
        <d v="2020-01-31T00:00:00"/>
        <d v="2020-02-21T00:00:00"/>
        <d v="2020-03-31T00:00:00"/>
        <d v="2020-04-28T00:00:00"/>
        <d v="2020-05-28T00:00:00"/>
        <d v="2020-06-25T00:00:00"/>
        <d v="2020-08-23T00:00:00"/>
        <d v="2020-09-30T00:00:00"/>
        <d v="2020-10-29T00:00:00"/>
        <d v="2020-12-15T00:00:00"/>
        <d v="2021-01-23T00:00:00"/>
        <d v="2021-03-05T00:00:00"/>
        <d v="2021-03-25T00:00:00"/>
        <d v="2021-04-28T00:00:00"/>
        <d v="2021-05-29T00:00:00"/>
        <d v="2021-06-20T00:00:00"/>
        <d v="2021-07-15T00:00:00"/>
        <d v="2021-08-23T00:00:00"/>
        <d v="2021-09-21T00:00:00"/>
        <d v="2021-10-27T00:00:00"/>
        <d v="2021-11-27T00:00:00"/>
        <d v="2022-01-27T00:00:00"/>
        <d v="2022-02-28T00:00:00"/>
        <d v="2022-03-31T00:00:00"/>
        <d v="2022-04-27T00:00:00"/>
        <d v="2022-05-21T00:00:00"/>
        <d v="2022-06-21T00:00:00"/>
        <d v="2022-07-21T00:00:00"/>
        <d v="2022-08-21T00:00:00"/>
        <d v="2022-09-27T00:00:00"/>
        <d v="2022-10-23T00:00:00"/>
        <d v="2022-11-29T00:00:00"/>
        <d v="2023-01-30T00:00:00"/>
        <d v="2023-02-27T00:00:00"/>
        <d v="2023-03-21T00:00:00"/>
        <d v="2023-04-21T00:00:00"/>
        <d v="2023-05-18T00:00:00"/>
        <d v="2023-07-05T00:00:00"/>
        <d v="2023-08-05T00:00:00"/>
        <d v="2023-09-06T00:00:00"/>
        <d v="2023-10-21T00:00:00"/>
        <d v="2023-11-22T00:00:00"/>
        <d v="2023-12-21T00:00:00"/>
        <d v="2024-01-21T00:00:00"/>
        <d v="2024-02-21T00:00:00"/>
        <d v="2024-03-21T00:00:00"/>
      </sharedItems>
    </cacheField>
    <cacheField name="Mes" numFmtId="0">
      <sharedItems count="12">
        <s v="abril"/>
        <s v="agosto"/>
        <s v="diciembre"/>
        <s v="enero"/>
        <s v="febrero"/>
        <s v="julio"/>
        <s v="junio"/>
        <s v="marzo"/>
        <s v="mayo"/>
        <s v="noviembre"/>
        <s v="octubre"/>
        <s v="septiembre"/>
      </sharedItems>
      <fieldGroup base="2">
        <rangePr groupBy="months" startDate="1899-12-30T00:00:00" endDate="1899-12-31T00:00:00"/>
        <groupItems count="14">
          <s v="&lt;30/12/1899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31/12/1899"/>
        </groupItems>
      </fieldGroup>
    </cacheField>
    <cacheField name="Mes2" numFmtId="0">
      <sharedItems containsMixedTypes="1" containsNumber="1" containsInteger="1" minValue="1" maxValue="12" count="12">
        <n v="1"/>
        <n v="2"/>
        <n v="4"/>
        <n v="7"/>
        <n v="8"/>
        <n v="12"/>
        <s v="junio"/>
        <s v="marzo"/>
        <s v="mayo"/>
        <s v="noviembre"/>
        <s v="octubre"/>
        <s v="septiembre"/>
      </sharedItems>
    </cacheField>
    <cacheField name="Temporada" numFmtId="0">
      <sharedItems containsBlank="1" count="4">
        <s v="Anidación"/>
        <s v="Reproducción"/>
        <s v="Volantones"/>
        <m/>
      </sharedItems>
    </cacheField>
    <cacheField name="Lluvia " numFmtId="0">
      <sharedItems containsString="0" containsBlank="1" containsNumber="1" minValue="22.8" maxValue="672.6" count="23">
        <n v="22.8"/>
        <n v="28.23"/>
        <n v="38"/>
        <n v="45.2"/>
        <n v="56"/>
        <n v="69.91"/>
        <n v="82.7"/>
        <n v="94.9"/>
        <n v="113.9"/>
        <n v="144.4"/>
        <n v="203.6"/>
        <n v="222.4"/>
        <n v="308.3"/>
        <n v="311"/>
        <n v="319"/>
        <n v="319.9"/>
        <n v="372.1"/>
        <n v="503.7"/>
        <n v="535.7"/>
        <n v="606.5"/>
        <n v="647.6"/>
        <n v="672.6"/>
        <m/>
      </sharedItems>
    </cacheField>
    <cacheField name="Transecto" numFmtId="0">
      <sharedItems count="10">
        <s v="Boca Lacanja-Quiringuicharo"/>
        <s v="Chajul-Lopez"/>
        <s v="Ixcan-Chajul "/>
        <s v="Lacanja"/>
        <s v="Lacanjá-Quiringüicharo"/>
        <s v="Lopez-Pico de Oro"/>
        <s v="Pico de oro-Boca Lacanja"/>
        <s v="Playón-Reforma"/>
        <s v="Tzendales"/>
        <s v="Tzendales-Lacanjá"/>
      </sharedItems>
    </cacheField>
    <cacheField name="No. Transecto" numFmtId="0">
      <sharedItems containsString="0" containsBlank="1" containsNumber="1" containsInteger="1" minValue="1" maxValue="7" count="8">
        <n v="1"/>
        <n v="2"/>
        <n v="3"/>
        <n v="4"/>
        <n v="5"/>
        <n v="6"/>
        <n v="7"/>
        <m/>
      </sharedItems>
    </cacheField>
    <cacheField name="Observadores" numFmtId="0">
      <sharedItems containsBlank="1" count="282">
        <s v="Agni Sosa , colocho"/>
        <s v="Agni Sosa/ Rafael Calderón/ Elisa Castro/ Mario Lombera"/>
        <s v="Agni Sosa/Antonio Ramírez/Edie Gómez"/>
        <s v="Agni Sosa/Diego Noriega/Rosaura Cadena/ Manuel Villalobos"/>
        <s v="Agni Sosa/Juan José Ramírez/Noe"/>
        <s v="Agni Sosa/Mario Lombera/Ingliberto Matínez/Sofía Mendez"/>
        <s v="Agni Sosa/Sofia Méndez/Mario Lombera/Ingliberto G. Martínez"/>
        <s v="Agni y Don Carlos"/>
        <s v="Agni y Rigo"/>
        <s v="Agni, Carlos"/>
        <s v="Agni, Colocho"/>
        <s v="Agni, Eli, Colocho, Quintana"/>
        <s v="Agni, Eli,Diego,Mario, Ale"/>
        <s v="Agni, Felipe Valencia Padre, asunción Lombrea"/>
        <s v="Agni, Felipe Valencia Padre, Salvador"/>
        <s v="Agni, Felipe Valencia, Buho, Nuria"/>
        <s v="Agni, Felipe Valencia, David"/>
        <s v="AGNI, FELIPE, DAVID"/>
        <s v="AGNI, FELIPE, PADNE Y DAVID"/>
        <s v="Agni, Mario, Alejandra y Jorge"/>
        <s v="Agni, Rafa Valencia"/>
        <s v="Agni/ Paola Vazquez/ Alejandra Morales/ Agustin Bolom"/>
        <s v="Ale y Paola"/>
        <s v="Ale, Paola, Jorge y Rigo"/>
        <s v="Alehandro, Chon"/>
        <s v="Alejandra, Elisa y Búho"/>
        <s v="Alejandro y Carlos"/>
        <s v="Alejandro, Cesar"/>
        <s v="Alicia Barceinas/ Violeta Valadez/ Nuria Rubio/ Edi Gomez"/>
        <s v="Alicia Barceinas/Asunción Lombera/Emilio Roldán/Felipe Valencia Jr "/>
        <s v="Alicia/Val"/>
        <s v="Allan López, Chon"/>
        <s v="Allan, Carlos "/>
        <s v="Anais, Paola, Alberto"/>
        <s v="Angel Uriel, Andrea Gómez, Asunción Lombera"/>
        <s v="Antonio Ramírez/Juan José Ramírez/Manuel Villalobos"/>
        <s v="Antonio Ramírez/Juan José Ramírez/Rodrigo León/Manuel Villalobos"/>
        <s v="Aracely, Daniela, Felipe Valencia Millan, Chankin"/>
        <s v="Arbey Sanchez, Aaron Gómez, Carlos"/>
        <s v="Buho, Eduardo León"/>
        <s v="Buho, Lilian y Esteban"/>
        <s v="Carlos M., Alejandra L. "/>
        <s v="Carlos M., Arbey Sánchez"/>
        <s v="Carlos Manuel Villalobos/Antonio Ramírez/Rodrigo Léon/Diego Noriega"/>
        <s v="Carlos Mendoza, Adair, Alan"/>
        <s v="Carlos Mendoza, Eduardo León, Gerardo"/>
        <s v="Carlos Mendoza, Enoc, Sebastian "/>
        <s v="Carlos Mendoza, Frida, Alejandra"/>
        <s v="Carlos Mendoza, Sebastián"/>
        <s v="Carlos, Marco y Luciano"/>
        <s v="Cesar, Allan, Elisa"/>
        <s v="Cesar, Davidia"/>
        <s v="César, Eduardo León"/>
        <s v="César, Isidora"/>
        <s v="César, Mauricio, Gustavo, Fior, Sebastian"/>
        <s v="César, Sebastian Arriaga"/>
        <s v="Chan-Kin, Teresita, Ivan Romero, José Carlos"/>
        <s v="Chankin, Alejandro"/>
        <s v="Chankin, Nallely, Alfredo"/>
        <s v="Chon, Aurora Davidia, Miriam"/>
        <s v="CHON, FELIPE Jr, JOSÉ MANUEL Y VALERIA"/>
        <s v="Chon, Felipe Valencia"/>
        <s v="Colocho y Diego"/>
        <s v="Colocho y don José"/>
        <s v="Colocho, Don José y Griselda"/>
        <s v="Crystel, César, Sebastian"/>
        <s v="Crystell, Chon, Nestor"/>
        <s v="David, Agni, Felipe Padre"/>
        <s v="David, Valeria, Elisa y Rocío"/>
        <s v="Diego Noriega, Alexis"/>
        <s v="Diego Noriega, César"/>
        <s v="Diego Noriega, Edi"/>
        <s v="Diego Noriega, Raul Mendez, César"/>
        <s v="Diego Noriega, Violeta Valadez, Asunción Lombera"/>
        <s v="Diego Noriega/ Asunción Lombera/ Felipe Valencia Jr./ José Manuel Marroquín"/>
        <s v="Diego, Buho"/>
        <s v="Diego, David"/>
        <s v="Diego, Edi"/>
        <s v="Diego, Edi, José Quintana"/>
        <s v="Diego, José Luis, César"/>
        <s v="Diego, Mario"/>
        <s v="Diego, Mario "/>
        <s v="Diego, Mario, Ale"/>
        <s v="Diego, Raul, Pino"/>
        <s v="Diego/Chon/Rodrigo"/>
        <s v="Eddie/Diego Noriega/Felipe Valencia Jr/Alfredo Villalobos"/>
        <s v="Edi Gómez, Diego, Pablo (amigo de Diego)"/>
        <s v="Edi Gómez, Sebastian Arriaga"/>
        <s v="Edi, Alejandro"/>
        <s v="Edi, Alejandro "/>
        <s v="Edi, Aurora Davidia"/>
        <s v="Edi, Chepe, Sebastián"/>
        <s v="Edi, Diego, José Quintana"/>
        <s v="Edi, Jorge"/>
        <s v="Edi, Jorge, Alfredo"/>
        <s v="Edi, José Quintana, Diego"/>
        <s v="Eduardo León, Raul"/>
        <s v="Eli, Jorge y Rigoberto"/>
        <s v="Elian"/>
        <s v="Elian, Cesar"/>
        <s v="Elisa y Rocío"/>
        <s v="Emiliano Uriostegui, Asunción Lombera"/>
        <s v="Emmanuel Martinez, Daniel Jimenez"/>
        <s v="Felioe Valencia"/>
        <s v="Felipe Jr., Valeria, Chon, Andrea y jorge"/>
        <s v="Felipe Valencia"/>
        <s v="Felipe Valencia hijo, Agni Sosa, Diego Noriega, Roberto Ortiz, Noe Hernández"/>
        <s v="Felipe Valencia Jr/Claudia/Rodrigo Léon/Jorge/Tania/Manuel Villalobos"/>
        <s v="Felipe Valencia M."/>
        <s v="Felipe Valencia M., Chon Lombera "/>
        <s v="Felipe Valencia M., Quique"/>
        <s v="Felipe Valencia Millan"/>
        <s v="Felipe Valencia Millan, Asunción, Nallely, Alfredo"/>
        <s v="Felipe Valencia Millán, Chankin"/>
        <s v="Felipe Valencia Millan, Henry"/>
        <s v="Felipe Valencia Millan, Henry, Nico"/>
        <s v="Felipe Valencia Millan, Mario"/>
        <s v="Felipe Valencia Millán, Mario"/>
        <s v="Felipe Valencia U."/>
        <s v="Felipe Valencia U., David "/>
        <s v="Felipe Valencia U., David Jiménez"/>
        <s v="Felipe Valencia Uriostegui"/>
        <s v="Felipe Valencia Uriostegui y Emiliano Uriostegui"/>
        <s v="Felipe Valencia Uriostegui, David"/>
        <s v="Felipe Valencia Uriostegui, Emiliano Uriostegui, Don Quique y Enoc"/>
        <s v="Felipe valencia Uriostegui, Ingliberto Martinez, quique gavilan"/>
        <s v="Felipe Valencia Uriostegui, Raul Mendez"/>
        <s v="Felipe Valencia y Daniel"/>
        <s v="Felipe Valencia, Daniel"/>
        <s v="Felipe Valencia, Felipe Valencia hijo, Agni Sosa, Diego Noriega"/>
        <s v="Felipe Valencia, Felipe Valencia hijo, Gilberto Méndez,Alejandra López V, Alicia Barceinas"/>
        <s v="Felipe Valencia/ Felipe Valencia hijo/ Gilberto Méndez/ Santiago Izquierdo/ Alicia Barceinas"/>
        <s v="Felipe Valncia Millan"/>
        <s v="Felipe, Felipe hijo, Itzel, Roberto"/>
        <s v="Felipe, Felipe hijo, Raul, Vania, Brisa, Roberto"/>
        <s v="Felpe Vlaencia Uriostgui"/>
        <s v="FIOR, ALICE, DIEGO, ELI Y MARIO"/>
        <s v="Fiorella O., José Q., Edi G., Sebastian A."/>
        <s v="Fiorella Ortíz, Carlos Mendoza"/>
        <s v="Fiorella Ortíz, Emilio Roldan, Violeta, Daniel"/>
        <s v="Fiorella, Edi"/>
        <s v="Fiorella, Nancy, Rodrigo, Dulce"/>
        <s v="Giselle A. C., César "/>
        <s v="Griselda Quintana, Jose Luis, césar"/>
        <s v="Henry, Felipe Valnecia Millan"/>
        <s v="Jesus Cabrera, Colocho, Rocío"/>
        <s v="Jorge Alfonzo, César"/>
        <s v="Jorge y Colocho"/>
        <s v="Jorge y Eddie"/>
        <s v="Jorge y Rigoberto"/>
        <s v="Jorge, Carlos Mendoza"/>
        <s v="Jorge, Chon y Felipe Jr"/>
        <s v="Jorge, Edi"/>
        <s v="Jorge, José Quintana, Mario"/>
        <s v="Jorge, Julie, Edi"/>
        <s v="Jorge, July y Rigo"/>
        <s v="Jorge, Rocío, Rodrigo, Carlos y Penélope"/>
        <s v="Jorge/FelipeValencia/Elisa Catro/Diego Noriega"/>
        <s v="Jose Galacia, Carlos Mendoza"/>
        <s v="José Marroquin"/>
        <s v="José Marroquín"/>
        <s v="José Marroquin, Alexis"/>
        <s v="José Marroquín, Mario"/>
        <s v="Jose Quintana, Alejandro, Cesar "/>
        <s v="José Quintana, Carlos Mendoza, Sebastian"/>
        <s v="José Quintana, Colocho, Sebastian"/>
        <s v="José Quintana, Edi Gómez, Sebastian Arriaga"/>
        <s v="José Quintana, Edi, Sebastian"/>
        <s v="José Quintana, Edi, Sebastián"/>
        <s v="José Quintana, Mario Lombera, Sebastian Arriaga"/>
        <s v="José Quintana, Sebastian, Edi"/>
        <s v="José Tella, Rodrigo, Carlos Mendoza"/>
        <s v="Jose y Don Carlos"/>
        <s v="Lilian, Leslie, Mario"/>
        <s v="Liliana Quintana, Edi"/>
        <s v="Liliana Quintana, José Quintana, Carlos Mendoza"/>
        <s v="Luci, Raúl, Gilberto"/>
        <s v="Lucina, Raul, Gilberto"/>
        <s v="Manuel Villalobos/Alfredo Villalobos/Agni Sosa/Rocío Aguilar"/>
        <s v="Marina Rivero, Antonio de la Torre"/>
        <s v="Mario y Alicia"/>
        <s v="Mario, Alejandra y Jorge"/>
        <s v="Mario, Alfredo"/>
        <s v="Mario, Felicidad, Julieta, Pino, Joshua"/>
        <s v="Maru Romero, Agustin Bolom"/>
        <s v="Matías Severino, Emilio Rosas, Felipe Valencia Uriostegui Mario"/>
        <s v="Nallely, Alfredo, Búho"/>
        <s v="Nayelli, Mario"/>
        <s v="Niolas García, Andree Aguayo, José Marroquin, Santiago Izquierdo, César"/>
        <s v="Nora Torres, Alexis, Enoc, Santiago Izquierdo"/>
        <s v="Nora, Mario, Jauma, Crystell"/>
        <s v="Nora, Paulina, Carlos "/>
        <s v="Nuria, Rodrigo, Alicia, Mario"/>
        <s v="Paola Vazquez, Cesar"/>
        <s v="Paola Vazquez, Santiago Izquierdo"/>
        <s v="Paola y Elian"/>
        <s v="Paola, Elian"/>
        <s v="Paola, Mario"/>
        <s v="Paulina Arroyo, Alexis"/>
        <s v="Paulina Arroyo, Asunción Lombera"/>
        <s v="Paulina Arroyo, Buho"/>
        <s v="Paulina Arroyo, Cesar"/>
        <s v="Paulina Arroyo, Henry"/>
        <s v="Paulina Arroyo, Violeta Valadez, Bety, Armando"/>
        <s v="Paulina Cesar"/>
        <s v="Paulina, Cesar"/>
        <s v="Paulina, César"/>
        <s v="Paulina, José Pantaleon, Cesar "/>
        <s v="Paulina, Mario"/>
        <s v="Rafael Silvio, César"/>
        <s v="Raul"/>
        <s v="Raul Medez"/>
        <s v="Raul Méndez, Lucina Soriano"/>
        <s v="Raul y Lucy"/>
        <s v="Raul, Alex, Alejandra"/>
        <s v="Raul, George Olah, Eduardo León"/>
        <s v="Raul, Luci, Gil"/>
        <s v="Raul, Lucina "/>
        <s v="Raul, Nallely"/>
        <s v="Raul, Roberto"/>
        <s v="Raul, Rocío García "/>
        <s v="Rigo y Agni"/>
        <s v="Rigo y Arbey"/>
        <s v="Rigo, Sebastian"/>
        <s v="Robert, Diego, Toño, Colocho"/>
        <s v="Roberto Ortiz, Katia, Chon, Sebastian"/>
        <s v="Roberto y Felipe"/>
        <s v="Rocío García, Mario "/>
        <s v="Rocio, Alan, César"/>
        <s v="Rocio/Val"/>
        <s v="Rodrigo Gallardo, Carlos Mendoza"/>
        <s v="Rodrigo León, César Mendoza"/>
        <s v="Rodrigo Léon, Chon"/>
        <s v="Rodrigo León, Donald Brightsmith"/>
        <s v="Rodrigo León, Santiago Izquierdo, Alicia Barceinas, Alexis"/>
        <s v="Rodrigo León/ Antonio Ramírez/ Sofía Méndez/ Búho"/>
        <s v="Rodrigo Leon/Antonio Ramírez/Asunción Lombera/Fiorella Ortiz"/>
        <s v="Rodrigo León/Nuria Rubio/Mario Lombera/Alicia Barceinas"/>
        <s v="Rodrigo, Alexis"/>
        <s v="Rodrigo, Alicia, Tania, Buho"/>
        <s v="Rodrigo, Carlos"/>
        <s v="Rodrigo, César"/>
        <s v="Rodrigo, Colocho, Nora"/>
        <s v="Rodrigo, Diego, Allan, José, David."/>
        <s v="Rodrigo, Diego, Allan, Sr. Buho"/>
        <s v="Rodrigo, Diego, Edi"/>
        <s v="Rodrigo, Edi"/>
        <s v="Rodrigo, Edi, José Quintana"/>
        <s v="Rodrigo, Francisco, Fran, Veronica, Pamela, Mercedes, Daniela"/>
        <s v="Rodrigo, Jorge"/>
        <s v="Rodrigo, José Luis, Carlos"/>
        <s v="Rodrigo, Jose Q., Edi"/>
        <s v="Rodrigo, Norma, Edi"/>
        <s v="Rodrigo, Toño, Manuel, Edi"/>
        <s v="Rodrigo/ Toño/Chucho/Sofía/Buho/Rocío"/>
        <s v="Rubén/Diego/Claudia "/>
        <s v="Santiago , Ro y Colocho"/>
        <s v="Santiago, Chon"/>
        <s v="Sebastian Arriaga, Carlos Mendoza"/>
        <s v="Sebastian Arriaga, Edi Gómez"/>
        <s v="Sebastian y Rigo"/>
        <s v="Sebastian, Carlos"/>
        <s v="Sebastian, Cesar"/>
        <s v="Sebastian, César"/>
        <s v="Sebastian, Chon, José Quintana"/>
        <s v="Sebastian, Edi"/>
        <s v="Sebastian, Edi Gomez"/>
        <s v="Sebastian, Felicidad, Ivan Romero, Colocho"/>
        <s v="Sebastian, Mario"/>
        <s v="Sebastian, Rafael Valencia"/>
        <s v="Sofía B, Edi, Sebastian"/>
        <s v="Toño Ramirez, Agni Sosa, Alicia Barceinas, Asunción lombera"/>
        <s v="Valeria Towns, Mario Lombera, Alicia Barceinas"/>
        <s v="Valeria Towns/ Elisa Castro/ Mario Lombera/ Fiorella Ortiz"/>
        <s v="Valeria, Chon, Constanza, Emiliano y Jorge"/>
        <s v="VALERIA, FELIPE Jr, JOSÉ MANUEL Y CHON"/>
        <s v="Valeria/Diego/Andrea/Alicia/Chon"/>
        <s v="Vicente Rodriguez, Patricia Oropeza, Sebastian, Carlos Mendoza"/>
        <s v="VIOLETA, NOÉ, FELIPE Y JORGE"/>
        <s v="Violeta/Noé/Valeria Towns/Elisa castro"/>
        <s v="Xitlali, Carlos Alejandro, Mario Lombera"/>
        <m/>
      </sharedItems>
    </cacheField>
    <cacheField name="Dirección" numFmtId="0">
      <sharedItems containsBlank="1" count="6">
        <s v="Rio abajo"/>
        <s v="Río abajo"/>
        <s v="Río abajo "/>
        <s v="Rio arriba"/>
        <s v="Río arriba"/>
        <m/>
      </sharedItems>
    </cacheField>
    <cacheField name="Nubosidad" numFmtId="0">
      <sharedItems containsString="0" containsBlank="1" containsNumber="1" containsInteger="1" minValue="0" maxValue="100" count="21">
        <n v="0"/>
        <n v="5"/>
        <n v="10"/>
        <n v="15"/>
        <n v="20"/>
        <n v="25"/>
        <n v="30"/>
        <n v="35"/>
        <n v="40"/>
        <n v="45"/>
        <n v="50"/>
        <n v="60"/>
        <n v="65"/>
        <n v="70"/>
        <n v="75"/>
        <n v="80"/>
        <n v="85"/>
        <n v="90"/>
        <n v="95"/>
        <n v="100"/>
        <m/>
      </sharedItems>
    </cacheField>
    <cacheField name="Precipitación" numFmtId="0">
      <sharedItems containsBlank="1" containsMixedTypes="1" containsNumber="1" minValue="0" maxValue="100" count="25">
        <n v="0"/>
        <n v="0.02"/>
        <n v="0.05"/>
        <n v="0.1"/>
        <n v="0.16"/>
        <n v="0.25"/>
        <n v="0.5"/>
        <n v="0.8"/>
        <n v="0.85"/>
        <n v="0.9"/>
        <n v="5"/>
        <n v="10"/>
        <n v="15"/>
        <n v="20"/>
        <n v="30"/>
        <n v="40"/>
        <n v="50"/>
        <n v="90"/>
        <n v="100"/>
        <s v="empezamos cuando dejó de llover"/>
        <s v="lluvia moderada"/>
        <s v="No"/>
        <s v="Si"/>
        <s v="Sí"/>
        <m/>
      </sharedItems>
    </cacheField>
    <cacheField name="Neblina" numFmtId="0">
      <sharedItems containsBlank="1" containsMixedTypes="1" containsNumber="1" minValue="0" maxValue="100" count="35">
        <n v="0"/>
        <n v="0.05"/>
        <n v="0.1"/>
        <n v="0.15"/>
        <n v="0.25"/>
        <n v="0.3"/>
        <n v="0.4"/>
        <n v="0.6"/>
        <n v="0.7"/>
        <n v="0.8"/>
        <n v="0.9"/>
        <n v="1"/>
        <n v="2"/>
        <n v="5"/>
        <n v="10"/>
        <n v="15"/>
        <n v="20"/>
        <n v="25"/>
        <n v="30"/>
        <n v="35"/>
        <n v="40"/>
        <n v="50"/>
        <n v="60"/>
        <n v="70"/>
        <n v="80"/>
        <n v="85"/>
        <n v="90"/>
        <n v="100"/>
        <s v="100%-20%"/>
        <s v="CC"/>
        <s v="no"/>
        <s v="Partes"/>
        <s v="Si"/>
        <s v="Sí"/>
        <m/>
      </sharedItems>
    </cacheField>
    <cacheField name="Hora inicio" numFmtId="0">
      <sharedItems containsBlank="1" containsMixedTypes="1" containsNumber="1" minValue="0.211805555555556" maxValue="28.2638888888889" count="111">
        <n v="0.211805555555556"/>
        <n v="0.215277777777778"/>
        <n v="0.21875"/>
        <n v="0.222222222222222"/>
        <n v="0.222916666666667"/>
        <n v="0.225"/>
        <n v="0.225694444444444"/>
        <n v="0.226388888888889"/>
        <n v="0.227777777777778"/>
        <n v="0.229166666666667"/>
        <n v="0.229861111111111"/>
        <n v="0.230555555555556"/>
        <n v="0.23125"/>
        <n v="0.231944444444444"/>
        <n v="0.232638888888889"/>
        <n v="0.233333333333333"/>
        <n v="0.234722222222222"/>
        <n v="0.235416666666667"/>
        <n v="0.236111111111111"/>
        <n v="0.236805555555556"/>
        <n v="0.2375"/>
        <n v="0.238888888888889"/>
        <n v="0.239583333333333"/>
        <n v="0.240972222222222"/>
        <n v="0.242361111111111"/>
        <n v="0.243055555555556"/>
        <n v="0.245138888888889"/>
        <n v="0.245833333333333"/>
        <n v="0.246527777777778"/>
        <n v="0.247222222222222"/>
        <n v="0.248611111111111"/>
        <n v="0.25"/>
        <n v="0.251388888888889"/>
        <n v="0.252083333333333"/>
        <n v="0.252777777777778"/>
        <n v="0.253472222222222"/>
        <n v="0.254166666666667"/>
        <n v="0.254861111111111"/>
        <n v="0.255555555555556"/>
        <n v="0.25625"/>
        <n v="0.256944444444444"/>
        <n v="0.257638888888889"/>
        <n v="0.258333333333333"/>
        <n v="0.259027777777778"/>
        <n v="0.259722222222222"/>
        <n v="0.260416666666667"/>
        <n v="0.261805555555556"/>
        <n v="0.2625"/>
        <n v="0.263194444444444"/>
        <n v="0.263888888888889"/>
        <n v="0.264583333333333"/>
        <n v="0.265277777777778"/>
        <n v="0.265972222222222"/>
        <n v="0.267361111111111"/>
        <n v="0.268055555555556"/>
        <n v="0.26875"/>
        <n v="0.269444444444444"/>
        <n v="0.270833333333333"/>
        <n v="0.271527777777778"/>
        <n v="0.272222222222222"/>
        <n v="0.272916666666667"/>
        <n v="0.273611111111111"/>
        <n v="0.274305555555556"/>
        <n v="0.275"/>
        <n v="0.275694444444444"/>
        <n v="0.276388888888889"/>
        <n v="0.277083333333333"/>
        <n v="0.277777777777778"/>
        <n v="0.279166666666667"/>
        <n v="0.279861111111111"/>
        <n v="0.28125"/>
        <n v="0.281944444444444"/>
        <n v="0.282638888888889"/>
        <n v="0.283333333333333"/>
        <n v="0.284027777777778"/>
        <n v="0.284722222222222"/>
        <n v="0.285416666666667"/>
        <n v="0.286111111111111"/>
        <n v="0.286805555555556"/>
        <n v="0.2875"/>
        <n v="0.288194444444444"/>
        <n v="0.288888888888889"/>
        <n v="0.289583333333333"/>
        <n v="0.290972222222222"/>
        <n v="0.291666666666667"/>
        <n v="0.293055555555556"/>
        <n v="0.29375"/>
        <n v="0.298611111111111"/>
        <n v="0.299305555555556"/>
        <n v="0.3"/>
        <n v="0.302083333333333"/>
        <n v="0.304166666666667"/>
        <n v="0.304861111111111"/>
        <n v="0.305555555555556"/>
        <n v="0.311111111111111"/>
        <n v="0.313194444444444"/>
        <n v="0.319444444444444"/>
        <n v="0.322916666666667"/>
        <n v="0.327777777777778"/>
        <n v="0.363194444444444"/>
        <n v="0.444444444444444"/>
        <n v="0.486111111111111"/>
        <n v="0.611111111111111"/>
        <n v="0.652777777777778"/>
        <n v="0.694444444444444"/>
        <n v="0.736111111111111"/>
        <n v="6.34"/>
        <n v="14.2638888888889"/>
        <n v="28.2638888888889"/>
        <s v="06:10:00 a. m."/>
        <m/>
      </sharedItems>
    </cacheField>
    <cacheField name="Hora fin" numFmtId="0">
      <sharedItems containsBlank="1" containsMixedTypes="1" containsNumber="1" minValue="0.285416666666667" maxValue="28.40625" count="135">
        <n v="0.285416666666667"/>
        <n v="0.291666666666667"/>
        <n v="0.298611111111111"/>
        <n v="0.303472222222222"/>
        <n v="0.3125"/>
        <n v="0.313888888888889"/>
        <n v="0.314583333333333"/>
        <n v="0.315972222222222"/>
        <n v="0.322916666666667"/>
        <n v="0.326388888888889"/>
        <n v="0.329861111111111"/>
        <n v="0.331944444444444"/>
        <n v="0.333333333333333"/>
        <n v="0.334722222222222"/>
        <n v="0.335416666666667"/>
        <n v="0.336805555555555"/>
        <n v="0.339583333333333"/>
        <n v="0.340277777777778"/>
        <n v="0.341666666666667"/>
        <n v="0.343055555555556"/>
        <n v="0.344444444444444"/>
        <n v="0.345833333333333"/>
        <n v="0.346527777777778"/>
        <n v="0.347222222222222"/>
        <n v="0.349305555555556"/>
        <n v="0.350694444444444"/>
        <n v="0.351388888888889"/>
        <n v="0.352083333333333"/>
        <n v="0.353472222222222"/>
        <n v="0.354166666666667"/>
        <n v="0.355555555555555"/>
        <n v="0.35625"/>
        <n v="0.359027777777778"/>
        <n v="0.360416666666667"/>
        <n v="0.361111111111111"/>
        <n v="0.363194444444444"/>
        <n v="0.363888888888889"/>
        <n v="0.364583333333333"/>
        <n v="0.366666666666667"/>
        <n v="0.368055555555555"/>
        <n v="0.36875"/>
        <n v="0.369444444444444"/>
        <n v="0.371527777777778"/>
        <n v="0.372222222222222"/>
        <n v="0.373611111111111"/>
        <n v="0.374305555555556"/>
        <n v="0.375"/>
        <n v="0.375694444444444"/>
        <n v="0.376388888888889"/>
        <n v="0.377083333333333"/>
        <n v="0.378472222222222"/>
        <n v="0.379861111111111"/>
        <n v="0.380555555555556"/>
        <n v="0.38125"/>
        <n v="0.381944444444444"/>
        <n v="0.382638888888889"/>
        <n v="0.383333333333333"/>
        <n v="0.384027777777778"/>
        <n v="0.384722222222222"/>
        <n v="0.385416666666667"/>
        <n v="0.386111111111111"/>
        <n v="0.386805555555556"/>
        <n v="0.3875"/>
        <n v="0.388194444444444"/>
        <n v="0.388888888888889"/>
        <n v="0.389583333333333"/>
        <n v="0.390277777777778"/>
        <n v="0.391666666666667"/>
        <n v="0.392361111111111"/>
        <n v="0.39375"/>
        <n v="0.394444444444444"/>
        <n v="0.395138888888889"/>
        <n v="0.395833333333333"/>
        <n v="0.396527777777778"/>
        <n v="0.397222222222222"/>
        <n v="0.398611111111111"/>
        <n v="0.399305555555556"/>
        <n v="0.4"/>
        <n v="0.400694444444444"/>
        <n v="0.401388888888889"/>
        <n v="0.402777777777778"/>
        <n v="0.403472222222222"/>
        <n v="0.404166666666667"/>
        <n v="0.404861111111111"/>
        <n v="0.405555555555556"/>
        <n v="0.40625"/>
        <n v="0.407638888888889"/>
        <n v="0.408333333333333"/>
        <n v="0.409722222222222"/>
        <n v="0.413194444444444"/>
        <n v="0.413888888888889"/>
        <n v="0.414583333333333"/>
        <n v="0.416666666666667"/>
        <n v="0.417361111111111"/>
        <n v="0.418055555555556"/>
        <n v="0.419444444444444"/>
        <n v="0.420138888888889"/>
        <n v="0.422916666666667"/>
        <n v="0.423611111111111"/>
        <n v="0.425"/>
        <n v="0.425694444444444"/>
        <n v="0.427083333333333"/>
        <n v="0.427777777777778"/>
        <n v="0.429166666666667"/>
        <n v="0.430555555555556"/>
        <n v="0.43125"/>
        <n v="0.431944444444444"/>
        <n v="0.434027777777778"/>
        <n v="0.435416666666667"/>
        <n v="0.4375"/>
        <n v="0.438888888888889"/>
        <n v="0.442361111111111"/>
        <n v="0.44375"/>
        <n v="0.444444444444444"/>
        <n v="0.445833333333333"/>
        <n v="0.447916666666667"/>
        <n v="0.448611111111111"/>
        <n v="0.451388888888889"/>
        <n v="0.458333333333333"/>
        <n v="0.460416666666667"/>
        <n v="0.465277777777778"/>
        <n v="0.475"/>
        <n v="0.478472222222222"/>
        <n v="0.479166666666667"/>
        <n v="0.536805555555556"/>
        <n v="0.563888888888889"/>
        <n v="0.605555555555556"/>
        <n v="0.730555555555556"/>
        <n v="0.772222222222222"/>
        <n v="0.813888888888889"/>
        <n v="0.855555555555556"/>
        <n v="14.40625"/>
        <n v="28.40625"/>
        <s v="09:58:00 a. m."/>
        <m/>
      </sharedItems>
    </cacheField>
    <cacheField name="Duración" numFmtId="0">
      <sharedItems containsString="0" containsBlank="1" containsNumber="1" minValue="-5.93513888888889" maxValue="0.265972222222222" count="146">
        <n v="-5.93513888888889"/>
        <n v="-0.258333333333333"/>
        <n v="-0.25625"/>
        <n v="-0.25"/>
        <n v="0"/>
        <n v="0.0458333333333333"/>
        <n v="0.0486111111111111"/>
        <n v="0.0493055555555556"/>
        <n v="0.0506944444444444"/>
        <n v="0.0534722222222222"/>
        <n v="0.0555555555555556"/>
        <n v="0.0590277777777778"/>
        <n v="0.0618055555555556"/>
        <n v="0.0625"/>
        <n v="0.0631944444444444"/>
        <n v="0.0638888888888889"/>
        <n v="0.0659722222222222"/>
        <n v="0.0666666666666667"/>
        <n v="0.0673611111111111"/>
        <n v="0.06875"/>
        <n v="0.0694444444444444"/>
        <n v="0.0701388888888889"/>
        <n v="0.0729166666666667"/>
        <n v="0.0777777777777778"/>
        <n v="0.0791666666666667"/>
        <n v="0.0798611111111111"/>
        <n v="0.08125"/>
        <n v="0.0826388888888889"/>
        <n v="0.0833333333333333"/>
        <n v="0.0847222222222222"/>
        <n v="0.0854166666666667"/>
        <n v="0.0861111111111111"/>
        <n v="0.0868055555555556"/>
        <n v="0.0881944444444444"/>
        <n v="0.0888888888888889"/>
        <n v="0.0895833333333333"/>
        <n v="0.0902777777777778"/>
        <n v="0.0909722222222222"/>
        <n v="0.0916666666666667"/>
        <n v="0.0923611111111111"/>
        <n v="0.0930555555555556"/>
        <n v="0.09375"/>
        <n v="0.0958333333333333"/>
        <n v="0.0965277777777778"/>
        <n v="0.0972222222222222"/>
        <n v="0.0986111111111111"/>
        <n v="0.1"/>
        <n v="0.100694444444444"/>
        <n v="0.101388888888889"/>
        <n v="0.102083333333333"/>
        <n v="0.103472222222222"/>
        <n v="0.104166666666667"/>
        <n v="0.104861111111111"/>
        <n v="0.105555555555556"/>
        <n v="0.106944444444444"/>
        <n v="0.107638888888889"/>
        <n v="0.108333333333333"/>
        <n v="0.109027777777778"/>
        <n v="0.109722222222222"/>
        <n v="0.110416666666667"/>
        <n v="0.111111111111111"/>
        <n v="0.111805555555556"/>
        <n v="0.113194444444444"/>
        <n v="0.113888888888889"/>
        <n v="0.114583333333333"/>
        <n v="0.115277777777778"/>
        <n v="0.115972222222222"/>
        <n v="0.116666666666667"/>
        <n v="0.118055555555556"/>
        <n v="0.11875"/>
        <n v="0.119444444444444"/>
        <n v="0.120833333333333"/>
        <n v="0.121527777777778"/>
        <n v="0.122222222222222"/>
        <n v="0.122916666666667"/>
        <n v="0.123611111111111"/>
        <n v="0.124305555555556"/>
        <n v="0.125"/>
        <n v="0.126388888888889"/>
        <n v="0.127083333333333"/>
        <n v="0.128472222222222"/>
        <n v="0.129166666666667"/>
        <n v="0.129861111111111"/>
        <n v="0.130555555555556"/>
        <n v="0.131944444444444"/>
        <n v="0.133333333333333"/>
        <n v="0.134027777777778"/>
        <n v="0.134722222222222"/>
        <n v="0.135416666666667"/>
        <n v="0.136111111111111"/>
        <n v="0.1375"/>
        <n v="0.138194444444444"/>
        <n v="0.138888888888889"/>
        <n v="0.140277777777778"/>
        <n v="0.140972222222222"/>
        <n v="0.141666666666667"/>
        <n v="0.142361111111111"/>
        <n v="0.143055555555556"/>
        <n v="0.145833333333333"/>
        <n v="0.146527777777778"/>
        <n v="0.147222222222222"/>
        <n v="0.148611111111111"/>
        <n v="0.149305555555556"/>
        <n v="0.15"/>
        <n v="0.150694444444444"/>
        <n v="0.151388888888889"/>
        <n v="0.152083333333333"/>
        <n v="0.152777777777778"/>
        <n v="0.153472222222222"/>
        <n v="0.154166666666667"/>
        <n v="0.154861111111111"/>
        <n v="0.155555555555556"/>
        <n v="0.15625"/>
        <n v="0.156944444444444"/>
        <n v="0.157638888888889"/>
        <n v="0.158333333333333"/>
        <n v="0.159722222222222"/>
        <n v="0.160416666666667"/>
        <n v="0.161111111111111"/>
        <n v="0.163194444444444"/>
        <n v="0.163888888888889"/>
        <n v="0.164583333333333"/>
        <n v="0.166666666666667"/>
        <n v="0.167361111111111"/>
        <n v="0.16875"/>
        <n v="0.169444444444444"/>
        <n v="0.170138888888889"/>
        <n v="0.170833333333333"/>
        <n v="0.172916666666667"/>
        <n v="0.173611111111111"/>
        <n v="0.175694444444444"/>
        <n v="0.176388888888889"/>
        <n v="0.179861111111111"/>
        <n v="0.180555555555556"/>
        <n v="0.185416666666667"/>
        <n v="0.186111111111111"/>
        <n v="0.1875"/>
        <n v="0.188888888888889"/>
        <n v="0.190972222222222"/>
        <n v="0.191666666666667"/>
        <n v="0.196527777777778"/>
        <n v="0.198611111111111"/>
        <n v="0.204861111111111"/>
        <n v="0.215277777777778"/>
        <n v="0.265972222222222"/>
        <m/>
      </sharedItems>
    </cacheField>
    <cacheField name="Hora" numFmtId="0">
      <sharedItems containsBlank="1" containsMixedTypes="1" containsNumber="1" minValue="0" maxValue="632" count="324">
        <n v="0"/>
        <n v="0.0395833333333333"/>
        <n v="0.183333333333333"/>
        <n v="0.227083333333333"/>
        <n v="0.227777777777778"/>
        <n v="0.229166666666667"/>
        <n v="0.229861111111111"/>
        <n v="0.231944444444444"/>
        <n v="0.232638888888889"/>
        <n v="0.233333333333333"/>
        <n v="0.234722222222222"/>
        <n v="0.235416666666667"/>
        <n v="0.236111111111111"/>
        <n v="0.2375"/>
        <n v="0.238194444444444"/>
        <n v="0.238888888888889"/>
        <n v="0.239583333333333"/>
        <n v="0.240277777777778"/>
        <n v="0.240972222222222"/>
        <n v="0.241666666666667"/>
        <n v="0.242361111111111"/>
        <n v="0.243055555555556"/>
        <n v="0.24375"/>
        <n v="0.244444444444444"/>
        <n v="0.245138888888889"/>
        <n v="0.245833333333333"/>
        <n v="0.246527777777778"/>
        <n v="0.247222222222222"/>
        <n v="0.247916666666667"/>
        <n v="0.248611111111111"/>
        <n v="0.249305555555556"/>
        <n v="0.25"/>
        <n v="0.250694444444444"/>
        <n v="0.251388888888889"/>
        <n v="0.252083333333333"/>
        <n v="0.252777777777778"/>
        <n v="0.253472222222222"/>
        <n v="0.254166666666667"/>
        <n v="0.254861111111111"/>
        <n v="0.255555555555556"/>
        <n v="0.25625"/>
        <n v="0.256944444444444"/>
        <n v="0.257638888888889"/>
        <n v="0.258333333333333"/>
        <n v="0.259027777777778"/>
        <n v="0.259722222222222"/>
        <n v="0.260416666666667"/>
        <n v="0.261111111111111"/>
        <n v="0.261805555555556"/>
        <n v="0.2625"/>
        <n v="0.263194444444444"/>
        <n v="0.263888888888889"/>
        <n v="0.264583333333333"/>
        <n v="0.265277777777778"/>
        <n v="0.265972222222222"/>
        <n v="0.266666666666667"/>
        <n v="0.267361111111111"/>
        <n v="0.268055555555556"/>
        <n v="0.26875"/>
        <n v="0.269444444444444"/>
        <n v="0.270138888888889"/>
        <n v="0.270833333333333"/>
        <n v="0.2709375"/>
        <n v="0.271527777777778"/>
        <n v="0.272222222222222"/>
        <n v="0.272916666666667"/>
        <n v="0.273611111111111"/>
        <n v="0.274305555555556"/>
        <n v="0.275"/>
        <n v="0.275694444444444"/>
        <n v="0.276388888888889"/>
        <n v="0.277083333333333"/>
        <n v="0.277488425925926"/>
        <n v="0.277777777777778"/>
        <n v="0.278472222222222"/>
        <n v="0.278738425925926"/>
        <n v="0.279166666666667"/>
        <n v="0.279861111111111"/>
        <n v="0.280555555555556"/>
        <n v="0.28125"/>
        <n v="0.281944444444444"/>
        <n v="0.282476851851852"/>
        <n v="0.282638888888889"/>
        <n v="0.283333333333333"/>
        <n v="0.284027777777778"/>
        <n v="0.284722222222222"/>
        <n v="0.284826388888889"/>
        <n v="0.285416666666667"/>
        <n v="0.286111111111111"/>
        <n v="0.286805555555556"/>
        <n v="0.2875"/>
        <n v="0.288009259259259"/>
        <n v="0.288194444444444"/>
        <n v="0.288888888888889"/>
        <n v="0.289583333333333"/>
        <n v="0.290277777777778"/>
        <n v="0.290972222222222"/>
        <n v="0.291666666666667"/>
        <n v="0.292361111111111"/>
        <n v="0.293055555555556"/>
        <n v="0.29375"/>
        <n v="0.293981481481481"/>
        <n v="0.294444444444444"/>
        <n v="0.295138888888889"/>
        <n v="0.295833333333333"/>
        <n v="0.296527777777778"/>
        <n v="0.297222222222222"/>
        <n v="0.297916666666667"/>
        <n v="0.298611111111111"/>
        <n v="0.299305555555556"/>
        <n v="0.3"/>
        <n v="0.300694444444444"/>
        <n v="0.301388888888889"/>
        <n v="0.302083333333333"/>
        <n v="0.302777777777778"/>
        <n v="0.303472222222222"/>
        <n v="0.304166666666667"/>
        <n v="0.304861111111111"/>
        <n v="0.305555555555556"/>
        <n v="0.30625"/>
        <n v="0.306944444444444"/>
        <n v="0.307638888888889"/>
        <n v="0.308136574074074"/>
        <n v="0.308333333333333"/>
        <n v="0.309027777777778"/>
        <n v="0.309722222222222"/>
        <n v="0.310416666666667"/>
        <n v="0.311111111111111"/>
        <n v="0.311805555555556"/>
        <n v="0.311828703703704"/>
        <n v="0.3125"/>
        <n v="0.313194444444444"/>
        <n v="0.313888888888889"/>
        <n v="0.314583333333333"/>
        <n v="0.315277777777778"/>
        <n v="0.315972222222222"/>
        <n v="0.316666666666667"/>
        <n v="0.317361111111111"/>
        <n v="0.318055555555556"/>
        <n v="0.31875"/>
        <n v="0.319444444444444"/>
        <n v="0.320138888888889"/>
        <n v="0.320300925925926"/>
        <n v="0.320833333333333"/>
        <n v="0.321527777777778"/>
        <n v="0.322222222222222"/>
        <n v="0.322916666666667"/>
        <n v="0.323611111111111"/>
        <n v="0.324305555555556"/>
        <n v="0.325"/>
        <n v="0.325694444444444"/>
        <n v="0.326388888888889"/>
        <n v="0.327083333333333"/>
        <n v="0.327731481481481"/>
        <n v="0.327777777777778"/>
        <n v="0.328472222222222"/>
        <n v="0.329166666666667"/>
        <n v="0.329861111111111"/>
        <n v="0.330555555555556"/>
        <n v="0.33125"/>
        <n v="0.331944444444444"/>
        <n v="0.332638888888889"/>
        <n v="0.333333333333333"/>
        <n v="0.334027777777778"/>
        <n v="0.334618055555555"/>
        <n v="0.334722222222222"/>
        <n v="0.335416666666667"/>
        <n v="0.336111111111111"/>
        <n v="0.336805555555555"/>
        <n v="0.3375"/>
        <n v="0.338194444444444"/>
        <n v="0.338888888888889"/>
        <n v="0.339583333333333"/>
        <n v="0.340277777777778"/>
        <n v="0.340972222222222"/>
        <n v="0.341666666666667"/>
        <n v="0.342361111111111"/>
        <n v="0.343055555555556"/>
        <n v="0.34375"/>
        <n v="0.344444444444444"/>
        <n v="0.345138888888889"/>
        <n v="0.345833333333333"/>
        <n v="0.346527777777778"/>
        <n v="0.347222222222222"/>
        <n v="0.347916666666667"/>
        <n v="0.348611111111111"/>
        <n v="0.349305555555556"/>
        <n v="0.35"/>
        <n v="0.350694444444444"/>
        <n v="0.351388888888889"/>
        <n v="0.352083333333333"/>
        <n v="0.352777777777778"/>
        <n v="0.353472222222222"/>
        <n v="0.354166666666667"/>
        <n v="0.354861111111111"/>
        <n v="0.355555555555555"/>
        <n v="0.35625"/>
        <n v="0.356944444444444"/>
        <n v="0.357638888888889"/>
        <n v="0.358333333333333"/>
        <n v="0.359027777777778"/>
        <n v="0.359722222222222"/>
        <n v="0.360416666666667"/>
        <n v="0.361111111111111"/>
        <n v="0.361805555555556"/>
        <n v="0.3625"/>
        <n v="0.363194444444444"/>
        <n v="0.363888888888889"/>
        <n v="0.364583333333333"/>
        <n v="0.365277777777778"/>
        <n v="0.365972222222222"/>
        <n v="0.366666666666667"/>
        <n v="0.367361111111111"/>
        <n v="0.368055555555555"/>
        <n v="0.36875"/>
        <n v="0.369444444444444"/>
        <n v="0.370138888888889"/>
        <n v="0.370833333333333"/>
        <n v="0.371527777777778"/>
        <n v="0.372222222222222"/>
        <n v="0.372916666666667"/>
        <n v="0.373611111111111"/>
        <n v="0.374305555555556"/>
        <n v="0.375"/>
        <n v="0.375694444444444"/>
        <n v="0.376388888888889"/>
        <n v="0.377083333333333"/>
        <n v="0.377777777777778"/>
        <n v="0.378472222222222"/>
        <n v="0.379166666666667"/>
        <n v="0.379861111111111"/>
        <n v="0.380555555555556"/>
        <n v="0.38099537037037"/>
        <n v="0.38125"/>
        <n v="0.381944444444444"/>
        <n v="0.382638888888889"/>
        <n v="0.383333333333333"/>
        <n v="0.384027777777778"/>
        <n v="0.384722222222222"/>
        <n v="0.385416666666667"/>
        <n v="0.386111111111111"/>
        <n v="0.386805555555556"/>
        <n v="0.3875"/>
        <n v="0.388078703703704"/>
        <n v="0.388194444444444"/>
        <n v="0.388888888888889"/>
        <n v="0.389583333333333"/>
        <n v="0.390277777777778"/>
        <n v="0.390972222222222"/>
        <n v="0.391666666666667"/>
        <n v="0.392106481481481"/>
        <n v="0.392361111111111"/>
        <n v="0.393055555555556"/>
        <n v="0.39375"/>
        <n v="0.394444444444444"/>
        <n v="0.395138888888889"/>
        <n v="0.395833333333333"/>
        <n v="0.396527777777778"/>
        <n v="0.397222222222222"/>
        <n v="0.397916666666667"/>
        <n v="0.398611111111111"/>
        <n v="0.399305555555556"/>
        <n v="0.4"/>
        <n v="0.401388888888889"/>
        <n v="0.402083333333333"/>
        <n v="0.402777777777778"/>
        <n v="0.403472222222222"/>
        <n v="0.404166666666667"/>
        <n v="0.404861111111111"/>
        <n v="0.405555555555556"/>
        <n v="0.40625"/>
        <n v="0.406944444444444"/>
        <n v="0.407638888888889"/>
        <n v="0.408333333333333"/>
        <n v="0.409027777777778"/>
        <n v="0.409722222222222"/>
        <n v="0.410416666666667"/>
        <n v="0.411111111111111"/>
        <n v="0.411805555555556"/>
        <n v="0.4125"/>
        <n v="0.413194444444444"/>
        <n v="0.413888888888889"/>
        <n v="0.414583333333333"/>
        <n v="0.415277777777778"/>
        <n v="0.415972222222222"/>
        <n v="0.416666666666667"/>
        <n v="0.417361111111111"/>
        <n v="0.418055555555556"/>
        <n v="0.41875"/>
        <n v="0.419444444444444"/>
        <n v="0.420138888888889"/>
        <n v="0.421527777777778"/>
        <n v="0.422916666666667"/>
        <n v="0.423611111111111"/>
        <n v="0.424305555555556"/>
        <n v="0.425"/>
        <n v="0.425694444444444"/>
        <n v="0.427083333333333"/>
        <n v="0.427777777777778"/>
        <n v="0.428472222222222"/>
        <n v="0.429861111111111"/>
        <n v="0.430555555555556"/>
        <n v="0.43125"/>
        <n v="0.431944444444444"/>
        <n v="0.436111111111111"/>
        <n v="0.436805555555556"/>
        <n v="0.4375"/>
        <n v="0.438888888888889"/>
        <n v="0.439583333333333"/>
        <n v="0.440972222222222"/>
        <n v="0.444444444444444"/>
        <n v="0.445833333333333"/>
        <n v="0.448611111111111"/>
        <n v="0.450694444444444"/>
        <n v="0.451388888888889"/>
        <n v="0.453472222222222"/>
        <n v="0.4625"/>
        <n v="0.479166666666667"/>
        <n v="0.4875"/>
        <n v="0.498611111111111"/>
        <n v="557"/>
        <n v="632"/>
        <s v="7:36"/>
        <m/>
      </sharedItems>
    </cacheField>
    <cacheField name="Coords X" numFmtId="0">
      <sharedItems containsBlank="1" containsMixedTypes="1" containsNumber="1" minValue="40992" maxValue="16414339" count="1704">
        <n v="40992"/>
        <n v="72860"/>
        <n v="73691"/>
        <n v="73754"/>
        <n v="77811"/>
        <n v="142782"/>
        <n v="378450"/>
        <n v="378562"/>
        <n v="661449"/>
        <n v="698048"/>
        <n v="705537"/>
        <n v="705603"/>
        <n v="706013"/>
        <n v="706148"/>
        <n v="706295"/>
        <n v="706615"/>
        <n v="706904"/>
        <n v="707015"/>
        <n v="708450"/>
        <n v="709290"/>
        <n v="709317"/>
        <n v="709319"/>
        <n v="709471"/>
        <n v="710831"/>
        <n v="711395"/>
        <n v="711466"/>
        <n v="711950"/>
        <n v="712526.599"/>
        <n v="713167"/>
        <n v="713263.1706"/>
        <n v="713326"/>
        <n v="713401"/>
        <n v="713600"/>
        <n v="713641"/>
        <n v="713868"/>
        <n v="714060"/>
        <n v="714647"/>
        <n v="714821"/>
        <n v="714988"/>
        <n v="715079"/>
        <n v="715158"/>
        <n v="716181"/>
        <n v="716267"/>
        <n v="717216.1704"/>
        <n v="717330"/>
        <n v="717406"/>
        <n v="717408"/>
        <n v="717611"/>
        <n v="717784"/>
        <n v="717792.0791"/>
        <n v="717887"/>
        <n v="718187"/>
        <n v="718343"/>
        <n v="718368"/>
        <n v="719232"/>
        <n v="719536"/>
        <n v="720045"/>
        <n v="720200"/>
        <n v="720213"/>
        <n v="720225"/>
        <n v="720228"/>
        <n v="720234"/>
        <n v="720245"/>
        <n v="720571"/>
        <n v="721197"/>
        <n v="721631"/>
        <n v="721665"/>
        <n v="721898"/>
        <n v="722348"/>
        <n v="722380"/>
        <n v="722675"/>
        <n v="723063"/>
        <n v="723177"/>
        <n v="723210"/>
        <n v="723308"/>
        <n v="723365"/>
        <n v="723373"/>
        <n v="723390"/>
        <n v="723461"/>
        <n v="723463"/>
        <n v="723477"/>
        <n v="723480"/>
        <n v="723527"/>
        <n v="723604"/>
        <n v="723610"/>
        <n v="723613"/>
        <n v="723681"/>
        <n v="723685"/>
        <n v="723690"/>
        <n v="723711"/>
        <n v="723720"/>
        <n v="723742"/>
        <n v="723759"/>
        <n v="723762"/>
        <n v="723812"/>
        <n v="723842"/>
        <n v="723903"/>
        <n v="723955"/>
        <n v="723961"/>
        <n v="724024"/>
        <n v="724057"/>
        <n v="724096"/>
        <n v="724177"/>
        <n v="724197"/>
        <n v="724214"/>
        <n v="724229"/>
        <n v="724249"/>
        <n v="724263"/>
        <n v="724265"/>
        <n v="724277"/>
        <n v="724305"/>
        <n v="724315"/>
        <n v="724322"/>
        <n v="724323"/>
        <n v="724332"/>
        <n v="724335"/>
        <n v="724339"/>
        <n v="724340"/>
        <n v="724346"/>
        <n v="724375"/>
        <n v="724399"/>
        <n v="724427"/>
        <n v="724431"/>
        <n v="724467"/>
        <n v="724476"/>
        <n v="724538"/>
        <n v="724541"/>
        <n v="724593"/>
        <n v="724618"/>
        <n v="724634"/>
        <n v="724647"/>
        <n v="724655"/>
        <n v="724684"/>
        <n v="724688"/>
        <n v="724781"/>
        <n v="724862"/>
        <n v="724864"/>
        <n v="724893"/>
        <n v="724935"/>
        <n v="724952"/>
        <n v="724962"/>
        <n v="724997"/>
        <n v="725006"/>
        <n v="725043"/>
        <n v="725047"/>
        <n v="725059"/>
        <n v="725079"/>
        <n v="725095"/>
        <n v="725106"/>
        <n v="725118"/>
        <n v="725134"/>
        <n v="725149"/>
        <n v="725190"/>
        <n v="725199"/>
        <n v="725222"/>
        <n v="725230"/>
        <n v="725260"/>
        <n v="725270"/>
        <n v="725274"/>
        <n v="725287"/>
        <n v="725303"/>
        <n v="725325"/>
        <n v="725364"/>
        <n v="725368"/>
        <n v="725374"/>
        <n v="725408"/>
        <n v="725422"/>
        <n v="725423"/>
        <n v="725432"/>
        <n v="725449"/>
        <n v="725467"/>
        <n v="725486"/>
        <n v="725489"/>
        <n v="725520"/>
        <n v="725534"/>
        <n v="725560"/>
        <n v="725567"/>
        <n v="725576"/>
        <n v="725608"/>
        <n v="725620"/>
        <n v="725636"/>
        <n v="725647"/>
        <n v="725669"/>
        <n v="725680"/>
        <n v="725683"/>
        <n v="725692"/>
        <n v="725697"/>
        <n v="725700"/>
        <n v="725704"/>
        <n v="725718"/>
        <n v="725724"/>
        <n v="725726"/>
        <n v="725731"/>
        <n v="725734"/>
        <n v="725773"/>
        <n v="725774"/>
        <n v="725809"/>
        <n v="725834"/>
        <n v="725836"/>
        <n v="725851"/>
        <n v="725864"/>
        <n v="725910"/>
        <n v="725928"/>
        <n v="725933"/>
        <n v="725950"/>
        <n v="725959"/>
        <n v="725968"/>
        <n v="726012"/>
        <n v="726075"/>
        <n v="726089"/>
        <n v="726097"/>
        <n v="726099"/>
        <n v="726115"/>
        <n v="726119"/>
        <n v="726184"/>
        <n v="726195"/>
        <n v="726211"/>
        <n v="726225"/>
        <n v="726237"/>
        <n v="726251"/>
        <n v="726263"/>
        <n v="726264"/>
        <n v="726277"/>
        <n v="726289"/>
        <n v="726299"/>
        <n v="726306"/>
        <n v="726320"/>
        <n v="726327"/>
        <n v="726348"/>
        <n v="726370"/>
        <n v="726374"/>
        <n v="726381"/>
        <n v="726422"/>
        <n v="726522"/>
        <n v="726571"/>
        <n v="726626"/>
        <n v="726659"/>
        <n v="726732"/>
        <n v="726785"/>
        <n v="726790"/>
        <n v="726792"/>
        <n v="726795"/>
        <n v="726837"/>
        <n v="726877"/>
        <n v="726878"/>
        <n v="726934"/>
        <n v="726974"/>
        <n v="726984"/>
        <n v="726997"/>
        <n v="727008"/>
        <n v="727013"/>
        <n v="727019"/>
        <n v="727023"/>
        <n v="727044"/>
        <n v="727112"/>
        <n v="727116"/>
        <n v="727123"/>
        <n v="727126"/>
        <n v="727164"/>
        <n v="727172"/>
        <n v="727214"/>
        <n v="727228"/>
        <n v="727268"/>
        <n v="727328"/>
        <n v="727372"/>
        <n v="727381"/>
        <n v="727408"/>
        <n v="727439"/>
        <n v="727445"/>
        <n v="727494"/>
        <n v="727497"/>
        <n v="727531"/>
        <n v="727538"/>
        <n v="727566"/>
        <n v="727569"/>
        <n v="727570"/>
        <n v="727578"/>
        <n v="727585"/>
        <n v="727586"/>
        <n v="727600"/>
        <n v="727604"/>
        <n v="727652"/>
        <n v="727657"/>
        <n v="727664"/>
        <n v="727672"/>
        <n v="727712"/>
        <n v="727721"/>
        <n v="727734"/>
        <n v="727736"/>
        <n v="727738"/>
        <n v="727762"/>
        <n v="727777"/>
        <n v="727784"/>
        <n v="727796"/>
        <n v="727818"/>
        <n v="727823"/>
        <n v="727869"/>
        <n v="727872"/>
        <n v="727883"/>
        <n v="727888"/>
        <n v="727895"/>
        <n v="727904"/>
        <n v="727917"/>
        <n v="727928"/>
        <n v="727930"/>
        <n v="727956"/>
        <n v="727970"/>
        <n v="727983"/>
        <n v="728044"/>
        <n v="728061"/>
        <n v="728062"/>
        <n v="728071"/>
        <n v="728113"/>
        <n v="728118"/>
        <n v="728143"/>
        <n v="728158"/>
        <n v="728167"/>
        <n v="728170"/>
        <n v="728171"/>
        <n v="728176"/>
        <n v="728216"/>
        <n v="728254"/>
        <n v="728263"/>
        <n v="728271"/>
        <n v="728284"/>
        <n v="728341"/>
        <n v="728402"/>
        <n v="728438"/>
        <n v="728459"/>
        <n v="728464"/>
        <n v="728465"/>
        <n v="728485"/>
        <n v="728487"/>
        <n v="728490"/>
        <n v="728494"/>
        <n v="728495"/>
        <n v="728502"/>
        <n v="728505"/>
        <n v="728514"/>
        <n v="728515"/>
        <n v="728527"/>
        <n v="728529"/>
        <n v="728536"/>
        <n v="728547"/>
        <n v="728550"/>
        <n v="728552"/>
        <n v="728553"/>
        <n v="728555"/>
        <n v="728557"/>
        <n v="728561"/>
        <n v="728564"/>
        <n v="728568"/>
        <n v="728572"/>
        <n v="728573"/>
        <n v="728575"/>
        <n v="728576"/>
        <n v="728579"/>
        <n v="728583"/>
        <n v="728586"/>
        <n v="728587"/>
        <n v="728590"/>
        <n v="728591"/>
        <n v="728593"/>
        <n v="728594"/>
        <n v="728595"/>
        <n v="728596"/>
        <n v="728597"/>
        <n v="728598"/>
        <n v="728602"/>
        <n v="728604"/>
        <n v="728607"/>
        <n v="728608"/>
        <n v="728610"/>
        <n v="728611"/>
        <n v="728613"/>
        <n v="728614"/>
        <n v="728615"/>
        <n v="728617"/>
        <n v="728620"/>
        <n v="728622.9326"/>
        <n v="728623"/>
        <n v="728625"/>
        <n v="728626"/>
        <n v="728627"/>
        <n v="728629"/>
        <n v="728631"/>
        <n v="728633"/>
        <n v="728635"/>
        <n v="728637"/>
        <n v="728638"/>
        <n v="728639"/>
        <n v="728640"/>
        <n v="728641"/>
        <n v="728643"/>
        <n v="728647"/>
        <n v="728648"/>
        <n v="728650"/>
        <n v="728652"/>
        <n v="728654"/>
        <n v="728656"/>
        <n v="728658"/>
        <n v="728661"/>
        <n v="728663"/>
        <n v="728667"/>
        <n v="728668"/>
        <n v="728675"/>
        <n v="728680"/>
        <n v="728684"/>
        <n v="728688"/>
        <n v="728689"/>
        <n v="728694"/>
        <n v="728695"/>
        <n v="728696"/>
        <n v="728708"/>
        <n v="728709"/>
        <n v="728712"/>
        <n v="728715"/>
        <n v="728720"/>
        <n v="728722"/>
        <n v="728723"/>
        <n v="728727"/>
        <n v="728729"/>
        <n v="728730"/>
        <n v="728731"/>
        <n v="728732"/>
        <n v="728734"/>
        <n v="728736"/>
        <n v="728741"/>
        <n v="728743"/>
        <n v="728746"/>
        <n v="728747"/>
        <n v="728749"/>
        <n v="728750"/>
        <n v="728751"/>
        <n v="728758"/>
        <n v="728761"/>
        <n v="728762"/>
        <n v="728764"/>
        <n v="728766"/>
        <n v="728769"/>
        <n v="728770"/>
        <n v="728772"/>
        <n v="728783"/>
        <n v="728790"/>
        <n v="728799"/>
        <n v="728800"/>
        <n v="728802"/>
        <n v="728807"/>
        <n v="728807.2503"/>
        <n v="728816"/>
        <n v="728820"/>
        <n v="728822"/>
        <n v="728827"/>
        <n v="728830"/>
        <n v="728844"/>
        <n v="728847"/>
        <n v="728857"/>
        <n v="728862"/>
        <n v="728863"/>
        <n v="728875"/>
        <n v="728878"/>
        <n v="728890"/>
        <n v="728922"/>
        <n v="728927"/>
        <n v="728933"/>
        <n v="728934"/>
        <n v="728963"/>
        <n v="728990"/>
        <n v="729015"/>
        <n v="729019"/>
        <n v="729035"/>
        <n v="729039"/>
        <n v="729081"/>
        <n v="729100"/>
        <n v="729109"/>
        <n v="729123"/>
        <n v="729127"/>
        <n v="729131"/>
        <n v="729160"/>
        <n v="729162"/>
        <n v="729169"/>
        <n v="729195"/>
        <n v="729197"/>
        <n v="729200"/>
        <n v="729201"/>
        <n v="729215"/>
        <n v="729220"/>
        <n v="729258"/>
        <n v="729261"/>
        <n v="729264"/>
        <n v="729292"/>
        <n v="729293"/>
        <n v="729315"/>
        <n v="729335"/>
        <n v="729361"/>
        <n v="729378"/>
        <n v="729385"/>
        <n v="729397"/>
        <n v="729427"/>
        <n v="729446"/>
        <n v="729485"/>
        <n v="729515"/>
        <n v="729525"/>
        <n v="729526"/>
        <n v="729547"/>
        <n v="729554"/>
        <n v="729631"/>
        <n v="729634"/>
        <n v="729662"/>
        <n v="729693"/>
        <n v="729695"/>
        <n v="729718"/>
        <n v="729747"/>
        <n v="729771"/>
        <n v="729775"/>
        <n v="729831"/>
        <n v="729843"/>
        <n v="729847"/>
        <n v="729851"/>
        <n v="729859"/>
        <n v="729860"/>
        <n v="729903"/>
        <n v="729966"/>
        <n v="729975"/>
        <n v="730018"/>
        <n v="730034"/>
        <n v="730044"/>
        <n v="730069"/>
        <n v="730075"/>
        <n v="730082"/>
        <n v="730102"/>
        <n v="730105"/>
        <n v="730127"/>
        <n v="730130"/>
        <n v="730158"/>
        <n v="730163"/>
        <n v="730193"/>
        <n v="730198"/>
        <n v="730227"/>
        <n v="730256"/>
        <n v="730265"/>
        <n v="730272"/>
        <n v="730275"/>
        <n v="730284"/>
        <n v="730304.1745"/>
        <n v="730310"/>
        <n v="730338"/>
        <n v="730361"/>
        <n v="730362"/>
        <n v="730374"/>
        <n v="730395"/>
        <n v="730399"/>
        <n v="730428"/>
        <n v="730438"/>
        <n v="730450"/>
        <n v="730451"/>
        <n v="730456"/>
        <n v="730462"/>
        <n v="730463"/>
        <n v="730471.3354"/>
        <n v="730497"/>
        <n v="730543"/>
        <n v="730544"/>
        <n v="730546"/>
        <n v="730574"/>
        <n v="730578"/>
        <n v="730581"/>
        <n v="730596"/>
        <n v="730608"/>
        <n v="730618"/>
        <n v="730624"/>
        <n v="730629"/>
        <n v="730643"/>
        <n v="730651"/>
        <n v="730654"/>
        <n v="730659"/>
        <n v="730666"/>
        <n v="730671"/>
        <n v="730703"/>
        <n v="730733"/>
        <n v="730769"/>
        <n v="730770"/>
        <n v="730779"/>
        <n v="730796"/>
        <n v="730806"/>
        <n v="730820"/>
        <n v="730849"/>
        <n v="730854"/>
        <n v="730867"/>
        <n v="730877"/>
        <n v="730890"/>
        <n v="730896"/>
        <n v="730933"/>
        <n v="730943"/>
        <n v="730956"/>
        <n v="730960"/>
        <n v="730966"/>
        <n v="730996"/>
        <n v="731006"/>
        <n v="731038"/>
        <n v="731039"/>
        <n v="731066"/>
        <n v="731081"/>
        <n v="731083"/>
        <n v="731090"/>
        <n v="731094"/>
        <n v="731097"/>
        <n v="731115"/>
        <n v="731149"/>
        <n v="731196"/>
        <n v="731198"/>
        <n v="731229"/>
        <n v="731250"/>
        <n v="731253"/>
        <n v="731260"/>
        <n v="731266"/>
        <n v="731273"/>
        <n v="731351"/>
        <n v="731373"/>
        <n v="731425"/>
        <n v="731453"/>
        <n v="731498"/>
        <n v="731536"/>
        <n v="731539"/>
        <n v="731542"/>
        <n v="731561"/>
        <n v="731575.0105"/>
        <n v="731592"/>
        <n v="731609"/>
        <n v="731617"/>
        <n v="731641"/>
        <n v="731693.9072"/>
        <n v="731701"/>
        <n v="731711"/>
        <n v="731712"/>
        <n v="731805"/>
        <n v="731807"/>
        <n v="731857"/>
        <n v="732080"/>
        <n v="732084"/>
        <n v="732086"/>
        <n v="732169"/>
        <n v="732206"/>
        <n v="732242"/>
        <n v="732362"/>
        <n v="732424"/>
        <n v="732519"/>
        <n v="732550"/>
        <n v="732585"/>
        <n v="732597"/>
        <n v="732644"/>
        <n v="732674"/>
        <n v="732679"/>
        <n v="732697"/>
        <n v="732700"/>
        <n v="732735"/>
        <n v="732761"/>
        <n v="732877"/>
        <n v="732890"/>
        <n v="732904"/>
        <n v="732923"/>
        <n v="732939"/>
        <n v="732950"/>
        <n v="732957"/>
        <n v="732978"/>
        <n v="732988"/>
        <n v="732992"/>
        <n v="733065"/>
        <n v="733094"/>
        <n v="733198"/>
        <n v="733205"/>
        <n v="733210"/>
        <n v="733230"/>
        <n v="733235"/>
        <n v="733262"/>
        <n v="733264"/>
        <n v="733293"/>
        <n v="733294"/>
        <n v="733321"/>
        <n v="733322"/>
        <n v="733357"/>
        <n v="733418"/>
        <n v="733451"/>
        <n v="733459"/>
        <n v="733622"/>
        <n v="733638"/>
        <n v="733708"/>
        <n v="733760"/>
        <n v="733784"/>
        <n v="733804"/>
        <n v="733847"/>
        <n v="733865"/>
        <n v="733867"/>
        <n v="733869"/>
        <n v="733933"/>
        <n v="733943"/>
        <n v="733950"/>
        <n v="733975"/>
        <n v="733984"/>
        <n v="734018"/>
        <n v="734044"/>
        <n v="734098"/>
        <n v="734170"/>
        <n v="734353"/>
        <n v="734380"/>
        <n v="734444"/>
        <n v="734445"/>
        <n v="734479"/>
        <n v="734511"/>
        <n v="734555"/>
        <n v="734626"/>
        <n v="734643"/>
        <n v="734690"/>
        <n v="734732"/>
        <n v="734747"/>
        <n v="734806"/>
        <n v="734852"/>
        <n v="734893"/>
        <n v="734899"/>
        <n v="734918"/>
        <n v="734934"/>
        <n v="735036"/>
        <n v="735050"/>
        <n v="735063"/>
        <n v="735071"/>
        <n v="735106"/>
        <n v="735133"/>
        <n v="735140"/>
        <n v="735147"/>
        <n v="735188"/>
        <n v="735190"/>
        <n v="735217"/>
        <n v="735531"/>
        <n v="735797"/>
        <n v="735850"/>
        <n v="736008"/>
        <n v="736214"/>
        <n v="736297"/>
        <n v="736531"/>
        <n v="736596"/>
        <n v="736657"/>
        <n v="736689"/>
        <n v="736702"/>
        <n v="736731"/>
        <n v="736737"/>
        <n v="736757"/>
        <n v="736780"/>
        <n v="736787"/>
        <n v="736805"/>
        <n v="736819"/>
        <n v="736826"/>
        <n v="736834"/>
        <n v="736873"/>
        <n v="736897"/>
        <n v="736953"/>
        <n v="736987"/>
        <n v="737004"/>
        <n v="737061"/>
        <n v="737073"/>
        <n v="737111"/>
        <n v="737134"/>
        <n v="737163"/>
        <n v="737183"/>
        <n v="737211"/>
        <n v="737234"/>
        <n v="737236"/>
        <n v="737242"/>
        <n v="737278"/>
        <n v="737328"/>
        <n v="737342"/>
        <n v="737347"/>
        <n v="737407"/>
        <n v="737409"/>
        <n v="737410"/>
        <n v="737433"/>
        <n v="737474"/>
        <n v="737475"/>
        <n v="737491"/>
        <n v="737498"/>
        <n v="737500"/>
        <n v="737505"/>
        <n v="737507"/>
        <n v="737508"/>
        <n v="737509"/>
        <n v="737510"/>
        <n v="737513"/>
        <n v="737516"/>
        <n v="737517"/>
        <n v="737520"/>
        <n v="737526.639285222"/>
        <n v="737529"/>
        <n v="737537"/>
        <n v="737541"/>
        <n v="737543"/>
        <n v="737544"/>
        <n v="737546"/>
        <n v="737551"/>
        <n v="737552"/>
        <n v="737552.491476637"/>
        <n v="737553"/>
        <n v="737554"/>
        <n v="737558"/>
        <n v="737560.652345919"/>
        <n v="737562"/>
        <n v="737564"/>
        <n v="737568"/>
        <n v="737571"/>
        <n v="737574"/>
        <n v="737576"/>
        <n v="737577"/>
        <n v="737580"/>
        <n v="737581"/>
        <n v="737582"/>
        <n v="737583"/>
        <n v="737590"/>
        <n v="737593"/>
        <n v="737594"/>
        <n v="737595"/>
        <n v="737597"/>
        <n v="737598"/>
        <n v="737604"/>
        <n v="737606"/>
        <n v="737607"/>
        <n v="737611"/>
        <n v="737616"/>
        <n v="737621"/>
        <n v="737622"/>
        <n v="737624"/>
        <n v="737625"/>
        <n v="737626"/>
        <n v="737629"/>
        <n v="737631"/>
        <n v="737632"/>
        <n v="737633"/>
        <n v="737635"/>
        <n v="737636"/>
        <n v="737638"/>
        <n v="737641"/>
        <n v="737643"/>
        <n v="737644"/>
        <n v="737645"/>
        <n v="737647"/>
        <n v="737648"/>
        <n v="737649"/>
        <n v="737650"/>
        <n v="737651"/>
        <n v="737652"/>
        <n v="737653"/>
        <n v="737654"/>
        <n v="737655"/>
        <n v="737656"/>
        <n v="737658"/>
        <n v="737659"/>
        <n v="737660"/>
        <n v="737662"/>
        <n v="737663"/>
        <n v="737665"/>
        <n v="737666"/>
        <n v="737674"/>
        <n v="737677"/>
        <n v="737678"/>
        <n v="737679"/>
        <n v="737680"/>
        <n v="737681"/>
        <n v="737683"/>
        <n v="737686"/>
        <n v="737689"/>
        <n v="737692"/>
        <n v="737694"/>
        <n v="737695"/>
        <n v="737698"/>
        <n v="737703.270105872"/>
        <n v="737704"/>
        <n v="737705"/>
        <n v="737706"/>
        <n v="737707"/>
        <n v="737708"/>
        <n v="737711"/>
        <n v="737712"/>
        <n v="737716"/>
        <n v="737719"/>
        <n v="737720"/>
        <n v="737721"/>
        <n v="737725"/>
        <n v="737726"/>
        <n v="737731"/>
        <n v="737735"/>
        <n v="737739"/>
        <n v="737742"/>
        <n v="737743"/>
        <n v="737747"/>
        <n v="737749"/>
        <n v="737753"/>
        <n v="737754"/>
        <n v="737757"/>
        <n v="737761"/>
        <n v="737762"/>
        <n v="737763"/>
        <n v="737766"/>
        <n v="737770"/>
        <n v="737773"/>
        <n v="737774"/>
        <n v="737777"/>
        <n v="737778"/>
        <n v="737779"/>
        <n v="737785"/>
        <n v="737786"/>
        <n v="737788.432338966"/>
        <n v="737789"/>
        <n v="737794"/>
        <n v="737797"/>
        <n v="737798"/>
        <n v="737804"/>
        <n v="737810"/>
        <n v="737812"/>
        <n v="737814"/>
        <n v="737819"/>
        <n v="737820"/>
        <n v="737821"/>
        <n v="737832"/>
        <n v="737835"/>
        <n v="737853"/>
        <n v="737854"/>
        <n v="737856"/>
        <n v="737870"/>
        <n v="737879"/>
        <n v="737881.242827544"/>
        <n v="737885"/>
        <n v="737907"/>
        <n v="737913"/>
        <n v="737917"/>
        <n v="737920"/>
        <n v="737923"/>
        <n v="737925"/>
        <n v="737950"/>
        <n v="737953"/>
        <n v="737970"/>
        <n v="737977"/>
        <n v="737978"/>
        <n v="737983"/>
        <n v="737985"/>
        <n v="737986"/>
        <n v="737992"/>
        <n v="737996"/>
        <n v="737997"/>
        <n v="737998"/>
        <n v="738008"/>
        <n v="738011"/>
        <n v="738012"/>
        <n v="738014"/>
        <n v="738019"/>
        <n v="738028"/>
        <n v="738038"/>
        <n v="738044"/>
        <n v="738045"/>
        <n v="738046"/>
        <n v="738050"/>
        <n v="738072"/>
        <n v="738076"/>
        <n v="738094"/>
        <n v="738100"/>
        <n v="738109"/>
        <n v="738112"/>
        <n v="738113"/>
        <n v="738118"/>
        <n v="738128"/>
        <n v="738132"/>
        <n v="738134"/>
        <n v="738147"/>
        <n v="738156"/>
        <n v="738160"/>
        <n v="738167"/>
        <n v="738171"/>
        <n v="738183"/>
        <n v="738189"/>
        <n v="738196"/>
        <n v="738198"/>
        <n v="738208"/>
        <n v="738221"/>
        <n v="738222"/>
        <n v="738231"/>
        <n v="738233"/>
        <n v="738241"/>
        <n v="738243"/>
        <n v="738251"/>
        <n v="738259"/>
        <n v="738263"/>
        <n v="738272"/>
        <n v="738275"/>
        <n v="738277"/>
        <n v="738287"/>
        <n v="738296"/>
        <n v="738297"/>
        <n v="738299"/>
        <n v="738306"/>
        <n v="738308"/>
        <n v="738310"/>
        <n v="738315"/>
        <n v="738330"/>
        <n v="738340"/>
        <n v="738349"/>
        <n v="738362"/>
        <n v="738366"/>
        <n v="738382"/>
        <n v="738389"/>
        <n v="738405"/>
        <n v="738423"/>
        <n v="738449"/>
        <n v="738462"/>
        <n v="738467"/>
        <n v="738472"/>
        <n v="738476"/>
        <n v="738485"/>
        <n v="738491"/>
        <n v="738493"/>
        <n v="738496"/>
        <n v="738503"/>
        <n v="738506"/>
        <n v="738512"/>
        <n v="738518"/>
        <n v="738532"/>
        <n v="738543"/>
        <n v="738562"/>
        <n v="738567"/>
        <n v="738576"/>
        <n v="738577"/>
        <n v="738578"/>
        <n v="738586"/>
        <n v="738603"/>
        <n v="738609"/>
        <n v="738615"/>
        <n v="738621"/>
        <n v="738629.000628342"/>
        <n v="738631"/>
        <n v="738639"/>
        <n v="738645"/>
        <n v="738666"/>
        <n v="738667"/>
        <n v="738677"/>
        <n v="738692"/>
        <n v="738711"/>
        <n v="738720"/>
        <n v="738721"/>
        <n v="738726"/>
        <n v="738732"/>
        <n v="738739"/>
        <n v="738743"/>
        <n v="738745"/>
        <n v="738747"/>
        <n v="738749"/>
        <n v="738750"/>
        <n v="738751"/>
        <n v="738752"/>
        <n v="738753"/>
        <n v="738754"/>
        <n v="738756"/>
        <n v="738758"/>
        <n v="738763"/>
        <n v="738767"/>
        <n v="738775"/>
        <n v="738778"/>
        <n v="738780"/>
        <n v="738781"/>
        <n v="738782"/>
        <n v="738786"/>
        <n v="738797"/>
        <n v="738803"/>
        <n v="738804"/>
        <n v="738806"/>
        <n v="738808"/>
        <n v="738812"/>
        <n v="738813"/>
        <n v="738816"/>
        <n v="738817"/>
        <n v="738822"/>
        <n v="738826"/>
        <n v="738827"/>
        <n v="738830"/>
        <n v="738832"/>
        <n v="738838"/>
        <n v="738839"/>
        <n v="738840"/>
        <n v="738842"/>
        <n v="738846"/>
        <n v="738848"/>
        <n v="738851"/>
        <n v="738853"/>
        <n v="738858"/>
        <n v="738861"/>
        <n v="738864"/>
        <n v="738868"/>
        <n v="738874"/>
        <n v="738876"/>
        <n v="738878"/>
        <n v="738881"/>
        <n v="738890"/>
        <n v="738891"/>
        <n v="738892"/>
        <n v="738896"/>
        <n v="738901"/>
        <n v="738905"/>
        <n v="738909"/>
        <n v="738911"/>
        <n v="738912"/>
        <n v="738917"/>
        <n v="738918"/>
        <n v="738927"/>
        <n v="738933"/>
        <n v="738944"/>
        <n v="738960"/>
        <n v="738967"/>
        <n v="738977"/>
        <n v="738981"/>
        <n v="738983"/>
        <n v="738987"/>
        <n v="738990"/>
        <n v="738992"/>
        <n v="738993"/>
        <n v="739008"/>
        <n v="739013"/>
        <n v="739015"/>
        <n v="739019"/>
        <n v="739027"/>
        <n v="739030"/>
        <n v="739033"/>
        <n v="739046"/>
        <n v="739052"/>
        <n v="739059"/>
        <n v="739061"/>
        <n v="739062"/>
        <n v="739068"/>
        <n v="739075"/>
        <n v="739086"/>
        <n v="739092"/>
        <n v="739096"/>
        <n v="739099"/>
        <n v="739101"/>
        <n v="739107"/>
        <n v="739109"/>
        <n v="739113"/>
        <n v="739117"/>
        <n v="739125"/>
        <n v="739129"/>
        <n v="739131"/>
        <n v="739136"/>
        <n v="739146"/>
        <n v="739149"/>
        <n v="739156"/>
        <n v="739158"/>
        <n v="739182"/>
        <n v="739185.93084103"/>
        <n v="739189"/>
        <n v="739192"/>
        <n v="739193"/>
        <n v="739194"/>
        <n v="739200"/>
        <n v="739203"/>
        <n v="739208"/>
        <n v="739210"/>
        <n v="739215"/>
        <n v="739224"/>
        <n v="739227"/>
        <n v="739233"/>
        <n v="739237"/>
        <n v="739240"/>
        <n v="739260"/>
        <n v="739263"/>
        <n v="739266"/>
        <n v="739276"/>
        <n v="739279"/>
        <n v="739281"/>
        <n v="739283"/>
        <n v="739284"/>
        <n v="739288"/>
        <n v="739290"/>
        <n v="739298"/>
        <n v="739301"/>
        <n v="739305"/>
        <n v="739316"/>
        <n v="739329"/>
        <n v="739334"/>
        <n v="739339"/>
        <n v="739340"/>
        <n v="739343"/>
        <n v="739347"/>
        <n v="739354"/>
        <n v="739354.716015"/>
        <n v="739363"/>
        <n v="739364"/>
        <n v="739382"/>
        <n v="739389"/>
        <n v="739395"/>
        <n v="739398"/>
        <n v="739404.248813"/>
        <n v="739425"/>
        <n v="739429"/>
        <n v="739431"/>
        <n v="739435"/>
        <n v="739436"/>
        <n v="739447"/>
        <n v="739448"/>
        <n v="739452"/>
        <n v="739453"/>
        <n v="739454"/>
        <n v="739457"/>
        <n v="739458"/>
        <n v="739459"/>
        <n v="739488"/>
        <n v="739497"/>
        <n v="739507"/>
        <n v="739510"/>
        <n v="739519"/>
        <n v="739524"/>
        <n v="739528"/>
        <n v="739531"/>
        <n v="739532"/>
        <n v="739546.354500344"/>
        <n v="739549"/>
        <n v="739552"/>
        <n v="739553"/>
        <n v="739559"/>
        <n v="739564"/>
        <n v="739565"/>
        <n v="739573"/>
        <n v="739584"/>
        <n v="739587"/>
        <n v="739589"/>
        <n v="739597"/>
        <n v="739604"/>
        <n v="739608"/>
        <n v="739615"/>
        <n v="739625"/>
        <n v="739634"/>
        <n v="739646"/>
        <n v="739652"/>
        <n v="739655"/>
        <n v="739657"/>
        <n v="739676"/>
        <n v="739681"/>
        <n v="739688"/>
        <n v="739691"/>
        <n v="739719.458627"/>
        <n v="739722"/>
        <n v="739727"/>
        <n v="739728"/>
        <n v="739738"/>
        <n v="739745"/>
        <n v="739747"/>
        <n v="739748.792932"/>
        <n v="739750"/>
        <n v="739754"/>
        <n v="739755"/>
        <n v="739756"/>
        <n v="739757"/>
        <n v="739761"/>
        <n v="739765"/>
        <n v="739766"/>
        <n v="739769"/>
        <n v="739775"/>
        <n v="739776"/>
        <n v="739781"/>
        <n v="739783.1826"/>
        <n v="739790"/>
        <n v="739799"/>
        <n v="739804"/>
        <n v="739814"/>
        <n v="739815"/>
        <n v="739819"/>
        <n v="739826"/>
        <n v="739829"/>
        <n v="739830"/>
        <n v="739837"/>
        <n v="739838"/>
        <n v="739839"/>
        <n v="739840"/>
        <n v="739841"/>
        <n v="739841.031314421"/>
        <n v="739845"/>
        <n v="739846"/>
        <n v="739850"/>
        <n v="739853"/>
        <n v="739856"/>
        <n v="739857"/>
        <n v="739858"/>
        <n v="739859"/>
        <n v="739860"/>
        <n v="739861"/>
        <n v="739865"/>
        <n v="739873"/>
        <n v="739874"/>
        <n v="739877"/>
        <n v="739881"/>
        <n v="739882"/>
        <n v="739886"/>
        <n v="739888"/>
        <n v="739891"/>
        <n v="739901"/>
        <n v="739902"/>
        <n v="739904"/>
        <n v="739905"/>
        <n v="739906"/>
        <n v="739909"/>
        <n v="739910"/>
        <n v="739914"/>
        <n v="739915"/>
        <n v="739920"/>
        <n v="739923"/>
        <n v="739925"/>
        <n v="739930"/>
        <n v="739951"/>
        <n v="739959"/>
        <n v="739963"/>
        <n v="739967"/>
        <n v="739969"/>
        <n v="739975"/>
        <n v="739979"/>
        <n v="739980"/>
        <n v="739981"/>
        <n v="739986"/>
        <n v="739987"/>
        <n v="740006"/>
        <n v="740009"/>
        <n v="740010"/>
        <n v="740012"/>
        <n v="740047"/>
        <n v="740048"/>
        <n v="740049"/>
        <n v="740052.922027"/>
        <n v="740053"/>
        <n v="740057"/>
        <n v="740060"/>
        <n v="740064"/>
        <n v="740067"/>
        <n v="740069"/>
        <n v="740070"/>
        <n v="740083"/>
        <n v="740087"/>
        <n v="740088"/>
        <n v="740094"/>
        <n v="740098"/>
        <n v="740103"/>
        <n v="740107"/>
        <n v="740109"/>
        <n v="740110"/>
        <n v="740115"/>
        <n v="740120"/>
        <n v="740121"/>
        <n v="740125"/>
        <n v="740128"/>
        <n v="740129"/>
        <n v="740130"/>
        <n v="740132"/>
        <n v="740134"/>
        <n v="740137"/>
        <n v="740144"/>
        <n v="740146"/>
        <n v="740153"/>
        <n v="740155"/>
        <n v="740160"/>
        <n v="740164"/>
        <n v="740170"/>
        <n v="740171"/>
        <n v="740173"/>
        <n v="740176"/>
        <n v="740179"/>
        <n v="740180"/>
        <n v="740180.396978"/>
        <n v="740181"/>
        <n v="740187"/>
        <n v="740199"/>
        <n v="740203"/>
        <n v="740205"/>
        <n v="740207"/>
        <n v="740208"/>
        <n v="740212"/>
        <n v="740214"/>
        <n v="740217.38366"/>
        <n v="740218"/>
        <n v="740226"/>
        <n v="740231"/>
        <n v="740234"/>
        <n v="740237"/>
        <n v="740241"/>
        <n v="740242"/>
        <n v="740245"/>
        <n v="740250"/>
        <n v="740252"/>
        <n v="740254"/>
        <n v="740256"/>
        <n v="740258"/>
        <n v="740260"/>
        <n v="740263"/>
        <n v="740267"/>
        <n v="740273"/>
        <n v="740276"/>
        <n v="740277"/>
        <n v="740278"/>
        <n v="740279"/>
        <n v="740284"/>
        <n v="740292"/>
        <n v="740293"/>
        <n v="740299"/>
        <n v="740301"/>
        <n v="740321"/>
        <n v="740326"/>
        <n v="740336"/>
        <n v="740353"/>
        <n v="740366"/>
        <n v="740379"/>
        <n v="740389"/>
        <n v="740390"/>
        <n v="740417"/>
        <n v="740452"/>
        <n v="740465"/>
        <n v="740466"/>
        <n v="740467"/>
        <n v="740476"/>
        <n v="740483"/>
        <n v="740491"/>
        <n v="740505"/>
        <n v="740508"/>
        <n v="740511"/>
        <n v="740530"/>
        <n v="740540"/>
        <n v="740543"/>
        <n v="740554"/>
        <n v="740566"/>
        <n v="740571"/>
        <n v="740584"/>
        <n v="740593.249519638"/>
        <n v="740607"/>
        <n v="740609"/>
        <n v="740612"/>
        <n v="740617"/>
        <n v="740631"/>
        <n v="740640"/>
        <n v="740649"/>
        <n v="740673"/>
        <n v="740675"/>
        <n v="740688"/>
        <n v="740730"/>
        <n v="740735"/>
        <n v="740745"/>
        <n v="740773"/>
        <n v="740813"/>
        <n v="740834"/>
        <n v="740872"/>
        <n v="740915"/>
        <n v="740916"/>
        <n v="740957"/>
        <n v="740978"/>
        <n v="741009"/>
        <n v="741022"/>
        <n v="741034"/>
        <n v="741038"/>
        <n v="741046"/>
        <n v="741065"/>
        <n v="741080"/>
        <n v="741082"/>
        <n v="741186"/>
        <n v="741232"/>
        <n v="741289"/>
        <n v="741316"/>
        <n v="741341.551082613"/>
        <n v="741395"/>
        <n v="741416"/>
        <n v="741422"/>
        <n v="741479"/>
        <n v="741490"/>
        <n v="741528"/>
        <n v="741550"/>
        <n v="741563"/>
        <n v="741609"/>
        <n v="741612"/>
        <n v="741688"/>
        <n v="741690"/>
        <n v="741703"/>
        <n v="741751"/>
        <n v="741800"/>
        <n v="741849"/>
        <n v="741879"/>
        <n v="741880"/>
        <n v="741900"/>
        <n v="741927"/>
        <n v="741932"/>
        <n v="741937"/>
        <n v="741963"/>
        <n v="741983"/>
        <n v="741992"/>
        <n v="742018"/>
        <n v="742029"/>
        <n v="742085"/>
        <n v="742091"/>
        <n v="742092"/>
        <n v="742114"/>
        <n v="742116"/>
        <n v="742124"/>
        <n v="742135"/>
        <n v="742142"/>
        <n v="742146"/>
        <n v="742151"/>
        <n v="742174"/>
        <n v="742177"/>
        <n v="742180"/>
        <n v="742183"/>
        <n v="742185"/>
        <n v="742196"/>
        <n v="742227"/>
        <n v="742243"/>
        <n v="742254"/>
        <n v="742274"/>
        <n v="742318"/>
        <n v="742326"/>
        <n v="742334"/>
        <n v="742337"/>
        <n v="742343"/>
        <n v="742345"/>
        <n v="742353"/>
        <n v="742368"/>
        <n v="742371"/>
        <n v="742375"/>
        <n v="742380.261129252"/>
        <n v="742382"/>
        <n v="742384"/>
        <n v="742385"/>
        <n v="742386"/>
        <n v="742395"/>
        <n v="742399"/>
        <n v="742402"/>
        <n v="742404"/>
        <n v="742406"/>
        <n v="742408"/>
        <n v="742416"/>
        <n v="742418"/>
        <n v="742424"/>
        <n v="742426"/>
        <n v="742427"/>
        <n v="742443"/>
        <n v="742447"/>
        <n v="742449"/>
        <n v="742452"/>
        <n v="742462"/>
        <n v="742463"/>
        <n v="742464"/>
        <n v="742469"/>
        <n v="742481"/>
        <n v="742492"/>
        <n v="742500"/>
        <n v="742504"/>
        <n v="742533"/>
        <n v="742538"/>
        <n v="742542"/>
        <n v="742552"/>
        <n v="742559"/>
        <n v="742564"/>
        <n v="742572"/>
        <n v="742604"/>
        <n v="742608"/>
        <n v="742625"/>
        <n v="742627"/>
        <n v="742645"/>
        <n v="742654"/>
        <n v="742670"/>
        <n v="742675"/>
        <n v="742687"/>
        <n v="742700"/>
        <n v="742728"/>
        <n v="742735"/>
        <n v="742759"/>
        <n v="742766"/>
        <n v="742784"/>
        <n v="742787"/>
        <n v="742802"/>
        <n v="742823"/>
        <n v="742832"/>
        <n v="742840"/>
        <n v="742854"/>
        <n v="742863"/>
        <n v="742878"/>
        <n v="742880"/>
        <n v="742888"/>
        <n v="742901"/>
        <n v="742902.162441129"/>
        <n v="742907"/>
        <n v="742917"/>
        <n v="742923"/>
        <n v="742948"/>
        <n v="742961"/>
        <n v="742972"/>
        <n v="742981"/>
        <n v="742987"/>
        <n v="742998"/>
        <n v="743002"/>
        <n v="743010"/>
        <n v="743014"/>
        <n v="743021"/>
        <n v="743032"/>
        <n v="743039"/>
        <n v="743049"/>
        <n v="743056"/>
        <n v="743064"/>
        <n v="743076"/>
        <n v="743082.665876749"/>
        <n v="743094"/>
        <n v="743095"/>
        <n v="743102"/>
        <n v="743104"/>
        <n v="743105"/>
        <n v="743116"/>
        <n v="743127"/>
        <n v="743136"/>
        <n v="743140"/>
        <n v="743147"/>
        <n v="743151"/>
        <n v="743153"/>
        <n v="743179"/>
        <n v="743182"/>
        <n v="743201"/>
        <n v="743221"/>
        <n v="743229"/>
        <n v="743232"/>
        <n v="743259"/>
        <n v="743265"/>
        <n v="743277"/>
        <n v="743279"/>
        <n v="743284"/>
        <n v="743287"/>
        <n v="743330"/>
        <n v="743334"/>
        <n v="743339"/>
        <n v="743379"/>
        <n v="743404"/>
        <n v="743438"/>
        <n v="743440"/>
        <n v="743464"/>
        <n v="743475"/>
        <n v="743492"/>
        <n v="743522"/>
        <n v="743523"/>
        <n v="743524"/>
        <n v="743532"/>
        <n v="743545"/>
        <n v="743560"/>
        <n v="743565"/>
        <n v="743603"/>
        <n v="743605"/>
        <n v="743620"/>
        <n v="743633"/>
        <n v="743650"/>
        <n v="743657"/>
        <n v="743667"/>
        <n v="743714"/>
        <n v="743738"/>
        <n v="743778"/>
        <n v="743800"/>
        <n v="744132"/>
        <n v="744133"/>
        <n v="744134"/>
        <n v="744151"/>
        <n v="744158"/>
        <n v="744215"/>
        <n v="744297"/>
        <n v="744382"/>
        <n v="744401"/>
        <n v="759790"/>
        <n v="788685"/>
        <n v="789906"/>
        <n v="910245"/>
        <n v="1609611"/>
        <n v="1610156"/>
        <n v="1613800"/>
        <n v="1615232"/>
        <n v="1616677"/>
        <n v="1616810"/>
        <n v="1619984"/>
        <n v="1619985"/>
        <n v="1620034"/>
        <n v="1620214"/>
        <n v="1620288"/>
        <n v="1623150"/>
        <n v="1623877"/>
        <n v="1623931"/>
        <n v="1624120"/>
        <n v="1624561"/>
        <n v="1624686"/>
        <n v="1641570"/>
        <n v="1641769"/>
        <n v="1642334"/>
        <n v="1642337"/>
        <n v="7028666"/>
        <n v="7208891"/>
        <n v="7230143"/>
        <n v="7298770"/>
        <n v="7299915"/>
        <n v="7300494"/>
        <n v="7376647"/>
        <n v="7383297"/>
        <n v="7412173"/>
        <n v="7427141"/>
        <n v="16414339"/>
        <s v="16˚09.300"/>
        <s v="16˚14.846"/>
        <s v="16˚14.995"/>
        <m/>
      </sharedItems>
    </cacheField>
    <cacheField name="Coords Y" numFmtId="0">
      <sharedItems containsBlank="1" containsMixedTypes="1" containsNumber="1" minValue="178096" maxValue="18123601" count="1798">
        <n v="178096"/>
        <n v="180429"/>
        <n v="181705"/>
        <n v="742853"/>
        <n v="807343"/>
        <n v="1606277"/>
        <n v="1607093"/>
        <n v="1703191"/>
        <n v="1721056"/>
        <n v="1742612"/>
        <n v="1743155"/>
        <n v="1779416"/>
        <n v="1779963"/>
        <n v="1780671"/>
        <n v="1780894"/>
        <n v="1780906"/>
        <n v="1780946"/>
        <n v="1780947.15"/>
        <n v="1780979"/>
        <n v="1781000"/>
        <n v="1781022"/>
        <n v="1781032.773"/>
        <n v="1781053"/>
        <n v="1781061"/>
        <n v="1781175"/>
        <n v="1781182"/>
        <n v="1781187.053"/>
        <n v="1781191"/>
        <n v="1781211"/>
        <n v="1781239"/>
        <n v="1781262"/>
        <n v="1781272"/>
        <n v="1781288.868"/>
        <n v="1781294"/>
        <n v="1781336"/>
        <n v="1781341"/>
        <n v="1781358"/>
        <n v="1781367"/>
        <n v="1781501"/>
        <n v="1781507"/>
        <n v="1781516"/>
        <n v="1781519"/>
        <n v="1781521"/>
        <n v="1781524"/>
        <n v="1781650"/>
        <n v="1781735"/>
        <n v="1781757"/>
        <n v="1782020"/>
        <n v="1782167"/>
        <n v="1782440"/>
        <n v="1782476"/>
        <n v="1782478"/>
        <n v="1782482"/>
        <n v="1782486"/>
        <n v="1782512"/>
        <n v="1782544"/>
        <n v="1783004"/>
        <n v="1783399"/>
        <n v="1783488"/>
        <n v="1783562"/>
        <n v="1783580"/>
        <n v="1783613"/>
        <n v="1783635"/>
        <n v="1784130"/>
        <n v="1784242"/>
        <n v="1784808"/>
        <n v="1785188"/>
        <n v="1785294"/>
        <n v="1785335"/>
        <n v="1785348"/>
        <n v="1785403"/>
        <n v="1785568"/>
        <n v="1785666"/>
        <n v="1785691"/>
        <n v="1785754"/>
        <n v="1785853"/>
        <n v="1786694"/>
        <n v="1786862"/>
        <n v="1786932"/>
        <n v="1786955"/>
        <n v="1786972"/>
        <n v="1787002"/>
        <n v="1787021"/>
        <n v="1787080"/>
        <n v="1787119"/>
        <n v="1787178"/>
        <n v="1787244"/>
        <n v="1787254"/>
        <n v="1787294"/>
        <n v="1787328"/>
        <n v="1787358"/>
        <n v="1787364"/>
        <n v="1787550"/>
        <n v="1787553"/>
        <n v="1787632"/>
        <n v="1787645"/>
        <n v="1787688"/>
        <n v="1787716"/>
        <n v="1787718"/>
        <n v="1787726"/>
        <n v="1787956"/>
        <n v="1787980"/>
        <n v="1787986"/>
        <n v="1788034"/>
        <n v="1788062"/>
        <n v="1788108"/>
        <n v="1788109"/>
        <n v="1788125"/>
        <n v="1788144"/>
        <n v="1788247"/>
        <n v="1788282"/>
        <n v="1788299"/>
        <n v="1788307"/>
        <n v="1788313"/>
        <n v="1788327"/>
        <n v="1788343"/>
        <n v="1788356"/>
        <n v="1788369"/>
        <n v="1788372"/>
        <n v="1788397"/>
        <n v="1788424"/>
        <n v="1788441"/>
        <n v="1788469"/>
        <n v="1788472"/>
        <n v="1788475"/>
        <n v="1788479"/>
        <n v="1788529"/>
        <n v="1788562"/>
        <n v="1788624"/>
        <n v="1788628"/>
        <n v="1788635"/>
        <n v="1788654"/>
        <n v="1788666"/>
        <n v="1788688"/>
        <n v="1788698"/>
        <n v="1788704"/>
        <n v="1788719"/>
        <n v="1788756"/>
        <n v="1788778"/>
        <n v="1788788"/>
        <n v="1788794"/>
        <n v="1788800"/>
        <n v="1788873"/>
        <n v="1788880"/>
        <n v="1788891"/>
        <n v="1788912"/>
        <n v="1788937"/>
        <n v="1788938"/>
        <n v="1788962"/>
        <n v="1789137"/>
        <n v="1789245"/>
        <n v="1789402"/>
        <n v="1789476"/>
        <n v="1789575"/>
        <n v="1789577"/>
        <n v="1789648"/>
        <n v="1789915"/>
        <n v="1789982"/>
        <n v="1790031"/>
        <n v="1790053"/>
        <n v="1790108"/>
        <n v="1790233"/>
        <n v="1790235"/>
        <n v="1790242"/>
        <n v="1790288"/>
        <n v="1790328"/>
        <n v="1790337"/>
        <n v="1790388"/>
        <n v="1790406"/>
        <n v="1790519"/>
        <n v="1791157"/>
        <n v="1791225"/>
        <n v="1791270"/>
        <n v="1791448"/>
        <n v="1791647"/>
        <n v="1791822"/>
        <n v="1791882"/>
        <n v="1791892"/>
        <n v="1791897"/>
        <n v="1791903"/>
        <n v="1791905"/>
        <n v="1791915"/>
        <n v="1791921"/>
        <n v="1791927"/>
        <n v="1791962"/>
        <n v="1792015"/>
        <n v="1792240"/>
        <n v="1792252"/>
        <n v="1792281"/>
        <n v="1792327"/>
        <n v="1792330"/>
        <n v="1792384"/>
        <n v="1792401"/>
        <n v="1792414"/>
        <n v="1792490"/>
        <n v="1792523"/>
        <n v="1792527"/>
        <n v="1792537"/>
        <n v="1792550"/>
        <n v="1792552"/>
        <n v="1792573"/>
        <n v="1792623"/>
        <n v="1792627"/>
        <n v="1792654"/>
        <n v="1792664"/>
        <n v="1792700"/>
        <n v="1792775"/>
        <n v="1792786"/>
        <n v="1792812"/>
        <n v="1792830"/>
        <n v="1792838"/>
        <n v="1792846"/>
        <n v="1792901"/>
        <n v="1792913"/>
        <n v="1792922"/>
        <n v="1792947"/>
        <n v="1792979"/>
        <n v="1792994"/>
        <n v="1793032"/>
        <n v="1793076"/>
        <n v="1793128"/>
        <n v="1793167"/>
        <n v="1793197"/>
        <n v="1793225"/>
        <n v="1793230"/>
        <n v="1793244"/>
        <n v="1793301"/>
        <n v="1793478"/>
        <n v="1793599"/>
        <n v="1793624"/>
        <n v="1793720"/>
        <n v="1793743"/>
        <n v="1793788"/>
        <n v="1793855"/>
        <n v="1793897"/>
        <n v="1793910"/>
        <n v="1793917"/>
        <n v="1793943"/>
        <n v="1793992"/>
        <n v="1794216"/>
        <n v="1794228"/>
        <n v="1794252"/>
        <n v="1794254"/>
        <n v="1794269"/>
        <n v="1794305"/>
        <n v="1794347"/>
        <n v="1794477"/>
        <n v="1794510"/>
        <n v="1794546"/>
        <n v="1794576"/>
        <n v="1794641"/>
        <n v="1794667"/>
        <n v="1794744"/>
        <n v="1795469"/>
        <n v="1795552"/>
        <n v="1795602"/>
        <n v="1795604"/>
        <n v="1795645"/>
        <n v="1795671"/>
        <n v="1795689"/>
        <n v="1795716"/>
        <n v="1795781"/>
        <n v="1795783"/>
        <n v="1795825"/>
        <n v="1795836"/>
        <n v="1795848"/>
        <n v="1795866"/>
        <n v="1795867"/>
        <n v="1795877"/>
        <n v="1795908"/>
        <n v="1795932"/>
        <n v="1795988"/>
        <n v="1796040"/>
        <n v="1796050"/>
        <n v="1796448"/>
        <n v="1796546"/>
        <n v="1796548"/>
        <n v="1796576"/>
        <n v="1796617"/>
        <n v="1796631"/>
        <n v="1796647"/>
        <n v="1796648"/>
        <n v="1796659"/>
        <n v="1796673"/>
        <n v="1796694"/>
        <n v="1796706"/>
        <n v="1796720"/>
        <n v="1796768"/>
        <n v="1796810"/>
        <n v="1796899"/>
        <n v="1796922"/>
        <n v="1796934"/>
        <n v="1796984"/>
        <n v="1796985"/>
        <n v="1796999"/>
        <n v="1797060"/>
        <n v="1797063"/>
        <n v="1797077"/>
        <n v="1797104"/>
        <n v="1797149"/>
        <n v="1797175"/>
        <n v="1797183"/>
        <n v="1797283"/>
        <n v="1797304"/>
        <n v="1797313"/>
        <n v="1797343"/>
        <n v="1797350"/>
        <n v="1797351"/>
        <n v="1797379"/>
        <n v="1797380"/>
        <n v="1797391"/>
        <n v="1797406"/>
        <n v="1797471"/>
        <n v="1797667"/>
        <n v="1797798"/>
        <n v="1797900"/>
        <n v="1797925"/>
        <n v="1797971"/>
        <n v="1798024"/>
        <n v="1798046"/>
        <n v="1798070"/>
        <n v="1798175"/>
        <n v="1798182"/>
        <n v="1798204"/>
        <n v="1798211"/>
        <n v="1798212"/>
        <n v="1798314"/>
        <n v="1798615"/>
        <n v="1798772"/>
        <n v="1798783"/>
        <n v="1798790"/>
        <n v="1798837"/>
        <n v="1798862"/>
        <n v="1799103"/>
        <n v="1799128"/>
        <n v="1799394"/>
        <n v="1799596"/>
        <n v="1799614"/>
        <n v="1799929"/>
        <n v="1800654"/>
        <n v="1800731"/>
        <n v="1800808"/>
        <n v="1801011"/>
        <n v="1801074"/>
        <n v="1801307"/>
        <n v="1801364"/>
        <n v="1801623"/>
        <n v="1802219"/>
        <n v="1802240"/>
        <n v="1802788"/>
        <n v="1803198"/>
        <n v="1803240"/>
        <n v="1803393"/>
        <n v="1803493"/>
        <n v="1803926"/>
        <n v="1804014"/>
        <n v="1804029"/>
        <n v="1804124"/>
        <n v="1804133"/>
        <n v="1804173"/>
        <n v="1804213"/>
        <n v="1804220"/>
        <n v="1804250"/>
        <n v="1804290"/>
        <n v="1804300"/>
        <n v="1804304"/>
        <n v="1804344"/>
        <n v="1804353"/>
        <n v="1804374"/>
        <n v="1804566"/>
        <n v="1804592"/>
        <n v="1804594"/>
        <n v="1804608"/>
        <n v="1804614"/>
        <n v="1804633"/>
        <n v="1804654"/>
        <n v="1804658"/>
        <n v="1804670"/>
        <n v="1804692"/>
        <n v="1804700"/>
        <n v="1804727"/>
        <n v="1804736"/>
        <n v="1804738"/>
        <n v="1804747"/>
        <n v="1804754"/>
        <n v="1804763"/>
        <n v="1804770"/>
        <n v="1804773"/>
        <n v="1804788"/>
        <n v="1804805"/>
        <n v="1804808"/>
        <n v="1804831"/>
        <n v="1804838"/>
        <n v="1804852"/>
        <n v="1804872"/>
        <n v="1804885"/>
        <n v="1804936"/>
        <n v="1804980"/>
        <n v="1805019"/>
        <n v="1805029"/>
        <n v="1805030"/>
        <n v="1805039"/>
        <n v="1805044"/>
        <n v="1805062"/>
        <n v="1805128"/>
        <n v="1805154"/>
        <n v="1805238"/>
        <n v="1805329"/>
        <n v="1805335"/>
        <n v="1805382"/>
        <n v="1805440"/>
        <n v="1805445"/>
        <n v="1805455"/>
        <n v="1805461"/>
        <n v="1805475"/>
        <n v="1805542"/>
        <n v="1805550"/>
        <n v="1805573"/>
        <n v="1805609.194"/>
        <n v="1805629"/>
        <n v="1805640"/>
        <n v="1805645"/>
        <n v="1805654"/>
        <n v="1805656"/>
        <n v="1805670"/>
        <n v="1805715"/>
        <n v="1805727"/>
        <n v="1805736"/>
        <n v="1805758"/>
        <n v="1805770"/>
        <n v="1805788"/>
        <n v="1805790"/>
        <n v="1805827"/>
        <n v="1805844"/>
        <n v="1805860"/>
        <n v="1805867"/>
        <n v="1805880"/>
        <n v="1805889"/>
        <n v="1805914"/>
        <n v="1805936"/>
        <n v="1805941"/>
        <n v="1805950"/>
        <n v="1805959"/>
        <n v="1805990"/>
        <n v="1805998"/>
        <n v="1806009"/>
        <n v="1806019"/>
        <n v="1806035"/>
        <n v="1806065"/>
        <n v="1806077"/>
        <n v="1806083"/>
        <n v="1806084"/>
        <n v="1806092"/>
        <n v="1806093"/>
        <n v="1806124"/>
        <n v="1806126"/>
        <n v="1806143"/>
        <n v="1806152"/>
        <n v="1806169"/>
        <n v="1806172"/>
        <n v="1806173"/>
        <n v="1806182"/>
        <n v="1806194"/>
        <n v="1806202"/>
        <n v="1806203"/>
        <n v="1806209"/>
        <n v="1806249"/>
        <n v="1806257"/>
        <n v="1806269"/>
        <n v="1806282"/>
        <n v="1806285"/>
        <n v="1806303"/>
        <n v="1806322"/>
        <n v="1806324"/>
        <n v="1806329"/>
        <n v="1806341"/>
        <n v="1806348"/>
        <n v="1806352"/>
        <n v="1806353"/>
        <n v="1806361"/>
        <n v="1806369"/>
        <n v="1806370"/>
        <n v="1806378"/>
        <n v="1806391"/>
        <n v="1806393"/>
        <n v="1806399"/>
        <n v="1806405"/>
        <n v="1806410"/>
        <n v="1806417"/>
        <n v="1806453"/>
        <n v="1806464"/>
        <n v="1806465"/>
        <n v="1806477"/>
        <n v="1806511"/>
        <n v="1806514"/>
        <n v="1806561"/>
        <n v="1806567"/>
        <n v="1806592"/>
        <n v="1806606"/>
        <n v="1806644"/>
        <n v="1806654"/>
        <n v="1806676"/>
        <n v="1806724"/>
        <n v="1806729"/>
        <n v="1806730"/>
        <n v="1806743"/>
        <n v="1806766"/>
        <n v="1806769"/>
        <n v="1806782"/>
        <n v="1806789"/>
        <n v="1806794"/>
        <n v="1806796"/>
        <n v="1806802"/>
        <n v="1806807"/>
        <n v="1806818"/>
        <n v="1806828"/>
        <n v="1806830"/>
        <n v="1806831"/>
        <n v="1806845"/>
        <n v="1806865"/>
        <n v="1806927"/>
        <n v="1806930"/>
        <n v="1806940"/>
        <n v="1806947"/>
        <n v="1806950"/>
        <n v="1806964"/>
        <n v="1806977"/>
        <n v="1806981"/>
        <n v="1806984"/>
        <n v="1806987"/>
        <n v="1806991"/>
        <n v="1806994"/>
        <n v="1806996"/>
        <n v="1806998"/>
        <n v="1806999"/>
        <n v="1807001"/>
        <n v="1807004"/>
        <n v="1807005"/>
        <n v="1807009.607"/>
        <n v="1807010"/>
        <n v="1807016.307"/>
        <n v="1807018"/>
        <n v="1807019"/>
        <n v="1807020"/>
        <n v="1807021"/>
        <n v="1807022"/>
        <n v="1807023"/>
        <n v="1807024"/>
        <n v="1807025"/>
        <n v="1807026"/>
        <n v="1807027"/>
        <n v="1807028"/>
        <n v="1807031"/>
        <n v="1807032"/>
        <n v="1807033"/>
        <n v="1807036"/>
        <n v="1807038"/>
        <n v="1807047"/>
        <n v="1807049"/>
        <n v="1807051"/>
        <n v="1807053"/>
        <n v="1807061"/>
        <n v="1807065"/>
        <n v="1807066"/>
        <n v="1807069"/>
        <n v="1807076"/>
        <n v="1807077"/>
        <n v="1807083"/>
        <n v="1807084"/>
        <n v="1807089"/>
        <n v="1807090"/>
        <n v="1807095"/>
        <n v="1807097"/>
        <n v="1807099"/>
        <n v="1807100"/>
        <n v="1807101"/>
        <n v="1807103"/>
        <n v="1807105"/>
        <n v="1807106"/>
        <n v="1807107"/>
        <n v="1807107.92332"/>
        <n v="1807108"/>
        <n v="1807109"/>
        <n v="1807111"/>
        <n v="1807112"/>
        <n v="1807115"/>
        <n v="1807118"/>
        <n v="1807120"/>
        <n v="1807121"/>
        <n v="1807134"/>
        <n v="1807136"/>
        <n v="1807138"/>
        <n v="1807144"/>
        <n v="1807145"/>
        <n v="1807146"/>
        <n v="1807148"/>
        <n v="1807166"/>
        <n v="1807167"/>
        <n v="1807170"/>
        <n v="1807177"/>
        <n v="1807178"/>
        <n v="1807178.006"/>
        <n v="1807179"/>
        <n v="1807183"/>
        <n v="1807185"/>
        <n v="1807187"/>
        <n v="1807189"/>
        <n v="1807190"/>
        <n v="1807193"/>
        <n v="1807199"/>
        <n v="1807200"/>
        <n v="1807202"/>
        <n v="1807206"/>
        <n v="1807207"/>
        <n v="1807213"/>
        <n v="1807216"/>
        <n v="1807231"/>
        <n v="1807250"/>
        <n v="1807251"/>
        <n v="1807261"/>
        <n v="1807268"/>
        <n v="1807268.943"/>
        <n v="1807277"/>
        <n v="1807279"/>
        <n v="1807281"/>
        <n v="1807286"/>
        <n v="1807287"/>
        <n v="1807290"/>
        <n v="1807291"/>
        <n v="1807292"/>
        <n v="1807294"/>
        <n v="1807300"/>
        <n v="1807308"/>
        <n v="1807310"/>
        <n v="1807312"/>
        <n v="1807314"/>
        <n v="1807326"/>
        <n v="1807343"/>
        <n v="1807344"/>
        <n v="1807347"/>
        <n v="1807348"/>
        <n v="1807349"/>
        <n v="1807351"/>
        <n v="1807361.509"/>
        <n v="1807363"/>
        <n v="1807376"/>
        <n v="1807387"/>
        <n v="1807389"/>
        <n v="1807398"/>
        <n v="1807400"/>
        <n v="1807404"/>
        <n v="1807409"/>
        <n v="1807415"/>
        <n v="1807424"/>
        <n v="1807426"/>
        <n v="1807427"/>
        <n v="1807437"/>
        <n v="1807438"/>
        <n v="1807448"/>
        <n v="1807454"/>
        <n v="1807459"/>
        <n v="1807489"/>
        <n v="1807501"/>
        <n v="1807514"/>
        <n v="1807516"/>
        <n v="1807543"/>
        <n v="1807545"/>
        <n v="1807559"/>
        <n v="1807567"/>
        <n v="1807584"/>
        <n v="1807586"/>
        <n v="1807589"/>
        <n v="1807596"/>
        <n v="1807597"/>
        <n v="1807599"/>
        <n v="1807605"/>
        <n v="1807610"/>
        <n v="1807612"/>
        <n v="1807615"/>
        <n v="1807646"/>
        <n v="1807652"/>
        <n v="1807653"/>
        <n v="1807656"/>
        <n v="1807659"/>
        <n v="1807662"/>
        <n v="1807676"/>
        <n v="1807695"/>
        <n v="1807696"/>
        <n v="1807704"/>
        <n v="1807705"/>
        <n v="1807714"/>
        <n v="1807715"/>
        <n v="1807721"/>
        <n v="1807725"/>
        <n v="1807738"/>
        <n v="1807741"/>
        <n v="1807758"/>
        <n v="1807759"/>
        <n v="1807777"/>
        <n v="1807785"/>
        <n v="1807795"/>
        <n v="1807797"/>
        <n v="1807803"/>
        <n v="1807807"/>
        <n v="1807809"/>
        <n v="1807810"/>
        <n v="1807815"/>
        <n v="1807823"/>
        <n v="1807831"/>
        <n v="1807874"/>
        <n v="1807891"/>
        <n v="1807894"/>
        <n v="1807895"/>
        <n v="1807914"/>
        <n v="1807915"/>
        <n v="1807917"/>
        <n v="1807926"/>
        <n v="1807931"/>
        <n v="1807933"/>
        <n v="1807945"/>
        <n v="1807947"/>
        <n v="1807950"/>
        <n v="1807956"/>
        <n v="1807959"/>
        <n v="1807960"/>
        <n v="1807961"/>
        <n v="1807970"/>
        <n v="1808008"/>
        <n v="1808017"/>
        <n v="1808030"/>
        <n v="1808038"/>
        <n v="1808039"/>
        <n v="1808044"/>
        <n v="1808047"/>
        <n v="1808059"/>
        <n v="1808062"/>
        <n v="1808066"/>
        <n v="1808081"/>
        <n v="1808084"/>
        <n v="1808085"/>
        <n v="1808097"/>
        <n v="1808098"/>
        <n v="1808108"/>
        <n v="1808122"/>
        <n v="1808128"/>
        <n v="1808131"/>
        <n v="1808137"/>
        <n v="1808142"/>
        <n v="1808161"/>
        <n v="1808166"/>
        <n v="1808182"/>
        <n v="1808186"/>
        <n v="1808188"/>
        <n v="1808189"/>
        <n v="1808203"/>
        <n v="1808208"/>
        <n v="1808217"/>
        <n v="1808221"/>
        <n v="1808225"/>
        <n v="1808227"/>
        <n v="1808241"/>
        <n v="1808242"/>
        <n v="1808244"/>
        <n v="1808251"/>
        <n v="1808256"/>
        <n v="1808259"/>
        <n v="1808263"/>
        <n v="1808272"/>
        <n v="1808273"/>
        <n v="1808278"/>
        <n v="1808285"/>
        <n v="1808292.41391"/>
        <n v="1808295"/>
        <n v="1808320"/>
        <n v="1808363"/>
        <n v="1808377"/>
        <n v="1808385"/>
        <n v="1808421"/>
        <n v="1808432"/>
        <n v="1808434"/>
        <n v="1808446"/>
        <n v="1808451"/>
        <n v="1808454"/>
        <n v="1808474"/>
        <n v="1808475"/>
        <n v="1808476"/>
        <n v="1808491"/>
        <n v="1808502"/>
        <n v="1808511"/>
        <n v="1808514"/>
        <n v="1808540.08911"/>
        <n v="1808548"/>
        <n v="1808560"/>
        <n v="1808571"/>
        <n v="1808591"/>
        <n v="1808593"/>
        <n v="1808598"/>
        <n v="1808599"/>
        <n v="1808604"/>
        <n v="1808619"/>
        <n v="1808622"/>
        <n v="1808623"/>
        <n v="1808626"/>
        <n v="1808637"/>
        <n v="1808656"/>
        <n v="1808672"/>
        <n v="1808673"/>
        <n v="1808683"/>
        <n v="1808692"/>
        <n v="1808703"/>
        <n v="1808710"/>
        <n v="1808711"/>
        <n v="1808718"/>
        <n v="1808722"/>
        <n v="1808755"/>
        <n v="1808758"/>
        <n v="1808760"/>
        <n v="1808761"/>
        <n v="1808768"/>
        <n v="1808774"/>
        <n v="1808778"/>
        <n v="1808780"/>
        <n v="1808798"/>
        <n v="1808800"/>
        <n v="1808812"/>
        <n v="1808815.032"/>
        <n v="1808819"/>
        <n v="1808825"/>
        <n v="1808826"/>
        <n v="1808832"/>
        <n v="1808838"/>
        <n v="1808841"/>
        <n v="1808842"/>
        <n v="1808850"/>
        <n v="1808854"/>
        <n v="1808863"/>
        <n v="1808866"/>
        <n v="1808870"/>
        <n v="1808879"/>
        <n v="1808880"/>
        <n v="1808887"/>
        <n v="1808889"/>
        <n v="1808890"/>
        <n v="1808891"/>
        <n v="1808896.19516"/>
        <n v="1808903"/>
        <n v="1808907"/>
        <n v="1808908"/>
        <n v="1808911"/>
        <n v="1808912"/>
        <n v="1808914"/>
        <n v="1808916"/>
        <n v="1808917"/>
        <n v="1808932"/>
        <n v="1808940"/>
        <n v="1808944.97245"/>
        <n v="1808951"/>
        <n v="1808952"/>
        <n v="1808957"/>
        <n v="1808958"/>
        <n v="1808964"/>
        <n v="1808975"/>
        <n v="1808990"/>
        <n v="1809001"/>
        <n v="1809025"/>
        <n v="1809028"/>
        <n v="1809060"/>
        <n v="1809072"/>
        <n v="1809076"/>
        <n v="1809077"/>
        <n v="1809087"/>
        <n v="1809091"/>
        <n v="1809113"/>
        <n v="1809116"/>
        <n v="1809126"/>
        <n v="1809139"/>
        <n v="1809165"/>
        <n v="1809169"/>
        <n v="1809187"/>
        <n v="1809202"/>
        <n v="1809207"/>
        <n v="1809219"/>
        <n v="1809230"/>
        <n v="1809239.89332"/>
        <n v="1809247"/>
        <n v="1809249"/>
        <n v="1809262"/>
        <n v="1809274"/>
        <n v="1809277"/>
        <n v="1809278"/>
        <n v="1809304"/>
        <n v="1809305"/>
        <n v="1809314"/>
        <n v="1809317"/>
        <n v="1809348"/>
        <n v="1809355"/>
        <n v="1809373"/>
        <n v="1809378"/>
        <n v="1809390"/>
        <n v="1809402"/>
        <n v="1809403"/>
        <n v="1809407"/>
        <n v="1809426"/>
        <n v="1809429"/>
        <n v="1809431"/>
        <n v="1809447"/>
        <n v="1809453"/>
        <n v="1809461"/>
        <n v="1809478"/>
        <n v="1809513"/>
        <n v="1809523"/>
        <n v="1809524"/>
        <n v="1809532"/>
        <n v="1809549"/>
        <n v="1809592"/>
        <n v="1809646"/>
        <n v="1809676"/>
        <n v="1809677"/>
        <n v="1809678"/>
        <n v="1809679"/>
        <n v="1809683"/>
        <n v="1809687"/>
        <n v="1809772"/>
        <n v="1809776"/>
        <n v="1809828"/>
        <n v="1809835"/>
        <n v="1809872"/>
        <n v="1809900"/>
        <n v="1809901"/>
        <n v="1809943"/>
        <n v="1809962"/>
        <n v="1810044"/>
        <n v="1810048"/>
        <n v="1810057"/>
        <n v="1810110"/>
        <n v="1810119"/>
        <n v="1810123"/>
        <n v="1810184"/>
        <n v="1810224"/>
        <n v="1810294"/>
        <n v="1810353"/>
        <n v="1810358"/>
        <n v="1810392"/>
        <n v="1810414"/>
        <n v="1810428"/>
        <n v="1810439"/>
        <n v="1810482"/>
        <n v="1810489"/>
        <n v="1810494"/>
        <n v="1810528"/>
        <n v="1810547"/>
        <n v="1810573"/>
        <n v="1810633"/>
        <n v="1810664"/>
        <n v="1810666"/>
        <n v="1810674"/>
        <n v="1810675"/>
        <n v="1810708"/>
        <n v="1810717"/>
        <n v="1810731"/>
        <n v="1810734"/>
        <n v="1810737"/>
        <n v="1810740"/>
        <n v="1810743.35494"/>
        <n v="1810747"/>
        <n v="1810754"/>
        <n v="1810758"/>
        <n v="1810761"/>
        <n v="1810765"/>
        <n v="1810779"/>
        <n v="1810780"/>
        <n v="1810782"/>
        <n v="1810790"/>
        <n v="1810803"/>
        <n v="1810804"/>
        <n v="1810809.14395"/>
        <n v="1810813"/>
        <n v="1810820"/>
        <n v="1810821"/>
        <n v="1810824"/>
        <n v="1810831"/>
        <n v="1810834"/>
        <n v="1810842"/>
        <n v="1810848"/>
        <n v="1810869"/>
        <n v="1810876"/>
        <n v="1810897"/>
        <n v="1810899"/>
        <n v="1810900"/>
        <n v="1810902"/>
        <n v="1810911"/>
        <n v="1810926"/>
        <n v="1810928"/>
        <n v="1810932"/>
        <n v="1810934"/>
        <n v="1810957"/>
        <n v="1810962"/>
        <n v="1810974"/>
        <n v="1810986"/>
        <n v="1810996"/>
        <n v="1811001"/>
        <n v="1811007"/>
        <n v="1811009"/>
        <n v="1811014"/>
        <n v="1811018"/>
        <n v="1811031"/>
        <n v="1811033"/>
        <n v="1811036"/>
        <n v="1811038"/>
        <n v="1811041"/>
        <n v="1811044"/>
        <n v="1811048"/>
        <n v="1811055"/>
        <n v="1811071"/>
        <n v="1811083"/>
        <n v="1811095"/>
        <n v="1811103"/>
        <n v="1811121"/>
        <n v="1811160"/>
        <n v="1811177"/>
        <n v="1811182"/>
        <n v="1811202"/>
        <n v="1811224"/>
        <n v="1811279"/>
        <n v="1811285"/>
        <n v="1811323"/>
        <n v="1811341"/>
        <n v="1811344"/>
        <n v="1811345"/>
        <n v="1811347"/>
        <n v="1811367"/>
        <n v="1811400"/>
        <n v="1811446"/>
        <n v="1811469"/>
        <n v="1811473"/>
        <n v="1811474"/>
        <n v="1811493"/>
        <n v="1811498"/>
        <n v="1811503"/>
        <n v="1811514"/>
        <n v="1811528"/>
        <n v="1811547"/>
        <n v="1811582"/>
        <n v="1811619"/>
        <n v="1811681"/>
        <n v="1811695"/>
        <n v="1811697"/>
        <n v="1811705"/>
        <n v="1811760"/>
        <n v="1812012"/>
        <n v="1812191"/>
        <n v="1812387"/>
        <n v="1812474"/>
        <n v="1812996"/>
        <n v="1813271"/>
        <n v="1813382"/>
        <n v="1813424"/>
        <n v="1813441"/>
        <n v="1813543"/>
        <n v="1813609"/>
        <n v="1813617"/>
        <n v="1813672"/>
        <n v="1813694"/>
        <n v="1813695"/>
        <n v="1813703"/>
        <n v="1813720"/>
        <n v="1813721"/>
        <n v="1813777"/>
        <n v="1813796"/>
        <n v="1813883"/>
        <n v="1813978"/>
        <n v="1814030"/>
        <n v="1814284"/>
        <n v="1814317"/>
        <n v="1814368"/>
        <n v="1814445"/>
        <n v="1814610"/>
        <n v="1814631"/>
        <n v="1814633"/>
        <n v="1814638"/>
        <n v="1814641"/>
        <n v="1814646"/>
        <n v="1814649"/>
        <n v="1814662"/>
        <n v="1814673"/>
        <n v="1814683"/>
        <n v="1814688"/>
        <n v="1814689"/>
        <n v="1814693"/>
        <n v="1814698"/>
        <n v="1814706"/>
        <n v="1814713"/>
        <n v="1814714"/>
        <n v="1814725"/>
        <n v="1814725.55676779"/>
        <n v="1814726"/>
        <n v="1814729"/>
        <n v="1814734"/>
        <n v="1814739"/>
        <n v="1814744"/>
        <n v="1814751"/>
        <n v="1814756"/>
        <n v="1814757"/>
        <n v="1814782"/>
        <n v="1814822"/>
        <n v="1814825"/>
        <n v="1814839"/>
        <n v="1814852"/>
        <n v="1814857"/>
        <n v="1814861"/>
        <n v="1814863"/>
        <n v="1814867"/>
        <n v="1814871"/>
        <n v="1814877"/>
        <n v="1814882"/>
        <n v="1814889"/>
        <n v="1814908"/>
        <n v="1814916"/>
        <n v="1814939"/>
        <n v="1814950"/>
        <n v="1814960"/>
        <n v="1814966"/>
        <n v="1814974"/>
        <n v="1814986"/>
        <n v="1814992"/>
        <n v="1815004"/>
        <n v="1815015"/>
        <n v="1815032"/>
        <n v="1815053"/>
        <n v="1815059"/>
        <n v="1815065"/>
        <n v="1815086"/>
        <n v="1815091"/>
        <n v="1815098"/>
        <n v="1815117"/>
        <n v="1815133"/>
        <n v="1815146"/>
        <n v="1815150"/>
        <n v="1815169"/>
        <n v="1815171"/>
        <n v="1815172"/>
        <n v="1815175.99161847"/>
        <n v="1815178"/>
        <n v="1815218"/>
        <n v="1815222"/>
        <n v="1815224"/>
        <n v="1815227"/>
        <n v="1815228"/>
        <n v="1815229"/>
        <n v="1815264"/>
        <n v="1815268"/>
        <n v="1815269"/>
        <n v="1815276"/>
        <n v="1815286"/>
        <n v="1815291.53271036"/>
        <n v="1815295"/>
        <n v="1815304"/>
        <n v="1815308"/>
        <n v="1815313"/>
        <n v="1815331"/>
        <n v="1815333"/>
        <n v="1815335"/>
        <n v="1815353"/>
        <n v="1815376"/>
        <n v="1815381"/>
        <n v="1815410"/>
        <n v="1815412"/>
        <n v="1815421"/>
        <n v="1815431"/>
        <n v="1815442"/>
        <n v="1815457"/>
        <n v="1815459"/>
        <n v="1815468"/>
        <n v="1815483"/>
        <n v="1815499"/>
        <n v="1815543"/>
        <n v="1815555"/>
        <n v="1815566"/>
        <n v="1815571"/>
        <n v="1815586"/>
        <n v="1815590"/>
        <n v="1815590.80139192"/>
        <n v="1815678"/>
        <n v="1815680"/>
        <n v="1815690"/>
        <n v="1815694"/>
        <n v="1815712"/>
        <n v="1815720"/>
        <n v="1815759"/>
        <n v="1815802"/>
        <n v="1815804.60087573"/>
        <n v="1815809"/>
        <n v="1815811"/>
        <n v="1815825"/>
        <n v="1815827"/>
        <n v="1815834"/>
        <n v="1815844"/>
        <n v="1815881"/>
        <n v="1815891"/>
        <n v="1815920"/>
        <n v="1815943"/>
        <n v="1815957"/>
        <n v="1815964"/>
        <n v="1815972"/>
        <n v="1816000"/>
        <n v="1816009"/>
        <n v="1816010"/>
        <n v="1816018"/>
        <n v="1816021"/>
        <n v="1816022"/>
        <n v="1816023"/>
        <n v="1816029"/>
        <n v="1816036"/>
        <n v="1816037"/>
        <n v="1816043"/>
        <n v="1816053"/>
        <n v="1816057.70402392"/>
        <n v="1816063"/>
        <n v="1816073"/>
        <n v="1816077"/>
        <n v="1816081"/>
        <n v="1816089"/>
        <n v="1816096"/>
        <n v="1816099"/>
        <n v="1816107"/>
        <n v="1816110"/>
        <n v="1816136"/>
        <n v="1816151"/>
        <n v="1816164"/>
        <n v="1816168"/>
        <n v="1816169"/>
        <n v="1816174"/>
        <n v="1816219"/>
        <n v="1816224"/>
        <n v="1816226"/>
        <n v="1816236"/>
        <n v="1816241"/>
        <n v="1816245"/>
        <n v="1816248"/>
        <n v="1816251"/>
        <n v="1816256"/>
        <n v="1816259"/>
        <n v="1816262"/>
        <n v="1816271"/>
        <n v="1816274"/>
        <n v="1816278"/>
        <n v="1816325"/>
        <n v="1816334"/>
        <n v="1816340"/>
        <n v="1816361"/>
        <n v="1816365"/>
        <n v="1816373"/>
        <n v="1816386"/>
        <n v="1816393"/>
        <n v="1816406"/>
        <n v="1816425"/>
        <n v="1816433"/>
        <n v="1816446"/>
        <n v="1816448"/>
        <n v="1816449"/>
        <n v="1816452"/>
        <n v="1816467"/>
        <n v="1816475"/>
        <n v="1816476"/>
        <n v="1816484"/>
        <n v="1816503"/>
        <n v="1816504"/>
        <n v="1816505.06169563"/>
        <n v="1816509"/>
        <n v="1816531"/>
        <n v="1816540"/>
        <n v="1816545"/>
        <n v="1816549"/>
        <n v="1816553"/>
        <n v="1816555"/>
        <n v="1816576"/>
        <n v="1816580"/>
        <n v="1816585"/>
        <n v="1816588"/>
        <n v="1816597"/>
        <n v="1816605"/>
        <n v="1816609"/>
        <n v="1816613"/>
        <n v="1816615"/>
        <n v="1816633"/>
        <n v="1816635"/>
        <n v="1816645"/>
        <n v="1816650"/>
        <n v="1816651"/>
        <n v="1816652"/>
        <n v="1816655"/>
        <n v="1816657"/>
        <n v="1816664"/>
        <n v="1816667"/>
        <n v="1816673"/>
        <n v="1816694"/>
        <n v="1816696"/>
        <n v="1816698"/>
        <n v="1816708"/>
        <n v="1816717"/>
        <n v="1816733"/>
        <n v="1816745"/>
        <n v="1816747"/>
        <n v="1816750"/>
        <n v="1816753"/>
        <n v="1816763"/>
        <n v="1816764"/>
        <n v="1816766"/>
        <n v="1816771"/>
        <n v="1816774"/>
        <n v="1816782"/>
        <n v="1816792"/>
        <n v="1816794"/>
        <n v="1816795"/>
        <n v="1816798"/>
        <n v="1816799"/>
        <n v="1816801"/>
        <n v="1816811"/>
        <n v="1816812"/>
        <n v="1816814"/>
        <n v="1816817"/>
        <n v="1816829"/>
        <n v="1816831"/>
        <n v="1816834"/>
        <n v="1816844"/>
        <n v="1816846"/>
        <n v="1816849"/>
        <n v="1816850"/>
        <n v="1816854"/>
        <n v="1816859"/>
        <n v="1816870"/>
        <n v="1816871"/>
        <n v="1816879"/>
        <n v="1816880"/>
        <n v="1816881"/>
        <n v="1816903"/>
        <n v="1816909"/>
        <n v="1816919"/>
        <n v="1816920"/>
        <n v="1816926"/>
        <n v="1816930"/>
        <n v="1816933"/>
        <n v="1816942"/>
        <n v="1816948"/>
        <n v="1816951"/>
        <n v="1816954"/>
        <n v="1816971"/>
        <n v="1816979"/>
        <n v="1816986"/>
        <n v="1816993"/>
        <n v="1816999"/>
        <n v="1817012"/>
        <n v="1817014"/>
        <n v="1817027"/>
        <n v="1817028"/>
        <n v="1817030"/>
        <n v="1817035"/>
        <n v="1817039"/>
        <n v="1817042"/>
        <n v="1817043"/>
        <n v="1817044"/>
        <n v="1817047"/>
        <n v="1817049"/>
        <n v="1817050"/>
        <n v="1817052"/>
        <n v="1817053"/>
        <n v="1817054"/>
        <n v="1817057"/>
        <n v="1817062"/>
        <n v="1817064"/>
        <n v="1817072"/>
        <n v="1817073"/>
        <n v="1817076"/>
        <n v="1817077"/>
        <n v="1817078"/>
        <n v="1817079.73018575"/>
        <n v="1817081"/>
        <n v="1817087"/>
        <n v="1817091"/>
        <n v="1817093"/>
        <n v="1817094"/>
        <n v="1817095"/>
        <n v="1817100"/>
        <n v="1817102"/>
        <n v="1817104"/>
        <n v="1817109"/>
        <n v="1817112"/>
        <n v="1817117"/>
        <n v="1817118"/>
        <n v="1817120"/>
        <n v="1817121"/>
        <n v="1817125"/>
        <n v="1817126.94965682"/>
        <n v="1817129"/>
        <n v="1817147"/>
        <n v="1817150"/>
        <n v="1817160"/>
        <n v="1817167"/>
        <n v="1817170"/>
        <n v="1817182"/>
        <n v="1817213"/>
        <n v="1817222"/>
        <n v="1817237"/>
        <n v="1817277"/>
        <n v="1817278"/>
        <n v="1817306.14549169"/>
        <n v="1817317"/>
        <n v="1817318"/>
        <n v="1817321"/>
        <n v="1817323"/>
        <n v="1817328"/>
        <n v="1817329"/>
        <n v="1817340"/>
        <n v="1817358"/>
        <n v="1817366"/>
        <n v="1817391"/>
        <n v="1817400"/>
        <n v="1817404"/>
        <n v="1817413.2031763"/>
        <n v="1817420"/>
        <n v="1817426"/>
        <n v="1817481"/>
        <n v="1817496"/>
        <n v="1817522"/>
        <n v="1817531"/>
        <n v="1817543"/>
        <n v="1817578"/>
        <n v="1817595"/>
        <n v="1817615"/>
        <n v="1817632"/>
        <n v="1817682"/>
        <n v="1817690"/>
        <n v="1817696"/>
        <n v="1817700"/>
        <n v="1817735"/>
        <n v="1817737"/>
        <n v="1817754"/>
        <n v="1817756"/>
        <n v="1817769"/>
        <n v="1817797"/>
        <n v="1817821"/>
        <n v="1817823"/>
        <n v="1817827"/>
        <n v="1817856"/>
        <n v="1817876"/>
        <n v="1817897"/>
        <n v="1817904"/>
        <n v="1817907"/>
        <n v="1817915"/>
        <n v="1817920"/>
        <n v="1817926"/>
        <n v="1817927"/>
        <n v="1817967"/>
        <n v="1817968"/>
        <n v="1817977"/>
        <n v="1817983"/>
        <n v="1818028"/>
        <n v="1818057"/>
        <n v="1818059"/>
        <n v="1818078"/>
        <n v="1818106"/>
        <n v="1818112"/>
        <n v="1818136"/>
        <n v="1818140"/>
        <n v="1818152"/>
        <n v="1818154"/>
        <n v="1818178"/>
        <n v="1818187"/>
        <n v="1818192"/>
        <n v="1818196"/>
        <n v="1818203"/>
        <n v="1818216"/>
        <n v="1818220"/>
        <n v="1818226"/>
        <n v="1818245"/>
        <n v="1818248"/>
        <n v="1818272"/>
        <n v="1818300"/>
        <n v="1818304"/>
        <n v="1818307"/>
        <n v="1818313"/>
        <n v="1818329"/>
        <n v="1818347"/>
        <n v="1818349"/>
        <n v="1818354"/>
        <n v="1818379"/>
        <n v="1818393"/>
        <n v="1818400"/>
        <n v="1818409"/>
        <n v="1818415.52998766"/>
        <n v="1818425"/>
        <n v="1818426"/>
        <n v="1818427"/>
        <n v="1818460"/>
        <n v="1818471"/>
        <n v="1818491"/>
        <n v="1818512"/>
        <n v="1818522"/>
        <n v="1818531"/>
        <n v="1818534"/>
        <n v="1818543"/>
        <n v="1818550"/>
        <n v="1818566"/>
        <n v="1818571.66038534"/>
        <n v="1818575"/>
        <n v="1818577"/>
        <n v="1818589"/>
        <n v="1818600"/>
        <n v="1818604"/>
        <n v="1818621"/>
        <n v="1818653"/>
        <n v="1818660"/>
        <n v="1818668"/>
        <n v="1818670"/>
        <n v="1818672"/>
        <n v="1818679"/>
        <n v="1818685"/>
        <n v="1818688"/>
        <n v="1818689"/>
        <n v="1818693"/>
        <n v="1818696"/>
        <n v="1818697"/>
        <n v="1818714"/>
        <n v="1818718"/>
        <n v="1818732"/>
        <n v="1818750"/>
        <n v="1818771"/>
        <n v="1818776"/>
        <n v="1818788"/>
        <n v="1818803"/>
        <n v="1818812"/>
        <n v="1818813"/>
        <n v="1818849"/>
        <n v="1818860"/>
        <n v="1818864"/>
        <n v="1818869"/>
        <n v="1818874"/>
        <n v="1818876"/>
        <n v="1818880"/>
        <n v="1818889"/>
        <n v="1818917"/>
        <n v="1818923"/>
        <n v="1818924"/>
        <n v="1818946"/>
        <n v="1818963"/>
        <n v="1818973"/>
        <n v="1818974"/>
        <n v="1818977"/>
        <n v="1818989"/>
        <n v="1818994"/>
        <n v="1818999"/>
        <n v="1819007"/>
        <n v="1819011"/>
        <n v="1819012"/>
        <n v="1819014"/>
        <n v="1819017"/>
        <n v="1819020"/>
        <n v="1819031"/>
        <n v="1819037"/>
        <n v="1819061"/>
        <n v="1819064"/>
        <n v="1819065"/>
        <n v="1819078"/>
        <n v="1819080"/>
        <n v="1819083"/>
        <n v="1819085"/>
        <n v="1819101"/>
        <n v="1819111"/>
        <n v="1819122"/>
        <n v="1819136"/>
        <n v="1819158"/>
        <n v="1819164"/>
        <n v="1819180"/>
        <n v="1819204"/>
        <n v="1819219"/>
        <n v="1819224"/>
        <n v="1819247"/>
        <n v="1819249"/>
        <n v="1819257"/>
        <n v="1819270"/>
        <n v="1819279"/>
        <n v="1819288"/>
        <n v="1819289"/>
        <n v="1819304"/>
        <n v="1819309"/>
        <n v="1819329"/>
        <n v="1819331"/>
        <n v="1819354"/>
        <n v="1819362"/>
        <n v="1819386"/>
        <n v="1819391"/>
        <n v="1819392"/>
        <n v="1819416"/>
        <n v="1819426"/>
        <n v="1819427"/>
        <n v="1819429"/>
        <n v="1819431"/>
        <n v="1819435"/>
        <n v="1819440"/>
        <n v="1819453"/>
        <n v="1819456"/>
        <n v="1819462"/>
        <n v="1819465"/>
        <n v="1819470"/>
        <n v="1819485"/>
        <n v="1819493"/>
        <n v="1819512"/>
        <n v="1819529"/>
        <n v="1819530"/>
        <n v="1819539"/>
        <n v="1819540"/>
        <n v="1819558"/>
        <n v="1819597"/>
        <n v="1819611"/>
        <n v="1819621.31680017"/>
        <n v="1819631"/>
        <n v="1819645"/>
        <n v="1819649"/>
        <n v="1819657"/>
        <n v="1819663"/>
        <n v="1819671"/>
        <n v="1819681"/>
        <n v="1819685"/>
        <n v="1819688"/>
        <n v="1819694"/>
        <n v="1819709"/>
        <n v="1819714"/>
        <n v="1819726"/>
        <n v="1819774"/>
        <n v="1819786"/>
        <n v="1819793"/>
        <n v="1819809"/>
        <n v="1819828"/>
        <n v="1819852"/>
        <n v="1819870"/>
        <n v="1819883"/>
        <n v="1819884"/>
        <n v="1819895"/>
        <n v="1819937"/>
        <n v="1819948"/>
        <n v="1819984"/>
        <n v="1820014"/>
        <n v="1820028"/>
        <n v="1820038"/>
        <n v="1820040"/>
        <n v="1820048"/>
        <n v="1820078"/>
        <n v="1820080"/>
        <n v="1820101"/>
        <n v="1820115"/>
        <n v="1820118"/>
        <n v="1820120"/>
        <n v="1820157"/>
        <n v="1820158"/>
        <n v="1820174"/>
        <n v="1820184"/>
        <n v="1820241"/>
        <n v="1820260"/>
        <n v="1820261"/>
        <n v="1820276.71272497"/>
        <n v="1820279"/>
        <n v="1820321"/>
        <n v="1820328"/>
        <n v="1820341"/>
        <n v="1820385"/>
        <n v="1820399"/>
        <n v="1820402"/>
        <n v="1820423"/>
        <n v="1820429"/>
        <n v="1820447"/>
        <n v="1820471"/>
        <n v="1820482"/>
        <n v="1820512"/>
        <n v="1820530"/>
        <n v="1820579"/>
        <n v="1820584"/>
        <n v="1820589"/>
        <n v="1820620"/>
        <n v="1820629"/>
        <n v="1820646"/>
        <n v="1820661"/>
        <n v="1820707"/>
        <n v="1820741"/>
        <n v="1820755"/>
        <n v="1820827"/>
        <n v="1820843"/>
        <n v="1820847"/>
        <n v="1820875"/>
        <n v="1820938"/>
        <n v="1820960"/>
        <n v="1820990"/>
        <n v="1820999"/>
        <n v="1821035"/>
        <n v="1821039"/>
        <n v="1821071"/>
        <n v="1821154"/>
        <n v="1821178"/>
        <n v="1821182"/>
        <n v="1821209"/>
        <n v="1821212"/>
        <n v="1821225"/>
        <n v="1821242"/>
        <n v="1821256"/>
        <n v="1821272"/>
        <n v="1821302"/>
        <n v="1821327"/>
        <n v="1821358"/>
        <n v="1821394"/>
        <n v="1821440"/>
        <n v="1821453"/>
        <n v="1821466"/>
        <n v="1821476"/>
        <n v="1821490"/>
        <n v="1821495"/>
        <n v="1821516"/>
        <n v="1821525"/>
        <n v="1821530"/>
        <n v="1821549"/>
        <n v="1821581"/>
        <n v="1821599"/>
        <n v="1821624"/>
        <n v="1821659"/>
        <n v="1821698"/>
        <n v="1821715"/>
        <n v="1821746"/>
        <n v="1821771"/>
        <n v="1821795"/>
        <n v="1821832"/>
        <n v="1821870"/>
        <n v="1821929"/>
        <n v="1821989"/>
        <n v="1821993"/>
        <n v="1822030"/>
        <n v="1822033"/>
        <n v="1822097"/>
        <n v="1822110"/>
        <n v="1822143"/>
        <n v="1822229"/>
        <n v="1822322"/>
        <n v="1822337"/>
        <n v="1822376"/>
        <n v="1822428"/>
        <n v="1822448"/>
        <n v="1822473"/>
        <n v="1822475"/>
        <n v="1822506"/>
        <n v="1822510"/>
        <n v="1822517"/>
        <n v="1822553"/>
        <n v="1822566"/>
        <n v="1822578"/>
        <n v="1822633"/>
        <n v="1822649"/>
        <n v="1822724"/>
        <n v="1822767"/>
        <n v="1822783"/>
        <n v="1822790"/>
        <n v="1822795"/>
        <n v="1822798"/>
        <n v="1822813"/>
        <n v="1829884"/>
        <n v="1838970"/>
        <n v="1853380"/>
        <n v="1870469"/>
        <n v="1887959"/>
        <n v="1889989"/>
        <n v="1891266"/>
        <n v="2826842"/>
        <n v="4088952"/>
        <n v="9050887"/>
        <n v="9053360"/>
        <n v="9053856"/>
        <n v="9075965"/>
        <n v="9076588"/>
        <n v="9077445"/>
        <n v="9077502"/>
        <n v="9077526"/>
        <n v="9084929"/>
        <n v="9085022"/>
        <n v="9085229"/>
        <n v="9085747"/>
        <n v="9085827"/>
        <n v="9085860"/>
        <n v="9088148"/>
        <n v="9088155"/>
        <n v="9088295"/>
        <n v="9088440"/>
        <n v="9089113"/>
        <n v="9089145"/>
        <n v="9090295"/>
        <n v="18077397"/>
        <n v="18111675"/>
        <n v="18120144"/>
        <n v="18123601"/>
        <s v="90˚454.01"/>
        <s v="90˚51.509"/>
        <s v="90˚51.662"/>
        <m/>
      </sharedItems>
    </cacheField>
    <cacheField name="Tamaño de grupo" numFmtId="0">
      <sharedItems containsString="0" containsBlank="1" containsNumber="1" containsInteger="1" minValue="0" maxValue="52" count="38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4"/>
        <n v="25"/>
        <n v="26"/>
        <n v="27"/>
        <n v="28"/>
        <n v="30"/>
        <n v="32"/>
        <n v="33"/>
        <n v="35"/>
        <n v="37"/>
        <n v="38"/>
        <n v="40"/>
        <n v="46"/>
        <n v="52"/>
        <m/>
      </sharedItems>
    </cacheField>
    <cacheField name="No. Adultos" numFmtId="0">
      <sharedItems containsString="0" containsBlank="1" containsNumber="1" containsInteger="1" minValue="1" maxValue="35" count="26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8"/>
        <n v="20"/>
        <n v="22"/>
        <n v="23"/>
        <n v="24"/>
        <n v="25"/>
        <n v="28"/>
        <n v="30"/>
        <n v="35"/>
        <m/>
      </sharedItems>
    </cacheField>
    <cacheField name="No. Juveniles" numFmtId="0">
      <sharedItems containsString="0" containsBlank="1" containsNumber="1" containsInteger="1" minValue="1" maxValue="16" count="9">
        <n v="1"/>
        <n v="2"/>
        <n v="3"/>
        <n v="4"/>
        <n v="5"/>
        <n v="6"/>
        <n v="10"/>
        <n v="16"/>
        <m/>
      </sharedItems>
    </cacheField>
    <cacheField name="No. Indeterminados" numFmtId="0">
      <sharedItems containsString="0" containsBlank="1" containsNumber="1" containsInteger="1" minValue="1" maxValue="51" count="27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24"/>
        <n v="27"/>
        <n v="28"/>
        <n v="35"/>
        <n v="37"/>
        <n v="38"/>
        <n v="40"/>
        <n v="51"/>
        <m/>
      </sharedItems>
    </cacheField>
    <cacheField name="Gpos 1 ind" numFmtId="0">
      <sharedItems containsString="0" containsBlank="1" containsNumber="1" containsInteger="1" minValue="1" maxValue="6" count="7">
        <n v="1"/>
        <n v="2"/>
        <n v="3"/>
        <n v="4"/>
        <n v="5"/>
        <n v="6"/>
        <m/>
      </sharedItems>
    </cacheField>
    <cacheField name="Gpos 2 ind" numFmtId="0">
      <sharedItems containsString="0" containsBlank="1" containsNumber="1" containsInteger="1" minValue="1" maxValue="15" count="14">
        <n v="1"/>
        <n v="2"/>
        <n v="3"/>
        <n v="4"/>
        <n v="5"/>
        <n v="6"/>
        <n v="7"/>
        <n v="8"/>
        <n v="9"/>
        <n v="10"/>
        <n v="11"/>
        <n v="12"/>
        <n v="15"/>
        <m/>
      </sharedItems>
    </cacheField>
    <cacheField name="Gpos 3 ind" numFmtId="0">
      <sharedItems containsString="0" containsBlank="1" containsNumber="1" containsInteger="1" minValue="1" maxValue="9" count="6">
        <n v="1"/>
        <n v="2"/>
        <n v="3"/>
        <n v="4"/>
        <n v="9"/>
        <m/>
      </sharedItems>
    </cacheField>
    <cacheField name="Gpos 4 ind" numFmtId="0">
      <sharedItems containsString="0" containsBlank="1" containsNumber="1" containsInteger="1" minValue="1" maxValue="2" count="3">
        <n v="1"/>
        <n v="2"/>
        <m/>
      </sharedItems>
    </cacheField>
    <cacheField name="Gpos 5 mas" numFmtId="0">
      <sharedItems containsBlank="1" containsMixedTypes="1" containsNumber="1" containsInteger="1" minValue="1" maxValue="1" count="6">
        <n v="1"/>
        <s v="."/>
        <s v="1 (28)"/>
        <s v="1(10)"/>
        <s v="1(5)"/>
        <m/>
      </sharedItems>
    </cacheField>
    <cacheField name="Actividad" numFmtId="0">
      <sharedItems containsBlank="1" count="8">
        <s v="A"/>
        <s v="P"/>
        <s v="P/V"/>
        <s v="PV"/>
        <s v="V"/>
        <s v="V "/>
        <s v="VP"/>
        <m/>
      </sharedItems>
    </cacheField>
    <cacheField name="Distancia" numFmtId="0">
      <sharedItems containsBlank="1" containsMixedTypes="1" containsNumber="1" containsInteger="1" minValue="0" maxValue="2000" count="35">
        <n v="0"/>
        <n v="5"/>
        <n v="10"/>
        <n v="15"/>
        <n v="20"/>
        <n v="25"/>
        <n v="30"/>
        <n v="40"/>
        <n v="50"/>
        <n v="60"/>
        <n v="64"/>
        <n v="70"/>
        <n v="80"/>
        <n v="90"/>
        <n v="100"/>
        <n v="120"/>
        <n v="130"/>
        <n v="145"/>
        <n v="150"/>
        <n v="180"/>
        <n v="200"/>
        <n v="210"/>
        <n v="250"/>
        <n v="300"/>
        <n v="350"/>
        <n v="400"/>
        <n v="500"/>
        <n v="600"/>
        <n v="700"/>
        <n v="800"/>
        <n v="900"/>
        <n v="1000"/>
        <n v="2000"/>
        <s v="No ha entregado la hoja con los datos"/>
        <m/>
      </sharedItems>
    </cacheField>
    <cacheField name="Ubicación" numFmtId="0">
      <sharedItems containsBlank="1" containsMixedTypes="1" containsNumber="1" containsInteger="1" minValue="92" maxValue="207" count="21">
        <n v="92"/>
        <n v="200"/>
        <n v="207"/>
        <s v="_"/>
        <s v="FR"/>
        <s v="FR "/>
        <s v="FR A R"/>
        <s v="FR A R "/>
        <s v="FR a RB"/>
        <s v="FR Y R A FR"/>
        <s v="FR-RB"/>
        <s v="FR/RB"/>
        <s v="R"/>
        <s v="R "/>
        <s v="R A FR"/>
        <s v="RB"/>
        <s v="RB-FR"/>
        <s v="RB/FR"/>
        <s v="sobre río"/>
        <s v="T"/>
        <m/>
      </sharedItems>
    </cacheField>
    <cacheField name="Tipo de registro" numFmtId="0">
      <sharedItems containsBlank="1" count="15">
        <s v="A"/>
        <s v="A/V"/>
        <s v="AV"/>
        <s v="El gps no tenía pilas. Como a 300m del embarcadero de pueblo"/>
        <s v="El gps no tenía pilas. Entrando a galacia"/>
        <s v="El gps no tenía pilas. Entrando a playón"/>
        <s v="El gps no tenía pilas. Entrando a Reforma"/>
        <s v="El gps no tenía pilas. Galacia"/>
        <s v="El gps no tenía pilas. Saliendo de playón"/>
        <s v="P"/>
        <s v="PA"/>
        <s v="V"/>
        <s v="V "/>
        <s v="V/A"/>
        <m/>
      </sharedItems>
    </cacheField>
    <cacheField name="Observaciones" numFmtId="0">
      <sharedItems containsBlank="1" count="268">
        <s v="-"/>
        <s v="2 Parejas"/>
        <s v="3 grupos de 2 y dos grupos de 3 (padres con pollo)"/>
        <s v="4 perchados en un coroxo y el resto en una ceiba"/>
        <s v="al Este"/>
        <s v="al norte"/>
        <s v="al Oeste"/>
        <s v="al SE"/>
        <s v="al SO"/>
        <s v="al sur"/>
        <s v="al sureste"/>
        <s v="al suroeste"/>
        <s v="alimentandose de bursera"/>
        <s v="Amate Valle"/>
        <s v="árbol"/>
        <s v="Árbol cantemó RB lacantún"/>
        <s v="Burcera"/>
        <s v="Cantemó nido Lacantún. No hay descripción de grupos familiares"/>
        <s v="Cantemó Rb Lacantún"/>
        <s v="Ceiba"/>
        <s v="Ceiba, parejas"/>
        <s v="cerca de la estación"/>
        <s v="comiendo"/>
        <s v="Comiendo bursera"/>
        <s v="Comiendo corozo"/>
        <s v="comiendo en árbol de jobo"/>
        <s v="Comiendo en mulato"/>
        <s v="Comiendo jobo"/>
        <s v="Comiendo plumillo y amargoso"/>
        <s v="Cominedo jobo"/>
        <s v="Cominedo semilla de plumillo"/>
        <s v="Contestó los gritos del avistamiento anterior"/>
        <s v="Cruzando a los ejidos"/>
        <s v="de la selva al potrero"/>
        <s v="DETALLES DEL REGISTRO ILEGIBLES"/>
        <s v="Dirección de vuelo SE"/>
        <s v="Dos parejas con pollo"/>
        <s v="Duplicación de coordenada X en Y. No hay infromación de si eran Adulto/juvenil"/>
        <s v="EL MONITOREO DE ESTE TRANSECTO SE HIZO EN UN PINTO DE CONTEO EN EL CORTE DE GALACIA YA QUE LA LANCHA NO PODÍA PASAR"/>
        <s v="En cantemó"/>
        <s v="en cantemó lejano"/>
        <s v="En cantemó, posible nido"/>
        <s v="En dormidero de cantemó"/>
        <s v="En el nido de la ceiba  de 2019 cerca de la estación"/>
        <s v="En el nido de Valle"/>
        <s v="En pareja"/>
        <s v="En plumillo frente a loma bonita"/>
        <s v="en un amargoso"/>
        <s v="En un plumillo"/>
        <s v="Era más de un individuo"/>
        <s v="escuchamos en 3 sitios a las aves"/>
        <s v="Estaba comiendo"/>
        <s v="Estaba perchada en un plumillo dentro de la reserva"/>
        <s v="Estaban dentro d un dido de madera"/>
        <s v="Estaban en plumullo"/>
        <s v="Estaban en un guarumbo"/>
        <s v="estaban perchadas"/>
        <s v="Estación Lacanja"/>
        <s v="Este registro se hizo en el camino a iniciar el transecto, por eso se realizó casi una hora antes de empezar el recorrido. Estaban prchadas en un plumillo frente a la boca del chajul "/>
        <s v="Falta un número en la coordenada Y"/>
        <s v="FR to RB"/>
        <s v="Frente a 13 de septiembre"/>
        <s v="Frente a Guacamayas"/>
        <s v="Frente a la Jacana"/>
        <s v="frente a Pico de Oro"/>
        <s v="gps 10m de error"/>
        <s v="Gps 9m de error"/>
        <s v="guacamaya dentro de hueco, posile nido"/>
        <s v="guacamayas de la ceiba"/>
        <s v="Habían individuos dentro y fuera de la reserva"/>
        <s v="Hacia ejido"/>
        <s v="Hubo error en uso de agrariala aplicación, no se guardaron los avistamientos uno por uno, por lo que todos tienen una sola hora de registro y una sola coordenada (del final del recorrido en Reforma )"/>
        <s v="iba volando muy alto"/>
        <s v="lejo"/>
        <s v="lejos gritando"/>
        <s v="Llegaron a percharse con el gpo de 13 guacamayas"/>
        <s v="Lluvia de moderada a intensa en la totalidad del recorrido. Se suspedió el monitoreo a mitad del recorrido por diluvio "/>
        <s v="Lluvia esporádica"/>
        <s v="Lluvia ligera"/>
        <s v="Más de un individuo"/>
        <s v="mucha niebla"/>
        <s v="Muy lejos para distinguir edad"/>
        <s v="neblina 60%"/>
        <s v="Neblina de 0 a 60%"/>
        <s v="Neblina de 100 a 10%"/>
        <s v="Neblina de 60 a 100%"/>
        <s v="nido"/>
        <s v="Nido artificial "/>
        <s v="Nido de la ceiba"/>
        <s v="Nido de Manuel Valle"/>
        <s v="Nido de Noel Villa"/>
        <s v="Nido posible"/>
        <s v="Nido Valle"/>
        <s v="Niebla 85%"/>
        <s v="No funcionó el GPS"/>
        <s v="No hay datos de ubicación (R/FR)"/>
        <s v="No hay datos GPS"/>
        <s v="No hay datos GPS (por fallo en pilas) Perchadas en plumillo en camino de la ruina de Loma Bonita"/>
        <s v="No hay datos GPS. Volaban sobre la reserva, río arriba como a 100m de la boca del río Ixcán"/>
        <s v="No hay datos GPS. Volando hacia afuera de reserva"/>
        <s v="No hay datos GPS. Volando hacia la reserva"/>
        <s v="No hay datos GPS.Volando hacia la reserva"/>
        <s v="no hay descripción de gpos familiares "/>
        <s v="NO HAY NINGUN OTRO DATO EN EL REGISTRO"/>
        <s v="No hubo avistameintos de guacamayas"/>
        <s v="No hubo avistamiento de guacamayas"/>
        <s v="no hubo avistamientos de guacamaya roja"/>
        <s v="No hubo avistamientos de guacamayas"/>
        <s v="No hubo avistamietnos de guacamayas"/>
        <s v="No hubo lancha para hacer este transecto "/>
        <s v="No se anotaron datos GPS"/>
        <s v="No se avistaron guacamayas"/>
        <s v="No se avistaron guacamayas. No se entregó hoja de datos"/>
        <s v="No se hizo recorrido por falta de motorista"/>
        <s v="no se observaron guacamayas"/>
        <s v="No se pudo hacer el recorrido porque la lancha fue por los que se quedaron sin poder moverse en Lacanjá"/>
        <s v="No se pudo hacer el recorrido porqueun deslave tir[o un árbol que cayó sobre la lancha"/>
        <s v="no se pudo hacer monitoreo porque se descopuso el motor de la lancha, había 100% de neblina "/>
        <s v="No se realizó el recorrido por falta de motorista (estaba contemplado Henry)"/>
        <s v="nubosidad 100%"/>
        <s v="osible nido cercano"/>
        <s v="Otra pareja en la misma zona que el nido reportado en la fila anterior"/>
        <s v="Parada en árbol"/>
        <s v="paradas en amate, selva"/>
        <s v="pareja"/>
        <s v="Pareja adulta"/>
        <s v="pareja con su volantón"/>
        <s v="Pareja perchada en la ceiba del nido, una en el hoyo y otra en una rama cercana"/>
        <s v="Pareja sin pichones"/>
        <s v="Pareja volando, continúa niebla"/>
        <s v="Pareja volnado"/>
        <s v="pasó volando"/>
        <s v="percahdas"/>
        <s v="Perchada"/>
        <s v="PERCHADA "/>
        <s v="Perchada en amate y luego en plumillo"/>
        <s v="Perchada en árbol seco, parece ser un nido"/>
        <s v="Perchada en ceiba"/>
        <s v="Perchada en palo seco "/>
        <s v="Perchada en plumillo"/>
        <s v="Perchada en un cuerillo"/>
        <s v="Perchada en un hule"/>
        <s v="Perchada en un mulato"/>
        <s v="Perchada en una ceiba seca"/>
        <s v="perchada sobre cantemó"/>
        <s v="Perchadas"/>
        <s v="perchadas comiendo"/>
        <s v="Perchadas en 3 diferentes árboles"/>
        <s v="Perchadas en Amargoso"/>
        <s v="perchadas en árbol de plumillo"/>
        <s v="Perchadas en árbol seco"/>
        <s v="Perchadas en bursera seca"/>
        <s v="Perchadas en cantemó"/>
        <s v="Perchadas en ceiba"/>
        <s v="Perchadas en guaicibán"/>
        <s v="perchadas en guarumbo"/>
        <s v="Perchadas en higo"/>
        <s v="perchadas en la orilla"/>
        <s v="perchadas en palo seco"/>
        <s v="Perchadas en palo seco platicando con zopilotes"/>
        <s v="Perchadas en Plumillo"/>
        <s v="Perchadas en plumillo de la reserva"/>
        <s v="Perchadas en plumillo. Se recorrió el río contra corriente por seguridad. Horario de verano"/>
        <s v="Perchadas en un árbol seco"/>
        <s v="Perchadas en un maculí"/>
        <s v="Perchadas en un palo mulato"/>
        <s v="Perchadas en un plumillo"/>
        <s v="perchadas sobre palo seco"/>
        <s v="perchadas, posiblemente cerca del nido"/>
        <s v="perchadas. 2 parejas"/>
        <s v="perchado"/>
        <s v="perchado en tronco seco"/>
        <s v="Perchado sobre jobo y matapalo"/>
        <s v="Perchado sobre plumillo"/>
        <s v="perchado. Lluvia esporádica"/>
        <s v="Perchados en arbol seco"/>
        <s v="PERCHADOS EN CANTEMÓ"/>
        <s v="Perchados en plumillo"/>
        <s v="Perchadp en ceiba donde estaba colocado un  ido artificial"/>
        <s v="perchando"/>
        <s v="perchando en ceiba"/>
        <s v="perchando en palo seco"/>
        <s v="perchando en plumillo"/>
        <s v="Perchando en un higuera"/>
        <s v="plumillo"/>
        <s v="Por si no se entendió, Agni: volando"/>
        <s v="Posible dormidero en llamado cantemo"/>
        <s v="Posible nido"/>
        <s v="Posible nido, aprox 1000m dentro de la reserva"/>
        <s v="posiblementa anidando"/>
        <s v="posiblemente 2 parejas"/>
        <s v="Potrero"/>
        <s v="potrero con corozo"/>
        <s v="Probablemente las de Manuel Valle"/>
        <s v="Puede que sea mascota"/>
        <s v="ramón"/>
        <s v="Registro auditivo lejano"/>
        <s v="REVISAR CON PAU DATOS GPS"/>
        <s v="sabemos que no son las mismas porque las 4 que estaban perchando no se movieron"/>
        <s v="Saliendo de las parcelas de Lopez Mateos"/>
        <s v="Saliendo de López Mateos"/>
        <s v="Salierond el nido de Jusn Villa (dron)"/>
        <s v="Se anotó la misma coordenada que a las 6:05"/>
        <s v="Se anotó la misma coordenda que a las 6:45"/>
        <s v="Se dirigía hacia donde estaba el siguiente avistamiento"/>
        <s v="Se escucharon claramente dos gritos distintos"/>
        <s v="Se escucharon río abajo"/>
        <s v="Se escucharon río arriba"/>
        <s v="Se escucho llamado"/>
        <s v="Se inició con la descripción del tamaño de grupos"/>
        <s v="Se oía como gpo de más de 2"/>
        <s v="Se oía como un grupo grande"/>
        <s v="Se oía más de un individuo"/>
        <s v="se oye un grupo grande pero muy adentro de la reserva"/>
        <s v="se percharon"/>
        <s v="Se percharon en un cedro"/>
        <s v="se percharon en un plumillo cerca de la boca del río Ixcán"/>
        <s v="se perchó para comer"/>
        <s v="selva con corozo"/>
        <s v="selva con dominancia de guarumbos"/>
        <s v="Sobre ceiba"/>
        <s v="Sobre Galacia"/>
        <s v="Sobrevuelo"/>
        <s v="Solitaria"/>
        <s v="sonó muy lejos"/>
        <s v="Tal vez anidando"/>
        <s v="Una cruzó de la R a FR para encontrarse con otra que estaba perchada"/>
        <s v="Una de las parejas iba con su cría"/>
        <s v="Vistas en el ejido Ixcán"/>
        <s v="Vistas por Galacia"/>
        <s v="Vistas por López"/>
        <s v="Volaban hacia adentro de la Reserva"/>
        <s v="Volaban hacia la reserva"/>
        <s v="Volando"/>
        <s v="volando *pueden ser alguna de las parejas de las 8:22 porque venían de regreso."/>
        <s v="volando al borde del río"/>
        <s v="Volando al este"/>
        <s v="Volando al norte"/>
        <s v="Volando alto a favor de la corriente"/>
        <s v="Volando de la reserva a Lóéz Mateos"/>
        <s v="Volando de la reserva al ejido"/>
        <s v="volando en circulos "/>
        <s v="volando en dirección del nido de galacia"/>
        <s v="volando en la reserva"/>
        <s v="Volando haci afuera de la reserva"/>
        <s v="volando hacia afuera de los ejidos"/>
        <s v="Volando hacia afuera de reserva"/>
        <s v="volando hacia ejido"/>
        <s v="volando hacia FR"/>
        <s v="volando hacia Galacia"/>
        <s v="Volando hacia la reserva"/>
        <s v="Volando hacia RB"/>
        <s v="Volando hacie RB"/>
        <s v="Volando río arriba"/>
        <s v="Volando rumbo a la reserva"/>
        <s v="Volando sobre la reserva río abajo"/>
        <s v="volando sobre los ejidos"/>
        <s v="Volando sobre zona agricola"/>
        <s v="volando, se registraron de medio río hacia la reserva"/>
        <s v="volando. 100% de neblina"/>
        <s v="volando. 3 parejas"/>
        <s v="volando. Lluvia esporádica"/>
        <s v="Volantones de Lacanjá"/>
        <s v="volaron hacia ejido"/>
        <s v="volaron hacia Loma Bonita"/>
        <s v="volaron río arriba"/>
        <s v="voló de la reseva a fuera de la reserva y de vuelta (R-FR-R)"/>
        <m/>
      </sharedItems>
    </cacheField>
    <cacheField name="Columna1" numFmtId="0">
      <sharedItems containsString="0" containsBlank="1" count="1">
        <m/>
      </sharedItems>
    </cacheField>
    <cacheField name="Years" numFmtId="0" databaseField="0">
      <fieldGroup base="2">
        <rangePr groupBy="quarters" startDate="1899-12-30T00:00:00" endDate="1899-12-31T00:00:00"/>
        <groupItems count="6">
          <s v="&lt;30/12/1899"/>
          <s v="T1"/>
          <s v="T2"/>
          <s v="T3"/>
          <s v="T4"/>
          <s v="&gt;31/12/1899"/>
        </groupItems>
      </fieldGroup>
    </cacheField>
    <cacheField name="Quarters" numFmtId="0" databaseField="0">
      <fieldGroup base="2">
        <rangePr groupBy="years" startDate="1899-12-30T00:00:00" endDate="1899-12-31T00:00:00"/>
        <groupItems count="3">
          <s v="&lt;30/12/1899"/>
          <s v="1899"/>
          <s v="&gt;31/12/1899"/>
        </groupItems>
      </fieldGroup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cordCount="2418" createdVersion="3">
  <cacheSource type="worksheet">
    <worksheetSource ref="B:AE" sheet="BASE FINAL"/>
  </cacheSource>
  <cacheFields count="30">
    <cacheField name="Fecha" numFmtId="0">
      <sharedItems containsNonDate="0" containsDate="1" containsString="0" containsBlank="1" minDate="2013-08-13T00:00:00" maxDate="2024-03-21T00:00:00" count="110">
        <d v="2013-08-13T00:00:00"/>
        <d v="2013-08-14T00:00:00"/>
        <d v="2013-09-15T00:00:00"/>
        <d v="2013-09-16T00:00:00"/>
        <d v="2013-10-15T00:00:00"/>
        <d v="2013-10-16T00:00:00"/>
        <d v="2013-11-19T00:00:00"/>
        <d v="2013-11-20T00:00:00"/>
        <d v="2013-12-16T00:00:00"/>
        <d v="2013-12-17T00:00:00"/>
        <d v="2013-12-18T00:00:00"/>
        <d v="2013-12-19T00:00:00"/>
        <d v="2014-01-17T00:00:00"/>
        <d v="2014-01-18T00:00:00"/>
        <d v="2014-02-24T00:00:00"/>
        <d v="2014-02-25T00:00:00"/>
        <d v="2014-03-26T00:00:00"/>
        <d v="2014-03-27T00:00:00"/>
        <d v="2014-07-06T00:00:00"/>
        <d v="2014-07-07T00:00:00"/>
        <d v="2014-08-21T00:00:00"/>
        <d v="2014-08-22T00:00:00"/>
        <d v="2014-09-28T00:00:00"/>
        <d v="2014-09-29T00:00:00"/>
        <d v="2014-10-30T00:00:00"/>
        <d v="2014-10-31T00:00:00"/>
        <d v="2014-12-02T00:00:00"/>
        <d v="2014-12-03T00:00:00"/>
        <d v="2015-01-24T00:00:00"/>
        <d v="2015-01-25T00:00:00"/>
        <d v="2015-03-22T00:00:00"/>
        <d v="2015-06-28T00:00:00"/>
        <d v="2015-08-17T00:00:00"/>
        <d v="2015-11-24T00:00:00"/>
        <d v="2016-02-27T00:00:00"/>
        <d v="2016-04-29T00:00:00"/>
        <d v="2016-05-29T00:00:00"/>
        <d v="2016-08-13T00:00:00"/>
        <d v="2017-03-18T00:00:00"/>
        <d v="2017-06-04T00:00:00"/>
        <d v="2017-07-22T00:00:00"/>
        <d v="2017-08-19T00:00:00"/>
        <d v="2017-09-16T00:00:00"/>
        <d v="2017-10-27T00:00:00"/>
        <d v="2017-11-19T00:00:00"/>
        <d v="2017-12-16T00:00:00"/>
        <d v="2018-02-28T00:00:00"/>
        <d v="2018-04-26T00:00:00"/>
        <d v="2018-06-05T00:00:00"/>
        <d v="2018-07-24T00:00:00"/>
        <d v="2018-08-20T00:00:00"/>
        <d v="2018-10-14T00:00:00"/>
        <d v="2018-12-02T00:00:00"/>
        <d v="2019-01-23T00:00:00"/>
        <d v="2019-03-27T00:00:00"/>
        <d v="2019-04-27T00:00:00"/>
        <d v="2019-05-31T00:00:00"/>
        <d v="2019-06-27T00:00:00"/>
        <d v="2019-08-02T00:00:00"/>
        <d v="2019-08-30T00:00:00"/>
        <d v="2019-09-27T00:00:00"/>
        <d v="2019-10-27T00:00:00"/>
        <d v="2019-12-04T00:00:00"/>
        <d v="2020-01-31T00:00:00"/>
        <d v="2020-02-21T00:00:00"/>
        <d v="2020-03-31T00:00:00"/>
        <d v="2020-04-28T00:00:00"/>
        <d v="2020-05-28T00:00:00"/>
        <d v="2020-06-25T00:00:00"/>
        <d v="2020-08-23T00:00:00"/>
        <d v="2020-09-30T00:00:00"/>
        <d v="2020-10-29T00:00:00"/>
        <d v="2020-12-15T00:00:00"/>
        <d v="2021-01-23T00:00:00"/>
        <d v="2021-03-05T00:00:00"/>
        <d v="2021-03-25T00:00:00"/>
        <d v="2021-04-28T00:00:00"/>
        <d v="2021-05-29T00:00:00"/>
        <d v="2021-06-20T00:00:00"/>
        <d v="2021-07-15T00:00:00"/>
        <d v="2021-08-23T00:00:00"/>
        <d v="2021-09-21T00:00:00"/>
        <d v="2021-10-27T00:00:00"/>
        <d v="2021-11-27T00:00:00"/>
        <d v="2022-01-27T00:00:00"/>
        <d v="2022-02-28T00:00:00"/>
        <d v="2022-03-31T00:00:00"/>
        <d v="2022-04-27T00:00:00"/>
        <d v="2022-05-21T00:00:00"/>
        <d v="2022-06-21T00:00:00"/>
        <d v="2022-07-21T00:00:00"/>
        <d v="2022-08-21T00:00:00"/>
        <d v="2022-09-27T00:00:00"/>
        <d v="2022-10-23T00:00:00"/>
        <d v="2022-11-29T00:00:00"/>
        <d v="2023-01-30T00:00:00"/>
        <d v="2023-02-27T00:00:00"/>
        <d v="2023-03-21T00:00:00"/>
        <d v="2023-04-21T00:00:00"/>
        <d v="2023-05-18T00:00:00"/>
        <d v="2023-07-05T00:00:00"/>
        <d v="2023-08-05T00:00:00"/>
        <d v="2023-09-06T00:00:00"/>
        <d v="2023-10-21T00:00:00"/>
        <d v="2023-11-22T00:00:00"/>
        <d v="2023-12-21T00:00:00"/>
        <d v="2024-01-21T00:00:00"/>
        <d v="2024-02-21T00:00:00"/>
        <d v="2024-03-21T00:00:00"/>
        <m/>
      </sharedItems>
    </cacheField>
    <cacheField name="Temporada" numFmtId="0">
      <sharedItems containsBlank="1" count="4">
        <s v="Anidación"/>
        <s v="Reproducción"/>
        <s v="Volantones"/>
        <m/>
      </sharedItems>
    </cacheField>
    <cacheField name="Lluvia " numFmtId="0">
      <sharedItems containsString="0" containsBlank="1" containsNumber="1" minValue="22.8" maxValue="672.6" count="23">
        <n v="22.8"/>
        <n v="28.23"/>
        <n v="38"/>
        <n v="45.2"/>
        <n v="56"/>
        <n v="69.91"/>
        <n v="82.7"/>
        <n v="94.9"/>
        <n v="113.9"/>
        <n v="144.4"/>
        <n v="203.6"/>
        <n v="222.4"/>
        <n v="308.3"/>
        <n v="311"/>
        <n v="319"/>
        <n v="319.9"/>
        <n v="372.1"/>
        <n v="503.7"/>
        <n v="535.7"/>
        <n v="606.5"/>
        <n v="647.6"/>
        <n v="672.6"/>
        <m/>
      </sharedItems>
    </cacheField>
    <cacheField name="Transecto" numFmtId="0">
      <sharedItems containsBlank="1" count="11">
        <s v="Boca Lacanja-Quiringuicharo"/>
        <s v="Chajul-Lopez"/>
        <s v="Ixcan-Chajul "/>
        <s v="Lacanja"/>
        <s v="Lacanjá-Quiringüicharo"/>
        <s v="Lopez-Pico de Oro"/>
        <s v="Pico de oro-Boca Lacanja"/>
        <s v="Playón-Reforma"/>
        <s v="Tzendales"/>
        <s v="Tzendales-Lacanjá"/>
        <m/>
      </sharedItems>
    </cacheField>
    <cacheField name="No. Transecto" numFmtId="0">
      <sharedItems containsString="0" containsBlank="1" containsNumber="1" containsInteger="1" minValue="1" maxValue="7" count="8">
        <n v="1"/>
        <n v="2"/>
        <n v="3"/>
        <n v="4"/>
        <n v="5"/>
        <n v="6"/>
        <n v="7"/>
        <m/>
      </sharedItems>
    </cacheField>
    <cacheField name="Observadores" numFmtId="0">
      <sharedItems containsBlank="1" count="282">
        <s v="Agni Sosa , colocho"/>
        <s v="Agni Sosa/ Rafael Calderón/ Elisa Castro/ Mario Lombera"/>
        <s v="Agni Sosa/Antonio Ramírez/Edie Gómez"/>
        <s v="Agni Sosa/Diego Noriega/Rosaura Cadena/ Manuel Villalobos"/>
        <s v="Agni Sosa/Juan José Ramírez/Noe"/>
        <s v="Agni Sosa/Mario Lombera/Ingliberto Matínez/Sofía Mendez"/>
        <s v="Agni Sosa/Sofia Méndez/Mario Lombera/Ingliberto G. Martínez"/>
        <s v="Agni y Don Carlos"/>
        <s v="Agni y Rigo"/>
        <s v="Agni, Carlos"/>
        <s v="Agni, Colocho"/>
        <s v="Agni, Eli, Colocho, Quintana"/>
        <s v="Agni, Eli,Diego,Mario, Ale"/>
        <s v="Agni, Felipe Valencia Padre, asunción Lombrea"/>
        <s v="Agni, Felipe Valencia Padre, Salvador"/>
        <s v="Agni, Felipe Valencia, Buho, Nuria"/>
        <s v="Agni, Felipe Valencia, David"/>
        <s v="AGNI, FELIPE, DAVID"/>
        <s v="AGNI, FELIPE, PADNE Y DAVID"/>
        <s v="Agni, Mario, Alejandra y Jorge"/>
        <s v="Agni, Rafa Valencia"/>
        <s v="Agni/ Paola Vazquez/ Alejandra Morales/ Agustin Bolom"/>
        <s v="Ale y Paola"/>
        <s v="Ale, Paola, Jorge y Rigo"/>
        <s v="Alehandro, Chon"/>
        <s v="Alejandra, Elisa y Búho"/>
        <s v="Alejandro y Carlos"/>
        <s v="Alejandro, Cesar"/>
        <s v="Alicia Barceinas/ Violeta Valadez/ Nuria Rubio/ Edi Gomez"/>
        <s v="Alicia Barceinas/Asunción Lombera/Emilio Roldán/Felipe Valencia Jr "/>
        <s v="Alicia/Val"/>
        <s v="Allan López, Chon"/>
        <s v="Allan, Carlos "/>
        <s v="Anais, Paola, Alberto"/>
        <s v="Angel Uriel, Andrea Gómez, Asunción Lombera"/>
        <s v="Antonio Ramírez/Juan José Ramírez/Manuel Villalobos"/>
        <s v="Antonio Ramírez/Juan José Ramírez/Rodrigo León/Manuel Villalobos"/>
        <s v="Aracely, Daniela, Felipe Valencia Millan, Chankin"/>
        <s v="Arbey Sanchez, Aaron Gómez, Carlos"/>
        <s v="Buho, Eduardo León"/>
        <s v="Buho, Lilian y Esteban"/>
        <s v="Carlos M., Alejandra L. "/>
        <s v="Carlos M., Arbey Sánchez"/>
        <s v="Carlos Manuel Villalobos/Antonio Ramírez/Rodrigo Léon/Diego Noriega"/>
        <s v="Carlos Mendoza, Adair, Alan"/>
        <s v="Carlos Mendoza, Eduardo León, Gerardo"/>
        <s v="Carlos Mendoza, Enoc, Sebastian "/>
        <s v="Carlos Mendoza, Frida, Alejandra"/>
        <s v="Carlos Mendoza, Sebastián"/>
        <s v="Carlos, Marco y Luciano"/>
        <s v="Cesar, Allan, Elisa"/>
        <s v="Cesar, Davidia"/>
        <s v="César, Eduardo León"/>
        <s v="César, Isidora"/>
        <s v="César, Mauricio, Gustavo, Fior, Sebastian"/>
        <s v="César, Sebastian Arriaga"/>
        <s v="Chan-Kin, Teresita, Ivan Romero, José Carlos"/>
        <s v="Chankin, Alejandro"/>
        <s v="Chankin, Nallely, Alfredo"/>
        <s v="Chon, Aurora Davidia, Miriam"/>
        <s v="CHON, FELIPE Jr, JOSÉ MANUEL Y VALERIA"/>
        <s v="Chon, Felipe Valencia"/>
        <s v="Colocho y Diego"/>
        <s v="Colocho y don José"/>
        <s v="Colocho, Don José y Griselda"/>
        <s v="Crystel, César, Sebastian"/>
        <s v="Crystell, Chon, Nestor"/>
        <s v="David, Agni, Felipe Padre"/>
        <s v="David, Valeria, Elisa y Rocío"/>
        <s v="Diego Noriega, Alexis"/>
        <s v="Diego Noriega, César"/>
        <s v="Diego Noriega, Edi"/>
        <s v="Diego Noriega, Raul Mendez, César"/>
        <s v="Diego Noriega, Violeta Valadez, Asunción Lombera"/>
        <s v="Diego Noriega/ Asunción Lombera/ Felipe Valencia Jr./ José Manuel Marroquín"/>
        <s v="Diego, Buho"/>
        <s v="Diego, David"/>
        <s v="Diego, Edi"/>
        <s v="Diego, Edi, José Quintana"/>
        <s v="Diego, José Luis, César"/>
        <s v="Diego, Mario"/>
        <s v="Diego, Mario "/>
        <s v="Diego, Mario, Ale"/>
        <s v="Diego, Raul, Pino"/>
        <s v="Diego/Chon/Rodrigo"/>
        <s v="Eddie/Diego Noriega/Felipe Valencia Jr/Alfredo Villalobos"/>
        <s v="Edi Gómez, Diego, Pablo (amigo de Diego)"/>
        <s v="Edi Gómez, Sebastian Arriaga"/>
        <s v="Edi, Alejandro"/>
        <s v="Edi, Alejandro "/>
        <s v="Edi, Aurora Davidia"/>
        <s v="Edi, Chepe, Sebastián"/>
        <s v="Edi, Diego, José Quintana"/>
        <s v="Edi, Jorge"/>
        <s v="Edi, Jorge, Alfredo"/>
        <s v="Edi, José Quintana, Diego"/>
        <s v="Eduardo León, Raul"/>
        <s v="Eli, Jorge y Rigoberto"/>
        <s v="Elian"/>
        <s v="Elian, Cesar"/>
        <s v="Elisa y Rocío"/>
        <s v="Emiliano Uriostegui, Asunción Lombera"/>
        <s v="Emmanuel Martinez, Daniel Jimenez"/>
        <s v="Felioe Valencia"/>
        <s v="Felipe Jr., Valeria, Chon, Andrea y jorge"/>
        <s v="Felipe Valencia"/>
        <s v="Felipe Valencia hijo, Agni Sosa, Diego Noriega, Roberto Ortiz, Noe Hernández"/>
        <s v="Felipe Valencia Jr/Claudia/Rodrigo Léon/Jorge/Tania/Manuel Villalobos"/>
        <s v="Felipe Valencia M."/>
        <s v="Felipe Valencia M., Chon Lombera "/>
        <s v="Felipe Valencia M., Quique"/>
        <s v="Felipe Valencia Millan"/>
        <s v="Felipe Valencia Millan, Asunción, Nallely, Alfredo"/>
        <s v="Felipe Valencia Millán, Chankin"/>
        <s v="Felipe Valencia Millan, Henry"/>
        <s v="Felipe Valencia Millan, Henry, Nico"/>
        <s v="Felipe Valencia Millan, Mario"/>
        <s v="Felipe Valencia Millán, Mario"/>
        <s v="Felipe Valencia U."/>
        <s v="Felipe Valencia U., David "/>
        <s v="Felipe Valencia U., David Jiménez"/>
        <s v="Felipe Valencia Uriostegui"/>
        <s v="Felipe Valencia Uriostegui y Emiliano Uriostegui"/>
        <s v="Felipe Valencia Uriostegui, David"/>
        <s v="Felipe Valencia Uriostegui, Emiliano Uriostegui, Don Quique y Enoc"/>
        <s v="Felipe valencia Uriostegui, Ingliberto Martinez, quique gavilan"/>
        <s v="Felipe Valencia Uriostegui, Raul Mendez"/>
        <s v="Felipe Valencia y Daniel"/>
        <s v="Felipe Valencia, Daniel"/>
        <s v="Felipe Valencia, Felipe Valencia hijo, Agni Sosa, Diego Noriega"/>
        <s v="Felipe Valencia, Felipe Valencia hijo, Gilberto Méndez,Alejandra López V, Alicia Barceinas"/>
        <s v="Felipe Valencia/ Felipe Valencia hijo/ Gilberto Méndez/ Santiago Izquierdo/ Alicia Barceinas"/>
        <s v="Felipe Valncia Millan"/>
        <s v="Felipe, Felipe hijo, Itzel, Roberto"/>
        <s v="Felipe, Felipe hijo, Raul, Vania, Brisa, Roberto"/>
        <s v="Felpe Vlaencia Uriostgui"/>
        <s v="FIOR, ALICE, DIEGO, ELI Y MARIO"/>
        <s v="Fiorella O., José Q., Edi G., Sebastian A."/>
        <s v="Fiorella Ortíz, Carlos Mendoza"/>
        <s v="Fiorella Ortíz, Emilio Roldan, Violeta, Daniel"/>
        <s v="Fiorella, Edi"/>
        <s v="Fiorella, Nancy, Rodrigo, Dulce"/>
        <s v="Giselle A. C., César "/>
        <s v="Griselda Quintana, Jose Luis, césar"/>
        <s v="Henry, Felipe Valnecia Millan"/>
        <s v="Jesus Cabrera, Colocho, Rocío"/>
        <s v="Jorge Alfonzo, César"/>
        <s v="Jorge y Colocho"/>
        <s v="Jorge y Eddie"/>
        <s v="Jorge y Rigoberto"/>
        <s v="Jorge, Carlos Mendoza"/>
        <s v="Jorge, Chon y Felipe Jr"/>
        <s v="Jorge, Edi"/>
        <s v="Jorge, José Quintana, Mario"/>
        <s v="Jorge, Julie, Edi"/>
        <s v="Jorge, July y Rigo"/>
        <s v="Jorge, Rocío, Rodrigo, Carlos y Penélope"/>
        <s v="Jorge/FelipeValencia/Elisa Catro/Diego Noriega"/>
        <s v="Jose Galacia, Carlos Mendoza"/>
        <s v="José Marroquin"/>
        <s v="José Marroquín"/>
        <s v="José Marroquin, Alexis"/>
        <s v="José Marroquín, Mario"/>
        <s v="Jose Quintana, Alejandro, Cesar "/>
        <s v="José Quintana, Carlos Mendoza, Sebastian"/>
        <s v="José Quintana, Colocho, Sebastian"/>
        <s v="José Quintana, Edi Gómez, Sebastian Arriaga"/>
        <s v="José Quintana, Edi, Sebastian"/>
        <s v="José Quintana, Edi, Sebastián"/>
        <s v="José Quintana, Mario Lombera, Sebastian Arriaga"/>
        <s v="José Quintana, Sebastian, Edi"/>
        <s v="José Tella, Rodrigo, Carlos Mendoza"/>
        <s v="Jose y Don Carlos"/>
        <s v="Lilian, Leslie, Mario"/>
        <s v="Liliana Quintana, Edi"/>
        <s v="Liliana Quintana, José Quintana, Carlos Mendoza"/>
        <s v="Luci, Raúl, Gilberto"/>
        <s v="Lucina, Raul, Gilberto"/>
        <s v="Manuel Villalobos/Alfredo Villalobos/Agni Sosa/Rocío Aguilar"/>
        <s v="Marina Rivero, Antonio de la Torre"/>
        <s v="Mario y Alicia"/>
        <s v="Mario, Alejandra y Jorge"/>
        <s v="Mario, Alfredo"/>
        <s v="Mario, Felicidad, Julieta, Pino, Joshua"/>
        <s v="Maru Romero, Agustin Bolom"/>
        <s v="Matías Severino, Emilio Rosas, Felipe Valencia Uriostegui Mario"/>
        <s v="Nallely, Alfredo, Búho"/>
        <s v="Nayelli, Mario"/>
        <s v="Niolas García, Andree Aguayo, José Marroquin, Santiago Izquierdo, César"/>
        <s v="Nora Torres, Alexis, Enoc, Santiago Izquierdo"/>
        <s v="Nora, Mario, Jauma, Crystell"/>
        <s v="Nora, Paulina, Carlos "/>
        <s v="Nuria, Rodrigo, Alicia, Mario"/>
        <s v="Paola Vazquez, Cesar"/>
        <s v="Paola Vazquez, Santiago Izquierdo"/>
        <s v="Paola y Elian"/>
        <s v="Paola, Elian"/>
        <s v="Paola, Mario"/>
        <s v="Paulina Arroyo, Alexis"/>
        <s v="Paulina Arroyo, Asunción Lombera"/>
        <s v="Paulina Arroyo, Buho"/>
        <s v="Paulina Arroyo, Cesar"/>
        <s v="Paulina Arroyo, Henry"/>
        <s v="Paulina Arroyo, Violeta Valadez, Bety, Armando"/>
        <s v="Paulina Cesar"/>
        <s v="Paulina, Cesar"/>
        <s v="Paulina, César"/>
        <s v="Paulina, José Pantaleon, Cesar "/>
        <s v="Paulina, Mario"/>
        <s v="Rafael Silvio, César"/>
        <s v="Raul"/>
        <s v="Raul Medez"/>
        <s v="Raul Méndez, Lucina Soriano"/>
        <s v="Raul y Lucy"/>
        <s v="Raul, Alex, Alejandra"/>
        <s v="Raul, George Olah, Eduardo León"/>
        <s v="Raul, Luci, Gil"/>
        <s v="Raul, Lucina "/>
        <s v="Raul, Nallely"/>
        <s v="Raul, Roberto"/>
        <s v="Raul, Rocío García "/>
        <s v="Rigo y Agni"/>
        <s v="Rigo y Arbey"/>
        <s v="Rigo, Sebastian"/>
        <s v="Robert, Diego, Toño, Colocho"/>
        <s v="Roberto Ortiz, Katia, Chon, Sebastian"/>
        <s v="Roberto y Felipe"/>
        <s v="Rocío García, Mario "/>
        <s v="Rocio, Alan, César"/>
        <s v="Rocio/Val"/>
        <s v="Rodrigo Gallardo, Carlos Mendoza"/>
        <s v="Rodrigo León, César Mendoza"/>
        <s v="Rodrigo Léon, Chon"/>
        <s v="Rodrigo León, Donald Brightsmith"/>
        <s v="Rodrigo León, Santiago Izquierdo, Alicia Barceinas, Alexis"/>
        <s v="Rodrigo León/ Antonio Ramírez/ Sofía Méndez/ Búho"/>
        <s v="Rodrigo Leon/Antonio Ramírez/Asunción Lombera/Fiorella Ortiz"/>
        <s v="Rodrigo León/Nuria Rubio/Mario Lombera/Alicia Barceinas"/>
        <s v="Rodrigo, Alexis"/>
        <s v="Rodrigo, Alicia, Tania, Buho"/>
        <s v="Rodrigo, Carlos"/>
        <s v="Rodrigo, César"/>
        <s v="Rodrigo, Colocho, Nora"/>
        <s v="Rodrigo, Diego, Allan, José, David."/>
        <s v="Rodrigo, Diego, Allan, Sr. Buho"/>
        <s v="Rodrigo, Diego, Edi"/>
        <s v="Rodrigo, Edi"/>
        <s v="Rodrigo, Edi, José Quintana"/>
        <s v="Rodrigo, Francisco, Fran, Veronica, Pamela, Mercedes, Daniela"/>
        <s v="Rodrigo, Jorge"/>
        <s v="Rodrigo, José Luis, Carlos"/>
        <s v="Rodrigo, Jose Q., Edi"/>
        <s v="Rodrigo, Norma, Edi"/>
        <s v="Rodrigo, Toño, Manuel, Edi"/>
        <s v="Rodrigo/ Toño/Chucho/Sofía/Buho/Rocío"/>
        <s v="Rubén/Diego/Claudia "/>
        <s v="Santiago , Ro y Colocho"/>
        <s v="Santiago, Chon"/>
        <s v="Sebastian Arriaga, Carlos Mendoza"/>
        <s v="Sebastian Arriaga, Edi Gómez"/>
        <s v="Sebastian y Rigo"/>
        <s v="Sebastian, Carlos"/>
        <s v="Sebastian, Cesar"/>
        <s v="Sebastian, César"/>
        <s v="Sebastian, Chon, José Quintana"/>
        <s v="Sebastian, Edi"/>
        <s v="Sebastian, Edi Gomez"/>
        <s v="Sebastian, Felicidad, Ivan Romero, Colocho"/>
        <s v="Sebastian, Mario"/>
        <s v="Sebastian, Rafael Valencia"/>
        <s v="Sofía B, Edi, Sebastian"/>
        <s v="Toño Ramirez, Agni Sosa, Alicia Barceinas, Asunción lombera"/>
        <s v="Valeria Towns, Mario Lombera, Alicia Barceinas"/>
        <s v="Valeria Towns/ Elisa Castro/ Mario Lombera/ Fiorella Ortiz"/>
        <s v="Valeria, Chon, Constanza, Emiliano y Jorge"/>
        <s v="VALERIA, FELIPE Jr, JOSÉ MANUEL Y CHON"/>
        <s v="Valeria/Diego/Andrea/Alicia/Chon"/>
        <s v="Vicente Rodriguez, Patricia Oropeza, Sebastian, Carlos Mendoza"/>
        <s v="VIOLETA, NOÉ, FELIPE Y JORGE"/>
        <s v="Violeta/Noé/Valeria Towns/Elisa castro"/>
        <s v="Xitlali, Carlos Alejandro, Mario Lombera"/>
        <m/>
      </sharedItems>
    </cacheField>
    <cacheField name="Dirección" numFmtId="0">
      <sharedItems containsBlank="1" count="6">
        <s v="Rio abajo"/>
        <s v="Río abajo"/>
        <s v="Río abajo "/>
        <s v="Rio arriba"/>
        <s v="Río arriba"/>
        <m/>
      </sharedItems>
    </cacheField>
    <cacheField name="Nubosidad" numFmtId="0">
      <sharedItems containsString="0" containsBlank="1" containsNumber="1" containsInteger="1" minValue="0" maxValue="100" count="21">
        <n v="0"/>
        <n v="5"/>
        <n v="10"/>
        <n v="15"/>
        <n v="20"/>
        <n v="25"/>
        <n v="30"/>
        <n v="35"/>
        <n v="40"/>
        <n v="45"/>
        <n v="50"/>
        <n v="60"/>
        <n v="65"/>
        <n v="70"/>
        <n v="75"/>
        <n v="80"/>
        <n v="85"/>
        <n v="90"/>
        <n v="95"/>
        <n v="100"/>
        <m/>
      </sharedItems>
    </cacheField>
    <cacheField name="Precipitación" numFmtId="0">
      <sharedItems containsBlank="1" containsMixedTypes="1" containsNumber="1" minValue="0" maxValue="100" count="25">
        <n v="0"/>
        <n v="0.02"/>
        <n v="0.05"/>
        <n v="0.1"/>
        <n v="0.16"/>
        <n v="0.25"/>
        <n v="0.5"/>
        <n v="0.8"/>
        <n v="0.85"/>
        <n v="0.9"/>
        <n v="5"/>
        <n v="10"/>
        <n v="15"/>
        <n v="20"/>
        <n v="30"/>
        <n v="40"/>
        <n v="50"/>
        <n v="90"/>
        <n v="100"/>
        <s v="empezamos cuando dejó de llover"/>
        <s v="lluvia moderada"/>
        <s v="No"/>
        <s v="Si"/>
        <s v="Sí"/>
        <m/>
      </sharedItems>
    </cacheField>
    <cacheField name="Neblina" numFmtId="0">
      <sharedItems containsBlank="1" containsMixedTypes="1" containsNumber="1" minValue="0" maxValue="100" count="35">
        <n v="0"/>
        <n v="0.05"/>
        <n v="0.1"/>
        <n v="0.15"/>
        <n v="0.25"/>
        <n v="0.3"/>
        <n v="0.4"/>
        <n v="0.6"/>
        <n v="0.7"/>
        <n v="0.8"/>
        <n v="0.9"/>
        <n v="1"/>
        <n v="2"/>
        <n v="5"/>
        <n v="10"/>
        <n v="15"/>
        <n v="20"/>
        <n v="25"/>
        <n v="30"/>
        <n v="35"/>
        <n v="40"/>
        <n v="50"/>
        <n v="60"/>
        <n v="70"/>
        <n v="80"/>
        <n v="85"/>
        <n v="90"/>
        <n v="100"/>
        <s v="100%-20%"/>
        <s v="CC"/>
        <s v="No"/>
        <s v="Partes"/>
        <s v="Si"/>
        <s v="Sí"/>
        <m/>
      </sharedItems>
    </cacheField>
    <cacheField name="Hora inicio" numFmtId="0">
      <sharedItems containsBlank="1" containsMixedTypes="1" containsNumber="1" minValue="0.211805555555556" maxValue="28.2638888888889" count="111">
        <n v="0.211805555555556"/>
        <n v="0.215277777777778"/>
        <n v="0.21875"/>
        <n v="0.222222222222222"/>
        <n v="0.222916666666667"/>
        <n v="0.225"/>
        <n v="0.225694444444444"/>
        <n v="0.226388888888889"/>
        <n v="0.227777777777778"/>
        <n v="0.229166666666667"/>
        <n v="0.229861111111111"/>
        <n v="0.230555555555556"/>
        <n v="0.23125"/>
        <n v="0.231944444444444"/>
        <n v="0.232638888888889"/>
        <n v="0.233333333333333"/>
        <n v="0.234722222222222"/>
        <n v="0.235416666666667"/>
        <n v="0.236111111111111"/>
        <n v="0.236805555555556"/>
        <n v="0.2375"/>
        <n v="0.238888888888889"/>
        <n v="0.239583333333333"/>
        <n v="0.240972222222222"/>
        <n v="0.242361111111111"/>
        <n v="0.243055555555556"/>
        <n v="0.245138888888889"/>
        <n v="0.245833333333333"/>
        <n v="0.246527777777778"/>
        <n v="0.247222222222222"/>
        <n v="0.248611111111111"/>
        <n v="0.25"/>
        <n v="0.251388888888889"/>
        <n v="0.252083333333333"/>
        <n v="0.252777777777778"/>
        <n v="0.253472222222222"/>
        <n v="0.254166666666667"/>
        <n v="0.254861111111111"/>
        <n v="0.255555555555556"/>
        <n v="0.25625"/>
        <n v="0.256944444444444"/>
        <n v="0.257638888888889"/>
        <n v="0.258333333333333"/>
        <n v="0.259027777777778"/>
        <n v="0.259722222222222"/>
        <n v="0.260416666666667"/>
        <n v="0.261805555555556"/>
        <n v="0.2625"/>
        <n v="0.263194444444444"/>
        <n v="0.263888888888889"/>
        <n v="0.264583333333333"/>
        <n v="0.265277777777778"/>
        <n v="0.265972222222222"/>
        <n v="0.267361111111111"/>
        <n v="0.268055555555556"/>
        <n v="0.26875"/>
        <n v="0.269444444444444"/>
        <n v="0.270833333333333"/>
        <n v="0.271527777777778"/>
        <n v="0.272222222222222"/>
        <n v="0.272916666666667"/>
        <n v="0.273611111111111"/>
        <n v="0.274305555555556"/>
        <n v="0.275"/>
        <n v="0.275694444444444"/>
        <n v="0.276388888888889"/>
        <n v="0.277083333333333"/>
        <n v="0.277777777777778"/>
        <n v="0.279166666666667"/>
        <n v="0.279861111111111"/>
        <n v="0.28125"/>
        <n v="0.281944444444444"/>
        <n v="0.282638888888889"/>
        <n v="0.283333333333333"/>
        <n v="0.284027777777778"/>
        <n v="0.284722222222222"/>
        <n v="0.285416666666667"/>
        <n v="0.286111111111111"/>
        <n v="0.286805555555556"/>
        <n v="0.2875"/>
        <n v="0.288194444444444"/>
        <n v="0.288888888888889"/>
        <n v="0.289583333333333"/>
        <n v="0.290972222222222"/>
        <n v="0.291666666666667"/>
        <n v="0.293055555555556"/>
        <n v="0.29375"/>
        <n v="0.298611111111111"/>
        <n v="0.299305555555556"/>
        <n v="0.3"/>
        <n v="0.302083333333333"/>
        <n v="0.304166666666667"/>
        <n v="0.304861111111111"/>
        <n v="0.305555555555556"/>
        <n v="0.311111111111111"/>
        <n v="0.313194444444444"/>
        <n v="0.319444444444444"/>
        <n v="0.322916666666667"/>
        <n v="0.327777777777778"/>
        <n v="0.363194444444444"/>
        <n v="0.444444444444444"/>
        <n v="0.486111111111111"/>
        <n v="0.611111111111111"/>
        <n v="0.652777777777778"/>
        <n v="0.694444444444444"/>
        <n v="0.736111111111111"/>
        <n v="6.34"/>
        <n v="14.2638888888889"/>
        <n v="28.2638888888889"/>
        <s v="06:10:00 a. m."/>
        <m/>
      </sharedItems>
    </cacheField>
    <cacheField name="Hora fin" numFmtId="0">
      <sharedItems containsBlank="1" containsMixedTypes="1" containsNumber="1" minValue="0.285416666666667" maxValue="28.40625" count="135">
        <n v="0.285416666666667"/>
        <n v="0.291666666666667"/>
        <n v="0.298611111111111"/>
        <n v="0.303472222222222"/>
        <n v="0.3125"/>
        <n v="0.313888888888889"/>
        <n v="0.314583333333333"/>
        <n v="0.315972222222222"/>
        <n v="0.322916666666667"/>
        <n v="0.326388888888889"/>
        <n v="0.329861111111111"/>
        <n v="0.331944444444444"/>
        <n v="0.333333333333333"/>
        <n v="0.334722222222222"/>
        <n v="0.335416666666667"/>
        <n v="0.336805555555555"/>
        <n v="0.339583333333333"/>
        <n v="0.340277777777778"/>
        <n v="0.341666666666667"/>
        <n v="0.343055555555556"/>
        <n v="0.344444444444444"/>
        <n v="0.345833333333333"/>
        <n v="0.346527777777778"/>
        <n v="0.347222222222222"/>
        <n v="0.349305555555556"/>
        <n v="0.350694444444444"/>
        <n v="0.351388888888889"/>
        <n v="0.352083333333333"/>
        <n v="0.353472222222222"/>
        <n v="0.354166666666667"/>
        <n v="0.355555555555555"/>
        <n v="0.35625"/>
        <n v="0.359027777777778"/>
        <n v="0.360416666666667"/>
        <n v="0.361111111111111"/>
        <n v="0.363194444444444"/>
        <n v="0.363888888888889"/>
        <n v="0.364583333333333"/>
        <n v="0.366666666666667"/>
        <n v="0.368055555555555"/>
        <n v="0.36875"/>
        <n v="0.369444444444444"/>
        <n v="0.371527777777778"/>
        <n v="0.372222222222222"/>
        <n v="0.373611111111111"/>
        <n v="0.374305555555556"/>
        <n v="0.375"/>
        <n v="0.375694444444444"/>
        <n v="0.376388888888889"/>
        <n v="0.377083333333333"/>
        <n v="0.378472222222222"/>
        <n v="0.379861111111111"/>
        <n v="0.380555555555556"/>
        <n v="0.38125"/>
        <n v="0.381944444444444"/>
        <n v="0.382638888888889"/>
        <n v="0.383333333333333"/>
        <n v="0.384027777777778"/>
        <n v="0.384722222222222"/>
        <n v="0.385416666666667"/>
        <n v="0.386111111111111"/>
        <n v="0.386805555555556"/>
        <n v="0.3875"/>
        <n v="0.388194444444444"/>
        <n v="0.388888888888889"/>
        <n v="0.389583333333333"/>
        <n v="0.390277777777778"/>
        <n v="0.391666666666667"/>
        <n v="0.392361111111111"/>
        <n v="0.39375"/>
        <n v="0.394444444444444"/>
        <n v="0.395138888888889"/>
        <n v="0.395833333333333"/>
        <n v="0.396527777777778"/>
        <n v="0.397222222222222"/>
        <n v="0.398611111111111"/>
        <n v="0.399305555555556"/>
        <n v="0.4"/>
        <n v="0.400694444444444"/>
        <n v="0.401388888888889"/>
        <n v="0.402777777777778"/>
        <n v="0.403472222222222"/>
        <n v="0.404166666666667"/>
        <n v="0.404861111111111"/>
        <n v="0.405555555555556"/>
        <n v="0.40625"/>
        <n v="0.407638888888889"/>
        <n v="0.408333333333333"/>
        <n v="0.409722222222222"/>
        <n v="0.413194444444444"/>
        <n v="0.413888888888889"/>
        <n v="0.414583333333333"/>
        <n v="0.416666666666667"/>
        <n v="0.417361111111111"/>
        <n v="0.418055555555556"/>
        <n v="0.419444444444444"/>
        <n v="0.420138888888889"/>
        <n v="0.422916666666667"/>
        <n v="0.423611111111111"/>
        <n v="0.425"/>
        <n v="0.425694444444444"/>
        <n v="0.427083333333333"/>
        <n v="0.427777777777778"/>
        <n v="0.429166666666667"/>
        <n v="0.430555555555556"/>
        <n v="0.43125"/>
        <n v="0.431944444444444"/>
        <n v="0.434027777777778"/>
        <n v="0.435416666666667"/>
        <n v="0.4375"/>
        <n v="0.438888888888889"/>
        <n v="0.442361111111111"/>
        <n v="0.44375"/>
        <n v="0.444444444444444"/>
        <n v="0.445833333333333"/>
        <n v="0.447916666666667"/>
        <n v="0.448611111111111"/>
        <n v="0.451388888888889"/>
        <n v="0.458333333333333"/>
        <n v="0.460416666666667"/>
        <n v="0.465277777777778"/>
        <n v="0.475"/>
        <n v="0.478472222222222"/>
        <n v="0.479166666666667"/>
        <n v="0.536805555555556"/>
        <n v="0.563888888888889"/>
        <n v="0.605555555555556"/>
        <n v="0.730555555555556"/>
        <n v="0.772222222222222"/>
        <n v="0.813888888888889"/>
        <n v="0.855555555555556"/>
        <n v="14.40625"/>
        <n v="28.40625"/>
        <s v="09:58:00 a. m."/>
        <m/>
      </sharedItems>
    </cacheField>
    <cacheField name="Duración" numFmtId="0">
      <sharedItems containsString="0" containsBlank="1" containsNumber="1" minValue="-5.93513888888889" maxValue="0.265972222222222" count="146">
        <n v="-5.93513888888889"/>
        <n v="-0.258333333333333"/>
        <n v="-0.25625"/>
        <n v="-0.25"/>
        <n v="0"/>
        <n v="0.0458333333333333"/>
        <n v="0.0486111111111111"/>
        <n v="0.0493055555555556"/>
        <n v="0.0506944444444444"/>
        <n v="0.0534722222222222"/>
        <n v="0.0555555555555556"/>
        <n v="0.0590277777777778"/>
        <n v="0.0618055555555556"/>
        <n v="0.0625"/>
        <n v="0.0631944444444444"/>
        <n v="0.0638888888888889"/>
        <n v="0.0659722222222222"/>
        <n v="0.0666666666666667"/>
        <n v="0.0673611111111111"/>
        <n v="0.06875"/>
        <n v="0.0694444444444444"/>
        <n v="0.0701388888888889"/>
        <n v="0.0729166666666667"/>
        <n v="0.0777777777777778"/>
        <n v="0.0791666666666667"/>
        <n v="0.0798611111111111"/>
        <n v="0.08125"/>
        <n v="0.0826388888888889"/>
        <n v="0.0833333333333333"/>
        <n v="0.0847222222222222"/>
        <n v="0.0854166666666667"/>
        <n v="0.0861111111111111"/>
        <n v="0.0868055555555556"/>
        <n v="0.0881944444444444"/>
        <n v="0.0888888888888889"/>
        <n v="0.0895833333333333"/>
        <n v="0.0902777777777778"/>
        <n v="0.0909722222222222"/>
        <n v="0.0916666666666667"/>
        <n v="0.0923611111111111"/>
        <n v="0.0930555555555556"/>
        <n v="0.09375"/>
        <n v="0.0958333333333333"/>
        <n v="0.0965277777777778"/>
        <n v="0.0972222222222222"/>
        <n v="0.0986111111111111"/>
        <n v="0.1"/>
        <n v="0.100694444444444"/>
        <n v="0.101388888888889"/>
        <n v="0.102083333333333"/>
        <n v="0.103472222222222"/>
        <n v="0.104166666666667"/>
        <n v="0.104861111111111"/>
        <n v="0.105555555555556"/>
        <n v="0.106944444444444"/>
        <n v="0.107638888888889"/>
        <n v="0.108333333333333"/>
        <n v="0.109027777777778"/>
        <n v="0.109722222222222"/>
        <n v="0.110416666666667"/>
        <n v="0.111111111111111"/>
        <n v="0.111805555555556"/>
        <n v="0.113194444444444"/>
        <n v="0.113888888888889"/>
        <n v="0.114583333333333"/>
        <n v="0.115277777777778"/>
        <n v="0.115972222222222"/>
        <n v="0.116666666666667"/>
        <n v="0.118055555555556"/>
        <n v="0.11875"/>
        <n v="0.119444444444444"/>
        <n v="0.120833333333333"/>
        <n v="0.121527777777778"/>
        <n v="0.122222222222222"/>
        <n v="0.122916666666667"/>
        <n v="0.123611111111111"/>
        <n v="0.124305555555556"/>
        <n v="0.125"/>
        <n v="0.126388888888889"/>
        <n v="0.127083333333333"/>
        <n v="0.128472222222222"/>
        <n v="0.129166666666667"/>
        <n v="0.129861111111111"/>
        <n v="0.130555555555556"/>
        <n v="0.131944444444444"/>
        <n v="0.133333333333333"/>
        <n v="0.134027777777778"/>
        <n v="0.134722222222222"/>
        <n v="0.135416666666667"/>
        <n v="0.136111111111111"/>
        <n v="0.1375"/>
        <n v="0.138194444444444"/>
        <n v="0.138888888888889"/>
        <n v="0.140277777777778"/>
        <n v="0.140972222222222"/>
        <n v="0.141666666666667"/>
        <n v="0.142361111111111"/>
        <n v="0.143055555555556"/>
        <n v="0.145833333333333"/>
        <n v="0.146527777777778"/>
        <n v="0.147222222222222"/>
        <n v="0.148611111111111"/>
        <n v="0.149305555555556"/>
        <n v="0.15"/>
        <n v="0.150694444444444"/>
        <n v="0.151388888888889"/>
        <n v="0.152083333333333"/>
        <n v="0.152777777777778"/>
        <n v="0.153472222222222"/>
        <n v="0.154166666666667"/>
        <n v="0.154861111111111"/>
        <n v="0.155555555555556"/>
        <n v="0.15625"/>
        <n v="0.156944444444444"/>
        <n v="0.157638888888889"/>
        <n v="0.158333333333333"/>
        <n v="0.159722222222222"/>
        <n v="0.160416666666667"/>
        <n v="0.161111111111111"/>
        <n v="0.163194444444444"/>
        <n v="0.163888888888889"/>
        <n v="0.164583333333333"/>
        <n v="0.166666666666667"/>
        <n v="0.167361111111111"/>
        <n v="0.16875"/>
        <n v="0.169444444444444"/>
        <n v="0.170138888888889"/>
        <n v="0.170833333333333"/>
        <n v="0.172916666666667"/>
        <n v="0.173611111111111"/>
        <n v="0.175694444444444"/>
        <n v="0.176388888888889"/>
        <n v="0.179861111111111"/>
        <n v="0.180555555555556"/>
        <n v="0.185416666666667"/>
        <n v="0.186111111111111"/>
        <n v="0.1875"/>
        <n v="0.188888888888889"/>
        <n v="0.190972222222222"/>
        <n v="0.191666666666667"/>
        <n v="0.196527777777778"/>
        <n v="0.198611111111111"/>
        <n v="0.204861111111111"/>
        <n v="0.215277777777778"/>
        <n v="0.265972222222222"/>
        <m/>
      </sharedItems>
    </cacheField>
    <cacheField name="Hora" numFmtId="0">
      <sharedItems containsBlank="1" containsMixedTypes="1" containsNumber="1" minValue="0" maxValue="632" count="324">
        <n v="0"/>
        <n v="0.0395833333333333"/>
        <n v="0.183333333333333"/>
        <n v="0.227083333333333"/>
        <n v="0.227777777777778"/>
        <n v="0.229166666666667"/>
        <n v="0.229861111111111"/>
        <n v="0.231944444444444"/>
        <n v="0.232638888888889"/>
        <n v="0.233333333333333"/>
        <n v="0.234722222222222"/>
        <n v="0.235416666666667"/>
        <n v="0.236111111111111"/>
        <n v="0.2375"/>
        <n v="0.238194444444444"/>
        <n v="0.238888888888889"/>
        <n v="0.239583333333333"/>
        <n v="0.240277777777778"/>
        <n v="0.240972222222222"/>
        <n v="0.241666666666667"/>
        <n v="0.242361111111111"/>
        <n v="0.243055555555556"/>
        <n v="0.24375"/>
        <n v="0.244444444444444"/>
        <n v="0.245138888888889"/>
        <n v="0.245833333333333"/>
        <n v="0.246527777777778"/>
        <n v="0.247222222222222"/>
        <n v="0.247916666666667"/>
        <n v="0.248611111111111"/>
        <n v="0.249305555555556"/>
        <n v="0.25"/>
        <n v="0.250694444444444"/>
        <n v="0.251388888888889"/>
        <n v="0.252083333333333"/>
        <n v="0.252777777777778"/>
        <n v="0.253472222222222"/>
        <n v="0.254166666666667"/>
        <n v="0.254861111111111"/>
        <n v="0.255555555555556"/>
        <n v="0.25625"/>
        <n v="0.256944444444444"/>
        <n v="0.257638888888889"/>
        <n v="0.258333333333333"/>
        <n v="0.259027777777778"/>
        <n v="0.259722222222222"/>
        <n v="0.260416666666667"/>
        <n v="0.261111111111111"/>
        <n v="0.261805555555556"/>
        <n v="0.2625"/>
        <n v="0.263194444444444"/>
        <n v="0.263888888888889"/>
        <n v="0.264583333333333"/>
        <n v="0.265277777777778"/>
        <n v="0.265972222222222"/>
        <n v="0.266666666666667"/>
        <n v="0.267361111111111"/>
        <n v="0.268055555555556"/>
        <n v="0.26875"/>
        <n v="0.269444444444444"/>
        <n v="0.270138888888889"/>
        <n v="0.270833333333333"/>
        <n v="0.2709375"/>
        <n v="0.271527777777778"/>
        <n v="0.272222222222222"/>
        <n v="0.272916666666667"/>
        <n v="0.273611111111111"/>
        <n v="0.274305555555556"/>
        <n v="0.275"/>
        <n v="0.275694444444444"/>
        <n v="0.276388888888889"/>
        <n v="0.277083333333333"/>
        <n v="0.277488425925926"/>
        <n v="0.277777777777778"/>
        <n v="0.278472222222222"/>
        <n v="0.278738425925926"/>
        <n v="0.279166666666667"/>
        <n v="0.279861111111111"/>
        <n v="0.280555555555556"/>
        <n v="0.28125"/>
        <n v="0.281944444444444"/>
        <n v="0.282476851851852"/>
        <n v="0.282638888888889"/>
        <n v="0.283333333333333"/>
        <n v="0.284027777777778"/>
        <n v="0.284722222222222"/>
        <n v="0.284826388888889"/>
        <n v="0.285416666666667"/>
        <n v="0.286111111111111"/>
        <n v="0.286805555555556"/>
        <n v="0.2875"/>
        <n v="0.288009259259259"/>
        <n v="0.288194444444444"/>
        <n v="0.288888888888889"/>
        <n v="0.289583333333333"/>
        <n v="0.290277777777778"/>
        <n v="0.290972222222222"/>
        <n v="0.291666666666667"/>
        <n v="0.292361111111111"/>
        <n v="0.293055555555556"/>
        <n v="0.29375"/>
        <n v="0.293981481481481"/>
        <n v="0.294444444444444"/>
        <n v="0.295138888888889"/>
        <n v="0.295833333333333"/>
        <n v="0.296527777777778"/>
        <n v="0.297222222222222"/>
        <n v="0.297916666666667"/>
        <n v="0.298611111111111"/>
        <n v="0.299305555555556"/>
        <n v="0.3"/>
        <n v="0.300694444444444"/>
        <n v="0.301388888888889"/>
        <n v="0.302083333333333"/>
        <n v="0.302777777777778"/>
        <n v="0.303472222222222"/>
        <n v="0.304166666666667"/>
        <n v="0.304861111111111"/>
        <n v="0.305555555555556"/>
        <n v="0.30625"/>
        <n v="0.306944444444444"/>
        <n v="0.307638888888889"/>
        <n v="0.308136574074074"/>
        <n v="0.308333333333333"/>
        <n v="0.309027777777778"/>
        <n v="0.309722222222222"/>
        <n v="0.310416666666667"/>
        <n v="0.311111111111111"/>
        <n v="0.311805555555556"/>
        <n v="0.311828703703704"/>
        <n v="0.3125"/>
        <n v="0.313194444444444"/>
        <n v="0.313888888888889"/>
        <n v="0.314583333333333"/>
        <n v="0.315277777777778"/>
        <n v="0.315972222222222"/>
        <n v="0.316666666666667"/>
        <n v="0.317361111111111"/>
        <n v="0.318055555555556"/>
        <n v="0.31875"/>
        <n v="0.319444444444444"/>
        <n v="0.320138888888889"/>
        <n v="0.320300925925926"/>
        <n v="0.320833333333333"/>
        <n v="0.321527777777778"/>
        <n v="0.322222222222222"/>
        <n v="0.322916666666667"/>
        <n v="0.323611111111111"/>
        <n v="0.324305555555556"/>
        <n v="0.325"/>
        <n v="0.325694444444444"/>
        <n v="0.326388888888889"/>
        <n v="0.327083333333333"/>
        <n v="0.327731481481481"/>
        <n v="0.327777777777778"/>
        <n v="0.328472222222222"/>
        <n v="0.329166666666667"/>
        <n v="0.329861111111111"/>
        <n v="0.330555555555556"/>
        <n v="0.33125"/>
        <n v="0.331944444444444"/>
        <n v="0.332638888888889"/>
        <n v="0.333333333333333"/>
        <n v="0.334027777777778"/>
        <n v="0.334618055555555"/>
        <n v="0.334722222222222"/>
        <n v="0.335416666666667"/>
        <n v="0.336111111111111"/>
        <n v="0.336805555555555"/>
        <n v="0.3375"/>
        <n v="0.338194444444444"/>
        <n v="0.338888888888889"/>
        <n v="0.339583333333333"/>
        <n v="0.340277777777778"/>
        <n v="0.340972222222222"/>
        <n v="0.341666666666667"/>
        <n v="0.342361111111111"/>
        <n v="0.343055555555556"/>
        <n v="0.34375"/>
        <n v="0.344444444444444"/>
        <n v="0.345138888888889"/>
        <n v="0.345833333333333"/>
        <n v="0.346527777777778"/>
        <n v="0.347222222222222"/>
        <n v="0.347916666666667"/>
        <n v="0.348611111111111"/>
        <n v="0.349305555555556"/>
        <n v="0.35"/>
        <n v="0.350694444444444"/>
        <n v="0.351388888888889"/>
        <n v="0.352083333333333"/>
        <n v="0.352777777777778"/>
        <n v="0.353472222222222"/>
        <n v="0.354166666666667"/>
        <n v="0.354861111111111"/>
        <n v="0.355555555555555"/>
        <n v="0.35625"/>
        <n v="0.356944444444444"/>
        <n v="0.357638888888889"/>
        <n v="0.358333333333333"/>
        <n v="0.359027777777778"/>
        <n v="0.359722222222222"/>
        <n v="0.360416666666667"/>
        <n v="0.361111111111111"/>
        <n v="0.361805555555556"/>
        <n v="0.3625"/>
        <n v="0.363194444444444"/>
        <n v="0.363888888888889"/>
        <n v="0.364583333333333"/>
        <n v="0.365277777777778"/>
        <n v="0.365972222222222"/>
        <n v="0.366666666666667"/>
        <n v="0.367361111111111"/>
        <n v="0.368055555555555"/>
        <n v="0.36875"/>
        <n v="0.369444444444444"/>
        <n v="0.370138888888889"/>
        <n v="0.370833333333333"/>
        <n v="0.371527777777778"/>
        <n v="0.372222222222222"/>
        <n v="0.372916666666667"/>
        <n v="0.373611111111111"/>
        <n v="0.374305555555556"/>
        <n v="0.375"/>
        <n v="0.375694444444444"/>
        <n v="0.376388888888889"/>
        <n v="0.377083333333333"/>
        <n v="0.377777777777778"/>
        <n v="0.378472222222222"/>
        <n v="0.379166666666667"/>
        <n v="0.379861111111111"/>
        <n v="0.380555555555556"/>
        <n v="0.38099537037037"/>
        <n v="0.38125"/>
        <n v="0.381944444444444"/>
        <n v="0.382638888888889"/>
        <n v="0.383333333333333"/>
        <n v="0.384027777777778"/>
        <n v="0.384722222222222"/>
        <n v="0.385416666666667"/>
        <n v="0.386111111111111"/>
        <n v="0.386805555555556"/>
        <n v="0.3875"/>
        <n v="0.388078703703704"/>
        <n v="0.388194444444444"/>
        <n v="0.388888888888889"/>
        <n v="0.389583333333333"/>
        <n v="0.390277777777778"/>
        <n v="0.390972222222222"/>
        <n v="0.391666666666667"/>
        <n v="0.392106481481481"/>
        <n v="0.392361111111111"/>
        <n v="0.393055555555556"/>
        <n v="0.39375"/>
        <n v="0.394444444444444"/>
        <n v="0.395138888888889"/>
        <n v="0.395833333333333"/>
        <n v="0.396527777777778"/>
        <n v="0.397222222222222"/>
        <n v="0.397916666666667"/>
        <n v="0.398611111111111"/>
        <n v="0.399305555555556"/>
        <n v="0.4"/>
        <n v="0.401388888888889"/>
        <n v="0.402083333333333"/>
        <n v="0.402777777777778"/>
        <n v="0.403472222222222"/>
        <n v="0.404166666666667"/>
        <n v="0.404861111111111"/>
        <n v="0.405555555555556"/>
        <n v="0.40625"/>
        <n v="0.406944444444444"/>
        <n v="0.407638888888889"/>
        <n v="0.408333333333333"/>
        <n v="0.409027777777778"/>
        <n v="0.409722222222222"/>
        <n v="0.410416666666667"/>
        <n v="0.411111111111111"/>
        <n v="0.411805555555556"/>
        <n v="0.4125"/>
        <n v="0.413194444444444"/>
        <n v="0.413888888888889"/>
        <n v="0.414583333333333"/>
        <n v="0.415277777777778"/>
        <n v="0.415972222222222"/>
        <n v="0.416666666666667"/>
        <n v="0.417361111111111"/>
        <n v="0.418055555555556"/>
        <n v="0.41875"/>
        <n v="0.419444444444444"/>
        <n v="0.420138888888889"/>
        <n v="0.421527777777778"/>
        <n v="0.422916666666667"/>
        <n v="0.423611111111111"/>
        <n v="0.424305555555556"/>
        <n v="0.425"/>
        <n v="0.425694444444444"/>
        <n v="0.427083333333333"/>
        <n v="0.427777777777778"/>
        <n v="0.428472222222222"/>
        <n v="0.429861111111111"/>
        <n v="0.430555555555556"/>
        <n v="0.43125"/>
        <n v="0.431944444444444"/>
        <n v="0.436111111111111"/>
        <n v="0.436805555555556"/>
        <n v="0.4375"/>
        <n v="0.438888888888889"/>
        <n v="0.439583333333333"/>
        <n v="0.440972222222222"/>
        <n v="0.444444444444444"/>
        <n v="0.445833333333333"/>
        <n v="0.448611111111111"/>
        <n v="0.450694444444444"/>
        <n v="0.451388888888889"/>
        <n v="0.453472222222222"/>
        <n v="0.4625"/>
        <n v="0.479166666666667"/>
        <n v="0.4875"/>
        <n v="0.498611111111111"/>
        <n v="557"/>
        <n v="632"/>
        <s v="7:36"/>
        <m/>
      </sharedItems>
    </cacheField>
    <cacheField name="Coords X" numFmtId="0">
      <sharedItems containsBlank="1" containsMixedTypes="1" containsNumber="1" minValue="40992" maxValue="16414339" count="1704">
        <n v="40992"/>
        <n v="72860"/>
        <n v="73691"/>
        <n v="73754"/>
        <n v="77811"/>
        <n v="142782"/>
        <n v="378450"/>
        <n v="378562"/>
        <n v="661449"/>
        <n v="698048"/>
        <n v="705537"/>
        <n v="705603"/>
        <n v="706013"/>
        <n v="706148"/>
        <n v="706295"/>
        <n v="706615"/>
        <n v="706904"/>
        <n v="707015"/>
        <n v="708450"/>
        <n v="709290"/>
        <n v="709317"/>
        <n v="709319"/>
        <n v="709471"/>
        <n v="710831"/>
        <n v="711395"/>
        <n v="711466"/>
        <n v="711950"/>
        <n v="712526.599"/>
        <n v="713167"/>
        <n v="713263.1706"/>
        <n v="713326"/>
        <n v="713401"/>
        <n v="713600"/>
        <n v="713641"/>
        <n v="713868"/>
        <n v="714060"/>
        <n v="714647"/>
        <n v="714821"/>
        <n v="714988"/>
        <n v="715079"/>
        <n v="715158"/>
        <n v="716181"/>
        <n v="716267"/>
        <n v="717216.1704"/>
        <n v="717330"/>
        <n v="717406"/>
        <n v="717408"/>
        <n v="717611"/>
        <n v="717784"/>
        <n v="717792.0791"/>
        <n v="717887"/>
        <n v="718187"/>
        <n v="718343"/>
        <n v="718368"/>
        <n v="719232"/>
        <n v="719536"/>
        <n v="720045"/>
        <n v="720200"/>
        <n v="720213"/>
        <n v="720225"/>
        <n v="720228"/>
        <n v="720234"/>
        <n v="720245"/>
        <n v="720571"/>
        <n v="721197"/>
        <n v="721631"/>
        <n v="721665"/>
        <n v="721898"/>
        <n v="722348"/>
        <n v="722380"/>
        <n v="722675"/>
        <n v="723063"/>
        <n v="723177"/>
        <n v="723210"/>
        <n v="723308"/>
        <n v="723365"/>
        <n v="723373"/>
        <n v="723390"/>
        <n v="723461"/>
        <n v="723463"/>
        <n v="723477"/>
        <n v="723480"/>
        <n v="723527"/>
        <n v="723604"/>
        <n v="723610"/>
        <n v="723613"/>
        <n v="723681"/>
        <n v="723685"/>
        <n v="723690"/>
        <n v="723711"/>
        <n v="723720"/>
        <n v="723742"/>
        <n v="723759"/>
        <n v="723762"/>
        <n v="723812"/>
        <n v="723842"/>
        <n v="723903"/>
        <n v="723955"/>
        <n v="723961"/>
        <n v="724024"/>
        <n v="724057"/>
        <n v="724096"/>
        <n v="724177"/>
        <n v="724197"/>
        <n v="724214"/>
        <n v="724229"/>
        <n v="724249"/>
        <n v="724263"/>
        <n v="724265"/>
        <n v="724277"/>
        <n v="724305"/>
        <n v="724315"/>
        <n v="724322"/>
        <n v="724323"/>
        <n v="724332"/>
        <n v="724335"/>
        <n v="724339"/>
        <n v="724340"/>
        <n v="724346"/>
        <n v="724375"/>
        <n v="724399"/>
        <n v="724427"/>
        <n v="724431"/>
        <n v="724467"/>
        <n v="724476"/>
        <n v="724538"/>
        <n v="724541"/>
        <n v="724593"/>
        <n v="724618"/>
        <n v="724634"/>
        <n v="724647"/>
        <n v="724655"/>
        <n v="724684"/>
        <n v="724688"/>
        <n v="724781"/>
        <n v="724862"/>
        <n v="724864"/>
        <n v="724893"/>
        <n v="724935"/>
        <n v="724952"/>
        <n v="724962"/>
        <n v="724997"/>
        <n v="725006"/>
        <n v="725043"/>
        <n v="725047"/>
        <n v="725059"/>
        <n v="725079"/>
        <n v="725095"/>
        <n v="725106"/>
        <n v="725118"/>
        <n v="725134"/>
        <n v="725149"/>
        <n v="725190"/>
        <n v="725199"/>
        <n v="725222"/>
        <n v="725230"/>
        <n v="725260"/>
        <n v="725270"/>
        <n v="725274"/>
        <n v="725287"/>
        <n v="725303"/>
        <n v="725325"/>
        <n v="725364"/>
        <n v="725368"/>
        <n v="725374"/>
        <n v="725408"/>
        <n v="725422"/>
        <n v="725423"/>
        <n v="725432"/>
        <n v="725449"/>
        <n v="725467"/>
        <n v="725486"/>
        <n v="725489"/>
        <n v="725520"/>
        <n v="725534"/>
        <n v="725560"/>
        <n v="725567"/>
        <n v="725576"/>
        <n v="725608"/>
        <n v="725620"/>
        <n v="725636"/>
        <n v="725647"/>
        <n v="725669"/>
        <n v="725680"/>
        <n v="725683"/>
        <n v="725692"/>
        <n v="725697"/>
        <n v="725700"/>
        <n v="725704"/>
        <n v="725718"/>
        <n v="725724"/>
        <n v="725726"/>
        <n v="725731"/>
        <n v="725734"/>
        <n v="725773"/>
        <n v="725774"/>
        <n v="725809"/>
        <n v="725834"/>
        <n v="725836"/>
        <n v="725851"/>
        <n v="725864"/>
        <n v="725910"/>
        <n v="725928"/>
        <n v="725933"/>
        <n v="725950"/>
        <n v="725959"/>
        <n v="725968"/>
        <n v="726012"/>
        <n v="726075"/>
        <n v="726089"/>
        <n v="726097"/>
        <n v="726099"/>
        <n v="726115"/>
        <n v="726119"/>
        <n v="726184"/>
        <n v="726195"/>
        <n v="726211"/>
        <n v="726225"/>
        <n v="726237"/>
        <n v="726251"/>
        <n v="726263"/>
        <n v="726264"/>
        <n v="726277"/>
        <n v="726289"/>
        <n v="726299"/>
        <n v="726306"/>
        <n v="726320"/>
        <n v="726327"/>
        <n v="726348"/>
        <n v="726370"/>
        <n v="726374"/>
        <n v="726381"/>
        <n v="726422"/>
        <n v="726522"/>
        <n v="726571"/>
        <n v="726626"/>
        <n v="726659"/>
        <n v="726732"/>
        <n v="726785"/>
        <n v="726790"/>
        <n v="726792"/>
        <n v="726795"/>
        <n v="726837"/>
        <n v="726877"/>
        <n v="726878"/>
        <n v="726934"/>
        <n v="726974"/>
        <n v="726984"/>
        <n v="726997"/>
        <n v="727008"/>
        <n v="727013"/>
        <n v="727019"/>
        <n v="727023"/>
        <n v="727044"/>
        <n v="727112"/>
        <n v="727116"/>
        <n v="727123"/>
        <n v="727126"/>
        <n v="727164"/>
        <n v="727172"/>
        <n v="727214"/>
        <n v="727228"/>
        <n v="727268"/>
        <n v="727328"/>
        <n v="727372"/>
        <n v="727381"/>
        <n v="727408"/>
        <n v="727439"/>
        <n v="727445"/>
        <n v="727494"/>
        <n v="727497"/>
        <n v="727531"/>
        <n v="727538"/>
        <n v="727566"/>
        <n v="727569"/>
        <n v="727570"/>
        <n v="727578"/>
        <n v="727585"/>
        <n v="727586"/>
        <n v="727600"/>
        <n v="727604"/>
        <n v="727652"/>
        <n v="727657"/>
        <n v="727664"/>
        <n v="727672"/>
        <n v="727712"/>
        <n v="727721"/>
        <n v="727734"/>
        <n v="727736"/>
        <n v="727738"/>
        <n v="727762"/>
        <n v="727777"/>
        <n v="727784"/>
        <n v="727796"/>
        <n v="727818"/>
        <n v="727823"/>
        <n v="727869"/>
        <n v="727872"/>
        <n v="727883"/>
        <n v="727888"/>
        <n v="727895"/>
        <n v="727904"/>
        <n v="727917"/>
        <n v="727928"/>
        <n v="727930"/>
        <n v="727956"/>
        <n v="727970"/>
        <n v="727983"/>
        <n v="728044"/>
        <n v="728061"/>
        <n v="728062"/>
        <n v="728071"/>
        <n v="728113"/>
        <n v="728118"/>
        <n v="728143"/>
        <n v="728158"/>
        <n v="728167"/>
        <n v="728170"/>
        <n v="728171"/>
        <n v="728176"/>
        <n v="728216"/>
        <n v="728254"/>
        <n v="728263"/>
        <n v="728271"/>
        <n v="728284"/>
        <n v="728341"/>
        <n v="728402"/>
        <n v="728438"/>
        <n v="728459"/>
        <n v="728464"/>
        <n v="728465"/>
        <n v="728485"/>
        <n v="728487"/>
        <n v="728490"/>
        <n v="728494"/>
        <n v="728495"/>
        <n v="728502"/>
        <n v="728505"/>
        <n v="728514"/>
        <n v="728515"/>
        <n v="728527"/>
        <n v="728529"/>
        <n v="728536"/>
        <n v="728547"/>
        <n v="728550"/>
        <n v="728552"/>
        <n v="728553"/>
        <n v="728555"/>
        <n v="728557"/>
        <n v="728561"/>
        <n v="728564"/>
        <n v="728568"/>
        <n v="728572"/>
        <n v="728573"/>
        <n v="728575"/>
        <n v="728576"/>
        <n v="728579"/>
        <n v="728583"/>
        <n v="728586"/>
        <n v="728587"/>
        <n v="728590"/>
        <n v="728591"/>
        <n v="728593"/>
        <n v="728594"/>
        <n v="728595"/>
        <n v="728596"/>
        <n v="728597"/>
        <n v="728598"/>
        <n v="728602"/>
        <n v="728604"/>
        <n v="728607"/>
        <n v="728608"/>
        <n v="728610"/>
        <n v="728611"/>
        <n v="728613"/>
        <n v="728614"/>
        <n v="728615"/>
        <n v="728617"/>
        <n v="728620"/>
        <n v="728622.9326"/>
        <n v="728623"/>
        <n v="728625"/>
        <n v="728626"/>
        <n v="728627"/>
        <n v="728629"/>
        <n v="728631"/>
        <n v="728633"/>
        <n v="728635"/>
        <n v="728637"/>
        <n v="728638"/>
        <n v="728639"/>
        <n v="728640"/>
        <n v="728641"/>
        <n v="728643"/>
        <n v="728647"/>
        <n v="728648"/>
        <n v="728650"/>
        <n v="728652"/>
        <n v="728654"/>
        <n v="728656"/>
        <n v="728658"/>
        <n v="728661"/>
        <n v="728663"/>
        <n v="728667"/>
        <n v="728668"/>
        <n v="728675"/>
        <n v="728680"/>
        <n v="728684"/>
        <n v="728688"/>
        <n v="728689"/>
        <n v="728694"/>
        <n v="728695"/>
        <n v="728696"/>
        <n v="728708"/>
        <n v="728709"/>
        <n v="728712"/>
        <n v="728715"/>
        <n v="728720"/>
        <n v="728722"/>
        <n v="728723"/>
        <n v="728727"/>
        <n v="728729"/>
        <n v="728730"/>
        <n v="728731"/>
        <n v="728732"/>
        <n v="728734"/>
        <n v="728736"/>
        <n v="728741"/>
        <n v="728743"/>
        <n v="728746"/>
        <n v="728747"/>
        <n v="728749"/>
        <n v="728750"/>
        <n v="728751"/>
        <n v="728758"/>
        <n v="728761"/>
        <n v="728762"/>
        <n v="728764"/>
        <n v="728766"/>
        <n v="728769"/>
        <n v="728770"/>
        <n v="728772"/>
        <n v="728783"/>
        <n v="728790"/>
        <n v="728799"/>
        <n v="728800"/>
        <n v="728802"/>
        <n v="728807"/>
        <n v="728807.2503"/>
        <n v="728816"/>
        <n v="728820"/>
        <n v="728822"/>
        <n v="728827"/>
        <n v="728830"/>
        <n v="728844"/>
        <n v="728847"/>
        <n v="728857"/>
        <n v="728862"/>
        <n v="728863"/>
        <n v="728875"/>
        <n v="728878"/>
        <n v="728890"/>
        <n v="728922"/>
        <n v="728927"/>
        <n v="728933"/>
        <n v="728934"/>
        <n v="728963"/>
        <n v="728990"/>
        <n v="729015"/>
        <n v="729019"/>
        <n v="729035"/>
        <n v="729039"/>
        <n v="729081"/>
        <n v="729100"/>
        <n v="729109"/>
        <n v="729123"/>
        <n v="729127"/>
        <n v="729131"/>
        <n v="729160"/>
        <n v="729162"/>
        <n v="729169"/>
        <n v="729195"/>
        <n v="729197"/>
        <n v="729200"/>
        <n v="729201"/>
        <n v="729215"/>
        <n v="729220"/>
        <n v="729258"/>
        <n v="729261"/>
        <n v="729264"/>
        <n v="729292"/>
        <n v="729293"/>
        <n v="729315"/>
        <n v="729335"/>
        <n v="729361"/>
        <n v="729378"/>
        <n v="729385"/>
        <n v="729397"/>
        <n v="729427"/>
        <n v="729446"/>
        <n v="729485"/>
        <n v="729515"/>
        <n v="729525"/>
        <n v="729526"/>
        <n v="729547"/>
        <n v="729554"/>
        <n v="729631"/>
        <n v="729634"/>
        <n v="729662"/>
        <n v="729693"/>
        <n v="729695"/>
        <n v="729718"/>
        <n v="729747"/>
        <n v="729771"/>
        <n v="729775"/>
        <n v="729831"/>
        <n v="729843"/>
        <n v="729847"/>
        <n v="729851"/>
        <n v="729859"/>
        <n v="729860"/>
        <n v="729903"/>
        <n v="729966"/>
        <n v="729975"/>
        <n v="730018"/>
        <n v="730034"/>
        <n v="730044"/>
        <n v="730069"/>
        <n v="730075"/>
        <n v="730082"/>
        <n v="730102"/>
        <n v="730105"/>
        <n v="730127"/>
        <n v="730130"/>
        <n v="730158"/>
        <n v="730163"/>
        <n v="730193"/>
        <n v="730198"/>
        <n v="730227"/>
        <n v="730256"/>
        <n v="730265"/>
        <n v="730272"/>
        <n v="730275"/>
        <n v="730284"/>
        <n v="730304.1745"/>
        <n v="730310"/>
        <n v="730338"/>
        <n v="730361"/>
        <n v="730362"/>
        <n v="730374"/>
        <n v="730395"/>
        <n v="730399"/>
        <n v="730428"/>
        <n v="730438"/>
        <n v="730450"/>
        <n v="730451"/>
        <n v="730456"/>
        <n v="730462"/>
        <n v="730463"/>
        <n v="730471.3354"/>
        <n v="730497"/>
        <n v="730543"/>
        <n v="730544"/>
        <n v="730546"/>
        <n v="730574"/>
        <n v="730578"/>
        <n v="730581"/>
        <n v="730596"/>
        <n v="730608"/>
        <n v="730618"/>
        <n v="730624"/>
        <n v="730629"/>
        <n v="730643"/>
        <n v="730651"/>
        <n v="730654"/>
        <n v="730659"/>
        <n v="730666"/>
        <n v="730671"/>
        <n v="730703"/>
        <n v="730733"/>
        <n v="730769"/>
        <n v="730770"/>
        <n v="730779"/>
        <n v="730796"/>
        <n v="730806"/>
        <n v="730820"/>
        <n v="730849"/>
        <n v="730854"/>
        <n v="730867"/>
        <n v="730877"/>
        <n v="730890"/>
        <n v="730896"/>
        <n v="730933"/>
        <n v="730943"/>
        <n v="730956"/>
        <n v="730960"/>
        <n v="730966"/>
        <n v="730996"/>
        <n v="731006"/>
        <n v="731038"/>
        <n v="731039"/>
        <n v="731066"/>
        <n v="731081"/>
        <n v="731083"/>
        <n v="731090"/>
        <n v="731094"/>
        <n v="731097"/>
        <n v="731115"/>
        <n v="731149"/>
        <n v="731196"/>
        <n v="731198"/>
        <n v="731229"/>
        <n v="731250"/>
        <n v="731253"/>
        <n v="731260"/>
        <n v="731266"/>
        <n v="731273"/>
        <n v="731351"/>
        <n v="731373"/>
        <n v="731425"/>
        <n v="731453"/>
        <n v="731498"/>
        <n v="731536"/>
        <n v="731539"/>
        <n v="731542"/>
        <n v="731561"/>
        <n v="731575.0105"/>
        <n v="731592"/>
        <n v="731609"/>
        <n v="731617"/>
        <n v="731641"/>
        <n v="731693.9072"/>
        <n v="731701"/>
        <n v="731711"/>
        <n v="731712"/>
        <n v="731805"/>
        <n v="731807"/>
        <n v="731857"/>
        <n v="732080"/>
        <n v="732084"/>
        <n v="732086"/>
        <n v="732169"/>
        <n v="732206"/>
        <n v="732242"/>
        <n v="732362"/>
        <n v="732424"/>
        <n v="732519"/>
        <n v="732550"/>
        <n v="732585"/>
        <n v="732597"/>
        <n v="732644"/>
        <n v="732674"/>
        <n v="732679"/>
        <n v="732697"/>
        <n v="732700"/>
        <n v="732735"/>
        <n v="732761"/>
        <n v="732877"/>
        <n v="732890"/>
        <n v="732904"/>
        <n v="732923"/>
        <n v="732939"/>
        <n v="732950"/>
        <n v="732957"/>
        <n v="732978"/>
        <n v="732988"/>
        <n v="732992"/>
        <n v="733065"/>
        <n v="733094"/>
        <n v="733198"/>
        <n v="733205"/>
        <n v="733210"/>
        <n v="733230"/>
        <n v="733235"/>
        <n v="733262"/>
        <n v="733264"/>
        <n v="733293"/>
        <n v="733294"/>
        <n v="733321"/>
        <n v="733322"/>
        <n v="733357"/>
        <n v="733418"/>
        <n v="733451"/>
        <n v="733459"/>
        <n v="733622"/>
        <n v="733638"/>
        <n v="733708"/>
        <n v="733760"/>
        <n v="733784"/>
        <n v="733804"/>
        <n v="733847"/>
        <n v="733865"/>
        <n v="733867"/>
        <n v="733869"/>
        <n v="733933"/>
        <n v="733943"/>
        <n v="733950"/>
        <n v="733975"/>
        <n v="733984"/>
        <n v="734018"/>
        <n v="734044"/>
        <n v="734098"/>
        <n v="734170"/>
        <n v="734353"/>
        <n v="734380"/>
        <n v="734444"/>
        <n v="734445"/>
        <n v="734479"/>
        <n v="734511"/>
        <n v="734555"/>
        <n v="734626"/>
        <n v="734643"/>
        <n v="734690"/>
        <n v="734732"/>
        <n v="734747"/>
        <n v="734806"/>
        <n v="734852"/>
        <n v="734893"/>
        <n v="734899"/>
        <n v="734918"/>
        <n v="734934"/>
        <n v="735036"/>
        <n v="735050"/>
        <n v="735063"/>
        <n v="735071"/>
        <n v="735106"/>
        <n v="735133"/>
        <n v="735140"/>
        <n v="735147"/>
        <n v="735188"/>
        <n v="735190"/>
        <n v="735217"/>
        <n v="735531"/>
        <n v="735797"/>
        <n v="735850"/>
        <n v="736008"/>
        <n v="736214"/>
        <n v="736297"/>
        <n v="736531"/>
        <n v="736596"/>
        <n v="736657"/>
        <n v="736689"/>
        <n v="736702"/>
        <n v="736731"/>
        <n v="736737"/>
        <n v="736757"/>
        <n v="736780"/>
        <n v="736787"/>
        <n v="736805"/>
        <n v="736819"/>
        <n v="736826"/>
        <n v="736834"/>
        <n v="736873"/>
        <n v="736897"/>
        <n v="736953"/>
        <n v="736987"/>
        <n v="737004"/>
        <n v="737061"/>
        <n v="737073"/>
        <n v="737111"/>
        <n v="737134"/>
        <n v="737163"/>
        <n v="737183"/>
        <n v="737211"/>
        <n v="737234"/>
        <n v="737236"/>
        <n v="737242"/>
        <n v="737278"/>
        <n v="737328"/>
        <n v="737342"/>
        <n v="737347"/>
        <n v="737407"/>
        <n v="737409"/>
        <n v="737410"/>
        <n v="737433"/>
        <n v="737474"/>
        <n v="737475"/>
        <n v="737491"/>
        <n v="737498"/>
        <n v="737500"/>
        <n v="737505"/>
        <n v="737507"/>
        <n v="737508"/>
        <n v="737509"/>
        <n v="737510"/>
        <n v="737513"/>
        <n v="737516"/>
        <n v="737517"/>
        <n v="737520"/>
        <n v="737526.639285222"/>
        <n v="737529"/>
        <n v="737537"/>
        <n v="737541"/>
        <n v="737543"/>
        <n v="737544"/>
        <n v="737546"/>
        <n v="737551"/>
        <n v="737552"/>
        <n v="737552.491476637"/>
        <n v="737553"/>
        <n v="737554"/>
        <n v="737558"/>
        <n v="737560.652345919"/>
        <n v="737562"/>
        <n v="737564"/>
        <n v="737568"/>
        <n v="737571"/>
        <n v="737574"/>
        <n v="737576"/>
        <n v="737577"/>
        <n v="737580"/>
        <n v="737581"/>
        <n v="737582"/>
        <n v="737583"/>
        <n v="737590"/>
        <n v="737593"/>
        <n v="737594"/>
        <n v="737595"/>
        <n v="737597"/>
        <n v="737598"/>
        <n v="737604"/>
        <n v="737606"/>
        <n v="737607"/>
        <n v="737611"/>
        <n v="737616"/>
        <n v="737621"/>
        <n v="737622"/>
        <n v="737624"/>
        <n v="737625"/>
        <n v="737626"/>
        <n v="737629"/>
        <n v="737631"/>
        <n v="737632"/>
        <n v="737633"/>
        <n v="737635"/>
        <n v="737636"/>
        <n v="737638"/>
        <n v="737641"/>
        <n v="737643"/>
        <n v="737644"/>
        <n v="737645"/>
        <n v="737647"/>
        <n v="737648"/>
        <n v="737649"/>
        <n v="737650"/>
        <n v="737651"/>
        <n v="737652"/>
        <n v="737653"/>
        <n v="737654"/>
        <n v="737655"/>
        <n v="737656"/>
        <n v="737658"/>
        <n v="737659"/>
        <n v="737660"/>
        <n v="737662"/>
        <n v="737663"/>
        <n v="737665"/>
        <n v="737666"/>
        <n v="737674"/>
        <n v="737677"/>
        <n v="737678"/>
        <n v="737679"/>
        <n v="737680"/>
        <n v="737681"/>
        <n v="737683"/>
        <n v="737686"/>
        <n v="737689"/>
        <n v="737692"/>
        <n v="737694"/>
        <n v="737695"/>
        <n v="737698"/>
        <n v="737703.270105872"/>
        <n v="737704"/>
        <n v="737705"/>
        <n v="737706"/>
        <n v="737707"/>
        <n v="737708"/>
        <n v="737711"/>
        <n v="737712"/>
        <n v="737716"/>
        <n v="737719"/>
        <n v="737720"/>
        <n v="737721"/>
        <n v="737725"/>
        <n v="737726"/>
        <n v="737731"/>
        <n v="737735"/>
        <n v="737739"/>
        <n v="737742"/>
        <n v="737743"/>
        <n v="737747"/>
        <n v="737749"/>
        <n v="737753"/>
        <n v="737754"/>
        <n v="737757"/>
        <n v="737761"/>
        <n v="737762"/>
        <n v="737763"/>
        <n v="737766"/>
        <n v="737770"/>
        <n v="737773"/>
        <n v="737774"/>
        <n v="737777"/>
        <n v="737778"/>
        <n v="737779"/>
        <n v="737785"/>
        <n v="737786"/>
        <n v="737788.432338966"/>
        <n v="737789"/>
        <n v="737794"/>
        <n v="737797"/>
        <n v="737798"/>
        <n v="737804"/>
        <n v="737810"/>
        <n v="737812"/>
        <n v="737814"/>
        <n v="737819"/>
        <n v="737820"/>
        <n v="737821"/>
        <n v="737832"/>
        <n v="737835"/>
        <n v="737853"/>
        <n v="737854"/>
        <n v="737856"/>
        <n v="737870"/>
        <n v="737879"/>
        <n v="737881.242827544"/>
        <n v="737885"/>
        <n v="737907"/>
        <n v="737913"/>
        <n v="737917"/>
        <n v="737920"/>
        <n v="737923"/>
        <n v="737925"/>
        <n v="737950"/>
        <n v="737953"/>
        <n v="737970"/>
        <n v="737977"/>
        <n v="737978"/>
        <n v="737983"/>
        <n v="737985"/>
        <n v="737986"/>
        <n v="737992"/>
        <n v="737996"/>
        <n v="737997"/>
        <n v="737998"/>
        <n v="738008"/>
        <n v="738011"/>
        <n v="738012"/>
        <n v="738014"/>
        <n v="738019"/>
        <n v="738028"/>
        <n v="738038"/>
        <n v="738044"/>
        <n v="738045"/>
        <n v="738046"/>
        <n v="738050"/>
        <n v="738072"/>
        <n v="738076"/>
        <n v="738094"/>
        <n v="738100"/>
        <n v="738109"/>
        <n v="738112"/>
        <n v="738113"/>
        <n v="738118"/>
        <n v="738128"/>
        <n v="738132"/>
        <n v="738134"/>
        <n v="738147"/>
        <n v="738156"/>
        <n v="738160"/>
        <n v="738167"/>
        <n v="738171"/>
        <n v="738183"/>
        <n v="738189"/>
        <n v="738196"/>
        <n v="738198"/>
        <n v="738208"/>
        <n v="738221"/>
        <n v="738222"/>
        <n v="738231"/>
        <n v="738233"/>
        <n v="738241"/>
        <n v="738243"/>
        <n v="738251"/>
        <n v="738259"/>
        <n v="738263"/>
        <n v="738272"/>
        <n v="738275"/>
        <n v="738277"/>
        <n v="738287"/>
        <n v="738296"/>
        <n v="738297"/>
        <n v="738299"/>
        <n v="738306"/>
        <n v="738308"/>
        <n v="738310"/>
        <n v="738315"/>
        <n v="738330"/>
        <n v="738340"/>
        <n v="738349"/>
        <n v="738362"/>
        <n v="738366"/>
        <n v="738382"/>
        <n v="738389"/>
        <n v="738405"/>
        <n v="738423"/>
        <n v="738449"/>
        <n v="738462"/>
        <n v="738467"/>
        <n v="738472"/>
        <n v="738476"/>
        <n v="738485"/>
        <n v="738491"/>
        <n v="738493"/>
        <n v="738496"/>
        <n v="738503"/>
        <n v="738506"/>
        <n v="738512"/>
        <n v="738518"/>
        <n v="738532"/>
        <n v="738543"/>
        <n v="738562"/>
        <n v="738567"/>
        <n v="738576"/>
        <n v="738577"/>
        <n v="738578"/>
        <n v="738586"/>
        <n v="738603"/>
        <n v="738609"/>
        <n v="738615"/>
        <n v="738621"/>
        <n v="738629.000628342"/>
        <n v="738631"/>
        <n v="738639"/>
        <n v="738645"/>
        <n v="738666"/>
        <n v="738667"/>
        <n v="738677"/>
        <n v="738692"/>
        <n v="738711"/>
        <n v="738720"/>
        <n v="738721"/>
        <n v="738726"/>
        <n v="738732"/>
        <n v="738739"/>
        <n v="738743"/>
        <n v="738745"/>
        <n v="738747"/>
        <n v="738749"/>
        <n v="738750"/>
        <n v="738751"/>
        <n v="738752"/>
        <n v="738753"/>
        <n v="738754"/>
        <n v="738756"/>
        <n v="738758"/>
        <n v="738763"/>
        <n v="738767"/>
        <n v="738775"/>
        <n v="738778"/>
        <n v="738780"/>
        <n v="738781"/>
        <n v="738782"/>
        <n v="738786"/>
        <n v="738797"/>
        <n v="738803"/>
        <n v="738804"/>
        <n v="738806"/>
        <n v="738808"/>
        <n v="738812"/>
        <n v="738813"/>
        <n v="738816"/>
        <n v="738817"/>
        <n v="738822"/>
        <n v="738826"/>
        <n v="738827"/>
        <n v="738830"/>
        <n v="738832"/>
        <n v="738838"/>
        <n v="738839"/>
        <n v="738840"/>
        <n v="738842"/>
        <n v="738846"/>
        <n v="738848"/>
        <n v="738851"/>
        <n v="738853"/>
        <n v="738858"/>
        <n v="738861"/>
        <n v="738864"/>
        <n v="738868"/>
        <n v="738874"/>
        <n v="738876"/>
        <n v="738878"/>
        <n v="738881"/>
        <n v="738890"/>
        <n v="738891"/>
        <n v="738892"/>
        <n v="738896"/>
        <n v="738901"/>
        <n v="738905"/>
        <n v="738909"/>
        <n v="738911"/>
        <n v="738912"/>
        <n v="738917"/>
        <n v="738918"/>
        <n v="738927"/>
        <n v="738933"/>
        <n v="738944"/>
        <n v="738960"/>
        <n v="738967"/>
        <n v="738977"/>
        <n v="738981"/>
        <n v="738983"/>
        <n v="738987"/>
        <n v="738990"/>
        <n v="738992"/>
        <n v="738993"/>
        <n v="739008"/>
        <n v="739013"/>
        <n v="739015"/>
        <n v="739019"/>
        <n v="739027"/>
        <n v="739030"/>
        <n v="739033"/>
        <n v="739046"/>
        <n v="739052"/>
        <n v="739059"/>
        <n v="739061"/>
        <n v="739062"/>
        <n v="739068"/>
        <n v="739075"/>
        <n v="739086"/>
        <n v="739092"/>
        <n v="739096"/>
        <n v="739099"/>
        <n v="739101"/>
        <n v="739107"/>
        <n v="739109"/>
        <n v="739113"/>
        <n v="739117"/>
        <n v="739125"/>
        <n v="739129"/>
        <n v="739131"/>
        <n v="739136"/>
        <n v="739146"/>
        <n v="739149"/>
        <n v="739156"/>
        <n v="739158"/>
        <n v="739182"/>
        <n v="739185.93084103"/>
        <n v="739189"/>
        <n v="739192"/>
        <n v="739193"/>
        <n v="739194"/>
        <n v="739200"/>
        <n v="739203"/>
        <n v="739208"/>
        <n v="739210"/>
        <n v="739215"/>
        <n v="739224"/>
        <n v="739227"/>
        <n v="739233"/>
        <n v="739237"/>
        <n v="739240"/>
        <n v="739260"/>
        <n v="739263"/>
        <n v="739266"/>
        <n v="739276"/>
        <n v="739279"/>
        <n v="739281"/>
        <n v="739283"/>
        <n v="739284"/>
        <n v="739288"/>
        <n v="739290"/>
        <n v="739298"/>
        <n v="739301"/>
        <n v="739305"/>
        <n v="739316"/>
        <n v="739329"/>
        <n v="739334"/>
        <n v="739339"/>
        <n v="739340"/>
        <n v="739343"/>
        <n v="739347"/>
        <n v="739354"/>
        <n v="739354.716015"/>
        <n v="739363"/>
        <n v="739364"/>
        <n v="739382"/>
        <n v="739389"/>
        <n v="739395"/>
        <n v="739398"/>
        <n v="739404.248813"/>
        <n v="739425"/>
        <n v="739429"/>
        <n v="739431"/>
        <n v="739435"/>
        <n v="739436"/>
        <n v="739447"/>
        <n v="739448"/>
        <n v="739452"/>
        <n v="739453"/>
        <n v="739454"/>
        <n v="739457"/>
        <n v="739458"/>
        <n v="739459"/>
        <n v="739488"/>
        <n v="739497"/>
        <n v="739507"/>
        <n v="739510"/>
        <n v="739519"/>
        <n v="739524"/>
        <n v="739528"/>
        <n v="739531"/>
        <n v="739532"/>
        <n v="739546.354500344"/>
        <n v="739549"/>
        <n v="739552"/>
        <n v="739553"/>
        <n v="739559"/>
        <n v="739564"/>
        <n v="739565"/>
        <n v="739573"/>
        <n v="739584"/>
        <n v="739587"/>
        <n v="739589"/>
        <n v="739597"/>
        <n v="739604"/>
        <n v="739608"/>
        <n v="739615"/>
        <n v="739625"/>
        <n v="739634"/>
        <n v="739646"/>
        <n v="739652"/>
        <n v="739655"/>
        <n v="739657"/>
        <n v="739676"/>
        <n v="739681"/>
        <n v="739688"/>
        <n v="739691"/>
        <n v="739719.458627"/>
        <n v="739722"/>
        <n v="739727"/>
        <n v="739728"/>
        <n v="739738"/>
        <n v="739745"/>
        <n v="739747"/>
        <n v="739748.792932"/>
        <n v="739750"/>
        <n v="739754"/>
        <n v="739755"/>
        <n v="739756"/>
        <n v="739757"/>
        <n v="739761"/>
        <n v="739765"/>
        <n v="739766"/>
        <n v="739769"/>
        <n v="739775"/>
        <n v="739776"/>
        <n v="739781"/>
        <n v="739783.1826"/>
        <n v="739790"/>
        <n v="739799"/>
        <n v="739804"/>
        <n v="739814"/>
        <n v="739815"/>
        <n v="739819"/>
        <n v="739826"/>
        <n v="739829"/>
        <n v="739830"/>
        <n v="739837"/>
        <n v="739838"/>
        <n v="739839"/>
        <n v="739840"/>
        <n v="739841"/>
        <n v="739841.031314421"/>
        <n v="739845"/>
        <n v="739846"/>
        <n v="739850"/>
        <n v="739853"/>
        <n v="739856"/>
        <n v="739857"/>
        <n v="739858"/>
        <n v="739859"/>
        <n v="739860"/>
        <n v="739861"/>
        <n v="739865"/>
        <n v="739873"/>
        <n v="739874"/>
        <n v="739877"/>
        <n v="739881"/>
        <n v="739882"/>
        <n v="739886"/>
        <n v="739888"/>
        <n v="739891"/>
        <n v="739901"/>
        <n v="739902"/>
        <n v="739904"/>
        <n v="739905"/>
        <n v="739906"/>
        <n v="739909"/>
        <n v="739910"/>
        <n v="739914"/>
        <n v="739915"/>
        <n v="739920"/>
        <n v="739923"/>
        <n v="739925"/>
        <n v="739930"/>
        <n v="739951"/>
        <n v="739959"/>
        <n v="739963"/>
        <n v="739967"/>
        <n v="739969"/>
        <n v="739975"/>
        <n v="739979"/>
        <n v="739980"/>
        <n v="739981"/>
        <n v="739986"/>
        <n v="739987"/>
        <n v="740006"/>
        <n v="740009"/>
        <n v="740010"/>
        <n v="740012"/>
        <n v="740047"/>
        <n v="740048"/>
        <n v="740049"/>
        <n v="740052.922027"/>
        <n v="740053"/>
        <n v="740057"/>
        <n v="740060"/>
        <n v="740064"/>
        <n v="740067"/>
        <n v="740069"/>
        <n v="740070"/>
        <n v="740083"/>
        <n v="740087"/>
        <n v="740088"/>
        <n v="740094"/>
        <n v="740098"/>
        <n v="740103"/>
        <n v="740107"/>
        <n v="740109"/>
        <n v="740110"/>
        <n v="740115"/>
        <n v="740120"/>
        <n v="740121"/>
        <n v="740125"/>
        <n v="740128"/>
        <n v="740129"/>
        <n v="740130"/>
        <n v="740132"/>
        <n v="740134"/>
        <n v="740137"/>
        <n v="740144"/>
        <n v="740146"/>
        <n v="740153"/>
        <n v="740155"/>
        <n v="740160"/>
        <n v="740164"/>
        <n v="740170"/>
        <n v="740171"/>
        <n v="740173"/>
        <n v="740176"/>
        <n v="740179"/>
        <n v="740180"/>
        <n v="740180.396978"/>
        <n v="740181"/>
        <n v="740187"/>
        <n v="740199"/>
        <n v="740203"/>
        <n v="740205"/>
        <n v="740207"/>
        <n v="740208"/>
        <n v="740212"/>
        <n v="740214"/>
        <n v="740217.38366"/>
        <n v="740218"/>
        <n v="740226"/>
        <n v="740231"/>
        <n v="740234"/>
        <n v="740237"/>
        <n v="740241"/>
        <n v="740242"/>
        <n v="740245"/>
        <n v="740250"/>
        <n v="740252"/>
        <n v="740254"/>
        <n v="740256"/>
        <n v="740258"/>
        <n v="740260"/>
        <n v="740263"/>
        <n v="740267"/>
        <n v="740273"/>
        <n v="740276"/>
        <n v="740277"/>
        <n v="740278"/>
        <n v="740279"/>
        <n v="740284"/>
        <n v="740292"/>
        <n v="740293"/>
        <n v="740299"/>
        <n v="740301"/>
        <n v="740321"/>
        <n v="740326"/>
        <n v="740336"/>
        <n v="740353"/>
        <n v="740366"/>
        <n v="740379"/>
        <n v="740389"/>
        <n v="740390"/>
        <n v="740417"/>
        <n v="740452"/>
        <n v="740465"/>
        <n v="740466"/>
        <n v="740467"/>
        <n v="740476"/>
        <n v="740483"/>
        <n v="740491"/>
        <n v="740505"/>
        <n v="740508"/>
        <n v="740511"/>
        <n v="740530"/>
        <n v="740540"/>
        <n v="740543"/>
        <n v="740554"/>
        <n v="740566"/>
        <n v="740571"/>
        <n v="740584"/>
        <n v="740593.249519638"/>
        <n v="740607"/>
        <n v="740609"/>
        <n v="740612"/>
        <n v="740617"/>
        <n v="740631"/>
        <n v="740640"/>
        <n v="740649"/>
        <n v="740673"/>
        <n v="740675"/>
        <n v="740688"/>
        <n v="740730"/>
        <n v="740735"/>
        <n v="740745"/>
        <n v="740773"/>
        <n v="740813"/>
        <n v="740834"/>
        <n v="740872"/>
        <n v="740915"/>
        <n v="740916"/>
        <n v="740957"/>
        <n v="740978"/>
        <n v="741009"/>
        <n v="741022"/>
        <n v="741034"/>
        <n v="741038"/>
        <n v="741046"/>
        <n v="741065"/>
        <n v="741080"/>
        <n v="741082"/>
        <n v="741186"/>
        <n v="741232"/>
        <n v="741289"/>
        <n v="741316"/>
        <n v="741341.551082613"/>
        <n v="741395"/>
        <n v="741416"/>
        <n v="741422"/>
        <n v="741479"/>
        <n v="741490"/>
        <n v="741528"/>
        <n v="741550"/>
        <n v="741563"/>
        <n v="741609"/>
        <n v="741612"/>
        <n v="741688"/>
        <n v="741690"/>
        <n v="741703"/>
        <n v="741751"/>
        <n v="741800"/>
        <n v="741849"/>
        <n v="741879"/>
        <n v="741880"/>
        <n v="741900"/>
        <n v="741927"/>
        <n v="741932"/>
        <n v="741937"/>
        <n v="741963"/>
        <n v="741983"/>
        <n v="741992"/>
        <n v="742018"/>
        <n v="742029"/>
        <n v="742085"/>
        <n v="742091"/>
        <n v="742092"/>
        <n v="742114"/>
        <n v="742116"/>
        <n v="742124"/>
        <n v="742135"/>
        <n v="742142"/>
        <n v="742146"/>
        <n v="742151"/>
        <n v="742174"/>
        <n v="742177"/>
        <n v="742180"/>
        <n v="742183"/>
        <n v="742185"/>
        <n v="742196"/>
        <n v="742227"/>
        <n v="742243"/>
        <n v="742254"/>
        <n v="742274"/>
        <n v="742318"/>
        <n v="742326"/>
        <n v="742334"/>
        <n v="742337"/>
        <n v="742343"/>
        <n v="742345"/>
        <n v="742353"/>
        <n v="742368"/>
        <n v="742371"/>
        <n v="742375"/>
        <n v="742380.261129252"/>
        <n v="742382"/>
        <n v="742384"/>
        <n v="742385"/>
        <n v="742386"/>
        <n v="742395"/>
        <n v="742399"/>
        <n v="742402"/>
        <n v="742404"/>
        <n v="742406"/>
        <n v="742408"/>
        <n v="742416"/>
        <n v="742418"/>
        <n v="742424"/>
        <n v="742426"/>
        <n v="742427"/>
        <n v="742443"/>
        <n v="742447"/>
        <n v="742449"/>
        <n v="742452"/>
        <n v="742462"/>
        <n v="742463"/>
        <n v="742464"/>
        <n v="742469"/>
        <n v="742481"/>
        <n v="742492"/>
        <n v="742500"/>
        <n v="742504"/>
        <n v="742533"/>
        <n v="742538"/>
        <n v="742542"/>
        <n v="742552"/>
        <n v="742559"/>
        <n v="742564"/>
        <n v="742572"/>
        <n v="742604"/>
        <n v="742608"/>
        <n v="742625"/>
        <n v="742627"/>
        <n v="742645"/>
        <n v="742654"/>
        <n v="742670"/>
        <n v="742675"/>
        <n v="742687"/>
        <n v="742700"/>
        <n v="742728"/>
        <n v="742735"/>
        <n v="742759"/>
        <n v="742766"/>
        <n v="742784"/>
        <n v="742787"/>
        <n v="742802"/>
        <n v="742823"/>
        <n v="742832"/>
        <n v="742840"/>
        <n v="742854"/>
        <n v="742863"/>
        <n v="742878"/>
        <n v="742880"/>
        <n v="742888"/>
        <n v="742901"/>
        <n v="742902.162441129"/>
        <n v="742907"/>
        <n v="742917"/>
        <n v="742923"/>
        <n v="742948"/>
        <n v="742961"/>
        <n v="742972"/>
        <n v="742981"/>
        <n v="742987"/>
        <n v="742998"/>
        <n v="743002"/>
        <n v="743010"/>
        <n v="743014"/>
        <n v="743021"/>
        <n v="743032"/>
        <n v="743039"/>
        <n v="743049"/>
        <n v="743056"/>
        <n v="743064"/>
        <n v="743076"/>
        <n v="743082.665876749"/>
        <n v="743094"/>
        <n v="743095"/>
        <n v="743102"/>
        <n v="743104"/>
        <n v="743105"/>
        <n v="743116"/>
        <n v="743127"/>
        <n v="743136"/>
        <n v="743140"/>
        <n v="743147"/>
        <n v="743151"/>
        <n v="743153"/>
        <n v="743179"/>
        <n v="743182"/>
        <n v="743201"/>
        <n v="743221"/>
        <n v="743229"/>
        <n v="743232"/>
        <n v="743259"/>
        <n v="743265"/>
        <n v="743277"/>
        <n v="743279"/>
        <n v="743284"/>
        <n v="743287"/>
        <n v="743330"/>
        <n v="743334"/>
        <n v="743339"/>
        <n v="743379"/>
        <n v="743404"/>
        <n v="743438"/>
        <n v="743440"/>
        <n v="743464"/>
        <n v="743475"/>
        <n v="743492"/>
        <n v="743522"/>
        <n v="743523"/>
        <n v="743524"/>
        <n v="743532"/>
        <n v="743545"/>
        <n v="743560"/>
        <n v="743565"/>
        <n v="743603"/>
        <n v="743605"/>
        <n v="743620"/>
        <n v="743633"/>
        <n v="743650"/>
        <n v="743657"/>
        <n v="743667"/>
        <n v="743714"/>
        <n v="743738"/>
        <n v="743778"/>
        <n v="743800"/>
        <n v="744132"/>
        <n v="744133"/>
        <n v="744134"/>
        <n v="744151"/>
        <n v="744158"/>
        <n v="744215"/>
        <n v="744297"/>
        <n v="744382"/>
        <n v="744401"/>
        <n v="759790"/>
        <n v="788685"/>
        <n v="789906"/>
        <n v="910245"/>
        <n v="1609611"/>
        <n v="1610156"/>
        <n v="1613800"/>
        <n v="1615232"/>
        <n v="1616677"/>
        <n v="1616810"/>
        <n v="1619984"/>
        <n v="1619985"/>
        <n v="1620034"/>
        <n v="1620214"/>
        <n v="1620288"/>
        <n v="1623150"/>
        <n v="1623877"/>
        <n v="1623931"/>
        <n v="1624120"/>
        <n v="1624561"/>
        <n v="1624686"/>
        <n v="1641570"/>
        <n v="1641769"/>
        <n v="1642334"/>
        <n v="1642337"/>
        <n v="7028666"/>
        <n v="7208891"/>
        <n v="7230143"/>
        <n v="7298770"/>
        <n v="7299915"/>
        <n v="7300494"/>
        <n v="7376647"/>
        <n v="7383297"/>
        <n v="7412173"/>
        <n v="7427141"/>
        <n v="16414339"/>
        <s v="16˚09.300"/>
        <s v="16˚14.846"/>
        <s v="16˚14.995"/>
        <m/>
      </sharedItems>
    </cacheField>
    <cacheField name="Coords Y" numFmtId="0">
      <sharedItems containsBlank="1" containsMixedTypes="1" containsNumber="1" minValue="178096" maxValue="18123601" count="1798">
        <n v="178096"/>
        <n v="180429"/>
        <n v="181705"/>
        <n v="742853"/>
        <n v="807343"/>
        <n v="1606277"/>
        <n v="1607093"/>
        <n v="1703191"/>
        <n v="1721056"/>
        <n v="1742612"/>
        <n v="1743155"/>
        <n v="1779416"/>
        <n v="1779963"/>
        <n v="1780671"/>
        <n v="1780894"/>
        <n v="1780906"/>
        <n v="1780946"/>
        <n v="1780947.15"/>
        <n v="1780979"/>
        <n v="1781000"/>
        <n v="1781022"/>
        <n v="1781032.773"/>
        <n v="1781053"/>
        <n v="1781061"/>
        <n v="1781175"/>
        <n v="1781182"/>
        <n v="1781187.053"/>
        <n v="1781191"/>
        <n v="1781211"/>
        <n v="1781239"/>
        <n v="1781262"/>
        <n v="1781272"/>
        <n v="1781288.868"/>
        <n v="1781294"/>
        <n v="1781336"/>
        <n v="1781341"/>
        <n v="1781358"/>
        <n v="1781367"/>
        <n v="1781501"/>
        <n v="1781507"/>
        <n v="1781516"/>
        <n v="1781519"/>
        <n v="1781521"/>
        <n v="1781524"/>
        <n v="1781650"/>
        <n v="1781735"/>
        <n v="1781757"/>
        <n v="1782020"/>
        <n v="1782167"/>
        <n v="1782440"/>
        <n v="1782476"/>
        <n v="1782478"/>
        <n v="1782482"/>
        <n v="1782486"/>
        <n v="1782512"/>
        <n v="1782544"/>
        <n v="1783004"/>
        <n v="1783399"/>
        <n v="1783488"/>
        <n v="1783562"/>
        <n v="1783580"/>
        <n v="1783613"/>
        <n v="1783635"/>
        <n v="1784130"/>
        <n v="1784242"/>
        <n v="1784808"/>
        <n v="1785188"/>
        <n v="1785294"/>
        <n v="1785335"/>
        <n v="1785348"/>
        <n v="1785403"/>
        <n v="1785568"/>
        <n v="1785666"/>
        <n v="1785691"/>
        <n v="1785754"/>
        <n v="1785853"/>
        <n v="1786694"/>
        <n v="1786862"/>
        <n v="1786932"/>
        <n v="1786955"/>
        <n v="1786972"/>
        <n v="1787002"/>
        <n v="1787021"/>
        <n v="1787080"/>
        <n v="1787119"/>
        <n v="1787178"/>
        <n v="1787244"/>
        <n v="1787254"/>
        <n v="1787294"/>
        <n v="1787328"/>
        <n v="1787358"/>
        <n v="1787364"/>
        <n v="1787550"/>
        <n v="1787553"/>
        <n v="1787632"/>
        <n v="1787645"/>
        <n v="1787688"/>
        <n v="1787716"/>
        <n v="1787718"/>
        <n v="1787726"/>
        <n v="1787956"/>
        <n v="1787980"/>
        <n v="1787986"/>
        <n v="1788034"/>
        <n v="1788062"/>
        <n v="1788108"/>
        <n v="1788109"/>
        <n v="1788125"/>
        <n v="1788144"/>
        <n v="1788247"/>
        <n v="1788282"/>
        <n v="1788299"/>
        <n v="1788307"/>
        <n v="1788313"/>
        <n v="1788327"/>
        <n v="1788343"/>
        <n v="1788356"/>
        <n v="1788369"/>
        <n v="1788372"/>
        <n v="1788397"/>
        <n v="1788424"/>
        <n v="1788441"/>
        <n v="1788469"/>
        <n v="1788472"/>
        <n v="1788475"/>
        <n v="1788479"/>
        <n v="1788529"/>
        <n v="1788562"/>
        <n v="1788624"/>
        <n v="1788628"/>
        <n v="1788635"/>
        <n v="1788654"/>
        <n v="1788666"/>
        <n v="1788688"/>
        <n v="1788698"/>
        <n v="1788704"/>
        <n v="1788719"/>
        <n v="1788756"/>
        <n v="1788778"/>
        <n v="1788788"/>
        <n v="1788794"/>
        <n v="1788800"/>
        <n v="1788873"/>
        <n v="1788880"/>
        <n v="1788891"/>
        <n v="1788912"/>
        <n v="1788937"/>
        <n v="1788938"/>
        <n v="1788962"/>
        <n v="1789137"/>
        <n v="1789245"/>
        <n v="1789402"/>
        <n v="1789476"/>
        <n v="1789575"/>
        <n v="1789577"/>
        <n v="1789648"/>
        <n v="1789915"/>
        <n v="1789982"/>
        <n v="1790031"/>
        <n v="1790053"/>
        <n v="1790108"/>
        <n v="1790233"/>
        <n v="1790235"/>
        <n v="1790242"/>
        <n v="1790288"/>
        <n v="1790328"/>
        <n v="1790337"/>
        <n v="1790388"/>
        <n v="1790406"/>
        <n v="1790519"/>
        <n v="1791157"/>
        <n v="1791225"/>
        <n v="1791270"/>
        <n v="1791448"/>
        <n v="1791647"/>
        <n v="1791822"/>
        <n v="1791882"/>
        <n v="1791892"/>
        <n v="1791897"/>
        <n v="1791903"/>
        <n v="1791905"/>
        <n v="1791915"/>
        <n v="1791921"/>
        <n v="1791927"/>
        <n v="1791962"/>
        <n v="1792015"/>
        <n v="1792240"/>
        <n v="1792252"/>
        <n v="1792281"/>
        <n v="1792327"/>
        <n v="1792330"/>
        <n v="1792384"/>
        <n v="1792401"/>
        <n v="1792414"/>
        <n v="1792490"/>
        <n v="1792523"/>
        <n v="1792527"/>
        <n v="1792537"/>
        <n v="1792550"/>
        <n v="1792552"/>
        <n v="1792573"/>
        <n v="1792623"/>
        <n v="1792627"/>
        <n v="1792654"/>
        <n v="1792664"/>
        <n v="1792700"/>
        <n v="1792775"/>
        <n v="1792786"/>
        <n v="1792812"/>
        <n v="1792830"/>
        <n v="1792838"/>
        <n v="1792846"/>
        <n v="1792901"/>
        <n v="1792913"/>
        <n v="1792922"/>
        <n v="1792947"/>
        <n v="1792979"/>
        <n v="1792994"/>
        <n v="1793032"/>
        <n v="1793076"/>
        <n v="1793128"/>
        <n v="1793167"/>
        <n v="1793197"/>
        <n v="1793225"/>
        <n v="1793230"/>
        <n v="1793244"/>
        <n v="1793301"/>
        <n v="1793478"/>
        <n v="1793599"/>
        <n v="1793624"/>
        <n v="1793720"/>
        <n v="1793743"/>
        <n v="1793788"/>
        <n v="1793855"/>
        <n v="1793897"/>
        <n v="1793910"/>
        <n v="1793917"/>
        <n v="1793943"/>
        <n v="1793992"/>
        <n v="1794216"/>
        <n v="1794228"/>
        <n v="1794252"/>
        <n v="1794254"/>
        <n v="1794269"/>
        <n v="1794305"/>
        <n v="1794347"/>
        <n v="1794477"/>
        <n v="1794510"/>
        <n v="1794546"/>
        <n v="1794576"/>
        <n v="1794641"/>
        <n v="1794667"/>
        <n v="1794744"/>
        <n v="1795469"/>
        <n v="1795552"/>
        <n v="1795602"/>
        <n v="1795604"/>
        <n v="1795645"/>
        <n v="1795671"/>
        <n v="1795689"/>
        <n v="1795716"/>
        <n v="1795781"/>
        <n v="1795783"/>
        <n v="1795825"/>
        <n v="1795836"/>
        <n v="1795848"/>
        <n v="1795866"/>
        <n v="1795867"/>
        <n v="1795877"/>
        <n v="1795908"/>
        <n v="1795932"/>
        <n v="1795988"/>
        <n v="1796040"/>
        <n v="1796050"/>
        <n v="1796448"/>
        <n v="1796546"/>
        <n v="1796548"/>
        <n v="1796576"/>
        <n v="1796617"/>
        <n v="1796631"/>
        <n v="1796647"/>
        <n v="1796648"/>
        <n v="1796659"/>
        <n v="1796673"/>
        <n v="1796694"/>
        <n v="1796706"/>
        <n v="1796720"/>
        <n v="1796768"/>
        <n v="1796810"/>
        <n v="1796899"/>
        <n v="1796922"/>
        <n v="1796934"/>
        <n v="1796984"/>
        <n v="1796985"/>
        <n v="1796999"/>
        <n v="1797060"/>
        <n v="1797063"/>
        <n v="1797077"/>
        <n v="1797104"/>
        <n v="1797149"/>
        <n v="1797175"/>
        <n v="1797183"/>
        <n v="1797283"/>
        <n v="1797304"/>
        <n v="1797313"/>
        <n v="1797343"/>
        <n v="1797350"/>
        <n v="1797351"/>
        <n v="1797379"/>
        <n v="1797380"/>
        <n v="1797391"/>
        <n v="1797406"/>
        <n v="1797471"/>
        <n v="1797667"/>
        <n v="1797798"/>
        <n v="1797900"/>
        <n v="1797925"/>
        <n v="1797971"/>
        <n v="1798024"/>
        <n v="1798046"/>
        <n v="1798070"/>
        <n v="1798175"/>
        <n v="1798182"/>
        <n v="1798204"/>
        <n v="1798211"/>
        <n v="1798212"/>
        <n v="1798314"/>
        <n v="1798615"/>
        <n v="1798772"/>
        <n v="1798783"/>
        <n v="1798790"/>
        <n v="1798837"/>
        <n v="1798862"/>
        <n v="1799103"/>
        <n v="1799128"/>
        <n v="1799394"/>
        <n v="1799596"/>
        <n v="1799614"/>
        <n v="1799929"/>
        <n v="1800654"/>
        <n v="1800731"/>
        <n v="1800808"/>
        <n v="1801011"/>
        <n v="1801074"/>
        <n v="1801307"/>
        <n v="1801364"/>
        <n v="1801623"/>
        <n v="1802219"/>
        <n v="1802240"/>
        <n v="1802788"/>
        <n v="1803198"/>
        <n v="1803240"/>
        <n v="1803393"/>
        <n v="1803493"/>
        <n v="1803926"/>
        <n v="1804014"/>
        <n v="1804029"/>
        <n v="1804124"/>
        <n v="1804133"/>
        <n v="1804173"/>
        <n v="1804213"/>
        <n v="1804220"/>
        <n v="1804250"/>
        <n v="1804290"/>
        <n v="1804300"/>
        <n v="1804304"/>
        <n v="1804344"/>
        <n v="1804353"/>
        <n v="1804374"/>
        <n v="1804566"/>
        <n v="1804592"/>
        <n v="1804594"/>
        <n v="1804608"/>
        <n v="1804614"/>
        <n v="1804633"/>
        <n v="1804654"/>
        <n v="1804658"/>
        <n v="1804670"/>
        <n v="1804692"/>
        <n v="1804700"/>
        <n v="1804727"/>
        <n v="1804736"/>
        <n v="1804738"/>
        <n v="1804747"/>
        <n v="1804754"/>
        <n v="1804763"/>
        <n v="1804770"/>
        <n v="1804773"/>
        <n v="1804788"/>
        <n v="1804805"/>
        <n v="1804808"/>
        <n v="1804831"/>
        <n v="1804838"/>
        <n v="1804852"/>
        <n v="1804872"/>
        <n v="1804885"/>
        <n v="1804936"/>
        <n v="1804980"/>
        <n v="1805019"/>
        <n v="1805029"/>
        <n v="1805030"/>
        <n v="1805039"/>
        <n v="1805044"/>
        <n v="1805062"/>
        <n v="1805128"/>
        <n v="1805154"/>
        <n v="1805238"/>
        <n v="1805329"/>
        <n v="1805335"/>
        <n v="1805382"/>
        <n v="1805440"/>
        <n v="1805445"/>
        <n v="1805455"/>
        <n v="1805461"/>
        <n v="1805475"/>
        <n v="1805542"/>
        <n v="1805550"/>
        <n v="1805573"/>
        <n v="1805609.194"/>
        <n v="1805629"/>
        <n v="1805640"/>
        <n v="1805645"/>
        <n v="1805654"/>
        <n v="1805656"/>
        <n v="1805670"/>
        <n v="1805715"/>
        <n v="1805727"/>
        <n v="1805736"/>
        <n v="1805758"/>
        <n v="1805770"/>
        <n v="1805788"/>
        <n v="1805790"/>
        <n v="1805827"/>
        <n v="1805844"/>
        <n v="1805860"/>
        <n v="1805867"/>
        <n v="1805880"/>
        <n v="1805889"/>
        <n v="1805914"/>
        <n v="1805936"/>
        <n v="1805941"/>
        <n v="1805950"/>
        <n v="1805959"/>
        <n v="1805990"/>
        <n v="1805998"/>
        <n v="1806009"/>
        <n v="1806019"/>
        <n v="1806035"/>
        <n v="1806065"/>
        <n v="1806077"/>
        <n v="1806083"/>
        <n v="1806084"/>
        <n v="1806092"/>
        <n v="1806093"/>
        <n v="1806124"/>
        <n v="1806126"/>
        <n v="1806143"/>
        <n v="1806152"/>
        <n v="1806169"/>
        <n v="1806172"/>
        <n v="1806173"/>
        <n v="1806182"/>
        <n v="1806194"/>
        <n v="1806202"/>
        <n v="1806203"/>
        <n v="1806209"/>
        <n v="1806249"/>
        <n v="1806257"/>
        <n v="1806269"/>
        <n v="1806282"/>
        <n v="1806285"/>
        <n v="1806303"/>
        <n v="1806322"/>
        <n v="1806324"/>
        <n v="1806329"/>
        <n v="1806341"/>
        <n v="1806348"/>
        <n v="1806352"/>
        <n v="1806353"/>
        <n v="1806361"/>
        <n v="1806369"/>
        <n v="1806370"/>
        <n v="1806378"/>
        <n v="1806391"/>
        <n v="1806393"/>
        <n v="1806399"/>
        <n v="1806405"/>
        <n v="1806410"/>
        <n v="1806417"/>
        <n v="1806453"/>
        <n v="1806464"/>
        <n v="1806465"/>
        <n v="1806477"/>
        <n v="1806511"/>
        <n v="1806514"/>
        <n v="1806561"/>
        <n v="1806567"/>
        <n v="1806592"/>
        <n v="1806606"/>
        <n v="1806644"/>
        <n v="1806654"/>
        <n v="1806676"/>
        <n v="1806724"/>
        <n v="1806729"/>
        <n v="1806730"/>
        <n v="1806743"/>
        <n v="1806766"/>
        <n v="1806769"/>
        <n v="1806782"/>
        <n v="1806789"/>
        <n v="1806794"/>
        <n v="1806796"/>
        <n v="1806802"/>
        <n v="1806807"/>
        <n v="1806818"/>
        <n v="1806828"/>
        <n v="1806830"/>
        <n v="1806831"/>
        <n v="1806845"/>
        <n v="1806865"/>
        <n v="1806927"/>
        <n v="1806930"/>
        <n v="1806940"/>
        <n v="1806947"/>
        <n v="1806950"/>
        <n v="1806964"/>
        <n v="1806977"/>
        <n v="1806981"/>
        <n v="1806984"/>
        <n v="1806987"/>
        <n v="1806991"/>
        <n v="1806994"/>
        <n v="1806996"/>
        <n v="1806998"/>
        <n v="1806999"/>
        <n v="1807001"/>
        <n v="1807004"/>
        <n v="1807005"/>
        <n v="1807009.607"/>
        <n v="1807010"/>
        <n v="1807016.307"/>
        <n v="1807018"/>
        <n v="1807019"/>
        <n v="1807020"/>
        <n v="1807021"/>
        <n v="1807022"/>
        <n v="1807023"/>
        <n v="1807024"/>
        <n v="1807025"/>
        <n v="1807026"/>
        <n v="1807027"/>
        <n v="1807028"/>
        <n v="1807031"/>
        <n v="1807032"/>
        <n v="1807033"/>
        <n v="1807036"/>
        <n v="1807038"/>
        <n v="1807047"/>
        <n v="1807049"/>
        <n v="1807051"/>
        <n v="1807053"/>
        <n v="1807061"/>
        <n v="1807065"/>
        <n v="1807066"/>
        <n v="1807069"/>
        <n v="1807076"/>
        <n v="1807077"/>
        <n v="1807083"/>
        <n v="1807084"/>
        <n v="1807089"/>
        <n v="1807090"/>
        <n v="1807095"/>
        <n v="1807097"/>
        <n v="1807099"/>
        <n v="1807100"/>
        <n v="1807101"/>
        <n v="1807103"/>
        <n v="1807105"/>
        <n v="1807106"/>
        <n v="1807107"/>
        <n v="1807107.92332"/>
        <n v="1807108"/>
        <n v="1807109"/>
        <n v="1807111"/>
        <n v="1807112"/>
        <n v="1807115"/>
        <n v="1807118"/>
        <n v="1807120"/>
        <n v="1807121"/>
        <n v="1807134"/>
        <n v="1807136"/>
        <n v="1807138"/>
        <n v="1807144"/>
        <n v="1807145"/>
        <n v="1807146"/>
        <n v="1807148"/>
        <n v="1807166"/>
        <n v="1807167"/>
        <n v="1807170"/>
        <n v="1807177"/>
        <n v="1807178"/>
        <n v="1807178.006"/>
        <n v="1807179"/>
        <n v="1807183"/>
        <n v="1807185"/>
        <n v="1807187"/>
        <n v="1807189"/>
        <n v="1807190"/>
        <n v="1807193"/>
        <n v="1807199"/>
        <n v="1807200"/>
        <n v="1807202"/>
        <n v="1807206"/>
        <n v="1807207"/>
        <n v="1807213"/>
        <n v="1807216"/>
        <n v="1807231"/>
        <n v="1807250"/>
        <n v="1807251"/>
        <n v="1807261"/>
        <n v="1807268"/>
        <n v="1807268.943"/>
        <n v="1807277"/>
        <n v="1807279"/>
        <n v="1807281"/>
        <n v="1807286"/>
        <n v="1807287"/>
        <n v="1807290"/>
        <n v="1807291"/>
        <n v="1807292"/>
        <n v="1807294"/>
        <n v="1807300"/>
        <n v="1807308"/>
        <n v="1807310"/>
        <n v="1807312"/>
        <n v="1807314"/>
        <n v="1807326"/>
        <n v="1807343"/>
        <n v="1807344"/>
        <n v="1807347"/>
        <n v="1807348"/>
        <n v="1807349"/>
        <n v="1807351"/>
        <n v="1807361.509"/>
        <n v="1807363"/>
        <n v="1807376"/>
        <n v="1807387"/>
        <n v="1807389"/>
        <n v="1807398"/>
        <n v="1807400"/>
        <n v="1807404"/>
        <n v="1807409"/>
        <n v="1807415"/>
        <n v="1807424"/>
        <n v="1807426"/>
        <n v="1807427"/>
        <n v="1807437"/>
        <n v="1807438"/>
        <n v="1807448"/>
        <n v="1807454"/>
        <n v="1807459"/>
        <n v="1807489"/>
        <n v="1807501"/>
        <n v="1807514"/>
        <n v="1807516"/>
        <n v="1807543"/>
        <n v="1807545"/>
        <n v="1807559"/>
        <n v="1807567"/>
        <n v="1807584"/>
        <n v="1807586"/>
        <n v="1807589"/>
        <n v="1807596"/>
        <n v="1807597"/>
        <n v="1807599"/>
        <n v="1807605"/>
        <n v="1807610"/>
        <n v="1807612"/>
        <n v="1807615"/>
        <n v="1807646"/>
        <n v="1807652"/>
        <n v="1807653"/>
        <n v="1807656"/>
        <n v="1807659"/>
        <n v="1807662"/>
        <n v="1807676"/>
        <n v="1807695"/>
        <n v="1807696"/>
        <n v="1807704"/>
        <n v="1807705"/>
        <n v="1807714"/>
        <n v="1807715"/>
        <n v="1807721"/>
        <n v="1807725"/>
        <n v="1807738"/>
        <n v="1807741"/>
        <n v="1807758"/>
        <n v="1807759"/>
        <n v="1807777"/>
        <n v="1807785"/>
        <n v="1807795"/>
        <n v="1807797"/>
        <n v="1807803"/>
        <n v="1807807"/>
        <n v="1807809"/>
        <n v="1807810"/>
        <n v="1807815"/>
        <n v="1807823"/>
        <n v="1807831"/>
        <n v="1807874"/>
        <n v="1807891"/>
        <n v="1807894"/>
        <n v="1807895"/>
        <n v="1807914"/>
        <n v="1807915"/>
        <n v="1807917"/>
        <n v="1807926"/>
        <n v="1807931"/>
        <n v="1807933"/>
        <n v="1807945"/>
        <n v="1807947"/>
        <n v="1807950"/>
        <n v="1807956"/>
        <n v="1807959"/>
        <n v="1807960"/>
        <n v="1807961"/>
        <n v="1807970"/>
        <n v="1808008"/>
        <n v="1808017"/>
        <n v="1808030"/>
        <n v="1808038"/>
        <n v="1808039"/>
        <n v="1808044"/>
        <n v="1808047"/>
        <n v="1808059"/>
        <n v="1808062"/>
        <n v="1808066"/>
        <n v="1808081"/>
        <n v="1808084"/>
        <n v="1808085"/>
        <n v="1808097"/>
        <n v="1808098"/>
        <n v="1808108"/>
        <n v="1808122"/>
        <n v="1808128"/>
        <n v="1808131"/>
        <n v="1808137"/>
        <n v="1808142"/>
        <n v="1808161"/>
        <n v="1808166"/>
        <n v="1808182"/>
        <n v="1808186"/>
        <n v="1808188"/>
        <n v="1808189"/>
        <n v="1808203"/>
        <n v="1808208"/>
        <n v="1808217"/>
        <n v="1808221"/>
        <n v="1808225"/>
        <n v="1808227"/>
        <n v="1808241"/>
        <n v="1808242"/>
        <n v="1808244"/>
        <n v="1808251"/>
        <n v="1808256"/>
        <n v="1808259"/>
        <n v="1808263"/>
        <n v="1808272"/>
        <n v="1808273"/>
        <n v="1808278"/>
        <n v="1808285"/>
        <n v="1808292.41391"/>
        <n v="1808295"/>
        <n v="1808320"/>
        <n v="1808363"/>
        <n v="1808377"/>
        <n v="1808385"/>
        <n v="1808421"/>
        <n v="1808432"/>
        <n v="1808434"/>
        <n v="1808446"/>
        <n v="1808451"/>
        <n v="1808454"/>
        <n v="1808474"/>
        <n v="1808475"/>
        <n v="1808476"/>
        <n v="1808491"/>
        <n v="1808502"/>
        <n v="1808511"/>
        <n v="1808514"/>
        <n v="1808540.08911"/>
        <n v="1808548"/>
        <n v="1808560"/>
        <n v="1808571"/>
        <n v="1808591"/>
        <n v="1808593"/>
        <n v="1808598"/>
        <n v="1808599"/>
        <n v="1808604"/>
        <n v="1808619"/>
        <n v="1808622"/>
        <n v="1808623"/>
        <n v="1808626"/>
        <n v="1808637"/>
        <n v="1808656"/>
        <n v="1808672"/>
        <n v="1808673"/>
        <n v="1808683"/>
        <n v="1808692"/>
        <n v="1808703"/>
        <n v="1808710"/>
        <n v="1808711"/>
        <n v="1808718"/>
        <n v="1808722"/>
        <n v="1808755"/>
        <n v="1808758"/>
        <n v="1808760"/>
        <n v="1808761"/>
        <n v="1808768"/>
        <n v="1808774"/>
        <n v="1808778"/>
        <n v="1808780"/>
        <n v="1808798"/>
        <n v="1808800"/>
        <n v="1808812"/>
        <n v="1808815.032"/>
        <n v="1808819"/>
        <n v="1808825"/>
        <n v="1808826"/>
        <n v="1808832"/>
        <n v="1808838"/>
        <n v="1808841"/>
        <n v="1808842"/>
        <n v="1808850"/>
        <n v="1808854"/>
        <n v="1808863"/>
        <n v="1808866"/>
        <n v="1808870"/>
        <n v="1808879"/>
        <n v="1808880"/>
        <n v="1808887"/>
        <n v="1808889"/>
        <n v="1808890"/>
        <n v="1808891"/>
        <n v="1808896.19516"/>
        <n v="1808903"/>
        <n v="1808907"/>
        <n v="1808908"/>
        <n v="1808911"/>
        <n v="1808912"/>
        <n v="1808914"/>
        <n v="1808916"/>
        <n v="1808917"/>
        <n v="1808932"/>
        <n v="1808940"/>
        <n v="1808944.97245"/>
        <n v="1808951"/>
        <n v="1808952"/>
        <n v="1808957"/>
        <n v="1808958"/>
        <n v="1808964"/>
        <n v="1808975"/>
        <n v="1808990"/>
        <n v="1809001"/>
        <n v="1809025"/>
        <n v="1809028"/>
        <n v="1809060"/>
        <n v="1809072"/>
        <n v="1809076"/>
        <n v="1809077"/>
        <n v="1809087"/>
        <n v="1809091"/>
        <n v="1809113"/>
        <n v="1809116"/>
        <n v="1809126"/>
        <n v="1809139"/>
        <n v="1809165"/>
        <n v="1809169"/>
        <n v="1809187"/>
        <n v="1809202"/>
        <n v="1809207"/>
        <n v="1809219"/>
        <n v="1809230"/>
        <n v="1809239.89332"/>
        <n v="1809247"/>
        <n v="1809249"/>
        <n v="1809262"/>
        <n v="1809274"/>
        <n v="1809277"/>
        <n v="1809278"/>
        <n v="1809304"/>
        <n v="1809305"/>
        <n v="1809314"/>
        <n v="1809317"/>
        <n v="1809348"/>
        <n v="1809355"/>
        <n v="1809373"/>
        <n v="1809378"/>
        <n v="1809390"/>
        <n v="1809402"/>
        <n v="1809403"/>
        <n v="1809407"/>
        <n v="1809426"/>
        <n v="1809429"/>
        <n v="1809431"/>
        <n v="1809447"/>
        <n v="1809453"/>
        <n v="1809461"/>
        <n v="1809478"/>
        <n v="1809513"/>
        <n v="1809523"/>
        <n v="1809524"/>
        <n v="1809532"/>
        <n v="1809549"/>
        <n v="1809592"/>
        <n v="1809646"/>
        <n v="1809676"/>
        <n v="1809677"/>
        <n v="1809678"/>
        <n v="1809679"/>
        <n v="1809683"/>
        <n v="1809687"/>
        <n v="1809772"/>
        <n v="1809776"/>
        <n v="1809828"/>
        <n v="1809835"/>
        <n v="1809872"/>
        <n v="1809900"/>
        <n v="1809901"/>
        <n v="1809943"/>
        <n v="1809962"/>
        <n v="1810044"/>
        <n v="1810048"/>
        <n v="1810057"/>
        <n v="1810110"/>
        <n v="1810119"/>
        <n v="1810123"/>
        <n v="1810184"/>
        <n v="1810224"/>
        <n v="1810294"/>
        <n v="1810353"/>
        <n v="1810358"/>
        <n v="1810392"/>
        <n v="1810414"/>
        <n v="1810428"/>
        <n v="1810439"/>
        <n v="1810482"/>
        <n v="1810489"/>
        <n v="1810494"/>
        <n v="1810528"/>
        <n v="1810547"/>
        <n v="1810573"/>
        <n v="1810633"/>
        <n v="1810664"/>
        <n v="1810666"/>
        <n v="1810674"/>
        <n v="1810675"/>
        <n v="1810708"/>
        <n v="1810717"/>
        <n v="1810731"/>
        <n v="1810734"/>
        <n v="1810737"/>
        <n v="1810740"/>
        <n v="1810743.35494"/>
        <n v="1810747"/>
        <n v="1810754"/>
        <n v="1810758"/>
        <n v="1810761"/>
        <n v="1810765"/>
        <n v="1810779"/>
        <n v="1810780"/>
        <n v="1810782"/>
        <n v="1810790"/>
        <n v="1810803"/>
        <n v="1810804"/>
        <n v="1810809.14395"/>
        <n v="1810813"/>
        <n v="1810820"/>
        <n v="1810821"/>
        <n v="1810824"/>
        <n v="1810831"/>
        <n v="1810834"/>
        <n v="1810842"/>
        <n v="1810848"/>
        <n v="1810869"/>
        <n v="1810876"/>
        <n v="1810897"/>
        <n v="1810899"/>
        <n v="1810900"/>
        <n v="1810902"/>
        <n v="1810911"/>
        <n v="1810926"/>
        <n v="1810928"/>
        <n v="1810932"/>
        <n v="1810934"/>
        <n v="1810957"/>
        <n v="1810962"/>
        <n v="1810974"/>
        <n v="1810986"/>
        <n v="1810996"/>
        <n v="1811001"/>
        <n v="1811007"/>
        <n v="1811009"/>
        <n v="1811014"/>
        <n v="1811018"/>
        <n v="1811031"/>
        <n v="1811033"/>
        <n v="1811036"/>
        <n v="1811038"/>
        <n v="1811041"/>
        <n v="1811044"/>
        <n v="1811048"/>
        <n v="1811055"/>
        <n v="1811071"/>
        <n v="1811083"/>
        <n v="1811095"/>
        <n v="1811103"/>
        <n v="1811121"/>
        <n v="1811160"/>
        <n v="1811177"/>
        <n v="1811182"/>
        <n v="1811202"/>
        <n v="1811224"/>
        <n v="1811279"/>
        <n v="1811285"/>
        <n v="1811323"/>
        <n v="1811341"/>
        <n v="1811344"/>
        <n v="1811345"/>
        <n v="1811347"/>
        <n v="1811367"/>
        <n v="1811400"/>
        <n v="1811446"/>
        <n v="1811469"/>
        <n v="1811473"/>
        <n v="1811474"/>
        <n v="1811493"/>
        <n v="1811498"/>
        <n v="1811503"/>
        <n v="1811514"/>
        <n v="1811528"/>
        <n v="1811547"/>
        <n v="1811582"/>
        <n v="1811619"/>
        <n v="1811681"/>
        <n v="1811695"/>
        <n v="1811697"/>
        <n v="1811705"/>
        <n v="1811760"/>
        <n v="1812012"/>
        <n v="1812191"/>
        <n v="1812387"/>
        <n v="1812474"/>
        <n v="1812996"/>
        <n v="1813271"/>
        <n v="1813382"/>
        <n v="1813424"/>
        <n v="1813441"/>
        <n v="1813543"/>
        <n v="1813609"/>
        <n v="1813617"/>
        <n v="1813672"/>
        <n v="1813694"/>
        <n v="1813695"/>
        <n v="1813703"/>
        <n v="1813720"/>
        <n v="1813721"/>
        <n v="1813777"/>
        <n v="1813796"/>
        <n v="1813883"/>
        <n v="1813978"/>
        <n v="1814030"/>
        <n v="1814284"/>
        <n v="1814317"/>
        <n v="1814368"/>
        <n v="1814445"/>
        <n v="1814610"/>
        <n v="1814631"/>
        <n v="1814633"/>
        <n v="1814638"/>
        <n v="1814641"/>
        <n v="1814646"/>
        <n v="1814649"/>
        <n v="1814662"/>
        <n v="1814673"/>
        <n v="1814683"/>
        <n v="1814688"/>
        <n v="1814689"/>
        <n v="1814693"/>
        <n v="1814698"/>
        <n v="1814706"/>
        <n v="1814713"/>
        <n v="1814714"/>
        <n v="1814725"/>
        <n v="1814725.55676779"/>
        <n v="1814726"/>
        <n v="1814729"/>
        <n v="1814734"/>
        <n v="1814739"/>
        <n v="1814744"/>
        <n v="1814751"/>
        <n v="1814756"/>
        <n v="1814757"/>
        <n v="1814782"/>
        <n v="1814822"/>
        <n v="1814825"/>
        <n v="1814839"/>
        <n v="1814852"/>
        <n v="1814857"/>
        <n v="1814861"/>
        <n v="1814863"/>
        <n v="1814867"/>
        <n v="1814871"/>
        <n v="1814877"/>
        <n v="1814882"/>
        <n v="1814889"/>
        <n v="1814908"/>
        <n v="1814916"/>
        <n v="1814939"/>
        <n v="1814950"/>
        <n v="1814960"/>
        <n v="1814966"/>
        <n v="1814974"/>
        <n v="1814986"/>
        <n v="1814992"/>
        <n v="1815004"/>
        <n v="1815015"/>
        <n v="1815032"/>
        <n v="1815053"/>
        <n v="1815059"/>
        <n v="1815065"/>
        <n v="1815086"/>
        <n v="1815091"/>
        <n v="1815098"/>
        <n v="1815117"/>
        <n v="1815133"/>
        <n v="1815146"/>
        <n v="1815150"/>
        <n v="1815169"/>
        <n v="1815171"/>
        <n v="1815172"/>
        <n v="1815175.99161847"/>
        <n v="1815178"/>
        <n v="1815218"/>
        <n v="1815222"/>
        <n v="1815224"/>
        <n v="1815227"/>
        <n v="1815228"/>
        <n v="1815229"/>
        <n v="1815264"/>
        <n v="1815268"/>
        <n v="1815269"/>
        <n v="1815276"/>
        <n v="1815286"/>
        <n v="1815291.53271036"/>
        <n v="1815295"/>
        <n v="1815304"/>
        <n v="1815308"/>
        <n v="1815313"/>
        <n v="1815331"/>
        <n v="1815333"/>
        <n v="1815335"/>
        <n v="1815353"/>
        <n v="1815376"/>
        <n v="1815381"/>
        <n v="1815410"/>
        <n v="1815412"/>
        <n v="1815421"/>
        <n v="1815431"/>
        <n v="1815442"/>
        <n v="1815457"/>
        <n v="1815459"/>
        <n v="1815468"/>
        <n v="1815483"/>
        <n v="1815499"/>
        <n v="1815543"/>
        <n v="1815555"/>
        <n v="1815566"/>
        <n v="1815571"/>
        <n v="1815586"/>
        <n v="1815590"/>
        <n v="1815590.80139192"/>
        <n v="1815678"/>
        <n v="1815680"/>
        <n v="1815690"/>
        <n v="1815694"/>
        <n v="1815712"/>
        <n v="1815720"/>
        <n v="1815759"/>
        <n v="1815802"/>
        <n v="1815804.60087573"/>
        <n v="1815809"/>
        <n v="1815811"/>
        <n v="1815825"/>
        <n v="1815827"/>
        <n v="1815834"/>
        <n v="1815844"/>
        <n v="1815881"/>
        <n v="1815891"/>
        <n v="1815920"/>
        <n v="1815943"/>
        <n v="1815957"/>
        <n v="1815964"/>
        <n v="1815972"/>
        <n v="1816000"/>
        <n v="1816009"/>
        <n v="1816010"/>
        <n v="1816018"/>
        <n v="1816021"/>
        <n v="1816022"/>
        <n v="1816023"/>
        <n v="1816029"/>
        <n v="1816036"/>
        <n v="1816037"/>
        <n v="1816043"/>
        <n v="1816053"/>
        <n v="1816057.70402392"/>
        <n v="1816063"/>
        <n v="1816073"/>
        <n v="1816077"/>
        <n v="1816081"/>
        <n v="1816089"/>
        <n v="1816096"/>
        <n v="1816099"/>
        <n v="1816107"/>
        <n v="1816110"/>
        <n v="1816136"/>
        <n v="1816151"/>
        <n v="1816164"/>
        <n v="1816168"/>
        <n v="1816169"/>
        <n v="1816174"/>
        <n v="1816219"/>
        <n v="1816224"/>
        <n v="1816226"/>
        <n v="1816236"/>
        <n v="1816241"/>
        <n v="1816245"/>
        <n v="1816248"/>
        <n v="1816251"/>
        <n v="1816256"/>
        <n v="1816259"/>
        <n v="1816262"/>
        <n v="1816271"/>
        <n v="1816274"/>
        <n v="1816278"/>
        <n v="1816325"/>
        <n v="1816334"/>
        <n v="1816340"/>
        <n v="1816361"/>
        <n v="1816365"/>
        <n v="1816373"/>
        <n v="1816386"/>
        <n v="1816393"/>
        <n v="1816406"/>
        <n v="1816425"/>
        <n v="1816433"/>
        <n v="1816446"/>
        <n v="1816448"/>
        <n v="1816449"/>
        <n v="1816452"/>
        <n v="1816467"/>
        <n v="1816475"/>
        <n v="1816476"/>
        <n v="1816484"/>
        <n v="1816503"/>
        <n v="1816504"/>
        <n v="1816505.06169563"/>
        <n v="1816509"/>
        <n v="1816531"/>
        <n v="1816540"/>
        <n v="1816545"/>
        <n v="1816549"/>
        <n v="1816553"/>
        <n v="1816555"/>
        <n v="1816576"/>
        <n v="1816580"/>
        <n v="1816585"/>
        <n v="1816588"/>
        <n v="1816597"/>
        <n v="1816605"/>
        <n v="1816609"/>
        <n v="1816613"/>
        <n v="1816615"/>
        <n v="1816633"/>
        <n v="1816635"/>
        <n v="1816645"/>
        <n v="1816650"/>
        <n v="1816651"/>
        <n v="1816652"/>
        <n v="1816655"/>
        <n v="1816657"/>
        <n v="1816664"/>
        <n v="1816667"/>
        <n v="1816673"/>
        <n v="1816694"/>
        <n v="1816696"/>
        <n v="1816698"/>
        <n v="1816708"/>
        <n v="1816717"/>
        <n v="1816733"/>
        <n v="1816745"/>
        <n v="1816747"/>
        <n v="1816750"/>
        <n v="1816753"/>
        <n v="1816763"/>
        <n v="1816764"/>
        <n v="1816766"/>
        <n v="1816771"/>
        <n v="1816774"/>
        <n v="1816782"/>
        <n v="1816792"/>
        <n v="1816794"/>
        <n v="1816795"/>
        <n v="1816798"/>
        <n v="1816799"/>
        <n v="1816801"/>
        <n v="1816811"/>
        <n v="1816812"/>
        <n v="1816814"/>
        <n v="1816817"/>
        <n v="1816829"/>
        <n v="1816831"/>
        <n v="1816834"/>
        <n v="1816844"/>
        <n v="1816846"/>
        <n v="1816849"/>
        <n v="1816850"/>
        <n v="1816854"/>
        <n v="1816859"/>
        <n v="1816870"/>
        <n v="1816871"/>
        <n v="1816879"/>
        <n v="1816880"/>
        <n v="1816881"/>
        <n v="1816903"/>
        <n v="1816909"/>
        <n v="1816919"/>
        <n v="1816920"/>
        <n v="1816926"/>
        <n v="1816930"/>
        <n v="1816933"/>
        <n v="1816942"/>
        <n v="1816948"/>
        <n v="1816951"/>
        <n v="1816954"/>
        <n v="1816971"/>
        <n v="1816979"/>
        <n v="1816986"/>
        <n v="1816993"/>
        <n v="1816999"/>
        <n v="1817012"/>
        <n v="1817014"/>
        <n v="1817027"/>
        <n v="1817028"/>
        <n v="1817030"/>
        <n v="1817035"/>
        <n v="1817039"/>
        <n v="1817042"/>
        <n v="1817043"/>
        <n v="1817044"/>
        <n v="1817047"/>
        <n v="1817049"/>
        <n v="1817050"/>
        <n v="1817052"/>
        <n v="1817053"/>
        <n v="1817054"/>
        <n v="1817057"/>
        <n v="1817062"/>
        <n v="1817064"/>
        <n v="1817072"/>
        <n v="1817073"/>
        <n v="1817076"/>
        <n v="1817077"/>
        <n v="1817078"/>
        <n v="1817079.73018575"/>
        <n v="1817081"/>
        <n v="1817087"/>
        <n v="1817091"/>
        <n v="1817093"/>
        <n v="1817094"/>
        <n v="1817095"/>
        <n v="1817100"/>
        <n v="1817102"/>
        <n v="1817104"/>
        <n v="1817109"/>
        <n v="1817112"/>
        <n v="1817117"/>
        <n v="1817118"/>
        <n v="1817120"/>
        <n v="1817121"/>
        <n v="1817125"/>
        <n v="1817126.94965682"/>
        <n v="1817129"/>
        <n v="1817147"/>
        <n v="1817150"/>
        <n v="1817160"/>
        <n v="1817167"/>
        <n v="1817170"/>
        <n v="1817182"/>
        <n v="1817213"/>
        <n v="1817222"/>
        <n v="1817237"/>
        <n v="1817277"/>
        <n v="1817278"/>
        <n v="1817306.14549169"/>
        <n v="1817317"/>
        <n v="1817318"/>
        <n v="1817321"/>
        <n v="1817323"/>
        <n v="1817328"/>
        <n v="1817329"/>
        <n v="1817340"/>
        <n v="1817358"/>
        <n v="1817366"/>
        <n v="1817391"/>
        <n v="1817400"/>
        <n v="1817404"/>
        <n v="1817413.2031763"/>
        <n v="1817420"/>
        <n v="1817426"/>
        <n v="1817481"/>
        <n v="1817496"/>
        <n v="1817522"/>
        <n v="1817531"/>
        <n v="1817543"/>
        <n v="1817578"/>
        <n v="1817595"/>
        <n v="1817615"/>
        <n v="1817632"/>
        <n v="1817682"/>
        <n v="1817690"/>
        <n v="1817696"/>
        <n v="1817700"/>
        <n v="1817735"/>
        <n v="1817737"/>
        <n v="1817754"/>
        <n v="1817756"/>
        <n v="1817769"/>
        <n v="1817797"/>
        <n v="1817821"/>
        <n v="1817823"/>
        <n v="1817827"/>
        <n v="1817856"/>
        <n v="1817876"/>
        <n v="1817897"/>
        <n v="1817904"/>
        <n v="1817907"/>
        <n v="1817915"/>
        <n v="1817920"/>
        <n v="1817926"/>
        <n v="1817927"/>
        <n v="1817967"/>
        <n v="1817968"/>
        <n v="1817977"/>
        <n v="1817983"/>
        <n v="1818028"/>
        <n v="1818057"/>
        <n v="1818059"/>
        <n v="1818078"/>
        <n v="1818106"/>
        <n v="1818112"/>
        <n v="1818136"/>
        <n v="1818140"/>
        <n v="1818152"/>
        <n v="1818154"/>
        <n v="1818178"/>
        <n v="1818187"/>
        <n v="1818192"/>
        <n v="1818196"/>
        <n v="1818203"/>
        <n v="1818216"/>
        <n v="1818220"/>
        <n v="1818226"/>
        <n v="1818245"/>
        <n v="1818248"/>
        <n v="1818272"/>
        <n v="1818300"/>
        <n v="1818304"/>
        <n v="1818307"/>
        <n v="1818313"/>
        <n v="1818329"/>
        <n v="1818347"/>
        <n v="1818349"/>
        <n v="1818354"/>
        <n v="1818379"/>
        <n v="1818393"/>
        <n v="1818400"/>
        <n v="1818409"/>
        <n v="1818415.52998766"/>
        <n v="1818425"/>
        <n v="1818426"/>
        <n v="1818427"/>
        <n v="1818460"/>
        <n v="1818471"/>
        <n v="1818491"/>
        <n v="1818512"/>
        <n v="1818522"/>
        <n v="1818531"/>
        <n v="1818534"/>
        <n v="1818543"/>
        <n v="1818550"/>
        <n v="1818566"/>
        <n v="1818571.66038534"/>
        <n v="1818575"/>
        <n v="1818577"/>
        <n v="1818589"/>
        <n v="1818600"/>
        <n v="1818604"/>
        <n v="1818621"/>
        <n v="1818653"/>
        <n v="1818660"/>
        <n v="1818668"/>
        <n v="1818670"/>
        <n v="1818672"/>
        <n v="1818679"/>
        <n v="1818685"/>
        <n v="1818688"/>
        <n v="1818689"/>
        <n v="1818693"/>
        <n v="1818696"/>
        <n v="1818697"/>
        <n v="1818714"/>
        <n v="1818718"/>
        <n v="1818732"/>
        <n v="1818750"/>
        <n v="1818771"/>
        <n v="1818776"/>
        <n v="1818788"/>
        <n v="1818803"/>
        <n v="1818812"/>
        <n v="1818813"/>
        <n v="1818849"/>
        <n v="1818860"/>
        <n v="1818864"/>
        <n v="1818869"/>
        <n v="1818874"/>
        <n v="1818876"/>
        <n v="1818880"/>
        <n v="1818889"/>
        <n v="1818917"/>
        <n v="1818923"/>
        <n v="1818924"/>
        <n v="1818946"/>
        <n v="1818963"/>
        <n v="1818973"/>
        <n v="1818974"/>
        <n v="1818977"/>
        <n v="1818989"/>
        <n v="1818994"/>
        <n v="1818999"/>
        <n v="1819007"/>
        <n v="1819011"/>
        <n v="1819012"/>
        <n v="1819014"/>
        <n v="1819017"/>
        <n v="1819020"/>
        <n v="1819031"/>
        <n v="1819037"/>
        <n v="1819061"/>
        <n v="1819064"/>
        <n v="1819065"/>
        <n v="1819078"/>
        <n v="1819080"/>
        <n v="1819083"/>
        <n v="1819085"/>
        <n v="1819101"/>
        <n v="1819111"/>
        <n v="1819122"/>
        <n v="1819136"/>
        <n v="1819158"/>
        <n v="1819164"/>
        <n v="1819180"/>
        <n v="1819204"/>
        <n v="1819219"/>
        <n v="1819224"/>
        <n v="1819247"/>
        <n v="1819249"/>
        <n v="1819257"/>
        <n v="1819270"/>
        <n v="1819279"/>
        <n v="1819288"/>
        <n v="1819289"/>
        <n v="1819304"/>
        <n v="1819309"/>
        <n v="1819329"/>
        <n v="1819331"/>
        <n v="1819354"/>
        <n v="1819362"/>
        <n v="1819386"/>
        <n v="1819391"/>
        <n v="1819392"/>
        <n v="1819416"/>
        <n v="1819426"/>
        <n v="1819427"/>
        <n v="1819429"/>
        <n v="1819431"/>
        <n v="1819435"/>
        <n v="1819440"/>
        <n v="1819453"/>
        <n v="1819456"/>
        <n v="1819462"/>
        <n v="1819465"/>
        <n v="1819470"/>
        <n v="1819485"/>
        <n v="1819493"/>
        <n v="1819512"/>
        <n v="1819529"/>
        <n v="1819530"/>
        <n v="1819539"/>
        <n v="1819540"/>
        <n v="1819558"/>
        <n v="1819597"/>
        <n v="1819611"/>
        <n v="1819621.31680017"/>
        <n v="1819631"/>
        <n v="1819645"/>
        <n v="1819649"/>
        <n v="1819657"/>
        <n v="1819663"/>
        <n v="1819671"/>
        <n v="1819681"/>
        <n v="1819685"/>
        <n v="1819688"/>
        <n v="1819694"/>
        <n v="1819709"/>
        <n v="1819714"/>
        <n v="1819726"/>
        <n v="1819774"/>
        <n v="1819786"/>
        <n v="1819793"/>
        <n v="1819809"/>
        <n v="1819828"/>
        <n v="1819852"/>
        <n v="1819870"/>
        <n v="1819883"/>
        <n v="1819884"/>
        <n v="1819895"/>
        <n v="1819937"/>
        <n v="1819948"/>
        <n v="1819984"/>
        <n v="1820014"/>
        <n v="1820028"/>
        <n v="1820038"/>
        <n v="1820040"/>
        <n v="1820048"/>
        <n v="1820078"/>
        <n v="1820080"/>
        <n v="1820101"/>
        <n v="1820115"/>
        <n v="1820118"/>
        <n v="1820120"/>
        <n v="1820157"/>
        <n v="1820158"/>
        <n v="1820174"/>
        <n v="1820184"/>
        <n v="1820241"/>
        <n v="1820260"/>
        <n v="1820261"/>
        <n v="1820276.71272497"/>
        <n v="1820279"/>
        <n v="1820321"/>
        <n v="1820328"/>
        <n v="1820341"/>
        <n v="1820385"/>
        <n v="1820399"/>
        <n v="1820402"/>
        <n v="1820423"/>
        <n v="1820429"/>
        <n v="1820447"/>
        <n v="1820471"/>
        <n v="1820482"/>
        <n v="1820512"/>
        <n v="1820530"/>
        <n v="1820579"/>
        <n v="1820584"/>
        <n v="1820589"/>
        <n v="1820620"/>
        <n v="1820629"/>
        <n v="1820646"/>
        <n v="1820661"/>
        <n v="1820707"/>
        <n v="1820741"/>
        <n v="1820755"/>
        <n v="1820827"/>
        <n v="1820843"/>
        <n v="1820847"/>
        <n v="1820875"/>
        <n v="1820938"/>
        <n v="1820960"/>
        <n v="1820990"/>
        <n v="1820999"/>
        <n v="1821035"/>
        <n v="1821039"/>
        <n v="1821071"/>
        <n v="1821154"/>
        <n v="1821178"/>
        <n v="1821182"/>
        <n v="1821209"/>
        <n v="1821212"/>
        <n v="1821225"/>
        <n v="1821242"/>
        <n v="1821256"/>
        <n v="1821272"/>
        <n v="1821302"/>
        <n v="1821327"/>
        <n v="1821358"/>
        <n v="1821394"/>
        <n v="1821440"/>
        <n v="1821453"/>
        <n v="1821466"/>
        <n v="1821476"/>
        <n v="1821490"/>
        <n v="1821495"/>
        <n v="1821516"/>
        <n v="1821525"/>
        <n v="1821530"/>
        <n v="1821549"/>
        <n v="1821581"/>
        <n v="1821599"/>
        <n v="1821624"/>
        <n v="1821659"/>
        <n v="1821698"/>
        <n v="1821715"/>
        <n v="1821746"/>
        <n v="1821771"/>
        <n v="1821795"/>
        <n v="1821832"/>
        <n v="1821870"/>
        <n v="1821929"/>
        <n v="1821989"/>
        <n v="1821993"/>
        <n v="1822030"/>
        <n v="1822033"/>
        <n v="1822097"/>
        <n v="1822110"/>
        <n v="1822143"/>
        <n v="1822229"/>
        <n v="1822322"/>
        <n v="1822337"/>
        <n v="1822376"/>
        <n v="1822428"/>
        <n v="1822448"/>
        <n v="1822473"/>
        <n v="1822475"/>
        <n v="1822506"/>
        <n v="1822510"/>
        <n v="1822517"/>
        <n v="1822553"/>
        <n v="1822566"/>
        <n v="1822578"/>
        <n v="1822633"/>
        <n v="1822649"/>
        <n v="1822724"/>
        <n v="1822767"/>
        <n v="1822783"/>
        <n v="1822790"/>
        <n v="1822795"/>
        <n v="1822798"/>
        <n v="1822813"/>
        <n v="1829884"/>
        <n v="1838970"/>
        <n v="1853380"/>
        <n v="1870469"/>
        <n v="1887959"/>
        <n v="1889989"/>
        <n v="1891266"/>
        <n v="2826842"/>
        <n v="4088952"/>
        <n v="9050887"/>
        <n v="9053360"/>
        <n v="9053856"/>
        <n v="9075965"/>
        <n v="9076588"/>
        <n v="9077445"/>
        <n v="9077502"/>
        <n v="9077526"/>
        <n v="9084929"/>
        <n v="9085022"/>
        <n v="9085229"/>
        <n v="9085747"/>
        <n v="9085827"/>
        <n v="9085860"/>
        <n v="9088148"/>
        <n v="9088155"/>
        <n v="9088295"/>
        <n v="9088440"/>
        <n v="9089113"/>
        <n v="9089145"/>
        <n v="9090295"/>
        <n v="18077397"/>
        <n v="18111675"/>
        <n v="18120144"/>
        <n v="18123601"/>
        <s v="90˚454.01"/>
        <s v="90˚51.509"/>
        <s v="90˚51.662"/>
        <m/>
      </sharedItems>
    </cacheField>
    <cacheField name="Tamaño de grupo" numFmtId="0">
      <sharedItems containsString="0" containsBlank="1" containsNumber="1" containsInteger="1" minValue="0" maxValue="52" count="38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4"/>
        <n v="25"/>
        <n v="26"/>
        <n v="27"/>
        <n v="28"/>
        <n v="30"/>
        <n v="32"/>
        <n v="33"/>
        <n v="35"/>
        <n v="37"/>
        <n v="38"/>
        <n v="40"/>
        <n v="46"/>
        <n v="52"/>
        <m/>
      </sharedItems>
    </cacheField>
    <cacheField name="No. Adultos" numFmtId="0">
      <sharedItems containsString="0" containsBlank="1" containsNumber="1" containsInteger="1" minValue="1" maxValue="35" count="26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8"/>
        <n v="20"/>
        <n v="22"/>
        <n v="23"/>
        <n v="24"/>
        <n v="25"/>
        <n v="28"/>
        <n v="30"/>
        <n v="35"/>
        <m/>
      </sharedItems>
    </cacheField>
    <cacheField name="No. Juveniles" numFmtId="0">
      <sharedItems containsString="0" containsBlank="1" containsNumber="1" containsInteger="1" minValue="1" maxValue="16" count="9">
        <n v="1"/>
        <n v="2"/>
        <n v="3"/>
        <n v="4"/>
        <n v="5"/>
        <n v="6"/>
        <n v="10"/>
        <n v="16"/>
        <m/>
      </sharedItems>
    </cacheField>
    <cacheField name="No. Indeterminados" numFmtId="0">
      <sharedItems containsString="0" containsBlank="1" containsNumber="1" containsInteger="1" minValue="1" maxValue="51" count="27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24"/>
        <n v="27"/>
        <n v="28"/>
        <n v="35"/>
        <n v="37"/>
        <n v="38"/>
        <n v="40"/>
        <n v="51"/>
        <m/>
      </sharedItems>
    </cacheField>
    <cacheField name="Gpos 1 ind" numFmtId="0">
      <sharedItems containsString="0" containsBlank="1" containsNumber="1" containsInteger="1" minValue="1" maxValue="6" count="7">
        <n v="1"/>
        <n v="2"/>
        <n v="3"/>
        <n v="4"/>
        <n v="5"/>
        <n v="6"/>
        <m/>
      </sharedItems>
    </cacheField>
    <cacheField name="Gpos 2 ind" numFmtId="0">
      <sharedItems containsString="0" containsBlank="1" containsNumber="1" containsInteger="1" minValue="1" maxValue="15" count="14">
        <n v="1"/>
        <n v="2"/>
        <n v="3"/>
        <n v="4"/>
        <n v="5"/>
        <n v="6"/>
        <n v="7"/>
        <n v="8"/>
        <n v="9"/>
        <n v="10"/>
        <n v="11"/>
        <n v="12"/>
        <n v="15"/>
        <m/>
      </sharedItems>
    </cacheField>
    <cacheField name="Gpos 3 ind" numFmtId="0">
      <sharedItems containsString="0" containsBlank="1" containsNumber="1" containsInteger="1" minValue="1" maxValue="9" count="6">
        <n v="1"/>
        <n v="2"/>
        <n v="3"/>
        <n v="4"/>
        <n v="9"/>
        <m/>
      </sharedItems>
    </cacheField>
    <cacheField name="Gpos 4 ind" numFmtId="0">
      <sharedItems containsString="0" containsBlank="1" containsNumber="1" containsInteger="1" minValue="1" maxValue="2" count="3">
        <n v="1"/>
        <n v="2"/>
        <m/>
      </sharedItems>
    </cacheField>
    <cacheField name="Gpos 5 mas" numFmtId="0">
      <sharedItems containsBlank="1" containsMixedTypes="1" containsNumber="1" containsInteger="1" minValue="1" maxValue="1" count="6">
        <n v="1"/>
        <s v="."/>
        <s v="1 (28)"/>
        <s v="1(10)"/>
        <s v="1(5)"/>
        <m/>
      </sharedItems>
    </cacheField>
    <cacheField name="Actividad" numFmtId="0">
      <sharedItems containsBlank="1" count="8">
        <s v="A"/>
        <s v="P"/>
        <s v="P/V"/>
        <s v="PV"/>
        <s v="V"/>
        <s v="V "/>
        <s v="VP"/>
        <m/>
      </sharedItems>
    </cacheField>
    <cacheField name="Distancia" numFmtId="0">
      <sharedItems containsBlank="1" containsMixedTypes="1" containsNumber="1" containsInteger="1" minValue="0" maxValue="2000" count="35">
        <n v="0"/>
        <n v="5"/>
        <n v="10"/>
        <n v="15"/>
        <n v="20"/>
        <n v="25"/>
        <n v="30"/>
        <n v="40"/>
        <n v="50"/>
        <n v="60"/>
        <n v="64"/>
        <n v="70"/>
        <n v="80"/>
        <n v="90"/>
        <n v="100"/>
        <n v="120"/>
        <n v="130"/>
        <n v="145"/>
        <n v="150"/>
        <n v="180"/>
        <n v="200"/>
        <n v="210"/>
        <n v="250"/>
        <n v="300"/>
        <n v="350"/>
        <n v="400"/>
        <n v="500"/>
        <n v="600"/>
        <n v="700"/>
        <n v="800"/>
        <n v="900"/>
        <n v="1000"/>
        <n v="2000"/>
        <s v="No ha entregado la hoja con los datos"/>
        <m/>
      </sharedItems>
    </cacheField>
    <cacheField name="Ubicación" numFmtId="0">
      <sharedItems containsBlank="1" containsMixedTypes="1" containsNumber="1" containsInteger="1" minValue="92" maxValue="207" count="21">
        <n v="92"/>
        <n v="200"/>
        <n v="207"/>
        <s v="_"/>
        <s v="FR"/>
        <s v="FR "/>
        <s v="FR A R"/>
        <s v="FR A R "/>
        <s v="FR a RB"/>
        <s v="FR Y R A FR"/>
        <s v="FR-RB"/>
        <s v="FR/RB"/>
        <s v="R"/>
        <s v="R "/>
        <s v="R A FR"/>
        <s v="RB"/>
        <s v="RB-FR"/>
        <s v="RB/FR"/>
        <s v="sobre río"/>
        <s v="T"/>
        <m/>
      </sharedItems>
    </cacheField>
    <cacheField name="Tipo de registro" numFmtId="0">
      <sharedItems containsBlank="1" count="15">
        <s v="A"/>
        <s v="A/V"/>
        <s v="AV"/>
        <s v="El gps no tenía pilas. Como a 300m del embarcadero de pueblo"/>
        <s v="El gps no tenía pilas. Entrando a galacia"/>
        <s v="El gps no tenía pilas. Entrando a playón"/>
        <s v="El gps no tenía pilas. Entrando a Reforma"/>
        <s v="El gps no tenía pilas. Galacia"/>
        <s v="El gps no tenía pilas. Saliendo de playón"/>
        <s v="P"/>
        <s v="PA"/>
        <s v="V"/>
        <s v="V "/>
        <s v="V/A"/>
        <m/>
      </sharedItems>
    </cacheField>
    <cacheField name="Observaciones" numFmtId="0">
      <sharedItems containsBlank="1" count="268">
        <s v="-"/>
        <s v="2 Parejas"/>
        <s v="3 grupos de 2 y dos grupos de 3 (padres con pollo)"/>
        <s v="4 perchados en un coroxo y el resto en una ceiba"/>
        <s v="al Este"/>
        <s v="al norte"/>
        <s v="al Oeste"/>
        <s v="al SE"/>
        <s v="al SO"/>
        <s v="al sur"/>
        <s v="al sureste"/>
        <s v="al suroeste"/>
        <s v="alimentandose de bursera"/>
        <s v="Amate Valle"/>
        <s v="árbol"/>
        <s v="Árbol cantemó RB lacantún"/>
        <s v="Burcera"/>
        <s v="Cantemó nido Lacantún. No hay descripción de grupos familiares"/>
        <s v="Cantemó Rb Lacantún"/>
        <s v="Ceiba"/>
        <s v="Ceiba, parejas"/>
        <s v="cerca de la estación"/>
        <s v="comiendo"/>
        <s v="Comiendo bursera"/>
        <s v="Comiendo corozo"/>
        <s v="comiendo en árbol de jobo"/>
        <s v="Comiendo en mulato"/>
        <s v="Comiendo jobo"/>
        <s v="Comiendo plumillo y amargoso"/>
        <s v="Cominedo jobo"/>
        <s v="Cominedo semilla de plumillo"/>
        <s v="Contestó los gritos del avistamiento anterior"/>
        <s v="Cruzando a los ejidos"/>
        <s v="de la selva al potrero"/>
        <s v="DETALLES DEL REGISTRO ILEGIBLES"/>
        <s v="Dirección de vuelo SE"/>
        <s v="Dos parejas con pollo"/>
        <s v="Duplicación de coordenada X en Y. No hay infromación de si eran Adulto/juvenil"/>
        <s v="EL MONITOREO DE ESTE TRANSECTO SE HIZO EN UN PINTO DE CONTEO EN EL CORTE DE GALACIA YA QUE LA LANCHA NO PODÍA PASAR"/>
        <s v="En cantemó"/>
        <s v="en cantemó lejano"/>
        <s v="En cantemó, posible nido"/>
        <s v="En dormidero de cantemó"/>
        <s v="En el nido de la ceiba  de 2019 cerca de la estación"/>
        <s v="En el nido de Valle"/>
        <s v="En pareja"/>
        <s v="En plumillo frente a loma bonita"/>
        <s v="en un amargoso"/>
        <s v="En un plumillo"/>
        <s v="Era más de un individuo"/>
        <s v="escuchamos en 3 sitios a las aves"/>
        <s v="Estaba comiendo"/>
        <s v="Estaba perchada en un plumillo dentro de la reserva"/>
        <s v="Estaban dentro d un dido de madera"/>
        <s v="Estaban en plumullo"/>
        <s v="Estaban en un guarumbo"/>
        <s v="estaban perchadas"/>
        <s v="Estación Lacanja"/>
        <s v="Este registro se hizo en el camino a iniciar el transecto, por eso se realizó casi una hora antes de empezar el recorrido. Estaban prchadas en un plumillo frente a la boca del chajul "/>
        <s v="Falta un número en la coordenada Y"/>
        <s v="FR to RB"/>
        <s v="Frente a 13 de septiembre"/>
        <s v="Frente a Guacamayas"/>
        <s v="Frente a la Jacana"/>
        <s v="frente a Pico de Oro"/>
        <s v="gps 10m de error"/>
        <s v="Gps 9m de error"/>
        <s v="guacamaya dentro de hueco, posile nido"/>
        <s v="guacamayas de la ceiba"/>
        <s v="Habían individuos dentro y fuera de la reserva"/>
        <s v="Hacia ejido"/>
        <s v="Hubo error en uso de agrariala aplicación, no se guardaron los avistamientos uno por uno, por lo que todos tienen una sola hora de registro y una sola coordenada (del final del recorrido en Reforma )"/>
        <s v="iba volando muy alto"/>
        <s v="lejo"/>
        <s v="lejos gritando"/>
        <s v="Llegaron a percharse con el gpo de 13 guacamayas"/>
        <s v="Lluvia de moderada a intensa en la totalidad del recorrido. Se suspedió el monitoreo a mitad del recorrido por diluvio "/>
        <s v="Lluvia esporádica"/>
        <s v="Lluvia ligera"/>
        <s v="Más de un individuo"/>
        <s v="mucha niebla"/>
        <s v="Muy lejos para distinguir edad"/>
        <s v="neblina 60%"/>
        <s v="Neblina de 0 a 60%"/>
        <s v="Neblina de 100 a 10%"/>
        <s v="Neblina de 60 a 100%"/>
        <s v="nido"/>
        <s v="Nido artificial "/>
        <s v="Nido de la ceiba"/>
        <s v="Nido de Manuel Valle"/>
        <s v="Nido de Noel Villa"/>
        <s v="Nido posible"/>
        <s v="Nido Valle"/>
        <s v="Niebla 85%"/>
        <s v="No funcionó el GPS"/>
        <s v="No hay datos de ubicación (R/FR)"/>
        <s v="No hay datos GPS"/>
        <s v="No hay datos GPS (por fallo en pilas) Perchadas en plumillo en camino de la ruina de Loma Bonita"/>
        <s v="No hay datos GPS. Volaban sobre la reserva, río arriba como a 100m de la boca del río Ixcán"/>
        <s v="No hay datos GPS. Volando hacia afuera de reserva"/>
        <s v="No hay datos GPS. Volando hacia la reserva"/>
        <s v="No hay datos GPS.Volando hacia la reserva"/>
        <s v="no hay descripción de gpos familiares "/>
        <s v="NO HAY NINGUN OTRO DATO EN EL REGISTRO"/>
        <s v="No hubo avistameintos de guacamayas"/>
        <s v="No hubo avistamiento de guacamayas"/>
        <s v="no hubo avistamientos de guacamaya roja"/>
        <s v="No hubo avistamientos de guacamayas"/>
        <s v="No hubo avistamietnos de guacamayas"/>
        <s v="No hubo lancha para hacer este transecto "/>
        <s v="No se anotaron datos GPS"/>
        <s v="no se avistaron guacamayas"/>
        <s v="No se avistaron guacamayas. No se entregó hoja de datos"/>
        <s v="No se hizo recorrido por falta de motorista"/>
        <s v="no se observaron guacamayas"/>
        <s v="No se pudo hacer el recorrido porque la lancha fue por los que se quedaron sin poder moverse en Lacanjá"/>
        <s v="No se pudo hacer el recorrido porqueun deslave tir[o un árbol que cayó sobre la lancha"/>
        <s v="no se pudo hacer monitoreo porque se descopuso el motor de la lancha, había 100% de neblina "/>
        <s v="No se realizó el recorrido por falta de motorista (estaba contemplado Henry)"/>
        <s v="nubosidad 100%"/>
        <s v="osible nido cercano"/>
        <s v="Otra pareja en la misma zona que el nido reportado en la fila anterior"/>
        <s v="Parada en árbol"/>
        <s v="paradas en amate, selva"/>
        <s v="pareja"/>
        <s v="Pareja adulta"/>
        <s v="pareja con su volantón"/>
        <s v="Pareja perchada en la ceiba del nido, una en el hoyo y otra en una rama cercana"/>
        <s v="Pareja sin pichones"/>
        <s v="Pareja volando, continúa niebla"/>
        <s v="Pareja volnado"/>
        <s v="pasó volando"/>
        <s v="Percahdas"/>
        <s v="Perchada"/>
        <s v="PERCHADA "/>
        <s v="Perchada en amate y luego en plumillo"/>
        <s v="Perchada en árbol seco, parece ser un nido"/>
        <s v="Perchada en ceiba"/>
        <s v="Perchada en palo seco "/>
        <s v="Perchada en plumillo"/>
        <s v="Perchada en un cuerillo"/>
        <s v="Perchada en un hule"/>
        <s v="Perchada en un mulato"/>
        <s v="Perchada en una ceiba seca"/>
        <s v="perchada sobre cantemó"/>
        <s v="perchadas"/>
        <s v="perchadas comiendo"/>
        <s v="Perchadas en 3 diferentes árboles"/>
        <s v="Perchadas en Amargoso"/>
        <s v="perchadas en árbol de plumillo"/>
        <s v="Perchadas en árbol seco"/>
        <s v="Perchadas en bursera seca"/>
        <s v="Perchadas en cantemó"/>
        <s v="Perchadas en ceiba"/>
        <s v="Perchadas en guaicibán"/>
        <s v="perchadas en guarumbo"/>
        <s v="Perchadas en higo"/>
        <s v="perchadas en la orilla"/>
        <s v="perchadas en palo seco"/>
        <s v="Perchadas en palo seco platicando con zopilotes"/>
        <s v="perchadas en plumillo"/>
        <s v="Perchadas en plumillo de la reserva"/>
        <s v="Perchadas en plumillo. Se recorrió el río contra corriente por seguridad. Horario de verano"/>
        <s v="Perchadas en un árbol seco"/>
        <s v="Perchadas en un maculí"/>
        <s v="Perchadas en un palo mulato"/>
        <s v="Perchadas en un plumillo"/>
        <s v="perchadas sobre palo seco"/>
        <s v="perchadas, posiblemente cerca del nido"/>
        <s v="perchadas. 2 parejas"/>
        <s v="perchado"/>
        <s v="perchado en tronco seco"/>
        <s v="Perchado sobre jobo y matapalo"/>
        <s v="Perchado sobre plumillo"/>
        <s v="perchado. Lluvia esporádica"/>
        <s v="Perchados en arbol seco"/>
        <s v="PERCHADOS EN CANTEMÓ"/>
        <s v="Perchados en plumillo"/>
        <s v="Perchadp en ceiba donde estaba colocado un  ido artificial"/>
        <s v="perchando"/>
        <s v="perchando en ceiba"/>
        <s v="perchando en palo seco"/>
        <s v="perchando en plumillo"/>
        <s v="Perchando en un higuera"/>
        <s v="plumillo"/>
        <s v="Por si no se entendió, Agni: volando"/>
        <s v="Posible dormidero en llamado cantemo"/>
        <s v="Posible nido"/>
        <s v="Posible nido, aprox 1000m dentro de la reserva"/>
        <s v="posiblementa anidando"/>
        <s v="posiblemente 2 parejas"/>
        <s v="Potrero"/>
        <s v="potrero con corozo"/>
        <s v="Probablemente las de Manuel Valle"/>
        <s v="Puede que sea mascota"/>
        <s v="ramón"/>
        <s v="Registro auditivo lejano"/>
        <s v="REVISAR CON PAU DATOS GPS"/>
        <s v="sabemos que no son las mismas porque las 4 que estaban perchando no se movieron"/>
        <s v="Saliendo de las parcelas de Lopez Mateos"/>
        <s v="Saliendo de López Mateos"/>
        <s v="Salierond el nido de Jusn Villa (dron)"/>
        <s v="Se anotó la misma coordenada que a las 6:05"/>
        <s v="Se anotó la misma coordenda que a las 6:45"/>
        <s v="Se dirigía hacia donde estaba el siguiente avistamiento"/>
        <s v="Se escucharon claramente dos gritos distintos"/>
        <s v="Se escucharon río abajo"/>
        <s v="Se escucharon río arriba"/>
        <s v="Se escucho llamado"/>
        <s v="Se inició con la descripción del tamaño de grupos"/>
        <s v="Se oía como gpo de más de 2"/>
        <s v="Se oía como un grupo grande"/>
        <s v="Se oía más de un individuo"/>
        <s v="se oye un grupo grande pero muy adentro de la reserva"/>
        <s v="se percharon"/>
        <s v="Se percharon en un cedro"/>
        <s v="se percharon en un plumillo cerca de la boca del río Ixcán"/>
        <s v="se perchó para comer"/>
        <s v="selva con corozo"/>
        <s v="selva con dominancia de guarumbos"/>
        <s v="Sobre ceiba"/>
        <s v="Sobre Galacia"/>
        <s v="Sobrevuelo"/>
        <s v="Solitaria"/>
        <s v="sonó muy lejos"/>
        <s v="Tal vez anidando"/>
        <s v="Una cruzó de la R a FR para encontrarse con otra que estaba perchada"/>
        <s v="Una de las parejas iba con su cría"/>
        <s v="Vistas en el ejido Ixcán"/>
        <s v="Vistas por Galacia"/>
        <s v="Vistas por López"/>
        <s v="Volaban hacia adentro de la Reserva"/>
        <s v="Volaban hacia la reserva"/>
        <s v="Volando"/>
        <s v="volando *pueden ser alguna de las parejas de las 8:22 porque venían de regreso."/>
        <s v="volando al borde del río"/>
        <s v="Volando al este"/>
        <s v="Volando al norte"/>
        <s v="Volando alto a favor de la corriente"/>
        <s v="Volando de la reserva a Lóéz Mateos"/>
        <s v="Volando de la reserva al ejido"/>
        <s v="volando en circulos "/>
        <s v="volando en dirección del nido de galacia"/>
        <s v="volando en la reserva"/>
        <s v="Volando haci afuera de la reserva"/>
        <s v="volando hacia afuera de los ejidos"/>
        <s v="Volando hacia afuera de reserva"/>
        <s v="volando hacia ejido"/>
        <s v="volando hacia FR"/>
        <s v="volando hacia Galacia"/>
        <s v="Volando hacia la reserva"/>
        <s v="Volando hacia RB"/>
        <s v="Volando hacie RB"/>
        <s v="Volando río arriba"/>
        <s v="Volando rumbo a la reserva"/>
        <s v="Volando sobre la reserva río abajo"/>
        <s v="volando sobre los ejidos"/>
        <s v="Volando sobre zona agricola"/>
        <s v="volando, se registraron de medio río hacia la reserva"/>
        <s v="volando. 100% de neblina"/>
        <s v="volando. 3 parejas"/>
        <s v="volando. Lluvia esporádica"/>
        <s v="Volantones de Lacanjá"/>
        <s v="volaron hacia ejido"/>
        <s v="volaron hacia Loma Bonita"/>
        <s v="volaron río arriba"/>
        <s v="voló de la reseva a fuera de la reserva y de vuelta (R-FR-R)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05">
  <r>
    <x v="0"/>
    <x v="0"/>
    <x v="1"/>
    <x v="4"/>
    <x v="2"/>
    <x v="18"/>
    <x v="2"/>
    <x v="0"/>
    <x v="131"/>
    <x v="4"/>
    <x v="19"/>
    <x v="0"/>
    <x v="21"/>
    <x v="62"/>
    <x v="34"/>
    <x v="32"/>
    <x v="74"/>
    <x v="55"/>
    <x v="47"/>
    <x v="2"/>
    <x v="25"/>
    <x v="8"/>
    <x v="26"/>
    <x v="6"/>
    <x v="13"/>
    <x v="5"/>
    <x v="2"/>
    <x v="5"/>
    <x v="7"/>
    <x v="34"/>
    <x v="15"/>
    <x v="11"/>
    <x v="267"/>
    <x v="0"/>
  </r>
  <r>
    <x v="0"/>
    <x v="0"/>
    <x v="1"/>
    <x v="4"/>
    <x v="2"/>
    <x v="18"/>
    <x v="5"/>
    <x v="2"/>
    <x v="1"/>
    <x v="1"/>
    <x v="19"/>
    <x v="0"/>
    <x v="18"/>
    <x v="68"/>
    <x v="104"/>
    <x v="105"/>
    <x v="88"/>
    <x v="412"/>
    <x v="263"/>
    <x v="2"/>
    <x v="25"/>
    <x v="8"/>
    <x v="26"/>
    <x v="6"/>
    <x v="13"/>
    <x v="5"/>
    <x v="2"/>
    <x v="5"/>
    <x v="7"/>
    <x v="34"/>
    <x v="15"/>
    <x v="11"/>
    <x v="267"/>
    <x v="0"/>
  </r>
  <r>
    <x v="0"/>
    <x v="0"/>
    <x v="1"/>
    <x v="4"/>
    <x v="2"/>
    <x v="18"/>
    <x v="5"/>
    <x v="2"/>
    <x v="1"/>
    <x v="1"/>
    <x v="19"/>
    <x v="0"/>
    <x v="5"/>
    <x v="68"/>
    <x v="104"/>
    <x v="105"/>
    <x v="139"/>
    <x v="326"/>
    <x v="326"/>
    <x v="2"/>
    <x v="25"/>
    <x v="8"/>
    <x v="26"/>
    <x v="6"/>
    <x v="13"/>
    <x v="5"/>
    <x v="2"/>
    <x v="5"/>
    <x v="7"/>
    <x v="34"/>
    <x v="15"/>
    <x v="11"/>
    <x v="267"/>
    <x v="0"/>
  </r>
  <r>
    <x v="0"/>
    <x v="0"/>
    <x v="1"/>
    <x v="4"/>
    <x v="2"/>
    <x v="18"/>
    <x v="5"/>
    <x v="2"/>
    <x v="1"/>
    <x v="1"/>
    <x v="19"/>
    <x v="0"/>
    <x v="5"/>
    <x v="68"/>
    <x v="104"/>
    <x v="105"/>
    <x v="146"/>
    <x v="318"/>
    <x v="328"/>
    <x v="2"/>
    <x v="25"/>
    <x v="8"/>
    <x v="26"/>
    <x v="6"/>
    <x v="13"/>
    <x v="5"/>
    <x v="2"/>
    <x v="5"/>
    <x v="7"/>
    <x v="34"/>
    <x v="4"/>
    <x v="11"/>
    <x v="267"/>
    <x v="0"/>
  </r>
  <r>
    <x v="0"/>
    <x v="0"/>
    <x v="1"/>
    <x v="4"/>
    <x v="2"/>
    <x v="18"/>
    <x v="5"/>
    <x v="2"/>
    <x v="1"/>
    <x v="1"/>
    <x v="19"/>
    <x v="0"/>
    <x v="5"/>
    <x v="68"/>
    <x v="104"/>
    <x v="105"/>
    <x v="211"/>
    <x v="262"/>
    <x v="907"/>
    <x v="1"/>
    <x v="25"/>
    <x v="8"/>
    <x v="26"/>
    <x v="6"/>
    <x v="13"/>
    <x v="5"/>
    <x v="2"/>
    <x v="5"/>
    <x v="7"/>
    <x v="34"/>
    <x v="15"/>
    <x v="11"/>
    <x v="267"/>
    <x v="0"/>
  </r>
  <r>
    <x v="0"/>
    <x v="0"/>
    <x v="1"/>
    <x v="4"/>
    <x v="2"/>
    <x v="18"/>
    <x v="5"/>
    <x v="2"/>
    <x v="1"/>
    <x v="1"/>
    <x v="19"/>
    <x v="0"/>
    <x v="5"/>
    <x v="68"/>
    <x v="104"/>
    <x v="105"/>
    <x v="247"/>
    <x v="406"/>
    <x v="518"/>
    <x v="2"/>
    <x v="25"/>
    <x v="8"/>
    <x v="26"/>
    <x v="6"/>
    <x v="13"/>
    <x v="5"/>
    <x v="2"/>
    <x v="5"/>
    <x v="7"/>
    <x v="34"/>
    <x v="15"/>
    <x v="0"/>
    <x v="267"/>
    <x v="0"/>
  </r>
  <r>
    <x v="0"/>
    <x v="0"/>
    <x v="1"/>
    <x v="4"/>
    <x v="2"/>
    <x v="18"/>
    <x v="5"/>
    <x v="2"/>
    <x v="1"/>
    <x v="1"/>
    <x v="19"/>
    <x v="0"/>
    <x v="5"/>
    <x v="68"/>
    <x v="104"/>
    <x v="105"/>
    <x v="276"/>
    <x v="549"/>
    <x v="604"/>
    <x v="2"/>
    <x v="25"/>
    <x v="8"/>
    <x v="26"/>
    <x v="6"/>
    <x v="13"/>
    <x v="5"/>
    <x v="2"/>
    <x v="5"/>
    <x v="7"/>
    <x v="34"/>
    <x v="20"/>
    <x v="11"/>
    <x v="267"/>
    <x v="0"/>
  </r>
  <r>
    <x v="0"/>
    <x v="0"/>
    <x v="1"/>
    <x v="4"/>
    <x v="2"/>
    <x v="18"/>
    <x v="3"/>
    <x v="5"/>
    <x v="43"/>
    <x v="4"/>
    <x v="19"/>
    <x v="0"/>
    <x v="6"/>
    <x v="57"/>
    <x v="92"/>
    <x v="98"/>
    <x v="90"/>
    <x v="744"/>
    <x v="1147"/>
    <x v="4"/>
    <x v="25"/>
    <x v="8"/>
    <x v="26"/>
    <x v="6"/>
    <x v="13"/>
    <x v="5"/>
    <x v="2"/>
    <x v="5"/>
    <x v="7"/>
    <x v="34"/>
    <x v="15"/>
    <x v="0"/>
    <x v="74"/>
    <x v="0"/>
  </r>
  <r>
    <x v="0"/>
    <x v="0"/>
    <x v="1"/>
    <x v="4"/>
    <x v="2"/>
    <x v="18"/>
    <x v="3"/>
    <x v="5"/>
    <x v="43"/>
    <x v="4"/>
    <x v="19"/>
    <x v="0"/>
    <x v="6"/>
    <x v="57"/>
    <x v="92"/>
    <x v="98"/>
    <x v="171"/>
    <x v="731"/>
    <x v="1085"/>
    <x v="2"/>
    <x v="25"/>
    <x v="8"/>
    <x v="26"/>
    <x v="6"/>
    <x v="13"/>
    <x v="5"/>
    <x v="2"/>
    <x v="5"/>
    <x v="7"/>
    <x v="34"/>
    <x v="15"/>
    <x v="11"/>
    <x v="125"/>
    <x v="0"/>
  </r>
  <r>
    <x v="0"/>
    <x v="0"/>
    <x v="1"/>
    <x v="4"/>
    <x v="2"/>
    <x v="18"/>
    <x v="3"/>
    <x v="5"/>
    <x v="43"/>
    <x v="4"/>
    <x v="19"/>
    <x v="0"/>
    <x v="6"/>
    <x v="57"/>
    <x v="92"/>
    <x v="98"/>
    <x v="172"/>
    <x v="731"/>
    <x v="1085"/>
    <x v="4"/>
    <x v="25"/>
    <x v="8"/>
    <x v="26"/>
    <x v="6"/>
    <x v="13"/>
    <x v="5"/>
    <x v="2"/>
    <x v="5"/>
    <x v="7"/>
    <x v="34"/>
    <x v="15"/>
    <x v="11"/>
    <x v="1"/>
    <x v="0"/>
  </r>
  <r>
    <x v="0"/>
    <x v="0"/>
    <x v="1"/>
    <x v="4"/>
    <x v="2"/>
    <x v="18"/>
    <x v="3"/>
    <x v="5"/>
    <x v="43"/>
    <x v="4"/>
    <x v="19"/>
    <x v="0"/>
    <x v="6"/>
    <x v="57"/>
    <x v="92"/>
    <x v="98"/>
    <x v="285"/>
    <x v="666"/>
    <x v="1286"/>
    <x v="2"/>
    <x v="25"/>
    <x v="8"/>
    <x v="26"/>
    <x v="6"/>
    <x v="13"/>
    <x v="5"/>
    <x v="2"/>
    <x v="5"/>
    <x v="7"/>
    <x v="34"/>
    <x v="15"/>
    <x v="11"/>
    <x v="267"/>
    <x v="0"/>
  </r>
  <r>
    <x v="0"/>
    <x v="1"/>
    <x v="1"/>
    <x v="4"/>
    <x v="2"/>
    <x v="18"/>
    <x v="1"/>
    <x v="1"/>
    <x v="130"/>
    <x v="1"/>
    <x v="19"/>
    <x v="0"/>
    <x v="7"/>
    <x v="70"/>
    <x v="50"/>
    <x v="44"/>
    <x v="140"/>
    <x v="153"/>
    <x v="110"/>
    <x v="4"/>
    <x v="25"/>
    <x v="8"/>
    <x v="26"/>
    <x v="6"/>
    <x v="13"/>
    <x v="5"/>
    <x v="2"/>
    <x v="5"/>
    <x v="7"/>
    <x v="34"/>
    <x v="15"/>
    <x v="11"/>
    <x v="267"/>
    <x v="0"/>
  </r>
  <r>
    <x v="0"/>
    <x v="1"/>
    <x v="1"/>
    <x v="4"/>
    <x v="2"/>
    <x v="18"/>
    <x v="1"/>
    <x v="1"/>
    <x v="130"/>
    <x v="1"/>
    <x v="19"/>
    <x v="0"/>
    <x v="7"/>
    <x v="70"/>
    <x v="50"/>
    <x v="44"/>
    <x v="140"/>
    <x v="153"/>
    <x v="110"/>
    <x v="2"/>
    <x v="25"/>
    <x v="8"/>
    <x v="26"/>
    <x v="6"/>
    <x v="13"/>
    <x v="5"/>
    <x v="2"/>
    <x v="5"/>
    <x v="7"/>
    <x v="34"/>
    <x v="20"/>
    <x v="11"/>
    <x v="198"/>
    <x v="0"/>
  </r>
  <r>
    <x v="0"/>
    <x v="1"/>
    <x v="1"/>
    <x v="4"/>
    <x v="2"/>
    <x v="18"/>
    <x v="1"/>
    <x v="1"/>
    <x v="130"/>
    <x v="1"/>
    <x v="19"/>
    <x v="0"/>
    <x v="7"/>
    <x v="70"/>
    <x v="50"/>
    <x v="44"/>
    <x v="140"/>
    <x v="153"/>
    <x v="110"/>
    <x v="2"/>
    <x v="25"/>
    <x v="8"/>
    <x v="26"/>
    <x v="6"/>
    <x v="13"/>
    <x v="5"/>
    <x v="2"/>
    <x v="5"/>
    <x v="7"/>
    <x v="34"/>
    <x v="20"/>
    <x v="11"/>
    <x v="198"/>
    <x v="0"/>
  </r>
  <r>
    <x v="0"/>
    <x v="1"/>
    <x v="1"/>
    <x v="4"/>
    <x v="2"/>
    <x v="18"/>
    <x v="1"/>
    <x v="1"/>
    <x v="130"/>
    <x v="1"/>
    <x v="19"/>
    <x v="0"/>
    <x v="7"/>
    <x v="70"/>
    <x v="50"/>
    <x v="44"/>
    <x v="166"/>
    <x v="221"/>
    <x v="171"/>
    <x v="3"/>
    <x v="25"/>
    <x v="8"/>
    <x v="26"/>
    <x v="6"/>
    <x v="13"/>
    <x v="5"/>
    <x v="2"/>
    <x v="5"/>
    <x v="7"/>
    <x v="34"/>
    <x v="20"/>
    <x v="11"/>
    <x v="267"/>
    <x v="0"/>
  </r>
  <r>
    <x v="0"/>
    <x v="1"/>
    <x v="1"/>
    <x v="4"/>
    <x v="2"/>
    <x v="18"/>
    <x v="1"/>
    <x v="1"/>
    <x v="130"/>
    <x v="1"/>
    <x v="19"/>
    <x v="0"/>
    <x v="7"/>
    <x v="70"/>
    <x v="50"/>
    <x v="44"/>
    <x v="173"/>
    <x v="176"/>
    <x v="179"/>
    <x v="2"/>
    <x v="25"/>
    <x v="8"/>
    <x v="26"/>
    <x v="6"/>
    <x v="13"/>
    <x v="5"/>
    <x v="2"/>
    <x v="5"/>
    <x v="7"/>
    <x v="34"/>
    <x v="20"/>
    <x v="11"/>
    <x v="267"/>
    <x v="0"/>
  </r>
  <r>
    <x v="0"/>
    <x v="1"/>
    <x v="1"/>
    <x v="4"/>
    <x v="2"/>
    <x v="18"/>
    <x v="1"/>
    <x v="1"/>
    <x v="130"/>
    <x v="1"/>
    <x v="19"/>
    <x v="0"/>
    <x v="7"/>
    <x v="70"/>
    <x v="50"/>
    <x v="44"/>
    <x v="204"/>
    <x v="189"/>
    <x v="222"/>
    <x v="4"/>
    <x v="25"/>
    <x v="8"/>
    <x v="26"/>
    <x v="6"/>
    <x v="13"/>
    <x v="5"/>
    <x v="2"/>
    <x v="5"/>
    <x v="7"/>
    <x v="34"/>
    <x v="4"/>
    <x v="11"/>
    <x v="267"/>
    <x v="0"/>
  </r>
  <r>
    <x v="0"/>
    <x v="1"/>
    <x v="1"/>
    <x v="4"/>
    <x v="2"/>
    <x v="18"/>
    <x v="6"/>
    <x v="4"/>
    <x v="43"/>
    <x v="1"/>
    <x v="19"/>
    <x v="0"/>
    <x v="7"/>
    <x v="70"/>
    <x v="92"/>
    <x v="88"/>
    <x v="79"/>
    <x v="659"/>
    <x v="706"/>
    <x v="1"/>
    <x v="25"/>
    <x v="8"/>
    <x v="26"/>
    <x v="6"/>
    <x v="13"/>
    <x v="5"/>
    <x v="2"/>
    <x v="5"/>
    <x v="7"/>
    <x v="34"/>
    <x v="15"/>
    <x v="0"/>
    <x v="267"/>
    <x v="0"/>
  </r>
  <r>
    <x v="0"/>
    <x v="1"/>
    <x v="1"/>
    <x v="4"/>
    <x v="2"/>
    <x v="18"/>
    <x v="6"/>
    <x v="4"/>
    <x v="43"/>
    <x v="1"/>
    <x v="19"/>
    <x v="0"/>
    <x v="7"/>
    <x v="70"/>
    <x v="92"/>
    <x v="88"/>
    <x v="131"/>
    <x v="845"/>
    <x v="827"/>
    <x v="2"/>
    <x v="25"/>
    <x v="8"/>
    <x v="26"/>
    <x v="6"/>
    <x v="13"/>
    <x v="5"/>
    <x v="2"/>
    <x v="5"/>
    <x v="7"/>
    <x v="34"/>
    <x v="15"/>
    <x v="11"/>
    <x v="267"/>
    <x v="0"/>
  </r>
  <r>
    <x v="0"/>
    <x v="1"/>
    <x v="1"/>
    <x v="4"/>
    <x v="2"/>
    <x v="18"/>
    <x v="6"/>
    <x v="4"/>
    <x v="43"/>
    <x v="1"/>
    <x v="19"/>
    <x v="0"/>
    <x v="7"/>
    <x v="70"/>
    <x v="92"/>
    <x v="88"/>
    <x v="205"/>
    <x v="1196"/>
    <x v="1035"/>
    <x v="3"/>
    <x v="25"/>
    <x v="8"/>
    <x v="26"/>
    <x v="6"/>
    <x v="13"/>
    <x v="5"/>
    <x v="2"/>
    <x v="5"/>
    <x v="7"/>
    <x v="34"/>
    <x v="4"/>
    <x v="11"/>
    <x v="267"/>
    <x v="0"/>
  </r>
  <r>
    <x v="0"/>
    <x v="1"/>
    <x v="1"/>
    <x v="4"/>
    <x v="2"/>
    <x v="18"/>
    <x v="6"/>
    <x v="4"/>
    <x v="43"/>
    <x v="1"/>
    <x v="19"/>
    <x v="0"/>
    <x v="7"/>
    <x v="70"/>
    <x v="92"/>
    <x v="88"/>
    <x v="210"/>
    <x v="1143"/>
    <x v="1042"/>
    <x v="6"/>
    <x v="25"/>
    <x v="8"/>
    <x v="26"/>
    <x v="6"/>
    <x v="13"/>
    <x v="5"/>
    <x v="2"/>
    <x v="5"/>
    <x v="7"/>
    <x v="34"/>
    <x v="4"/>
    <x v="11"/>
    <x v="267"/>
    <x v="0"/>
  </r>
  <r>
    <x v="0"/>
    <x v="1"/>
    <x v="1"/>
    <x v="4"/>
    <x v="2"/>
    <x v="18"/>
    <x v="6"/>
    <x v="4"/>
    <x v="43"/>
    <x v="1"/>
    <x v="19"/>
    <x v="0"/>
    <x v="7"/>
    <x v="70"/>
    <x v="92"/>
    <x v="88"/>
    <x v="211"/>
    <x v="1104"/>
    <x v="1044"/>
    <x v="2"/>
    <x v="25"/>
    <x v="8"/>
    <x v="26"/>
    <x v="6"/>
    <x v="13"/>
    <x v="5"/>
    <x v="2"/>
    <x v="5"/>
    <x v="7"/>
    <x v="34"/>
    <x v="15"/>
    <x v="11"/>
    <x v="267"/>
    <x v="0"/>
  </r>
  <r>
    <x v="0"/>
    <x v="1"/>
    <x v="1"/>
    <x v="4"/>
    <x v="2"/>
    <x v="18"/>
    <x v="6"/>
    <x v="4"/>
    <x v="43"/>
    <x v="1"/>
    <x v="19"/>
    <x v="0"/>
    <x v="7"/>
    <x v="70"/>
    <x v="92"/>
    <x v="88"/>
    <x v="215"/>
    <x v="1010"/>
    <x v="1044"/>
    <x v="1"/>
    <x v="25"/>
    <x v="8"/>
    <x v="26"/>
    <x v="6"/>
    <x v="13"/>
    <x v="5"/>
    <x v="2"/>
    <x v="5"/>
    <x v="7"/>
    <x v="34"/>
    <x v="4"/>
    <x v="11"/>
    <x v="45"/>
    <x v="0"/>
  </r>
  <r>
    <x v="0"/>
    <x v="1"/>
    <x v="1"/>
    <x v="4"/>
    <x v="2"/>
    <x v="18"/>
    <x v="6"/>
    <x v="4"/>
    <x v="43"/>
    <x v="1"/>
    <x v="19"/>
    <x v="0"/>
    <x v="7"/>
    <x v="70"/>
    <x v="92"/>
    <x v="88"/>
    <x v="223"/>
    <x v="922"/>
    <x v="1049"/>
    <x v="6"/>
    <x v="25"/>
    <x v="8"/>
    <x v="26"/>
    <x v="6"/>
    <x v="13"/>
    <x v="5"/>
    <x v="2"/>
    <x v="5"/>
    <x v="7"/>
    <x v="34"/>
    <x v="15"/>
    <x v="11"/>
    <x v="267"/>
    <x v="0"/>
  </r>
  <r>
    <x v="0"/>
    <x v="1"/>
    <x v="1"/>
    <x v="4"/>
    <x v="2"/>
    <x v="18"/>
    <x v="6"/>
    <x v="4"/>
    <x v="43"/>
    <x v="1"/>
    <x v="19"/>
    <x v="0"/>
    <x v="7"/>
    <x v="70"/>
    <x v="92"/>
    <x v="88"/>
    <x v="236"/>
    <x v="901"/>
    <x v="1053"/>
    <x v="6"/>
    <x v="25"/>
    <x v="8"/>
    <x v="26"/>
    <x v="6"/>
    <x v="13"/>
    <x v="5"/>
    <x v="2"/>
    <x v="5"/>
    <x v="7"/>
    <x v="34"/>
    <x v="15"/>
    <x v="11"/>
    <x v="267"/>
    <x v="0"/>
  </r>
  <r>
    <x v="0"/>
    <x v="1"/>
    <x v="1"/>
    <x v="4"/>
    <x v="2"/>
    <x v="18"/>
    <x v="6"/>
    <x v="4"/>
    <x v="43"/>
    <x v="1"/>
    <x v="19"/>
    <x v="0"/>
    <x v="7"/>
    <x v="70"/>
    <x v="92"/>
    <x v="88"/>
    <x v="252"/>
    <x v="1027"/>
    <x v="1066"/>
    <x v="2"/>
    <x v="25"/>
    <x v="8"/>
    <x v="26"/>
    <x v="6"/>
    <x v="13"/>
    <x v="5"/>
    <x v="2"/>
    <x v="5"/>
    <x v="7"/>
    <x v="34"/>
    <x v="15"/>
    <x v="11"/>
    <x v="267"/>
    <x v="0"/>
  </r>
  <r>
    <x v="0"/>
    <x v="1"/>
    <x v="1"/>
    <x v="4"/>
    <x v="2"/>
    <x v="18"/>
    <x v="6"/>
    <x v="4"/>
    <x v="43"/>
    <x v="1"/>
    <x v="19"/>
    <x v="0"/>
    <x v="7"/>
    <x v="70"/>
    <x v="92"/>
    <x v="88"/>
    <x v="253"/>
    <x v="1127"/>
    <x v="1065"/>
    <x v="2"/>
    <x v="25"/>
    <x v="8"/>
    <x v="26"/>
    <x v="6"/>
    <x v="13"/>
    <x v="5"/>
    <x v="2"/>
    <x v="5"/>
    <x v="7"/>
    <x v="34"/>
    <x v="15"/>
    <x v="11"/>
    <x v="33"/>
    <x v="0"/>
  </r>
  <r>
    <x v="0"/>
    <x v="1"/>
    <x v="1"/>
    <x v="4"/>
    <x v="2"/>
    <x v="18"/>
    <x v="6"/>
    <x v="4"/>
    <x v="43"/>
    <x v="1"/>
    <x v="19"/>
    <x v="0"/>
    <x v="7"/>
    <x v="70"/>
    <x v="92"/>
    <x v="88"/>
    <x v="256"/>
    <x v="1177"/>
    <x v="1064"/>
    <x v="3"/>
    <x v="25"/>
    <x v="8"/>
    <x v="26"/>
    <x v="6"/>
    <x v="13"/>
    <x v="5"/>
    <x v="2"/>
    <x v="5"/>
    <x v="7"/>
    <x v="34"/>
    <x v="4"/>
    <x v="11"/>
    <x v="267"/>
    <x v="0"/>
  </r>
  <r>
    <x v="0"/>
    <x v="1"/>
    <x v="1"/>
    <x v="4"/>
    <x v="2"/>
    <x v="18"/>
    <x v="6"/>
    <x v="4"/>
    <x v="43"/>
    <x v="1"/>
    <x v="19"/>
    <x v="0"/>
    <x v="7"/>
    <x v="70"/>
    <x v="92"/>
    <x v="88"/>
    <x v="260"/>
    <x v="1226"/>
    <x v="1068"/>
    <x v="12"/>
    <x v="25"/>
    <x v="8"/>
    <x v="26"/>
    <x v="6"/>
    <x v="13"/>
    <x v="5"/>
    <x v="2"/>
    <x v="5"/>
    <x v="7"/>
    <x v="34"/>
    <x v="4"/>
    <x v="11"/>
    <x v="22"/>
    <x v="0"/>
  </r>
  <r>
    <x v="0"/>
    <x v="2"/>
    <x v="1"/>
    <x v="4"/>
    <x v="2"/>
    <x v="19"/>
    <x v="2"/>
    <x v="0"/>
    <x v="106"/>
    <x v="1"/>
    <x v="6"/>
    <x v="0"/>
    <x v="10"/>
    <x v="86"/>
    <x v="101"/>
    <x v="85"/>
    <x v="110"/>
    <x v="11"/>
    <x v="60"/>
    <x v="2"/>
    <x v="25"/>
    <x v="8"/>
    <x v="26"/>
    <x v="6"/>
    <x v="13"/>
    <x v="5"/>
    <x v="2"/>
    <x v="5"/>
    <x v="7"/>
    <x v="34"/>
    <x v="4"/>
    <x v="11"/>
    <x v="267"/>
    <x v="0"/>
  </r>
  <r>
    <x v="0"/>
    <x v="2"/>
    <x v="1"/>
    <x v="4"/>
    <x v="2"/>
    <x v="19"/>
    <x v="3"/>
    <x v="5"/>
    <x v="35"/>
    <x v="4"/>
    <x v="19"/>
    <x v="0"/>
    <x v="9"/>
    <x v="84"/>
    <x v="72"/>
    <x v="51"/>
    <x v="125"/>
    <x v="728"/>
    <x v="1212"/>
    <x v="1"/>
    <x v="25"/>
    <x v="8"/>
    <x v="26"/>
    <x v="6"/>
    <x v="13"/>
    <x v="5"/>
    <x v="2"/>
    <x v="5"/>
    <x v="7"/>
    <x v="34"/>
    <x v="20"/>
    <x v="0"/>
    <x v="267"/>
    <x v="0"/>
  </r>
  <r>
    <x v="0"/>
    <x v="2"/>
    <x v="11"/>
    <x v="11"/>
    <x v="2"/>
    <x v="19"/>
    <x v="3"/>
    <x v="5"/>
    <x v="35"/>
    <x v="4"/>
    <x v="19"/>
    <x v="0"/>
    <x v="9"/>
    <x v="84"/>
    <x v="72"/>
    <x v="51"/>
    <x v="162"/>
    <x v="702"/>
    <x v="1070"/>
    <x v="1"/>
    <x v="25"/>
    <x v="8"/>
    <x v="26"/>
    <x v="6"/>
    <x v="13"/>
    <x v="5"/>
    <x v="2"/>
    <x v="5"/>
    <x v="7"/>
    <x v="34"/>
    <x v="20"/>
    <x v="0"/>
    <x v="267"/>
    <x v="0"/>
  </r>
  <r>
    <x v="0"/>
    <x v="2"/>
    <x v="11"/>
    <x v="11"/>
    <x v="2"/>
    <x v="19"/>
    <x v="5"/>
    <x v="2"/>
    <x v="272"/>
    <x v="1"/>
    <x v="10"/>
    <x v="0"/>
    <x v="2"/>
    <x v="83"/>
    <x v="88"/>
    <x v="69"/>
    <x v="217"/>
    <x v="299"/>
    <x v="390"/>
    <x v="2"/>
    <x v="25"/>
    <x v="8"/>
    <x v="26"/>
    <x v="6"/>
    <x v="13"/>
    <x v="5"/>
    <x v="2"/>
    <x v="5"/>
    <x v="7"/>
    <x v="34"/>
    <x v="11"/>
    <x v="11"/>
    <x v="267"/>
    <x v="0"/>
  </r>
  <r>
    <x v="0"/>
    <x v="2"/>
    <x v="11"/>
    <x v="11"/>
    <x v="2"/>
    <x v="19"/>
    <x v="5"/>
    <x v="2"/>
    <x v="272"/>
    <x v="1"/>
    <x v="10"/>
    <x v="0"/>
    <x v="2"/>
    <x v="83"/>
    <x v="88"/>
    <x v="69"/>
    <x v="231"/>
    <x v="387"/>
    <x v="469"/>
    <x v="1"/>
    <x v="25"/>
    <x v="8"/>
    <x v="26"/>
    <x v="6"/>
    <x v="13"/>
    <x v="5"/>
    <x v="2"/>
    <x v="5"/>
    <x v="7"/>
    <x v="34"/>
    <x v="11"/>
    <x v="11"/>
    <x v="267"/>
    <x v="0"/>
  </r>
  <r>
    <x v="0"/>
    <x v="2"/>
    <x v="11"/>
    <x v="11"/>
    <x v="2"/>
    <x v="19"/>
    <x v="5"/>
    <x v="2"/>
    <x v="272"/>
    <x v="1"/>
    <x v="10"/>
    <x v="0"/>
    <x v="2"/>
    <x v="83"/>
    <x v="88"/>
    <x v="69"/>
    <x v="233"/>
    <x v="387"/>
    <x v="469"/>
    <x v="2"/>
    <x v="25"/>
    <x v="8"/>
    <x v="26"/>
    <x v="6"/>
    <x v="13"/>
    <x v="5"/>
    <x v="2"/>
    <x v="5"/>
    <x v="7"/>
    <x v="34"/>
    <x v="15"/>
    <x v="11"/>
    <x v="267"/>
    <x v="0"/>
  </r>
  <r>
    <x v="0"/>
    <x v="2"/>
    <x v="11"/>
    <x v="11"/>
    <x v="2"/>
    <x v="19"/>
    <x v="5"/>
    <x v="2"/>
    <x v="272"/>
    <x v="1"/>
    <x v="10"/>
    <x v="0"/>
    <x v="2"/>
    <x v="83"/>
    <x v="88"/>
    <x v="69"/>
    <x v="235"/>
    <x v="419"/>
    <x v="505"/>
    <x v="4"/>
    <x v="25"/>
    <x v="8"/>
    <x v="26"/>
    <x v="6"/>
    <x v="13"/>
    <x v="5"/>
    <x v="2"/>
    <x v="5"/>
    <x v="7"/>
    <x v="34"/>
    <x v="11"/>
    <x v="11"/>
    <x v="267"/>
    <x v="0"/>
  </r>
  <r>
    <x v="0"/>
    <x v="2"/>
    <x v="11"/>
    <x v="11"/>
    <x v="2"/>
    <x v="19"/>
    <x v="5"/>
    <x v="2"/>
    <x v="272"/>
    <x v="1"/>
    <x v="10"/>
    <x v="0"/>
    <x v="2"/>
    <x v="83"/>
    <x v="88"/>
    <x v="69"/>
    <x v="239"/>
    <x v="428"/>
    <x v="559"/>
    <x v="2"/>
    <x v="25"/>
    <x v="8"/>
    <x v="26"/>
    <x v="6"/>
    <x v="13"/>
    <x v="5"/>
    <x v="2"/>
    <x v="5"/>
    <x v="7"/>
    <x v="34"/>
    <x v="11"/>
    <x v="11"/>
    <x v="267"/>
    <x v="0"/>
  </r>
  <r>
    <x v="0"/>
    <x v="2"/>
    <x v="11"/>
    <x v="11"/>
    <x v="2"/>
    <x v="19"/>
    <x v="5"/>
    <x v="2"/>
    <x v="272"/>
    <x v="1"/>
    <x v="10"/>
    <x v="0"/>
    <x v="2"/>
    <x v="83"/>
    <x v="88"/>
    <x v="69"/>
    <x v="271"/>
    <x v="621"/>
    <x v="526"/>
    <x v="2"/>
    <x v="25"/>
    <x v="8"/>
    <x v="26"/>
    <x v="6"/>
    <x v="13"/>
    <x v="5"/>
    <x v="2"/>
    <x v="5"/>
    <x v="7"/>
    <x v="34"/>
    <x v="4"/>
    <x v="11"/>
    <x v="267"/>
    <x v="0"/>
  </r>
  <r>
    <x v="0"/>
    <x v="2"/>
    <x v="11"/>
    <x v="11"/>
    <x v="2"/>
    <x v="19"/>
    <x v="0"/>
    <x v="6"/>
    <x v="256"/>
    <x v="1"/>
    <x v="19"/>
    <x v="0"/>
    <x v="0"/>
    <x v="84"/>
    <x v="92"/>
    <x v="77"/>
    <x v="115"/>
    <x v="3"/>
    <x v="1337"/>
    <x v="2"/>
    <x v="25"/>
    <x v="8"/>
    <x v="26"/>
    <x v="6"/>
    <x v="13"/>
    <x v="5"/>
    <x v="2"/>
    <x v="5"/>
    <x v="7"/>
    <x v="34"/>
    <x v="15"/>
    <x v="11"/>
    <x v="267"/>
    <x v="0"/>
  </r>
  <r>
    <x v="0"/>
    <x v="2"/>
    <x v="11"/>
    <x v="11"/>
    <x v="2"/>
    <x v="19"/>
    <x v="0"/>
    <x v="6"/>
    <x v="256"/>
    <x v="1"/>
    <x v="19"/>
    <x v="0"/>
    <x v="0"/>
    <x v="84"/>
    <x v="92"/>
    <x v="77"/>
    <x v="117"/>
    <x v="863"/>
    <x v="1316"/>
    <x v="2"/>
    <x v="25"/>
    <x v="8"/>
    <x v="26"/>
    <x v="6"/>
    <x v="13"/>
    <x v="5"/>
    <x v="2"/>
    <x v="5"/>
    <x v="7"/>
    <x v="34"/>
    <x v="15"/>
    <x v="11"/>
    <x v="267"/>
    <x v="0"/>
  </r>
  <r>
    <x v="0"/>
    <x v="2"/>
    <x v="11"/>
    <x v="11"/>
    <x v="2"/>
    <x v="19"/>
    <x v="0"/>
    <x v="6"/>
    <x v="256"/>
    <x v="1"/>
    <x v="19"/>
    <x v="0"/>
    <x v="0"/>
    <x v="84"/>
    <x v="92"/>
    <x v="77"/>
    <x v="118"/>
    <x v="863"/>
    <x v="1316"/>
    <x v="2"/>
    <x v="25"/>
    <x v="8"/>
    <x v="26"/>
    <x v="6"/>
    <x v="13"/>
    <x v="5"/>
    <x v="2"/>
    <x v="5"/>
    <x v="7"/>
    <x v="34"/>
    <x v="15"/>
    <x v="0"/>
    <x v="267"/>
    <x v="0"/>
  </r>
  <r>
    <x v="0"/>
    <x v="2"/>
    <x v="11"/>
    <x v="11"/>
    <x v="2"/>
    <x v="19"/>
    <x v="0"/>
    <x v="6"/>
    <x v="256"/>
    <x v="1"/>
    <x v="19"/>
    <x v="0"/>
    <x v="0"/>
    <x v="84"/>
    <x v="92"/>
    <x v="77"/>
    <x v="150"/>
    <x v="1273"/>
    <x v="1470"/>
    <x v="2"/>
    <x v="25"/>
    <x v="8"/>
    <x v="26"/>
    <x v="6"/>
    <x v="13"/>
    <x v="5"/>
    <x v="2"/>
    <x v="5"/>
    <x v="7"/>
    <x v="34"/>
    <x v="4"/>
    <x v="11"/>
    <x v="267"/>
    <x v="0"/>
  </r>
  <r>
    <x v="0"/>
    <x v="2"/>
    <x v="11"/>
    <x v="11"/>
    <x v="2"/>
    <x v="19"/>
    <x v="0"/>
    <x v="6"/>
    <x v="256"/>
    <x v="1"/>
    <x v="19"/>
    <x v="0"/>
    <x v="0"/>
    <x v="84"/>
    <x v="92"/>
    <x v="77"/>
    <x v="161"/>
    <x v="1296"/>
    <x v="1516"/>
    <x v="16"/>
    <x v="25"/>
    <x v="8"/>
    <x v="26"/>
    <x v="6"/>
    <x v="13"/>
    <x v="5"/>
    <x v="2"/>
    <x v="5"/>
    <x v="7"/>
    <x v="34"/>
    <x v="20"/>
    <x v="11"/>
    <x v="28"/>
    <x v="0"/>
  </r>
  <r>
    <x v="0"/>
    <x v="2"/>
    <x v="11"/>
    <x v="11"/>
    <x v="2"/>
    <x v="19"/>
    <x v="0"/>
    <x v="6"/>
    <x v="256"/>
    <x v="1"/>
    <x v="19"/>
    <x v="0"/>
    <x v="0"/>
    <x v="84"/>
    <x v="92"/>
    <x v="77"/>
    <x v="169"/>
    <x v="1425"/>
    <x v="1608"/>
    <x v="2"/>
    <x v="25"/>
    <x v="8"/>
    <x v="26"/>
    <x v="6"/>
    <x v="13"/>
    <x v="5"/>
    <x v="2"/>
    <x v="5"/>
    <x v="7"/>
    <x v="34"/>
    <x v="20"/>
    <x v="11"/>
    <x v="267"/>
    <x v="0"/>
  </r>
  <r>
    <x v="0"/>
    <x v="2"/>
    <x v="11"/>
    <x v="11"/>
    <x v="2"/>
    <x v="19"/>
    <x v="0"/>
    <x v="6"/>
    <x v="256"/>
    <x v="1"/>
    <x v="19"/>
    <x v="0"/>
    <x v="0"/>
    <x v="84"/>
    <x v="92"/>
    <x v="77"/>
    <x v="177"/>
    <x v="1451"/>
    <x v="1643"/>
    <x v="2"/>
    <x v="25"/>
    <x v="8"/>
    <x v="26"/>
    <x v="6"/>
    <x v="13"/>
    <x v="5"/>
    <x v="2"/>
    <x v="5"/>
    <x v="7"/>
    <x v="34"/>
    <x v="15"/>
    <x v="11"/>
    <x v="267"/>
    <x v="0"/>
  </r>
  <r>
    <x v="0"/>
    <x v="2"/>
    <x v="11"/>
    <x v="11"/>
    <x v="2"/>
    <x v="19"/>
    <x v="0"/>
    <x v="6"/>
    <x v="256"/>
    <x v="1"/>
    <x v="19"/>
    <x v="0"/>
    <x v="0"/>
    <x v="84"/>
    <x v="92"/>
    <x v="77"/>
    <x v="179"/>
    <x v="1451"/>
    <x v="1644"/>
    <x v="4"/>
    <x v="25"/>
    <x v="8"/>
    <x v="26"/>
    <x v="6"/>
    <x v="13"/>
    <x v="5"/>
    <x v="2"/>
    <x v="5"/>
    <x v="7"/>
    <x v="34"/>
    <x v="4"/>
    <x v="11"/>
    <x v="267"/>
    <x v="0"/>
  </r>
  <r>
    <x v="0"/>
    <x v="2"/>
    <x v="11"/>
    <x v="11"/>
    <x v="2"/>
    <x v="19"/>
    <x v="0"/>
    <x v="6"/>
    <x v="256"/>
    <x v="1"/>
    <x v="19"/>
    <x v="0"/>
    <x v="0"/>
    <x v="84"/>
    <x v="92"/>
    <x v="77"/>
    <x v="183"/>
    <x v="1462"/>
    <x v="1657"/>
    <x v="2"/>
    <x v="25"/>
    <x v="8"/>
    <x v="26"/>
    <x v="6"/>
    <x v="13"/>
    <x v="5"/>
    <x v="2"/>
    <x v="5"/>
    <x v="7"/>
    <x v="34"/>
    <x v="15"/>
    <x v="0"/>
    <x v="267"/>
    <x v="0"/>
  </r>
  <r>
    <x v="0"/>
    <x v="2"/>
    <x v="11"/>
    <x v="11"/>
    <x v="2"/>
    <x v="19"/>
    <x v="0"/>
    <x v="6"/>
    <x v="256"/>
    <x v="1"/>
    <x v="19"/>
    <x v="0"/>
    <x v="0"/>
    <x v="84"/>
    <x v="92"/>
    <x v="77"/>
    <x v="286"/>
    <x v="1547"/>
    <x v="1371"/>
    <x v="10"/>
    <x v="25"/>
    <x v="8"/>
    <x v="26"/>
    <x v="6"/>
    <x v="13"/>
    <x v="5"/>
    <x v="2"/>
    <x v="5"/>
    <x v="7"/>
    <x v="34"/>
    <x v="4"/>
    <x v="11"/>
    <x v="267"/>
    <x v="0"/>
  </r>
  <r>
    <x v="0"/>
    <x v="2"/>
    <x v="11"/>
    <x v="11"/>
    <x v="2"/>
    <x v="19"/>
    <x v="0"/>
    <x v="6"/>
    <x v="256"/>
    <x v="1"/>
    <x v="19"/>
    <x v="0"/>
    <x v="0"/>
    <x v="84"/>
    <x v="92"/>
    <x v="77"/>
    <x v="291"/>
    <x v="1593"/>
    <x v="1406"/>
    <x v="4"/>
    <x v="25"/>
    <x v="8"/>
    <x v="26"/>
    <x v="6"/>
    <x v="13"/>
    <x v="5"/>
    <x v="2"/>
    <x v="5"/>
    <x v="7"/>
    <x v="34"/>
    <x v="4"/>
    <x v="11"/>
    <x v="267"/>
    <x v="0"/>
  </r>
  <r>
    <x v="0"/>
    <x v="3"/>
    <x v="11"/>
    <x v="11"/>
    <x v="2"/>
    <x v="19"/>
    <x v="1"/>
    <x v="1"/>
    <x v="129"/>
    <x v="1"/>
    <x v="6"/>
    <x v="0"/>
    <x v="0"/>
    <x v="70"/>
    <x v="98"/>
    <x v="96"/>
    <x v="89"/>
    <x v="66"/>
    <x v="58"/>
    <x v="4"/>
    <x v="25"/>
    <x v="8"/>
    <x v="26"/>
    <x v="6"/>
    <x v="13"/>
    <x v="5"/>
    <x v="2"/>
    <x v="5"/>
    <x v="7"/>
    <x v="34"/>
    <x v="15"/>
    <x v="11"/>
    <x v="267"/>
    <x v="0"/>
  </r>
  <r>
    <x v="0"/>
    <x v="3"/>
    <x v="11"/>
    <x v="11"/>
    <x v="2"/>
    <x v="19"/>
    <x v="1"/>
    <x v="1"/>
    <x v="129"/>
    <x v="1"/>
    <x v="6"/>
    <x v="0"/>
    <x v="0"/>
    <x v="70"/>
    <x v="98"/>
    <x v="96"/>
    <x v="95"/>
    <x v="67"/>
    <x v="63"/>
    <x v="1"/>
    <x v="25"/>
    <x v="8"/>
    <x v="26"/>
    <x v="6"/>
    <x v="13"/>
    <x v="5"/>
    <x v="2"/>
    <x v="5"/>
    <x v="7"/>
    <x v="34"/>
    <x v="4"/>
    <x v="11"/>
    <x v="267"/>
    <x v="0"/>
  </r>
  <r>
    <x v="0"/>
    <x v="3"/>
    <x v="11"/>
    <x v="11"/>
    <x v="2"/>
    <x v="19"/>
    <x v="1"/>
    <x v="1"/>
    <x v="129"/>
    <x v="1"/>
    <x v="6"/>
    <x v="0"/>
    <x v="0"/>
    <x v="70"/>
    <x v="98"/>
    <x v="96"/>
    <x v="95"/>
    <x v="67"/>
    <x v="63"/>
    <x v="2"/>
    <x v="25"/>
    <x v="8"/>
    <x v="26"/>
    <x v="6"/>
    <x v="13"/>
    <x v="5"/>
    <x v="2"/>
    <x v="5"/>
    <x v="7"/>
    <x v="34"/>
    <x v="4"/>
    <x v="11"/>
    <x v="267"/>
    <x v="0"/>
  </r>
  <r>
    <x v="0"/>
    <x v="3"/>
    <x v="11"/>
    <x v="11"/>
    <x v="2"/>
    <x v="19"/>
    <x v="1"/>
    <x v="1"/>
    <x v="129"/>
    <x v="1"/>
    <x v="6"/>
    <x v="0"/>
    <x v="0"/>
    <x v="70"/>
    <x v="98"/>
    <x v="96"/>
    <x v="102"/>
    <x v="68"/>
    <x v="65"/>
    <x v="4"/>
    <x v="25"/>
    <x v="8"/>
    <x v="26"/>
    <x v="6"/>
    <x v="13"/>
    <x v="5"/>
    <x v="2"/>
    <x v="5"/>
    <x v="7"/>
    <x v="34"/>
    <x v="15"/>
    <x v="11"/>
    <x v="267"/>
    <x v="0"/>
  </r>
  <r>
    <x v="0"/>
    <x v="3"/>
    <x v="11"/>
    <x v="11"/>
    <x v="2"/>
    <x v="19"/>
    <x v="1"/>
    <x v="1"/>
    <x v="129"/>
    <x v="1"/>
    <x v="6"/>
    <x v="0"/>
    <x v="0"/>
    <x v="70"/>
    <x v="98"/>
    <x v="96"/>
    <x v="146"/>
    <x v="166"/>
    <x v="126"/>
    <x v="5"/>
    <x v="25"/>
    <x v="8"/>
    <x v="26"/>
    <x v="6"/>
    <x v="13"/>
    <x v="5"/>
    <x v="2"/>
    <x v="5"/>
    <x v="7"/>
    <x v="34"/>
    <x v="15"/>
    <x v="11"/>
    <x v="267"/>
    <x v="0"/>
  </r>
  <r>
    <x v="0"/>
    <x v="3"/>
    <x v="11"/>
    <x v="11"/>
    <x v="2"/>
    <x v="19"/>
    <x v="1"/>
    <x v="1"/>
    <x v="129"/>
    <x v="1"/>
    <x v="6"/>
    <x v="0"/>
    <x v="0"/>
    <x v="70"/>
    <x v="98"/>
    <x v="96"/>
    <x v="199"/>
    <x v="79"/>
    <x v="202"/>
    <x v="4"/>
    <x v="25"/>
    <x v="8"/>
    <x v="26"/>
    <x v="6"/>
    <x v="13"/>
    <x v="5"/>
    <x v="2"/>
    <x v="5"/>
    <x v="7"/>
    <x v="34"/>
    <x v="4"/>
    <x v="11"/>
    <x v="267"/>
    <x v="0"/>
  </r>
  <r>
    <x v="0"/>
    <x v="3"/>
    <x v="11"/>
    <x v="11"/>
    <x v="2"/>
    <x v="19"/>
    <x v="1"/>
    <x v="1"/>
    <x v="129"/>
    <x v="1"/>
    <x v="6"/>
    <x v="0"/>
    <x v="0"/>
    <x v="70"/>
    <x v="98"/>
    <x v="96"/>
    <x v="206"/>
    <x v="100"/>
    <x v="225"/>
    <x v="2"/>
    <x v="25"/>
    <x v="8"/>
    <x v="26"/>
    <x v="6"/>
    <x v="13"/>
    <x v="5"/>
    <x v="2"/>
    <x v="5"/>
    <x v="7"/>
    <x v="34"/>
    <x v="15"/>
    <x v="11"/>
    <x v="267"/>
    <x v="0"/>
  </r>
  <r>
    <x v="0"/>
    <x v="3"/>
    <x v="11"/>
    <x v="11"/>
    <x v="2"/>
    <x v="19"/>
    <x v="6"/>
    <x v="4"/>
    <x v="36"/>
    <x v="1"/>
    <x v="0"/>
    <x v="0"/>
    <x v="0"/>
    <x v="84"/>
    <x v="80"/>
    <x v="60"/>
    <x v="97"/>
    <x v="635"/>
    <x v="569"/>
    <x v="2"/>
    <x v="25"/>
    <x v="8"/>
    <x v="26"/>
    <x v="6"/>
    <x v="13"/>
    <x v="5"/>
    <x v="2"/>
    <x v="5"/>
    <x v="7"/>
    <x v="34"/>
    <x v="4"/>
    <x v="11"/>
    <x v="267"/>
    <x v="0"/>
  </r>
  <r>
    <x v="0"/>
    <x v="3"/>
    <x v="11"/>
    <x v="11"/>
    <x v="2"/>
    <x v="19"/>
    <x v="6"/>
    <x v="4"/>
    <x v="36"/>
    <x v="1"/>
    <x v="0"/>
    <x v="0"/>
    <x v="0"/>
    <x v="84"/>
    <x v="80"/>
    <x v="60"/>
    <x v="136"/>
    <x v="768"/>
    <x v="813"/>
    <x v="3"/>
    <x v="25"/>
    <x v="8"/>
    <x v="26"/>
    <x v="6"/>
    <x v="13"/>
    <x v="5"/>
    <x v="2"/>
    <x v="5"/>
    <x v="7"/>
    <x v="34"/>
    <x v="15"/>
    <x v="11"/>
    <x v="267"/>
    <x v="0"/>
  </r>
  <r>
    <x v="0"/>
    <x v="3"/>
    <x v="11"/>
    <x v="11"/>
    <x v="2"/>
    <x v="19"/>
    <x v="6"/>
    <x v="4"/>
    <x v="36"/>
    <x v="1"/>
    <x v="0"/>
    <x v="0"/>
    <x v="0"/>
    <x v="84"/>
    <x v="80"/>
    <x v="60"/>
    <x v="147"/>
    <x v="1018"/>
    <x v="783"/>
    <x v="4"/>
    <x v="25"/>
    <x v="8"/>
    <x v="26"/>
    <x v="6"/>
    <x v="13"/>
    <x v="5"/>
    <x v="2"/>
    <x v="5"/>
    <x v="7"/>
    <x v="34"/>
    <x v="15"/>
    <x v="11"/>
    <x v="267"/>
    <x v="0"/>
  </r>
  <r>
    <x v="0"/>
    <x v="3"/>
    <x v="11"/>
    <x v="11"/>
    <x v="2"/>
    <x v="19"/>
    <x v="6"/>
    <x v="4"/>
    <x v="36"/>
    <x v="1"/>
    <x v="0"/>
    <x v="0"/>
    <x v="0"/>
    <x v="84"/>
    <x v="80"/>
    <x v="60"/>
    <x v="162"/>
    <x v="1230"/>
    <x v="695"/>
    <x v="3"/>
    <x v="25"/>
    <x v="8"/>
    <x v="26"/>
    <x v="6"/>
    <x v="13"/>
    <x v="5"/>
    <x v="2"/>
    <x v="5"/>
    <x v="7"/>
    <x v="34"/>
    <x v="15"/>
    <x v="12"/>
    <x v="267"/>
    <x v="0"/>
  </r>
  <r>
    <x v="0"/>
    <x v="3"/>
    <x v="11"/>
    <x v="11"/>
    <x v="2"/>
    <x v="19"/>
    <x v="6"/>
    <x v="4"/>
    <x v="36"/>
    <x v="1"/>
    <x v="0"/>
    <x v="0"/>
    <x v="0"/>
    <x v="84"/>
    <x v="80"/>
    <x v="60"/>
    <x v="171"/>
    <x v="1330"/>
    <x v="789"/>
    <x v="7"/>
    <x v="25"/>
    <x v="8"/>
    <x v="26"/>
    <x v="6"/>
    <x v="13"/>
    <x v="5"/>
    <x v="2"/>
    <x v="5"/>
    <x v="7"/>
    <x v="34"/>
    <x v="4"/>
    <x v="13"/>
    <x v="267"/>
    <x v="0"/>
  </r>
  <r>
    <x v="0"/>
    <x v="3"/>
    <x v="10"/>
    <x v="10"/>
    <x v="2"/>
    <x v="19"/>
    <x v="6"/>
    <x v="4"/>
    <x v="36"/>
    <x v="1"/>
    <x v="0"/>
    <x v="0"/>
    <x v="0"/>
    <x v="84"/>
    <x v="80"/>
    <x v="60"/>
    <x v="175"/>
    <x v="1252"/>
    <x v="831"/>
    <x v="2"/>
    <x v="25"/>
    <x v="8"/>
    <x v="26"/>
    <x v="6"/>
    <x v="13"/>
    <x v="5"/>
    <x v="2"/>
    <x v="5"/>
    <x v="7"/>
    <x v="34"/>
    <x v="4"/>
    <x v="12"/>
    <x v="267"/>
    <x v="0"/>
  </r>
  <r>
    <x v="0"/>
    <x v="3"/>
    <x v="10"/>
    <x v="10"/>
    <x v="2"/>
    <x v="19"/>
    <x v="6"/>
    <x v="4"/>
    <x v="36"/>
    <x v="1"/>
    <x v="0"/>
    <x v="0"/>
    <x v="0"/>
    <x v="84"/>
    <x v="80"/>
    <x v="60"/>
    <x v="204"/>
    <x v="1210"/>
    <x v="1033"/>
    <x v="2"/>
    <x v="25"/>
    <x v="8"/>
    <x v="26"/>
    <x v="6"/>
    <x v="13"/>
    <x v="5"/>
    <x v="2"/>
    <x v="5"/>
    <x v="7"/>
    <x v="34"/>
    <x v="15"/>
    <x v="11"/>
    <x v="267"/>
    <x v="0"/>
  </r>
  <r>
    <x v="0"/>
    <x v="3"/>
    <x v="10"/>
    <x v="10"/>
    <x v="2"/>
    <x v="19"/>
    <x v="6"/>
    <x v="4"/>
    <x v="36"/>
    <x v="1"/>
    <x v="0"/>
    <x v="0"/>
    <x v="0"/>
    <x v="84"/>
    <x v="80"/>
    <x v="60"/>
    <x v="228"/>
    <x v="837"/>
    <x v="1051"/>
    <x v="2"/>
    <x v="25"/>
    <x v="8"/>
    <x v="26"/>
    <x v="6"/>
    <x v="13"/>
    <x v="5"/>
    <x v="2"/>
    <x v="5"/>
    <x v="7"/>
    <x v="34"/>
    <x v="15"/>
    <x v="12"/>
    <x v="267"/>
    <x v="0"/>
  </r>
  <r>
    <x v="0"/>
    <x v="3"/>
    <x v="10"/>
    <x v="10"/>
    <x v="2"/>
    <x v="19"/>
    <x v="6"/>
    <x v="4"/>
    <x v="36"/>
    <x v="1"/>
    <x v="0"/>
    <x v="0"/>
    <x v="0"/>
    <x v="84"/>
    <x v="80"/>
    <x v="60"/>
    <x v="237"/>
    <x v="1024"/>
    <x v="1062"/>
    <x v="2"/>
    <x v="25"/>
    <x v="8"/>
    <x v="26"/>
    <x v="6"/>
    <x v="13"/>
    <x v="5"/>
    <x v="2"/>
    <x v="5"/>
    <x v="7"/>
    <x v="34"/>
    <x v="15"/>
    <x v="11"/>
    <x v="267"/>
    <x v="0"/>
  </r>
  <r>
    <x v="0"/>
    <x v="3"/>
    <x v="10"/>
    <x v="10"/>
    <x v="2"/>
    <x v="19"/>
    <x v="6"/>
    <x v="4"/>
    <x v="36"/>
    <x v="1"/>
    <x v="0"/>
    <x v="0"/>
    <x v="0"/>
    <x v="84"/>
    <x v="80"/>
    <x v="60"/>
    <x v="245"/>
    <x v="1024"/>
    <x v="1062"/>
    <x v="4"/>
    <x v="25"/>
    <x v="8"/>
    <x v="26"/>
    <x v="6"/>
    <x v="13"/>
    <x v="5"/>
    <x v="2"/>
    <x v="5"/>
    <x v="7"/>
    <x v="34"/>
    <x v="4"/>
    <x v="12"/>
    <x v="267"/>
    <x v="0"/>
  </r>
  <r>
    <x v="0"/>
    <x v="3"/>
    <x v="10"/>
    <x v="10"/>
    <x v="2"/>
    <x v="19"/>
    <x v="6"/>
    <x v="4"/>
    <x v="36"/>
    <x v="1"/>
    <x v="0"/>
    <x v="0"/>
    <x v="0"/>
    <x v="84"/>
    <x v="80"/>
    <x v="60"/>
    <x v="247"/>
    <x v="1224"/>
    <x v="1073"/>
    <x v="1"/>
    <x v="25"/>
    <x v="8"/>
    <x v="26"/>
    <x v="6"/>
    <x v="13"/>
    <x v="5"/>
    <x v="2"/>
    <x v="5"/>
    <x v="7"/>
    <x v="34"/>
    <x v="4"/>
    <x v="11"/>
    <x v="267"/>
    <x v="0"/>
  </r>
  <r>
    <x v="0"/>
    <x v="3"/>
    <x v="10"/>
    <x v="10"/>
    <x v="2"/>
    <x v="19"/>
    <x v="6"/>
    <x v="4"/>
    <x v="36"/>
    <x v="1"/>
    <x v="0"/>
    <x v="0"/>
    <x v="0"/>
    <x v="84"/>
    <x v="80"/>
    <x v="60"/>
    <x v="248"/>
    <x v="1224"/>
    <x v="1073"/>
    <x v="4"/>
    <x v="25"/>
    <x v="8"/>
    <x v="26"/>
    <x v="6"/>
    <x v="13"/>
    <x v="5"/>
    <x v="2"/>
    <x v="5"/>
    <x v="7"/>
    <x v="34"/>
    <x v="4"/>
    <x v="11"/>
    <x v="267"/>
    <x v="0"/>
  </r>
  <r>
    <x v="0"/>
    <x v="3"/>
    <x v="10"/>
    <x v="10"/>
    <x v="2"/>
    <x v="19"/>
    <x v="6"/>
    <x v="4"/>
    <x v="36"/>
    <x v="1"/>
    <x v="0"/>
    <x v="0"/>
    <x v="0"/>
    <x v="84"/>
    <x v="80"/>
    <x v="60"/>
    <x v="252"/>
    <x v="1224"/>
    <x v="1073"/>
    <x v="3"/>
    <x v="25"/>
    <x v="8"/>
    <x v="26"/>
    <x v="6"/>
    <x v="13"/>
    <x v="5"/>
    <x v="2"/>
    <x v="5"/>
    <x v="7"/>
    <x v="34"/>
    <x v="15"/>
    <x v="11"/>
    <x v="267"/>
    <x v="0"/>
  </r>
  <r>
    <x v="0"/>
    <x v="3"/>
    <x v="10"/>
    <x v="10"/>
    <x v="2"/>
    <x v="19"/>
    <x v="6"/>
    <x v="4"/>
    <x v="36"/>
    <x v="1"/>
    <x v="0"/>
    <x v="0"/>
    <x v="0"/>
    <x v="84"/>
    <x v="80"/>
    <x v="60"/>
    <x v="256"/>
    <x v="1138"/>
    <x v="1084"/>
    <x v="2"/>
    <x v="25"/>
    <x v="8"/>
    <x v="26"/>
    <x v="6"/>
    <x v="13"/>
    <x v="5"/>
    <x v="2"/>
    <x v="5"/>
    <x v="7"/>
    <x v="34"/>
    <x v="15"/>
    <x v="12"/>
    <x v="267"/>
    <x v="0"/>
  </r>
  <r>
    <x v="0"/>
    <x v="4"/>
    <x v="10"/>
    <x v="10"/>
    <x v="2"/>
    <x v="20"/>
    <x v="0"/>
    <x v="6"/>
    <x v="255"/>
    <x v="1"/>
    <x v="11"/>
    <x v="0"/>
    <x v="6"/>
    <x v="98"/>
    <x v="109"/>
    <x v="58"/>
    <x v="166"/>
    <x v="811"/>
    <x v="1250"/>
    <x v="2"/>
    <x v="25"/>
    <x v="8"/>
    <x v="26"/>
    <x v="6"/>
    <x v="13"/>
    <x v="5"/>
    <x v="2"/>
    <x v="5"/>
    <x v="7"/>
    <x v="34"/>
    <x v="15"/>
    <x v="11"/>
    <x v="267"/>
    <x v="0"/>
  </r>
  <r>
    <x v="0"/>
    <x v="4"/>
    <x v="10"/>
    <x v="10"/>
    <x v="2"/>
    <x v="20"/>
    <x v="0"/>
    <x v="6"/>
    <x v="255"/>
    <x v="1"/>
    <x v="11"/>
    <x v="0"/>
    <x v="6"/>
    <x v="98"/>
    <x v="109"/>
    <x v="58"/>
    <x v="167"/>
    <x v="811"/>
    <x v="1250"/>
    <x v="2"/>
    <x v="25"/>
    <x v="8"/>
    <x v="26"/>
    <x v="6"/>
    <x v="13"/>
    <x v="5"/>
    <x v="2"/>
    <x v="5"/>
    <x v="7"/>
    <x v="34"/>
    <x v="20"/>
    <x v="14"/>
    <x v="267"/>
    <x v="0"/>
  </r>
  <r>
    <x v="0"/>
    <x v="4"/>
    <x v="10"/>
    <x v="10"/>
    <x v="2"/>
    <x v="20"/>
    <x v="0"/>
    <x v="6"/>
    <x v="255"/>
    <x v="1"/>
    <x v="11"/>
    <x v="0"/>
    <x v="6"/>
    <x v="98"/>
    <x v="109"/>
    <x v="58"/>
    <x v="167"/>
    <x v="829"/>
    <x v="1285"/>
    <x v="2"/>
    <x v="25"/>
    <x v="8"/>
    <x v="26"/>
    <x v="6"/>
    <x v="13"/>
    <x v="5"/>
    <x v="2"/>
    <x v="5"/>
    <x v="7"/>
    <x v="34"/>
    <x v="20"/>
    <x v="14"/>
    <x v="267"/>
    <x v="0"/>
  </r>
  <r>
    <x v="0"/>
    <x v="4"/>
    <x v="10"/>
    <x v="10"/>
    <x v="2"/>
    <x v="20"/>
    <x v="0"/>
    <x v="6"/>
    <x v="255"/>
    <x v="1"/>
    <x v="11"/>
    <x v="0"/>
    <x v="6"/>
    <x v="98"/>
    <x v="109"/>
    <x v="58"/>
    <x v="169"/>
    <x v="868"/>
    <x v="1311"/>
    <x v="2"/>
    <x v="25"/>
    <x v="8"/>
    <x v="26"/>
    <x v="6"/>
    <x v="13"/>
    <x v="5"/>
    <x v="2"/>
    <x v="5"/>
    <x v="7"/>
    <x v="34"/>
    <x v="20"/>
    <x v="14"/>
    <x v="267"/>
    <x v="0"/>
  </r>
  <r>
    <x v="0"/>
    <x v="4"/>
    <x v="10"/>
    <x v="10"/>
    <x v="2"/>
    <x v="20"/>
    <x v="0"/>
    <x v="6"/>
    <x v="255"/>
    <x v="1"/>
    <x v="11"/>
    <x v="0"/>
    <x v="6"/>
    <x v="98"/>
    <x v="109"/>
    <x v="58"/>
    <x v="169"/>
    <x v="899"/>
    <x v="1326"/>
    <x v="4"/>
    <x v="25"/>
    <x v="8"/>
    <x v="26"/>
    <x v="6"/>
    <x v="13"/>
    <x v="5"/>
    <x v="2"/>
    <x v="5"/>
    <x v="7"/>
    <x v="34"/>
    <x v="20"/>
    <x v="14"/>
    <x v="267"/>
    <x v="0"/>
  </r>
  <r>
    <x v="0"/>
    <x v="4"/>
    <x v="10"/>
    <x v="10"/>
    <x v="2"/>
    <x v="20"/>
    <x v="3"/>
    <x v="5"/>
    <x v="239"/>
    <x v="4"/>
    <x v="19"/>
    <x v="7"/>
    <x v="30"/>
    <x v="80"/>
    <x v="109"/>
    <x v="102"/>
    <x v="175"/>
    <x v="745"/>
    <x v="1195"/>
    <x v="1"/>
    <x v="25"/>
    <x v="8"/>
    <x v="26"/>
    <x v="6"/>
    <x v="13"/>
    <x v="5"/>
    <x v="2"/>
    <x v="5"/>
    <x v="7"/>
    <x v="34"/>
    <x v="15"/>
    <x v="0"/>
    <x v="267"/>
    <x v="0"/>
  </r>
  <r>
    <x v="0"/>
    <x v="4"/>
    <x v="10"/>
    <x v="10"/>
    <x v="2"/>
    <x v="20"/>
    <x v="5"/>
    <x v="2"/>
    <x v="104"/>
    <x v="1"/>
    <x v="13"/>
    <x v="8"/>
    <x v="30"/>
    <x v="82"/>
    <x v="114"/>
    <x v="112"/>
    <x v="322"/>
    <x v="280"/>
    <x v="294"/>
    <x v="2"/>
    <x v="25"/>
    <x v="8"/>
    <x v="26"/>
    <x v="6"/>
    <x v="13"/>
    <x v="5"/>
    <x v="2"/>
    <x v="5"/>
    <x v="7"/>
    <x v="34"/>
    <x v="15"/>
    <x v="11"/>
    <x v="267"/>
    <x v="0"/>
  </r>
  <r>
    <x v="0"/>
    <x v="4"/>
    <x v="10"/>
    <x v="10"/>
    <x v="2"/>
    <x v="20"/>
    <x v="5"/>
    <x v="2"/>
    <x v="104"/>
    <x v="1"/>
    <x v="13"/>
    <x v="8"/>
    <x v="30"/>
    <x v="82"/>
    <x v="114"/>
    <x v="112"/>
    <x v="177"/>
    <x v="369"/>
    <x v="315"/>
    <x v="3"/>
    <x v="25"/>
    <x v="8"/>
    <x v="26"/>
    <x v="6"/>
    <x v="13"/>
    <x v="5"/>
    <x v="2"/>
    <x v="5"/>
    <x v="7"/>
    <x v="34"/>
    <x v="15"/>
    <x v="11"/>
    <x v="267"/>
    <x v="0"/>
  </r>
  <r>
    <x v="0"/>
    <x v="4"/>
    <x v="10"/>
    <x v="10"/>
    <x v="2"/>
    <x v="20"/>
    <x v="5"/>
    <x v="2"/>
    <x v="104"/>
    <x v="1"/>
    <x v="13"/>
    <x v="8"/>
    <x v="30"/>
    <x v="82"/>
    <x v="114"/>
    <x v="112"/>
    <x v="178"/>
    <x v="340"/>
    <x v="320"/>
    <x v="7"/>
    <x v="25"/>
    <x v="8"/>
    <x v="26"/>
    <x v="6"/>
    <x v="13"/>
    <x v="5"/>
    <x v="2"/>
    <x v="5"/>
    <x v="7"/>
    <x v="34"/>
    <x v="15"/>
    <x v="11"/>
    <x v="267"/>
    <x v="0"/>
  </r>
  <r>
    <x v="0"/>
    <x v="4"/>
    <x v="10"/>
    <x v="10"/>
    <x v="2"/>
    <x v="20"/>
    <x v="5"/>
    <x v="2"/>
    <x v="104"/>
    <x v="1"/>
    <x v="13"/>
    <x v="8"/>
    <x v="30"/>
    <x v="82"/>
    <x v="114"/>
    <x v="112"/>
    <x v="178"/>
    <x v="340"/>
    <x v="320"/>
    <x v="6"/>
    <x v="25"/>
    <x v="8"/>
    <x v="26"/>
    <x v="6"/>
    <x v="13"/>
    <x v="5"/>
    <x v="2"/>
    <x v="5"/>
    <x v="7"/>
    <x v="34"/>
    <x v="15"/>
    <x v="11"/>
    <x v="267"/>
    <x v="0"/>
  </r>
  <r>
    <x v="0"/>
    <x v="4"/>
    <x v="10"/>
    <x v="10"/>
    <x v="2"/>
    <x v="20"/>
    <x v="5"/>
    <x v="2"/>
    <x v="104"/>
    <x v="1"/>
    <x v="13"/>
    <x v="8"/>
    <x v="30"/>
    <x v="82"/>
    <x v="114"/>
    <x v="112"/>
    <x v="184"/>
    <x v="320"/>
    <x v="329"/>
    <x v="2"/>
    <x v="25"/>
    <x v="8"/>
    <x v="26"/>
    <x v="6"/>
    <x v="13"/>
    <x v="5"/>
    <x v="2"/>
    <x v="5"/>
    <x v="7"/>
    <x v="34"/>
    <x v="4"/>
    <x v="11"/>
    <x v="267"/>
    <x v="0"/>
  </r>
  <r>
    <x v="0"/>
    <x v="4"/>
    <x v="10"/>
    <x v="10"/>
    <x v="2"/>
    <x v="20"/>
    <x v="5"/>
    <x v="2"/>
    <x v="104"/>
    <x v="1"/>
    <x v="13"/>
    <x v="8"/>
    <x v="30"/>
    <x v="82"/>
    <x v="114"/>
    <x v="112"/>
    <x v="258"/>
    <x v="374"/>
    <x v="433"/>
    <x v="2"/>
    <x v="25"/>
    <x v="8"/>
    <x v="26"/>
    <x v="6"/>
    <x v="13"/>
    <x v="5"/>
    <x v="2"/>
    <x v="5"/>
    <x v="7"/>
    <x v="34"/>
    <x v="15"/>
    <x v="11"/>
    <x v="267"/>
    <x v="0"/>
  </r>
  <r>
    <x v="0"/>
    <x v="4"/>
    <x v="10"/>
    <x v="10"/>
    <x v="2"/>
    <x v="20"/>
    <x v="5"/>
    <x v="2"/>
    <x v="104"/>
    <x v="1"/>
    <x v="13"/>
    <x v="8"/>
    <x v="30"/>
    <x v="82"/>
    <x v="114"/>
    <x v="112"/>
    <x v="291"/>
    <x v="566"/>
    <x v="624"/>
    <x v="2"/>
    <x v="25"/>
    <x v="8"/>
    <x v="26"/>
    <x v="6"/>
    <x v="13"/>
    <x v="5"/>
    <x v="2"/>
    <x v="5"/>
    <x v="7"/>
    <x v="34"/>
    <x v="10"/>
    <x v="11"/>
    <x v="267"/>
    <x v="0"/>
  </r>
  <r>
    <x v="0"/>
    <x v="5"/>
    <x v="10"/>
    <x v="10"/>
    <x v="2"/>
    <x v="20"/>
    <x v="8"/>
    <x v="3"/>
    <x v="276"/>
    <x v="4"/>
    <x v="13"/>
    <x v="0"/>
    <x v="0"/>
    <x v="84"/>
    <x v="72"/>
    <x v="51"/>
    <x v="119"/>
    <x v="217"/>
    <x v="354"/>
    <x v="2"/>
    <x v="25"/>
    <x v="8"/>
    <x v="26"/>
    <x v="6"/>
    <x v="13"/>
    <x v="5"/>
    <x v="2"/>
    <x v="5"/>
    <x v="7"/>
    <x v="34"/>
    <x v="15"/>
    <x v="11"/>
    <x v="267"/>
    <x v="0"/>
  </r>
  <r>
    <x v="0"/>
    <x v="5"/>
    <x v="10"/>
    <x v="10"/>
    <x v="2"/>
    <x v="20"/>
    <x v="8"/>
    <x v="3"/>
    <x v="276"/>
    <x v="4"/>
    <x v="13"/>
    <x v="0"/>
    <x v="0"/>
    <x v="84"/>
    <x v="72"/>
    <x v="51"/>
    <x v="206"/>
    <x v="134"/>
    <x v="344"/>
    <x v="3"/>
    <x v="25"/>
    <x v="8"/>
    <x v="26"/>
    <x v="6"/>
    <x v="13"/>
    <x v="5"/>
    <x v="2"/>
    <x v="5"/>
    <x v="7"/>
    <x v="34"/>
    <x v="15"/>
    <x v="11"/>
    <x v="267"/>
    <x v="0"/>
  </r>
  <r>
    <x v="0"/>
    <x v="5"/>
    <x v="10"/>
    <x v="10"/>
    <x v="2"/>
    <x v="20"/>
    <x v="8"/>
    <x v="3"/>
    <x v="276"/>
    <x v="4"/>
    <x v="13"/>
    <x v="0"/>
    <x v="0"/>
    <x v="84"/>
    <x v="72"/>
    <x v="51"/>
    <x v="254"/>
    <x v="69"/>
    <x v="340"/>
    <x v="2"/>
    <x v="25"/>
    <x v="8"/>
    <x v="26"/>
    <x v="6"/>
    <x v="13"/>
    <x v="5"/>
    <x v="2"/>
    <x v="5"/>
    <x v="7"/>
    <x v="34"/>
    <x v="15"/>
    <x v="11"/>
    <x v="267"/>
    <x v="0"/>
  </r>
  <r>
    <x v="0"/>
    <x v="5"/>
    <x v="10"/>
    <x v="10"/>
    <x v="2"/>
    <x v="20"/>
    <x v="1"/>
    <x v="1"/>
    <x v="4"/>
    <x v="1"/>
    <x v="15"/>
    <x v="0"/>
    <x v="0"/>
    <x v="84"/>
    <x v="72"/>
    <x v="51"/>
    <x v="100"/>
    <x v="1690"/>
    <x v="55"/>
    <x v="2"/>
    <x v="25"/>
    <x v="8"/>
    <x v="26"/>
    <x v="6"/>
    <x v="13"/>
    <x v="5"/>
    <x v="2"/>
    <x v="5"/>
    <x v="7"/>
    <x v="34"/>
    <x v="4"/>
    <x v="11"/>
    <x v="267"/>
    <x v="0"/>
  </r>
  <r>
    <x v="0"/>
    <x v="5"/>
    <x v="10"/>
    <x v="10"/>
    <x v="2"/>
    <x v="20"/>
    <x v="1"/>
    <x v="1"/>
    <x v="4"/>
    <x v="1"/>
    <x v="15"/>
    <x v="0"/>
    <x v="0"/>
    <x v="84"/>
    <x v="72"/>
    <x v="51"/>
    <x v="135"/>
    <x v="74"/>
    <x v="69"/>
    <x v="6"/>
    <x v="25"/>
    <x v="8"/>
    <x v="26"/>
    <x v="6"/>
    <x v="13"/>
    <x v="5"/>
    <x v="2"/>
    <x v="5"/>
    <x v="7"/>
    <x v="34"/>
    <x v="4"/>
    <x v="0"/>
    <x v="267"/>
    <x v="0"/>
  </r>
  <r>
    <x v="0"/>
    <x v="5"/>
    <x v="10"/>
    <x v="10"/>
    <x v="2"/>
    <x v="20"/>
    <x v="1"/>
    <x v="1"/>
    <x v="4"/>
    <x v="1"/>
    <x v="15"/>
    <x v="0"/>
    <x v="0"/>
    <x v="84"/>
    <x v="72"/>
    <x v="51"/>
    <x v="166"/>
    <x v="143"/>
    <x v="108"/>
    <x v="2"/>
    <x v="25"/>
    <x v="8"/>
    <x v="26"/>
    <x v="6"/>
    <x v="13"/>
    <x v="5"/>
    <x v="2"/>
    <x v="5"/>
    <x v="7"/>
    <x v="34"/>
    <x v="20"/>
    <x v="14"/>
    <x v="267"/>
    <x v="0"/>
  </r>
  <r>
    <x v="0"/>
    <x v="5"/>
    <x v="10"/>
    <x v="10"/>
    <x v="2"/>
    <x v="20"/>
    <x v="6"/>
    <x v="4"/>
    <x v="107"/>
    <x v="1"/>
    <x v="19"/>
    <x v="0"/>
    <x v="0"/>
    <x v="86"/>
    <x v="75"/>
    <x v="52"/>
    <x v="100"/>
    <x v="641"/>
    <x v="611"/>
    <x v="4"/>
    <x v="25"/>
    <x v="8"/>
    <x v="26"/>
    <x v="6"/>
    <x v="13"/>
    <x v="5"/>
    <x v="2"/>
    <x v="5"/>
    <x v="7"/>
    <x v="34"/>
    <x v="20"/>
    <x v="11"/>
    <x v="267"/>
    <x v="0"/>
  </r>
  <r>
    <x v="0"/>
    <x v="5"/>
    <x v="10"/>
    <x v="10"/>
    <x v="2"/>
    <x v="20"/>
    <x v="6"/>
    <x v="4"/>
    <x v="107"/>
    <x v="1"/>
    <x v="19"/>
    <x v="0"/>
    <x v="0"/>
    <x v="86"/>
    <x v="75"/>
    <x v="52"/>
    <x v="163"/>
    <x v="1174"/>
    <x v="696"/>
    <x v="3"/>
    <x v="25"/>
    <x v="8"/>
    <x v="26"/>
    <x v="6"/>
    <x v="13"/>
    <x v="5"/>
    <x v="2"/>
    <x v="5"/>
    <x v="7"/>
    <x v="34"/>
    <x v="15"/>
    <x v="11"/>
    <x v="267"/>
    <x v="0"/>
  </r>
  <r>
    <x v="0"/>
    <x v="5"/>
    <x v="10"/>
    <x v="10"/>
    <x v="2"/>
    <x v="20"/>
    <x v="6"/>
    <x v="4"/>
    <x v="107"/>
    <x v="1"/>
    <x v="19"/>
    <x v="0"/>
    <x v="0"/>
    <x v="86"/>
    <x v="75"/>
    <x v="52"/>
    <x v="195"/>
    <x v="1140"/>
    <x v="964"/>
    <x v="2"/>
    <x v="25"/>
    <x v="8"/>
    <x v="26"/>
    <x v="6"/>
    <x v="13"/>
    <x v="5"/>
    <x v="2"/>
    <x v="5"/>
    <x v="7"/>
    <x v="34"/>
    <x v="15"/>
    <x v="13"/>
    <x v="267"/>
    <x v="0"/>
  </r>
  <r>
    <x v="0"/>
    <x v="5"/>
    <x v="9"/>
    <x v="9"/>
    <x v="2"/>
    <x v="20"/>
    <x v="6"/>
    <x v="4"/>
    <x v="107"/>
    <x v="1"/>
    <x v="19"/>
    <x v="0"/>
    <x v="0"/>
    <x v="86"/>
    <x v="75"/>
    <x v="52"/>
    <x v="203"/>
    <x v="1237"/>
    <x v="984"/>
    <x v="5"/>
    <x v="25"/>
    <x v="8"/>
    <x v="26"/>
    <x v="6"/>
    <x v="13"/>
    <x v="5"/>
    <x v="2"/>
    <x v="5"/>
    <x v="7"/>
    <x v="34"/>
    <x v="15"/>
    <x v="13"/>
    <x v="267"/>
    <x v="0"/>
  </r>
  <r>
    <x v="0"/>
    <x v="5"/>
    <x v="9"/>
    <x v="9"/>
    <x v="2"/>
    <x v="20"/>
    <x v="6"/>
    <x v="4"/>
    <x v="107"/>
    <x v="1"/>
    <x v="19"/>
    <x v="0"/>
    <x v="0"/>
    <x v="86"/>
    <x v="75"/>
    <x v="52"/>
    <x v="229"/>
    <x v="962"/>
    <x v="1048"/>
    <x v="2"/>
    <x v="25"/>
    <x v="8"/>
    <x v="26"/>
    <x v="6"/>
    <x v="13"/>
    <x v="5"/>
    <x v="2"/>
    <x v="5"/>
    <x v="7"/>
    <x v="34"/>
    <x v="15"/>
    <x v="11"/>
    <x v="267"/>
    <x v="0"/>
  </r>
  <r>
    <x v="0"/>
    <x v="5"/>
    <x v="9"/>
    <x v="9"/>
    <x v="2"/>
    <x v="20"/>
    <x v="6"/>
    <x v="4"/>
    <x v="107"/>
    <x v="1"/>
    <x v="19"/>
    <x v="0"/>
    <x v="0"/>
    <x v="86"/>
    <x v="75"/>
    <x v="52"/>
    <x v="248"/>
    <x v="974"/>
    <x v="1059"/>
    <x v="1"/>
    <x v="25"/>
    <x v="8"/>
    <x v="26"/>
    <x v="6"/>
    <x v="13"/>
    <x v="5"/>
    <x v="2"/>
    <x v="5"/>
    <x v="7"/>
    <x v="34"/>
    <x v="15"/>
    <x v="11"/>
    <x v="267"/>
    <x v="0"/>
  </r>
  <r>
    <x v="0"/>
    <x v="5"/>
    <x v="9"/>
    <x v="9"/>
    <x v="2"/>
    <x v="20"/>
    <x v="6"/>
    <x v="4"/>
    <x v="107"/>
    <x v="1"/>
    <x v="19"/>
    <x v="0"/>
    <x v="0"/>
    <x v="86"/>
    <x v="75"/>
    <x v="52"/>
    <x v="248"/>
    <x v="974"/>
    <x v="1059"/>
    <x v="4"/>
    <x v="25"/>
    <x v="8"/>
    <x v="26"/>
    <x v="6"/>
    <x v="13"/>
    <x v="5"/>
    <x v="2"/>
    <x v="5"/>
    <x v="7"/>
    <x v="34"/>
    <x v="10"/>
    <x v="13"/>
    <x v="267"/>
    <x v="0"/>
  </r>
  <r>
    <x v="0"/>
    <x v="5"/>
    <x v="9"/>
    <x v="9"/>
    <x v="2"/>
    <x v="20"/>
    <x v="6"/>
    <x v="4"/>
    <x v="107"/>
    <x v="1"/>
    <x v="19"/>
    <x v="0"/>
    <x v="0"/>
    <x v="86"/>
    <x v="75"/>
    <x v="52"/>
    <x v="257"/>
    <x v="1148"/>
    <x v="1063"/>
    <x v="2"/>
    <x v="25"/>
    <x v="8"/>
    <x v="26"/>
    <x v="6"/>
    <x v="13"/>
    <x v="5"/>
    <x v="2"/>
    <x v="5"/>
    <x v="7"/>
    <x v="34"/>
    <x v="15"/>
    <x v="11"/>
    <x v="267"/>
    <x v="0"/>
  </r>
  <r>
    <x v="0"/>
    <x v="5"/>
    <x v="9"/>
    <x v="9"/>
    <x v="2"/>
    <x v="20"/>
    <x v="6"/>
    <x v="4"/>
    <x v="107"/>
    <x v="1"/>
    <x v="19"/>
    <x v="0"/>
    <x v="0"/>
    <x v="86"/>
    <x v="75"/>
    <x v="52"/>
    <x v="258"/>
    <x v="1180"/>
    <x v="1061"/>
    <x v="2"/>
    <x v="25"/>
    <x v="8"/>
    <x v="26"/>
    <x v="6"/>
    <x v="13"/>
    <x v="5"/>
    <x v="2"/>
    <x v="5"/>
    <x v="7"/>
    <x v="34"/>
    <x v="4"/>
    <x v="11"/>
    <x v="267"/>
    <x v="0"/>
  </r>
  <r>
    <x v="0"/>
    <x v="6"/>
    <x v="9"/>
    <x v="9"/>
    <x v="1"/>
    <x v="10"/>
    <x v="3"/>
    <x v="5"/>
    <x v="6"/>
    <x v="4"/>
    <x v="13"/>
    <x v="0"/>
    <x v="0"/>
    <x v="107"/>
    <x v="131"/>
    <x v="96"/>
    <x v="88"/>
    <x v="752"/>
    <x v="1167"/>
    <x v="2"/>
    <x v="25"/>
    <x v="8"/>
    <x v="26"/>
    <x v="6"/>
    <x v="13"/>
    <x v="5"/>
    <x v="2"/>
    <x v="5"/>
    <x v="7"/>
    <x v="34"/>
    <x v="20"/>
    <x v="11"/>
    <x v="267"/>
    <x v="0"/>
  </r>
  <r>
    <x v="0"/>
    <x v="6"/>
    <x v="9"/>
    <x v="9"/>
    <x v="1"/>
    <x v="10"/>
    <x v="3"/>
    <x v="5"/>
    <x v="6"/>
    <x v="4"/>
    <x v="13"/>
    <x v="0"/>
    <x v="0"/>
    <x v="108"/>
    <x v="132"/>
    <x v="96"/>
    <x v="114"/>
    <x v="733"/>
    <x v="1259"/>
    <x v="4"/>
    <x v="25"/>
    <x v="8"/>
    <x v="26"/>
    <x v="6"/>
    <x v="13"/>
    <x v="5"/>
    <x v="2"/>
    <x v="5"/>
    <x v="7"/>
    <x v="34"/>
    <x v="20"/>
    <x v="11"/>
    <x v="267"/>
    <x v="0"/>
  </r>
  <r>
    <x v="0"/>
    <x v="6"/>
    <x v="9"/>
    <x v="9"/>
    <x v="1"/>
    <x v="10"/>
    <x v="0"/>
    <x v="6"/>
    <x v="253"/>
    <x v="1"/>
    <x v="15"/>
    <x v="0"/>
    <x v="0"/>
    <x v="38"/>
    <x v="92"/>
    <x v="118"/>
    <x v="67"/>
    <x v="794"/>
    <x v="1240"/>
    <x v="2"/>
    <x v="25"/>
    <x v="8"/>
    <x v="26"/>
    <x v="6"/>
    <x v="13"/>
    <x v="5"/>
    <x v="2"/>
    <x v="5"/>
    <x v="7"/>
    <x v="34"/>
    <x v="15"/>
    <x v="11"/>
    <x v="267"/>
    <x v="0"/>
  </r>
  <r>
    <x v="0"/>
    <x v="6"/>
    <x v="9"/>
    <x v="9"/>
    <x v="1"/>
    <x v="10"/>
    <x v="0"/>
    <x v="6"/>
    <x v="253"/>
    <x v="1"/>
    <x v="15"/>
    <x v="0"/>
    <x v="0"/>
    <x v="38"/>
    <x v="92"/>
    <x v="118"/>
    <x v="88"/>
    <x v="1030"/>
    <x v="1389"/>
    <x v="7"/>
    <x v="25"/>
    <x v="8"/>
    <x v="26"/>
    <x v="6"/>
    <x v="13"/>
    <x v="5"/>
    <x v="2"/>
    <x v="5"/>
    <x v="7"/>
    <x v="34"/>
    <x v="15"/>
    <x v="11"/>
    <x v="267"/>
    <x v="0"/>
  </r>
  <r>
    <x v="0"/>
    <x v="6"/>
    <x v="9"/>
    <x v="9"/>
    <x v="1"/>
    <x v="10"/>
    <x v="0"/>
    <x v="6"/>
    <x v="253"/>
    <x v="1"/>
    <x v="15"/>
    <x v="0"/>
    <x v="0"/>
    <x v="38"/>
    <x v="92"/>
    <x v="118"/>
    <x v="103"/>
    <x v="1270"/>
    <x v="1431"/>
    <x v="4"/>
    <x v="25"/>
    <x v="8"/>
    <x v="26"/>
    <x v="6"/>
    <x v="13"/>
    <x v="5"/>
    <x v="2"/>
    <x v="5"/>
    <x v="7"/>
    <x v="34"/>
    <x v="15"/>
    <x v="11"/>
    <x v="267"/>
    <x v="0"/>
  </r>
  <r>
    <x v="0"/>
    <x v="6"/>
    <x v="9"/>
    <x v="9"/>
    <x v="1"/>
    <x v="10"/>
    <x v="0"/>
    <x v="6"/>
    <x v="253"/>
    <x v="1"/>
    <x v="15"/>
    <x v="0"/>
    <x v="0"/>
    <x v="38"/>
    <x v="92"/>
    <x v="118"/>
    <x v="108"/>
    <x v="1274"/>
    <x v="1482"/>
    <x v="2"/>
    <x v="25"/>
    <x v="8"/>
    <x v="26"/>
    <x v="6"/>
    <x v="13"/>
    <x v="5"/>
    <x v="2"/>
    <x v="5"/>
    <x v="7"/>
    <x v="34"/>
    <x v="15"/>
    <x v="11"/>
    <x v="267"/>
    <x v="0"/>
  </r>
  <r>
    <x v="0"/>
    <x v="6"/>
    <x v="9"/>
    <x v="9"/>
    <x v="1"/>
    <x v="10"/>
    <x v="0"/>
    <x v="6"/>
    <x v="253"/>
    <x v="1"/>
    <x v="15"/>
    <x v="0"/>
    <x v="0"/>
    <x v="38"/>
    <x v="92"/>
    <x v="118"/>
    <x v="117"/>
    <x v="1403"/>
    <x v="1574"/>
    <x v="6"/>
    <x v="25"/>
    <x v="8"/>
    <x v="26"/>
    <x v="6"/>
    <x v="13"/>
    <x v="5"/>
    <x v="2"/>
    <x v="5"/>
    <x v="7"/>
    <x v="34"/>
    <x v="15"/>
    <x v="11"/>
    <x v="267"/>
    <x v="0"/>
  </r>
  <r>
    <x v="0"/>
    <x v="6"/>
    <x v="9"/>
    <x v="9"/>
    <x v="1"/>
    <x v="10"/>
    <x v="5"/>
    <x v="2"/>
    <x v="29"/>
    <x v="1"/>
    <x v="19"/>
    <x v="0"/>
    <x v="0"/>
    <x v="47"/>
    <x v="92"/>
    <x v="109"/>
    <x v="130"/>
    <x v="347"/>
    <x v="316"/>
    <x v="0"/>
    <x v="25"/>
    <x v="8"/>
    <x v="26"/>
    <x v="6"/>
    <x v="13"/>
    <x v="5"/>
    <x v="2"/>
    <x v="5"/>
    <x v="7"/>
    <x v="34"/>
    <x v="20"/>
    <x v="11"/>
    <x v="267"/>
    <x v="0"/>
  </r>
  <r>
    <x v="0"/>
    <x v="6"/>
    <x v="9"/>
    <x v="9"/>
    <x v="1"/>
    <x v="10"/>
    <x v="5"/>
    <x v="2"/>
    <x v="29"/>
    <x v="1"/>
    <x v="19"/>
    <x v="0"/>
    <x v="0"/>
    <x v="47"/>
    <x v="92"/>
    <x v="109"/>
    <x v="135"/>
    <x v="324"/>
    <x v="327"/>
    <x v="1"/>
    <x v="25"/>
    <x v="8"/>
    <x v="26"/>
    <x v="6"/>
    <x v="13"/>
    <x v="5"/>
    <x v="2"/>
    <x v="5"/>
    <x v="7"/>
    <x v="34"/>
    <x v="20"/>
    <x v="0"/>
    <x v="267"/>
    <x v="0"/>
  </r>
  <r>
    <x v="0"/>
    <x v="6"/>
    <x v="9"/>
    <x v="9"/>
    <x v="1"/>
    <x v="10"/>
    <x v="5"/>
    <x v="2"/>
    <x v="29"/>
    <x v="1"/>
    <x v="19"/>
    <x v="0"/>
    <x v="0"/>
    <x v="47"/>
    <x v="92"/>
    <x v="109"/>
    <x v="220"/>
    <x v="401"/>
    <x v="496"/>
    <x v="4"/>
    <x v="25"/>
    <x v="8"/>
    <x v="26"/>
    <x v="6"/>
    <x v="13"/>
    <x v="5"/>
    <x v="2"/>
    <x v="5"/>
    <x v="7"/>
    <x v="34"/>
    <x v="15"/>
    <x v="11"/>
    <x v="267"/>
    <x v="0"/>
  </r>
  <r>
    <x v="0"/>
    <x v="6"/>
    <x v="9"/>
    <x v="9"/>
    <x v="1"/>
    <x v="10"/>
    <x v="5"/>
    <x v="2"/>
    <x v="29"/>
    <x v="1"/>
    <x v="19"/>
    <x v="0"/>
    <x v="0"/>
    <x v="47"/>
    <x v="92"/>
    <x v="109"/>
    <x v="223"/>
    <x v="401"/>
    <x v="496"/>
    <x v="5"/>
    <x v="25"/>
    <x v="8"/>
    <x v="26"/>
    <x v="6"/>
    <x v="13"/>
    <x v="5"/>
    <x v="2"/>
    <x v="5"/>
    <x v="7"/>
    <x v="34"/>
    <x v="20"/>
    <x v="11"/>
    <x v="267"/>
    <x v="0"/>
  </r>
  <r>
    <x v="0"/>
    <x v="6"/>
    <x v="9"/>
    <x v="9"/>
    <x v="1"/>
    <x v="10"/>
    <x v="5"/>
    <x v="2"/>
    <x v="29"/>
    <x v="1"/>
    <x v="19"/>
    <x v="0"/>
    <x v="0"/>
    <x v="47"/>
    <x v="92"/>
    <x v="109"/>
    <x v="223"/>
    <x v="411"/>
    <x v="509"/>
    <x v="1"/>
    <x v="25"/>
    <x v="8"/>
    <x v="26"/>
    <x v="6"/>
    <x v="13"/>
    <x v="5"/>
    <x v="2"/>
    <x v="5"/>
    <x v="7"/>
    <x v="34"/>
    <x v="15"/>
    <x v="11"/>
    <x v="267"/>
    <x v="0"/>
  </r>
  <r>
    <x v="0"/>
    <x v="6"/>
    <x v="9"/>
    <x v="9"/>
    <x v="1"/>
    <x v="10"/>
    <x v="5"/>
    <x v="2"/>
    <x v="29"/>
    <x v="1"/>
    <x v="19"/>
    <x v="0"/>
    <x v="0"/>
    <x v="47"/>
    <x v="92"/>
    <x v="109"/>
    <x v="230"/>
    <x v="452"/>
    <x v="654"/>
    <x v="8"/>
    <x v="25"/>
    <x v="8"/>
    <x v="26"/>
    <x v="6"/>
    <x v="13"/>
    <x v="5"/>
    <x v="2"/>
    <x v="5"/>
    <x v="7"/>
    <x v="34"/>
    <x v="15"/>
    <x v="11"/>
    <x v="267"/>
    <x v="0"/>
  </r>
  <r>
    <x v="0"/>
    <x v="7"/>
    <x v="9"/>
    <x v="9"/>
    <x v="1"/>
    <x v="10"/>
    <x v="1"/>
    <x v="1"/>
    <x v="278"/>
    <x v="1"/>
    <x v="11"/>
    <x v="0"/>
    <x v="31"/>
    <x v="31"/>
    <x v="46"/>
    <x v="77"/>
    <x v="80"/>
    <x v="62"/>
    <x v="54"/>
    <x v="4"/>
    <x v="25"/>
    <x v="8"/>
    <x v="26"/>
    <x v="6"/>
    <x v="13"/>
    <x v="5"/>
    <x v="2"/>
    <x v="5"/>
    <x v="7"/>
    <x v="34"/>
    <x v="4"/>
    <x v="13"/>
    <x v="267"/>
    <x v="0"/>
  </r>
  <r>
    <x v="0"/>
    <x v="7"/>
    <x v="9"/>
    <x v="9"/>
    <x v="1"/>
    <x v="10"/>
    <x v="1"/>
    <x v="1"/>
    <x v="278"/>
    <x v="1"/>
    <x v="11"/>
    <x v="0"/>
    <x v="31"/>
    <x v="31"/>
    <x v="46"/>
    <x v="77"/>
    <x v="114"/>
    <x v="742"/>
    <x v="777"/>
    <x v="6"/>
    <x v="25"/>
    <x v="8"/>
    <x v="26"/>
    <x v="6"/>
    <x v="13"/>
    <x v="5"/>
    <x v="2"/>
    <x v="5"/>
    <x v="7"/>
    <x v="34"/>
    <x v="4"/>
    <x v="13"/>
    <x v="267"/>
    <x v="0"/>
  </r>
  <r>
    <x v="0"/>
    <x v="7"/>
    <x v="9"/>
    <x v="9"/>
    <x v="1"/>
    <x v="10"/>
    <x v="1"/>
    <x v="1"/>
    <x v="278"/>
    <x v="1"/>
    <x v="11"/>
    <x v="0"/>
    <x v="31"/>
    <x v="31"/>
    <x v="46"/>
    <x v="77"/>
    <x v="176"/>
    <x v="328"/>
    <x v="321"/>
    <x v="4"/>
    <x v="25"/>
    <x v="8"/>
    <x v="26"/>
    <x v="6"/>
    <x v="13"/>
    <x v="5"/>
    <x v="2"/>
    <x v="5"/>
    <x v="7"/>
    <x v="34"/>
    <x v="15"/>
    <x v="11"/>
    <x v="267"/>
    <x v="0"/>
  </r>
  <r>
    <x v="0"/>
    <x v="7"/>
    <x v="9"/>
    <x v="9"/>
    <x v="1"/>
    <x v="10"/>
    <x v="6"/>
    <x v="4"/>
    <x v="5"/>
    <x v="1"/>
    <x v="19"/>
    <x v="23"/>
    <x v="0"/>
    <x v="57"/>
    <x v="72"/>
    <x v="77"/>
    <x v="67"/>
    <x v="504"/>
    <x v="278"/>
    <x v="2"/>
    <x v="25"/>
    <x v="8"/>
    <x v="26"/>
    <x v="6"/>
    <x v="13"/>
    <x v="5"/>
    <x v="2"/>
    <x v="5"/>
    <x v="7"/>
    <x v="34"/>
    <x v="4"/>
    <x v="11"/>
    <x v="267"/>
    <x v="0"/>
  </r>
  <r>
    <x v="0"/>
    <x v="7"/>
    <x v="9"/>
    <x v="9"/>
    <x v="1"/>
    <x v="10"/>
    <x v="6"/>
    <x v="4"/>
    <x v="5"/>
    <x v="1"/>
    <x v="19"/>
    <x v="23"/>
    <x v="0"/>
    <x v="57"/>
    <x v="72"/>
    <x v="77"/>
    <x v="95"/>
    <x v="1695"/>
    <x v="772"/>
    <x v="2"/>
    <x v="25"/>
    <x v="8"/>
    <x v="26"/>
    <x v="6"/>
    <x v="13"/>
    <x v="5"/>
    <x v="2"/>
    <x v="5"/>
    <x v="7"/>
    <x v="34"/>
    <x v="15"/>
    <x v="11"/>
    <x v="267"/>
    <x v="0"/>
  </r>
  <r>
    <x v="0"/>
    <x v="7"/>
    <x v="9"/>
    <x v="9"/>
    <x v="1"/>
    <x v="10"/>
    <x v="6"/>
    <x v="4"/>
    <x v="5"/>
    <x v="1"/>
    <x v="19"/>
    <x v="23"/>
    <x v="0"/>
    <x v="57"/>
    <x v="72"/>
    <x v="77"/>
    <x v="166"/>
    <x v="1695"/>
    <x v="772"/>
    <x v="1"/>
    <x v="25"/>
    <x v="8"/>
    <x v="26"/>
    <x v="6"/>
    <x v="13"/>
    <x v="5"/>
    <x v="2"/>
    <x v="5"/>
    <x v="7"/>
    <x v="34"/>
    <x v="4"/>
    <x v="0"/>
    <x v="267"/>
    <x v="0"/>
  </r>
  <r>
    <x v="0"/>
    <x v="7"/>
    <x v="9"/>
    <x v="9"/>
    <x v="1"/>
    <x v="10"/>
    <x v="6"/>
    <x v="4"/>
    <x v="5"/>
    <x v="1"/>
    <x v="19"/>
    <x v="23"/>
    <x v="0"/>
    <x v="57"/>
    <x v="72"/>
    <x v="77"/>
    <x v="172"/>
    <x v="1695"/>
    <x v="772"/>
    <x v="13"/>
    <x v="25"/>
    <x v="8"/>
    <x v="26"/>
    <x v="6"/>
    <x v="13"/>
    <x v="5"/>
    <x v="2"/>
    <x v="5"/>
    <x v="7"/>
    <x v="34"/>
    <x v="4"/>
    <x v="11"/>
    <x v="267"/>
    <x v="0"/>
  </r>
  <r>
    <x v="0"/>
    <x v="7"/>
    <x v="9"/>
    <x v="9"/>
    <x v="1"/>
    <x v="10"/>
    <x v="6"/>
    <x v="4"/>
    <x v="5"/>
    <x v="1"/>
    <x v="19"/>
    <x v="23"/>
    <x v="0"/>
    <x v="57"/>
    <x v="72"/>
    <x v="77"/>
    <x v="216"/>
    <x v="1695"/>
    <x v="772"/>
    <x v="11"/>
    <x v="25"/>
    <x v="8"/>
    <x v="26"/>
    <x v="6"/>
    <x v="13"/>
    <x v="5"/>
    <x v="2"/>
    <x v="5"/>
    <x v="7"/>
    <x v="34"/>
    <x v="4"/>
    <x v="13"/>
    <x v="267"/>
    <x v="0"/>
  </r>
  <r>
    <x v="0"/>
    <x v="8"/>
    <x v="9"/>
    <x v="9"/>
    <x v="1"/>
    <x v="13"/>
    <x v="3"/>
    <x v="5"/>
    <x v="229"/>
    <x v="4"/>
    <x v="19"/>
    <x v="22"/>
    <x v="0"/>
    <x v="67"/>
    <x v="92"/>
    <x v="92"/>
    <x v="85"/>
    <x v="496"/>
    <x v="304"/>
    <x v="3"/>
    <x v="25"/>
    <x v="8"/>
    <x v="26"/>
    <x v="6"/>
    <x v="13"/>
    <x v="5"/>
    <x v="2"/>
    <x v="5"/>
    <x v="7"/>
    <x v="34"/>
    <x v="15"/>
    <x v="11"/>
    <x v="233"/>
    <x v="0"/>
  </r>
  <r>
    <x v="0"/>
    <x v="8"/>
    <x v="9"/>
    <x v="9"/>
    <x v="1"/>
    <x v="13"/>
    <x v="3"/>
    <x v="5"/>
    <x v="229"/>
    <x v="4"/>
    <x v="19"/>
    <x v="22"/>
    <x v="30"/>
    <x v="67"/>
    <x v="92"/>
    <x v="92"/>
    <x v="92"/>
    <x v="841"/>
    <x v="1301"/>
    <x v="2"/>
    <x v="25"/>
    <x v="8"/>
    <x v="26"/>
    <x v="6"/>
    <x v="13"/>
    <x v="5"/>
    <x v="2"/>
    <x v="5"/>
    <x v="7"/>
    <x v="34"/>
    <x v="20"/>
    <x v="11"/>
    <x v="233"/>
    <x v="0"/>
  </r>
  <r>
    <x v="0"/>
    <x v="8"/>
    <x v="9"/>
    <x v="9"/>
    <x v="1"/>
    <x v="13"/>
    <x v="3"/>
    <x v="5"/>
    <x v="229"/>
    <x v="4"/>
    <x v="19"/>
    <x v="22"/>
    <x v="30"/>
    <x v="67"/>
    <x v="92"/>
    <x v="92"/>
    <x v="96"/>
    <x v="1413"/>
    <x v="1602"/>
    <x v="1"/>
    <x v="25"/>
    <x v="8"/>
    <x v="26"/>
    <x v="6"/>
    <x v="13"/>
    <x v="5"/>
    <x v="2"/>
    <x v="5"/>
    <x v="7"/>
    <x v="34"/>
    <x v="15"/>
    <x v="11"/>
    <x v="233"/>
    <x v="0"/>
  </r>
  <r>
    <x v="0"/>
    <x v="8"/>
    <x v="2"/>
    <x v="5"/>
    <x v="1"/>
    <x v="13"/>
    <x v="3"/>
    <x v="5"/>
    <x v="229"/>
    <x v="4"/>
    <x v="19"/>
    <x v="22"/>
    <x v="30"/>
    <x v="67"/>
    <x v="92"/>
    <x v="92"/>
    <x v="106"/>
    <x v="1468"/>
    <x v="1664"/>
    <x v="3"/>
    <x v="25"/>
    <x v="8"/>
    <x v="26"/>
    <x v="6"/>
    <x v="13"/>
    <x v="5"/>
    <x v="2"/>
    <x v="5"/>
    <x v="7"/>
    <x v="34"/>
    <x v="20"/>
    <x v="11"/>
    <x v="233"/>
    <x v="0"/>
  </r>
  <r>
    <x v="0"/>
    <x v="8"/>
    <x v="2"/>
    <x v="5"/>
    <x v="1"/>
    <x v="13"/>
    <x v="3"/>
    <x v="5"/>
    <x v="229"/>
    <x v="4"/>
    <x v="19"/>
    <x v="22"/>
    <x v="30"/>
    <x v="67"/>
    <x v="92"/>
    <x v="92"/>
    <x v="132"/>
    <x v="1302"/>
    <x v="1761"/>
    <x v="1"/>
    <x v="25"/>
    <x v="8"/>
    <x v="26"/>
    <x v="6"/>
    <x v="13"/>
    <x v="5"/>
    <x v="2"/>
    <x v="5"/>
    <x v="7"/>
    <x v="34"/>
    <x v="20"/>
    <x v="0"/>
    <x v="0"/>
    <x v="0"/>
  </r>
  <r>
    <x v="0"/>
    <x v="9"/>
    <x v="2"/>
    <x v="5"/>
    <x v="1"/>
    <x v="13"/>
    <x v="0"/>
    <x v="6"/>
    <x v="2"/>
    <x v="1"/>
    <x v="19"/>
    <x v="23"/>
    <x v="6"/>
    <x v="57"/>
    <x v="80"/>
    <x v="84"/>
    <x v="79"/>
    <x v="1695"/>
    <x v="772"/>
    <x v="1"/>
    <x v="25"/>
    <x v="8"/>
    <x v="26"/>
    <x v="6"/>
    <x v="13"/>
    <x v="5"/>
    <x v="2"/>
    <x v="5"/>
    <x v="7"/>
    <x v="34"/>
    <x v="15"/>
    <x v="11"/>
    <x v="184"/>
    <x v="0"/>
  </r>
  <r>
    <x v="0"/>
    <x v="9"/>
    <x v="2"/>
    <x v="5"/>
    <x v="1"/>
    <x v="13"/>
    <x v="0"/>
    <x v="6"/>
    <x v="2"/>
    <x v="1"/>
    <x v="19"/>
    <x v="23"/>
    <x v="6"/>
    <x v="57"/>
    <x v="80"/>
    <x v="84"/>
    <x v="0"/>
    <x v="925"/>
    <x v="1327"/>
    <x v="2"/>
    <x v="25"/>
    <x v="8"/>
    <x v="26"/>
    <x v="6"/>
    <x v="13"/>
    <x v="5"/>
    <x v="2"/>
    <x v="5"/>
    <x v="7"/>
    <x v="34"/>
    <x v="20"/>
    <x v="11"/>
    <x v="267"/>
    <x v="0"/>
  </r>
  <r>
    <x v="0"/>
    <x v="9"/>
    <x v="2"/>
    <x v="5"/>
    <x v="1"/>
    <x v="13"/>
    <x v="0"/>
    <x v="6"/>
    <x v="2"/>
    <x v="1"/>
    <x v="19"/>
    <x v="23"/>
    <x v="6"/>
    <x v="57"/>
    <x v="80"/>
    <x v="84"/>
    <x v="0"/>
    <x v="1453"/>
    <x v="1792"/>
    <x v="1"/>
    <x v="25"/>
    <x v="8"/>
    <x v="26"/>
    <x v="6"/>
    <x v="13"/>
    <x v="5"/>
    <x v="2"/>
    <x v="5"/>
    <x v="7"/>
    <x v="34"/>
    <x v="20"/>
    <x v="11"/>
    <x v="267"/>
    <x v="0"/>
  </r>
  <r>
    <x v="0"/>
    <x v="9"/>
    <x v="2"/>
    <x v="5"/>
    <x v="1"/>
    <x v="13"/>
    <x v="0"/>
    <x v="6"/>
    <x v="2"/>
    <x v="1"/>
    <x v="19"/>
    <x v="23"/>
    <x v="6"/>
    <x v="57"/>
    <x v="80"/>
    <x v="84"/>
    <x v="0"/>
    <x v="1564"/>
    <x v="1743"/>
    <x v="2"/>
    <x v="25"/>
    <x v="8"/>
    <x v="26"/>
    <x v="6"/>
    <x v="13"/>
    <x v="5"/>
    <x v="2"/>
    <x v="5"/>
    <x v="7"/>
    <x v="34"/>
    <x v="20"/>
    <x v="11"/>
    <x v="267"/>
    <x v="0"/>
  </r>
  <r>
    <x v="0"/>
    <x v="9"/>
    <x v="2"/>
    <x v="5"/>
    <x v="1"/>
    <x v="13"/>
    <x v="0"/>
    <x v="6"/>
    <x v="2"/>
    <x v="1"/>
    <x v="19"/>
    <x v="23"/>
    <x v="6"/>
    <x v="57"/>
    <x v="80"/>
    <x v="84"/>
    <x v="189"/>
    <x v="1652"/>
    <x v="1759"/>
    <x v="1"/>
    <x v="25"/>
    <x v="8"/>
    <x v="26"/>
    <x v="6"/>
    <x v="13"/>
    <x v="5"/>
    <x v="2"/>
    <x v="5"/>
    <x v="7"/>
    <x v="34"/>
    <x v="20"/>
    <x v="0"/>
    <x v="267"/>
    <x v="0"/>
  </r>
  <r>
    <x v="0"/>
    <x v="9"/>
    <x v="2"/>
    <x v="5"/>
    <x v="1"/>
    <x v="13"/>
    <x v="8"/>
    <x v="3"/>
    <x v="30"/>
    <x v="4"/>
    <x v="19"/>
    <x v="23"/>
    <x v="30"/>
    <x v="49"/>
    <x v="92"/>
    <x v="107"/>
    <x v="83"/>
    <x v="1302"/>
    <x v="1761"/>
    <x v="2"/>
    <x v="25"/>
    <x v="8"/>
    <x v="26"/>
    <x v="6"/>
    <x v="13"/>
    <x v="5"/>
    <x v="2"/>
    <x v="5"/>
    <x v="7"/>
    <x v="34"/>
    <x v="20"/>
    <x v="11"/>
    <x v="261"/>
    <x v="0"/>
  </r>
  <r>
    <x v="0"/>
    <x v="9"/>
    <x v="2"/>
    <x v="5"/>
    <x v="1"/>
    <x v="13"/>
    <x v="8"/>
    <x v="3"/>
    <x v="30"/>
    <x v="4"/>
    <x v="19"/>
    <x v="23"/>
    <x v="30"/>
    <x v="49"/>
    <x v="92"/>
    <x v="107"/>
    <x v="229"/>
    <x v="1302"/>
    <x v="1761"/>
    <x v="12"/>
    <x v="25"/>
    <x v="8"/>
    <x v="26"/>
    <x v="6"/>
    <x v="13"/>
    <x v="5"/>
    <x v="2"/>
    <x v="5"/>
    <x v="7"/>
    <x v="34"/>
    <x v="20"/>
    <x v="11"/>
    <x v="174"/>
    <x v="0"/>
  </r>
  <r>
    <x v="0"/>
    <x v="9"/>
    <x v="2"/>
    <x v="5"/>
    <x v="1"/>
    <x v="13"/>
    <x v="8"/>
    <x v="3"/>
    <x v="30"/>
    <x v="4"/>
    <x v="19"/>
    <x v="23"/>
    <x v="30"/>
    <x v="49"/>
    <x v="92"/>
    <x v="107"/>
    <x v="229"/>
    <x v="1302"/>
    <x v="1761"/>
    <x v="4"/>
    <x v="25"/>
    <x v="8"/>
    <x v="26"/>
    <x v="6"/>
    <x v="13"/>
    <x v="5"/>
    <x v="2"/>
    <x v="5"/>
    <x v="7"/>
    <x v="34"/>
    <x v="20"/>
    <x v="11"/>
    <x v="261"/>
    <x v="0"/>
  </r>
  <r>
    <x v="0"/>
    <x v="10"/>
    <x v="2"/>
    <x v="5"/>
    <x v="1"/>
    <x v="13"/>
    <x v="6"/>
    <x v="4"/>
    <x v="3"/>
    <x v="1"/>
    <x v="17"/>
    <x v="21"/>
    <x v="7"/>
    <x v="53"/>
    <x v="80"/>
    <x v="88"/>
    <x v="56"/>
    <x v="1641"/>
    <x v="1669"/>
    <x v="4"/>
    <x v="25"/>
    <x v="8"/>
    <x v="26"/>
    <x v="6"/>
    <x v="13"/>
    <x v="5"/>
    <x v="2"/>
    <x v="5"/>
    <x v="7"/>
    <x v="34"/>
    <x v="4"/>
    <x v="11"/>
    <x v="233"/>
    <x v="0"/>
  </r>
  <r>
    <x v="0"/>
    <x v="10"/>
    <x v="2"/>
    <x v="5"/>
    <x v="1"/>
    <x v="13"/>
    <x v="6"/>
    <x v="4"/>
    <x v="3"/>
    <x v="1"/>
    <x v="17"/>
    <x v="21"/>
    <x v="7"/>
    <x v="53"/>
    <x v="80"/>
    <x v="88"/>
    <x v="66"/>
    <x v="1525"/>
    <x v="1488"/>
    <x v="2"/>
    <x v="25"/>
    <x v="8"/>
    <x v="26"/>
    <x v="6"/>
    <x v="13"/>
    <x v="5"/>
    <x v="2"/>
    <x v="5"/>
    <x v="7"/>
    <x v="34"/>
    <x v="1"/>
    <x v="11"/>
    <x v="267"/>
    <x v="0"/>
  </r>
  <r>
    <x v="0"/>
    <x v="10"/>
    <x v="2"/>
    <x v="5"/>
    <x v="1"/>
    <x v="13"/>
    <x v="6"/>
    <x v="4"/>
    <x v="3"/>
    <x v="1"/>
    <x v="17"/>
    <x v="21"/>
    <x v="7"/>
    <x v="53"/>
    <x v="80"/>
    <x v="88"/>
    <x v="117"/>
    <x v="1548"/>
    <x v="1449"/>
    <x v="2"/>
    <x v="25"/>
    <x v="8"/>
    <x v="26"/>
    <x v="6"/>
    <x v="13"/>
    <x v="5"/>
    <x v="2"/>
    <x v="5"/>
    <x v="7"/>
    <x v="34"/>
    <x v="2"/>
    <x v="11"/>
    <x v="267"/>
    <x v="0"/>
  </r>
  <r>
    <x v="0"/>
    <x v="10"/>
    <x v="2"/>
    <x v="5"/>
    <x v="1"/>
    <x v="13"/>
    <x v="6"/>
    <x v="4"/>
    <x v="3"/>
    <x v="1"/>
    <x v="17"/>
    <x v="21"/>
    <x v="7"/>
    <x v="53"/>
    <x v="80"/>
    <x v="88"/>
    <x v="127"/>
    <x v="1612"/>
    <x v="1359"/>
    <x v="8"/>
    <x v="25"/>
    <x v="8"/>
    <x v="26"/>
    <x v="6"/>
    <x v="13"/>
    <x v="5"/>
    <x v="2"/>
    <x v="5"/>
    <x v="7"/>
    <x v="34"/>
    <x v="0"/>
    <x v="11"/>
    <x v="267"/>
    <x v="0"/>
  </r>
  <r>
    <x v="0"/>
    <x v="10"/>
    <x v="2"/>
    <x v="5"/>
    <x v="1"/>
    <x v="13"/>
    <x v="6"/>
    <x v="4"/>
    <x v="3"/>
    <x v="1"/>
    <x v="17"/>
    <x v="21"/>
    <x v="7"/>
    <x v="53"/>
    <x v="80"/>
    <x v="88"/>
    <x v="157"/>
    <x v="259"/>
    <x v="367"/>
    <x v="2"/>
    <x v="25"/>
    <x v="8"/>
    <x v="26"/>
    <x v="6"/>
    <x v="13"/>
    <x v="5"/>
    <x v="2"/>
    <x v="5"/>
    <x v="7"/>
    <x v="34"/>
    <x v="15"/>
    <x v="11"/>
    <x v="233"/>
    <x v="0"/>
  </r>
  <r>
    <x v="0"/>
    <x v="10"/>
    <x v="2"/>
    <x v="5"/>
    <x v="1"/>
    <x v="13"/>
    <x v="6"/>
    <x v="4"/>
    <x v="3"/>
    <x v="1"/>
    <x v="17"/>
    <x v="21"/>
    <x v="7"/>
    <x v="53"/>
    <x v="80"/>
    <x v="88"/>
    <x v="0"/>
    <x v="687"/>
    <x v="720"/>
    <x v="3"/>
    <x v="25"/>
    <x v="8"/>
    <x v="26"/>
    <x v="6"/>
    <x v="13"/>
    <x v="5"/>
    <x v="2"/>
    <x v="5"/>
    <x v="7"/>
    <x v="34"/>
    <x v="15"/>
    <x v="11"/>
    <x v="233"/>
    <x v="0"/>
  </r>
  <r>
    <x v="0"/>
    <x v="10"/>
    <x v="2"/>
    <x v="5"/>
    <x v="1"/>
    <x v="13"/>
    <x v="6"/>
    <x v="4"/>
    <x v="3"/>
    <x v="1"/>
    <x v="17"/>
    <x v="21"/>
    <x v="7"/>
    <x v="53"/>
    <x v="80"/>
    <x v="88"/>
    <x v="0"/>
    <x v="718"/>
    <x v="750"/>
    <x v="2"/>
    <x v="25"/>
    <x v="8"/>
    <x v="26"/>
    <x v="6"/>
    <x v="13"/>
    <x v="5"/>
    <x v="2"/>
    <x v="5"/>
    <x v="7"/>
    <x v="34"/>
    <x v="15"/>
    <x v="11"/>
    <x v="233"/>
    <x v="0"/>
  </r>
  <r>
    <x v="0"/>
    <x v="10"/>
    <x v="2"/>
    <x v="5"/>
    <x v="1"/>
    <x v="13"/>
    <x v="6"/>
    <x v="4"/>
    <x v="3"/>
    <x v="1"/>
    <x v="17"/>
    <x v="21"/>
    <x v="7"/>
    <x v="53"/>
    <x v="80"/>
    <x v="88"/>
    <x v="165"/>
    <x v="1066"/>
    <x v="911"/>
    <x v="7"/>
    <x v="25"/>
    <x v="8"/>
    <x v="26"/>
    <x v="6"/>
    <x v="13"/>
    <x v="5"/>
    <x v="2"/>
    <x v="5"/>
    <x v="7"/>
    <x v="34"/>
    <x v="4"/>
    <x v="11"/>
    <x v="233"/>
    <x v="0"/>
  </r>
  <r>
    <x v="0"/>
    <x v="10"/>
    <x v="2"/>
    <x v="5"/>
    <x v="1"/>
    <x v="13"/>
    <x v="1"/>
    <x v="1"/>
    <x v="279"/>
    <x v="1"/>
    <x v="17"/>
    <x v="21"/>
    <x v="5"/>
    <x v="57"/>
    <x v="76"/>
    <x v="80"/>
    <x v="71"/>
    <x v="1356"/>
    <x v="1001"/>
    <x v="1"/>
    <x v="25"/>
    <x v="8"/>
    <x v="26"/>
    <x v="6"/>
    <x v="13"/>
    <x v="5"/>
    <x v="2"/>
    <x v="5"/>
    <x v="7"/>
    <x v="34"/>
    <x v="20"/>
    <x v="11"/>
    <x v="257"/>
    <x v="0"/>
  </r>
  <r>
    <x v="0"/>
    <x v="10"/>
    <x v="2"/>
    <x v="5"/>
    <x v="1"/>
    <x v="13"/>
    <x v="1"/>
    <x v="1"/>
    <x v="279"/>
    <x v="1"/>
    <x v="17"/>
    <x v="21"/>
    <x v="5"/>
    <x v="57"/>
    <x v="76"/>
    <x v="80"/>
    <x v="109"/>
    <x v="142"/>
    <x v="104"/>
    <x v="2"/>
    <x v="25"/>
    <x v="8"/>
    <x v="26"/>
    <x v="6"/>
    <x v="13"/>
    <x v="5"/>
    <x v="2"/>
    <x v="5"/>
    <x v="7"/>
    <x v="34"/>
    <x v="20"/>
    <x v="11"/>
    <x v="135"/>
    <x v="0"/>
  </r>
  <r>
    <x v="0"/>
    <x v="10"/>
    <x v="2"/>
    <x v="5"/>
    <x v="1"/>
    <x v="13"/>
    <x v="1"/>
    <x v="1"/>
    <x v="279"/>
    <x v="1"/>
    <x v="17"/>
    <x v="21"/>
    <x v="5"/>
    <x v="57"/>
    <x v="76"/>
    <x v="80"/>
    <x v="112"/>
    <x v="111"/>
    <x v="231"/>
    <x v="2"/>
    <x v="25"/>
    <x v="8"/>
    <x v="26"/>
    <x v="6"/>
    <x v="13"/>
    <x v="5"/>
    <x v="2"/>
    <x v="5"/>
    <x v="7"/>
    <x v="34"/>
    <x v="20"/>
    <x v="11"/>
    <x v="139"/>
    <x v="0"/>
  </r>
  <r>
    <x v="0"/>
    <x v="11"/>
    <x v="2"/>
    <x v="5"/>
    <x v="1"/>
    <x v="13"/>
    <x v="5"/>
    <x v="2"/>
    <x v="271"/>
    <x v="4"/>
    <x v="19"/>
    <x v="22"/>
    <x v="0"/>
    <x v="62"/>
    <x v="92"/>
    <x v="96"/>
    <x v="150"/>
    <x v="249"/>
    <x v="200"/>
    <x v="6"/>
    <x v="25"/>
    <x v="8"/>
    <x v="26"/>
    <x v="6"/>
    <x v="13"/>
    <x v="5"/>
    <x v="2"/>
    <x v="5"/>
    <x v="7"/>
    <x v="34"/>
    <x v="4"/>
    <x v="11"/>
    <x v="78"/>
    <x v="0"/>
  </r>
  <r>
    <x v="0"/>
    <x v="11"/>
    <x v="2"/>
    <x v="5"/>
    <x v="1"/>
    <x v="13"/>
    <x v="5"/>
    <x v="2"/>
    <x v="271"/>
    <x v="4"/>
    <x v="19"/>
    <x v="22"/>
    <x v="0"/>
    <x v="62"/>
    <x v="92"/>
    <x v="96"/>
    <x v="189"/>
    <x v="408"/>
    <x v="265"/>
    <x v="6"/>
    <x v="25"/>
    <x v="8"/>
    <x v="26"/>
    <x v="6"/>
    <x v="13"/>
    <x v="5"/>
    <x v="2"/>
    <x v="5"/>
    <x v="7"/>
    <x v="34"/>
    <x v="15"/>
    <x v="11"/>
    <x v="78"/>
    <x v="0"/>
  </r>
  <r>
    <x v="1"/>
    <x v="12"/>
    <x v="2"/>
    <x v="5"/>
    <x v="1"/>
    <x v="3"/>
    <x v="0"/>
    <x v="6"/>
    <x v="85"/>
    <x v="4"/>
    <x v="4"/>
    <x v="21"/>
    <x v="9"/>
    <x v="67"/>
    <x v="109"/>
    <x v="116"/>
    <x v="83"/>
    <x v="1302"/>
    <x v="1761"/>
    <x v="5"/>
    <x v="25"/>
    <x v="8"/>
    <x v="26"/>
    <x v="6"/>
    <x v="13"/>
    <x v="5"/>
    <x v="2"/>
    <x v="5"/>
    <x v="7"/>
    <x v="34"/>
    <x v="15"/>
    <x v="11"/>
    <x v="233"/>
    <x v="0"/>
  </r>
  <r>
    <x v="1"/>
    <x v="12"/>
    <x v="2"/>
    <x v="5"/>
    <x v="1"/>
    <x v="3"/>
    <x v="0"/>
    <x v="6"/>
    <x v="85"/>
    <x v="4"/>
    <x v="4"/>
    <x v="21"/>
    <x v="9"/>
    <x v="67"/>
    <x v="109"/>
    <x v="116"/>
    <x v="85"/>
    <x v="251"/>
    <x v="366"/>
    <x v="2"/>
    <x v="25"/>
    <x v="8"/>
    <x v="26"/>
    <x v="6"/>
    <x v="13"/>
    <x v="5"/>
    <x v="2"/>
    <x v="5"/>
    <x v="7"/>
    <x v="34"/>
    <x v="15"/>
    <x v="11"/>
    <x v="154"/>
    <x v="0"/>
  </r>
  <r>
    <x v="1"/>
    <x v="12"/>
    <x v="2"/>
    <x v="5"/>
    <x v="1"/>
    <x v="3"/>
    <x v="0"/>
    <x v="6"/>
    <x v="85"/>
    <x v="4"/>
    <x v="4"/>
    <x v="21"/>
    <x v="9"/>
    <x v="67"/>
    <x v="109"/>
    <x v="116"/>
    <x v="94"/>
    <x v="64"/>
    <x v="368"/>
    <x v="2"/>
    <x v="25"/>
    <x v="8"/>
    <x v="26"/>
    <x v="6"/>
    <x v="13"/>
    <x v="5"/>
    <x v="2"/>
    <x v="5"/>
    <x v="7"/>
    <x v="34"/>
    <x v="17"/>
    <x v="11"/>
    <x v="233"/>
    <x v="0"/>
  </r>
  <r>
    <x v="1"/>
    <x v="12"/>
    <x v="2"/>
    <x v="5"/>
    <x v="1"/>
    <x v="3"/>
    <x v="0"/>
    <x v="6"/>
    <x v="85"/>
    <x v="4"/>
    <x v="4"/>
    <x v="21"/>
    <x v="9"/>
    <x v="67"/>
    <x v="109"/>
    <x v="116"/>
    <x v="106"/>
    <x v="285"/>
    <x v="375"/>
    <x v="3"/>
    <x v="25"/>
    <x v="8"/>
    <x v="26"/>
    <x v="6"/>
    <x v="13"/>
    <x v="5"/>
    <x v="2"/>
    <x v="5"/>
    <x v="7"/>
    <x v="34"/>
    <x v="15"/>
    <x v="11"/>
    <x v="267"/>
    <x v="0"/>
  </r>
  <r>
    <x v="1"/>
    <x v="12"/>
    <x v="2"/>
    <x v="5"/>
    <x v="1"/>
    <x v="3"/>
    <x v="0"/>
    <x v="6"/>
    <x v="85"/>
    <x v="4"/>
    <x v="4"/>
    <x v="21"/>
    <x v="9"/>
    <x v="67"/>
    <x v="109"/>
    <x v="116"/>
    <x v="109"/>
    <x v="312"/>
    <x v="394"/>
    <x v="6"/>
    <x v="25"/>
    <x v="8"/>
    <x v="26"/>
    <x v="6"/>
    <x v="13"/>
    <x v="5"/>
    <x v="2"/>
    <x v="5"/>
    <x v="7"/>
    <x v="34"/>
    <x v="15"/>
    <x v="11"/>
    <x v="267"/>
    <x v="0"/>
  </r>
  <r>
    <x v="1"/>
    <x v="12"/>
    <x v="2"/>
    <x v="5"/>
    <x v="1"/>
    <x v="3"/>
    <x v="0"/>
    <x v="6"/>
    <x v="85"/>
    <x v="4"/>
    <x v="4"/>
    <x v="21"/>
    <x v="9"/>
    <x v="67"/>
    <x v="109"/>
    <x v="116"/>
    <x v="123"/>
    <x v="312"/>
    <x v="394"/>
    <x v="4"/>
    <x v="25"/>
    <x v="8"/>
    <x v="26"/>
    <x v="6"/>
    <x v="13"/>
    <x v="5"/>
    <x v="2"/>
    <x v="5"/>
    <x v="7"/>
    <x v="34"/>
    <x v="15"/>
    <x v="11"/>
    <x v="267"/>
    <x v="0"/>
  </r>
  <r>
    <x v="1"/>
    <x v="12"/>
    <x v="2"/>
    <x v="5"/>
    <x v="1"/>
    <x v="3"/>
    <x v="0"/>
    <x v="6"/>
    <x v="85"/>
    <x v="4"/>
    <x v="4"/>
    <x v="21"/>
    <x v="9"/>
    <x v="67"/>
    <x v="109"/>
    <x v="116"/>
    <x v="131"/>
    <x v="352"/>
    <x v="434"/>
    <x v="1"/>
    <x v="25"/>
    <x v="8"/>
    <x v="26"/>
    <x v="6"/>
    <x v="13"/>
    <x v="5"/>
    <x v="2"/>
    <x v="5"/>
    <x v="7"/>
    <x v="34"/>
    <x v="15"/>
    <x v="11"/>
    <x v="267"/>
    <x v="0"/>
  </r>
  <r>
    <x v="1"/>
    <x v="12"/>
    <x v="2"/>
    <x v="5"/>
    <x v="1"/>
    <x v="3"/>
    <x v="0"/>
    <x v="6"/>
    <x v="85"/>
    <x v="4"/>
    <x v="4"/>
    <x v="21"/>
    <x v="9"/>
    <x v="67"/>
    <x v="109"/>
    <x v="116"/>
    <x v="137"/>
    <x v="352"/>
    <x v="500"/>
    <x v="18"/>
    <x v="25"/>
    <x v="8"/>
    <x v="26"/>
    <x v="6"/>
    <x v="13"/>
    <x v="5"/>
    <x v="2"/>
    <x v="5"/>
    <x v="7"/>
    <x v="34"/>
    <x v="20"/>
    <x v="11"/>
    <x v="233"/>
    <x v="0"/>
  </r>
  <r>
    <x v="1"/>
    <x v="12"/>
    <x v="3"/>
    <x v="0"/>
    <x v="1"/>
    <x v="3"/>
    <x v="0"/>
    <x v="6"/>
    <x v="85"/>
    <x v="4"/>
    <x v="4"/>
    <x v="21"/>
    <x v="9"/>
    <x v="67"/>
    <x v="109"/>
    <x v="116"/>
    <x v="160"/>
    <x v="710"/>
    <x v="762"/>
    <x v="2"/>
    <x v="25"/>
    <x v="8"/>
    <x v="26"/>
    <x v="6"/>
    <x v="13"/>
    <x v="5"/>
    <x v="2"/>
    <x v="5"/>
    <x v="7"/>
    <x v="34"/>
    <x v="15"/>
    <x v="11"/>
    <x v="267"/>
    <x v="0"/>
  </r>
  <r>
    <x v="1"/>
    <x v="12"/>
    <x v="3"/>
    <x v="0"/>
    <x v="1"/>
    <x v="3"/>
    <x v="0"/>
    <x v="6"/>
    <x v="85"/>
    <x v="4"/>
    <x v="4"/>
    <x v="21"/>
    <x v="9"/>
    <x v="67"/>
    <x v="109"/>
    <x v="116"/>
    <x v="171"/>
    <x v="740"/>
    <x v="774"/>
    <x v="12"/>
    <x v="25"/>
    <x v="8"/>
    <x v="26"/>
    <x v="6"/>
    <x v="13"/>
    <x v="5"/>
    <x v="2"/>
    <x v="5"/>
    <x v="7"/>
    <x v="34"/>
    <x v="15"/>
    <x v="11"/>
    <x v="267"/>
    <x v="0"/>
  </r>
  <r>
    <x v="1"/>
    <x v="12"/>
    <x v="3"/>
    <x v="0"/>
    <x v="1"/>
    <x v="3"/>
    <x v="0"/>
    <x v="6"/>
    <x v="85"/>
    <x v="4"/>
    <x v="4"/>
    <x v="21"/>
    <x v="9"/>
    <x v="67"/>
    <x v="109"/>
    <x v="116"/>
    <x v="201"/>
    <x v="760"/>
    <x v="806"/>
    <x v="2"/>
    <x v="25"/>
    <x v="8"/>
    <x v="26"/>
    <x v="6"/>
    <x v="13"/>
    <x v="5"/>
    <x v="2"/>
    <x v="5"/>
    <x v="7"/>
    <x v="34"/>
    <x v="15"/>
    <x v="11"/>
    <x v="267"/>
    <x v="0"/>
  </r>
  <r>
    <x v="1"/>
    <x v="12"/>
    <x v="3"/>
    <x v="0"/>
    <x v="1"/>
    <x v="3"/>
    <x v="0"/>
    <x v="6"/>
    <x v="85"/>
    <x v="4"/>
    <x v="4"/>
    <x v="21"/>
    <x v="9"/>
    <x v="67"/>
    <x v="109"/>
    <x v="116"/>
    <x v="303"/>
    <x v="774"/>
    <x v="816"/>
    <x v="2"/>
    <x v="25"/>
    <x v="8"/>
    <x v="26"/>
    <x v="6"/>
    <x v="13"/>
    <x v="5"/>
    <x v="2"/>
    <x v="5"/>
    <x v="7"/>
    <x v="34"/>
    <x v="20"/>
    <x v="11"/>
    <x v="267"/>
    <x v="0"/>
  </r>
  <r>
    <x v="1"/>
    <x v="12"/>
    <x v="3"/>
    <x v="0"/>
    <x v="1"/>
    <x v="3"/>
    <x v="5"/>
    <x v="2"/>
    <x v="236"/>
    <x v="1"/>
    <x v="17"/>
    <x v="21"/>
    <x v="10"/>
    <x v="90"/>
    <x v="121"/>
    <x v="128"/>
    <x v="274"/>
    <x v="228"/>
    <x v="165"/>
    <x v="14"/>
    <x v="25"/>
    <x v="8"/>
    <x v="26"/>
    <x v="6"/>
    <x v="13"/>
    <x v="5"/>
    <x v="2"/>
    <x v="5"/>
    <x v="7"/>
    <x v="34"/>
    <x v="11"/>
    <x v="11"/>
    <x v="222"/>
    <x v="0"/>
  </r>
  <r>
    <x v="1"/>
    <x v="12"/>
    <x v="3"/>
    <x v="0"/>
    <x v="1"/>
    <x v="3"/>
    <x v="5"/>
    <x v="2"/>
    <x v="236"/>
    <x v="1"/>
    <x v="17"/>
    <x v="21"/>
    <x v="10"/>
    <x v="90"/>
    <x v="121"/>
    <x v="128"/>
    <x v="292"/>
    <x v="231"/>
    <x v="167"/>
    <x v="5"/>
    <x v="25"/>
    <x v="8"/>
    <x v="26"/>
    <x v="6"/>
    <x v="13"/>
    <x v="5"/>
    <x v="2"/>
    <x v="5"/>
    <x v="7"/>
    <x v="34"/>
    <x v="15"/>
    <x v="11"/>
    <x v="12"/>
    <x v="0"/>
  </r>
  <r>
    <x v="1"/>
    <x v="12"/>
    <x v="3"/>
    <x v="0"/>
    <x v="1"/>
    <x v="3"/>
    <x v="5"/>
    <x v="2"/>
    <x v="236"/>
    <x v="1"/>
    <x v="17"/>
    <x v="21"/>
    <x v="10"/>
    <x v="90"/>
    <x v="121"/>
    <x v="128"/>
    <x v="312"/>
    <x v="140"/>
    <x v="181"/>
    <x v="2"/>
    <x v="25"/>
    <x v="8"/>
    <x v="26"/>
    <x v="6"/>
    <x v="13"/>
    <x v="5"/>
    <x v="2"/>
    <x v="5"/>
    <x v="7"/>
    <x v="34"/>
    <x v="15"/>
    <x v="11"/>
    <x v="12"/>
    <x v="0"/>
  </r>
  <r>
    <x v="1"/>
    <x v="12"/>
    <x v="3"/>
    <x v="0"/>
    <x v="1"/>
    <x v="3"/>
    <x v="5"/>
    <x v="2"/>
    <x v="236"/>
    <x v="1"/>
    <x v="17"/>
    <x v="21"/>
    <x v="10"/>
    <x v="90"/>
    <x v="121"/>
    <x v="128"/>
    <x v="314"/>
    <x v="95"/>
    <x v="213"/>
    <x v="1"/>
    <x v="25"/>
    <x v="8"/>
    <x v="26"/>
    <x v="6"/>
    <x v="13"/>
    <x v="5"/>
    <x v="2"/>
    <x v="5"/>
    <x v="7"/>
    <x v="34"/>
    <x v="20"/>
    <x v="0"/>
    <x v="267"/>
    <x v="0"/>
  </r>
  <r>
    <x v="1"/>
    <x v="13"/>
    <x v="3"/>
    <x v="0"/>
    <x v="1"/>
    <x v="3"/>
    <x v="1"/>
    <x v="1"/>
    <x v="157"/>
    <x v="1"/>
    <x v="17"/>
    <x v="21"/>
    <x v="10"/>
    <x v="70"/>
    <x v="83"/>
    <x v="75"/>
    <x v="115"/>
    <x v="146"/>
    <x v="239"/>
    <x v="9"/>
    <x v="25"/>
    <x v="8"/>
    <x v="26"/>
    <x v="6"/>
    <x v="13"/>
    <x v="5"/>
    <x v="2"/>
    <x v="5"/>
    <x v="7"/>
    <x v="34"/>
    <x v="20"/>
    <x v="11"/>
    <x v="233"/>
    <x v="0"/>
  </r>
  <r>
    <x v="1"/>
    <x v="13"/>
    <x v="3"/>
    <x v="0"/>
    <x v="1"/>
    <x v="3"/>
    <x v="1"/>
    <x v="1"/>
    <x v="157"/>
    <x v="1"/>
    <x v="17"/>
    <x v="21"/>
    <x v="10"/>
    <x v="70"/>
    <x v="83"/>
    <x v="75"/>
    <x v="148"/>
    <x v="261"/>
    <x v="205"/>
    <x v="1"/>
    <x v="25"/>
    <x v="8"/>
    <x v="26"/>
    <x v="6"/>
    <x v="13"/>
    <x v="5"/>
    <x v="2"/>
    <x v="5"/>
    <x v="7"/>
    <x v="34"/>
    <x v="20"/>
    <x v="0"/>
    <x v="233"/>
    <x v="0"/>
  </r>
  <r>
    <x v="1"/>
    <x v="13"/>
    <x v="3"/>
    <x v="0"/>
    <x v="1"/>
    <x v="3"/>
    <x v="1"/>
    <x v="1"/>
    <x v="157"/>
    <x v="1"/>
    <x v="17"/>
    <x v="21"/>
    <x v="10"/>
    <x v="70"/>
    <x v="83"/>
    <x v="75"/>
    <x v="197"/>
    <x v="267"/>
    <x v="7"/>
    <x v="1"/>
    <x v="25"/>
    <x v="8"/>
    <x v="26"/>
    <x v="6"/>
    <x v="13"/>
    <x v="5"/>
    <x v="2"/>
    <x v="5"/>
    <x v="7"/>
    <x v="34"/>
    <x v="15"/>
    <x v="11"/>
    <x v="233"/>
    <x v="0"/>
  </r>
  <r>
    <x v="1"/>
    <x v="13"/>
    <x v="3"/>
    <x v="0"/>
    <x v="1"/>
    <x v="3"/>
    <x v="1"/>
    <x v="1"/>
    <x v="157"/>
    <x v="1"/>
    <x v="17"/>
    <x v="21"/>
    <x v="10"/>
    <x v="70"/>
    <x v="83"/>
    <x v="75"/>
    <x v="199"/>
    <x v="525"/>
    <x v="291"/>
    <x v="4"/>
    <x v="25"/>
    <x v="8"/>
    <x v="26"/>
    <x v="6"/>
    <x v="13"/>
    <x v="5"/>
    <x v="2"/>
    <x v="5"/>
    <x v="7"/>
    <x v="34"/>
    <x v="20"/>
    <x v="11"/>
    <x v="233"/>
    <x v="0"/>
  </r>
  <r>
    <x v="1"/>
    <x v="13"/>
    <x v="3"/>
    <x v="0"/>
    <x v="1"/>
    <x v="3"/>
    <x v="1"/>
    <x v="1"/>
    <x v="157"/>
    <x v="1"/>
    <x v="17"/>
    <x v="21"/>
    <x v="10"/>
    <x v="70"/>
    <x v="83"/>
    <x v="75"/>
    <x v="261"/>
    <x v="923"/>
    <x v="1328"/>
    <x v="2"/>
    <x v="25"/>
    <x v="8"/>
    <x v="26"/>
    <x v="6"/>
    <x v="13"/>
    <x v="5"/>
    <x v="2"/>
    <x v="5"/>
    <x v="7"/>
    <x v="34"/>
    <x v="20"/>
    <x v="11"/>
    <x v="233"/>
    <x v="0"/>
  </r>
  <r>
    <x v="1"/>
    <x v="13"/>
    <x v="3"/>
    <x v="0"/>
    <x v="1"/>
    <x v="3"/>
    <x v="8"/>
    <x v="3"/>
    <x v="236"/>
    <x v="4"/>
    <x v="19"/>
    <x v="21"/>
    <x v="0"/>
    <x v="69"/>
    <x v="79"/>
    <x v="72"/>
    <x v="140"/>
    <x v="1228"/>
    <x v="1416"/>
    <x v="1"/>
    <x v="25"/>
    <x v="8"/>
    <x v="26"/>
    <x v="6"/>
    <x v="13"/>
    <x v="5"/>
    <x v="2"/>
    <x v="5"/>
    <x v="7"/>
    <x v="34"/>
    <x v="15"/>
    <x v="11"/>
    <x v="267"/>
    <x v="0"/>
  </r>
  <r>
    <x v="1"/>
    <x v="13"/>
    <x v="3"/>
    <x v="0"/>
    <x v="1"/>
    <x v="3"/>
    <x v="6"/>
    <x v="4"/>
    <x v="178"/>
    <x v="1"/>
    <x v="17"/>
    <x v="21"/>
    <x v="0"/>
    <x v="65"/>
    <x v="92"/>
    <x v="93"/>
    <x v="118"/>
    <x v="1228"/>
    <x v="1416"/>
    <x v="2"/>
    <x v="25"/>
    <x v="8"/>
    <x v="26"/>
    <x v="6"/>
    <x v="13"/>
    <x v="5"/>
    <x v="2"/>
    <x v="5"/>
    <x v="7"/>
    <x v="34"/>
    <x v="20"/>
    <x v="11"/>
    <x v="233"/>
    <x v="0"/>
  </r>
  <r>
    <x v="1"/>
    <x v="13"/>
    <x v="3"/>
    <x v="0"/>
    <x v="1"/>
    <x v="3"/>
    <x v="6"/>
    <x v="4"/>
    <x v="178"/>
    <x v="1"/>
    <x v="17"/>
    <x v="21"/>
    <x v="0"/>
    <x v="65"/>
    <x v="92"/>
    <x v="93"/>
    <x v="157"/>
    <x v="1358"/>
    <x v="1545"/>
    <x v="1"/>
    <x v="25"/>
    <x v="8"/>
    <x v="26"/>
    <x v="6"/>
    <x v="13"/>
    <x v="5"/>
    <x v="2"/>
    <x v="5"/>
    <x v="7"/>
    <x v="34"/>
    <x v="20"/>
    <x v="0"/>
    <x v="267"/>
    <x v="0"/>
  </r>
  <r>
    <x v="1"/>
    <x v="13"/>
    <x v="3"/>
    <x v="0"/>
    <x v="1"/>
    <x v="3"/>
    <x v="6"/>
    <x v="4"/>
    <x v="178"/>
    <x v="1"/>
    <x v="17"/>
    <x v="21"/>
    <x v="0"/>
    <x v="65"/>
    <x v="92"/>
    <x v="93"/>
    <x v="215"/>
    <x v="1447"/>
    <x v="1640"/>
    <x v="3"/>
    <x v="25"/>
    <x v="8"/>
    <x v="26"/>
    <x v="6"/>
    <x v="13"/>
    <x v="5"/>
    <x v="2"/>
    <x v="5"/>
    <x v="7"/>
    <x v="34"/>
    <x v="4"/>
    <x v="13"/>
    <x v="267"/>
    <x v="0"/>
  </r>
  <r>
    <x v="1"/>
    <x v="13"/>
    <x v="3"/>
    <x v="0"/>
    <x v="1"/>
    <x v="3"/>
    <x v="6"/>
    <x v="4"/>
    <x v="178"/>
    <x v="1"/>
    <x v="17"/>
    <x v="21"/>
    <x v="0"/>
    <x v="65"/>
    <x v="92"/>
    <x v="93"/>
    <x v="231"/>
    <x v="1505"/>
    <x v="1722"/>
    <x v="4"/>
    <x v="25"/>
    <x v="8"/>
    <x v="26"/>
    <x v="6"/>
    <x v="13"/>
    <x v="5"/>
    <x v="2"/>
    <x v="5"/>
    <x v="7"/>
    <x v="34"/>
    <x v="20"/>
    <x v="13"/>
    <x v="267"/>
    <x v="0"/>
  </r>
  <r>
    <x v="1"/>
    <x v="13"/>
    <x v="3"/>
    <x v="0"/>
    <x v="1"/>
    <x v="3"/>
    <x v="6"/>
    <x v="4"/>
    <x v="178"/>
    <x v="1"/>
    <x v="17"/>
    <x v="21"/>
    <x v="0"/>
    <x v="65"/>
    <x v="92"/>
    <x v="93"/>
    <x v="247"/>
    <x v="1558"/>
    <x v="1742"/>
    <x v="2"/>
    <x v="25"/>
    <x v="8"/>
    <x v="26"/>
    <x v="6"/>
    <x v="13"/>
    <x v="5"/>
    <x v="2"/>
    <x v="5"/>
    <x v="7"/>
    <x v="34"/>
    <x v="20"/>
    <x v="13"/>
    <x v="233"/>
    <x v="0"/>
  </r>
  <r>
    <x v="1"/>
    <x v="13"/>
    <x v="3"/>
    <x v="0"/>
    <x v="1"/>
    <x v="3"/>
    <x v="6"/>
    <x v="4"/>
    <x v="178"/>
    <x v="1"/>
    <x v="17"/>
    <x v="21"/>
    <x v="0"/>
    <x v="65"/>
    <x v="92"/>
    <x v="93"/>
    <x v="262"/>
    <x v="1577"/>
    <x v="1580"/>
    <x v="3"/>
    <x v="25"/>
    <x v="8"/>
    <x v="26"/>
    <x v="6"/>
    <x v="13"/>
    <x v="5"/>
    <x v="2"/>
    <x v="5"/>
    <x v="7"/>
    <x v="34"/>
    <x v="4"/>
    <x v="11"/>
    <x v="267"/>
    <x v="0"/>
  </r>
  <r>
    <x v="1"/>
    <x v="14"/>
    <x v="3"/>
    <x v="0"/>
    <x v="0"/>
    <x v="4"/>
    <x v="3"/>
    <x v="5"/>
    <x v="273"/>
    <x v="4"/>
    <x v="19"/>
    <x v="21"/>
    <x v="0"/>
    <x v="50"/>
    <x v="91"/>
    <x v="103"/>
    <x v="76"/>
    <x v="1577"/>
    <x v="1580"/>
    <x v="5"/>
    <x v="25"/>
    <x v="8"/>
    <x v="26"/>
    <x v="6"/>
    <x v="13"/>
    <x v="5"/>
    <x v="2"/>
    <x v="5"/>
    <x v="7"/>
    <x v="34"/>
    <x v="15"/>
    <x v="11"/>
    <x v="185"/>
    <x v="0"/>
  </r>
  <r>
    <x v="1"/>
    <x v="14"/>
    <x v="3"/>
    <x v="0"/>
    <x v="0"/>
    <x v="4"/>
    <x v="0"/>
    <x v="6"/>
    <x v="28"/>
    <x v="1"/>
    <x v="19"/>
    <x v="21"/>
    <x v="0"/>
    <x v="55"/>
    <x v="109"/>
    <x v="124"/>
    <x v="61"/>
    <x v="1517"/>
    <x v="1519"/>
    <x v="1"/>
    <x v="25"/>
    <x v="8"/>
    <x v="26"/>
    <x v="6"/>
    <x v="13"/>
    <x v="5"/>
    <x v="2"/>
    <x v="5"/>
    <x v="7"/>
    <x v="34"/>
    <x v="17"/>
    <x v="11"/>
    <x v="267"/>
    <x v="0"/>
  </r>
  <r>
    <x v="1"/>
    <x v="14"/>
    <x v="3"/>
    <x v="0"/>
    <x v="0"/>
    <x v="4"/>
    <x v="0"/>
    <x v="6"/>
    <x v="28"/>
    <x v="1"/>
    <x v="19"/>
    <x v="21"/>
    <x v="0"/>
    <x v="55"/>
    <x v="109"/>
    <x v="124"/>
    <x v="93"/>
    <x v="1574"/>
    <x v="1420"/>
    <x v="4"/>
    <x v="25"/>
    <x v="8"/>
    <x v="26"/>
    <x v="6"/>
    <x v="13"/>
    <x v="5"/>
    <x v="2"/>
    <x v="5"/>
    <x v="7"/>
    <x v="34"/>
    <x v="17"/>
    <x v="11"/>
    <x v="267"/>
    <x v="0"/>
  </r>
  <r>
    <x v="1"/>
    <x v="14"/>
    <x v="3"/>
    <x v="0"/>
    <x v="0"/>
    <x v="4"/>
    <x v="0"/>
    <x v="6"/>
    <x v="28"/>
    <x v="1"/>
    <x v="19"/>
    <x v="21"/>
    <x v="0"/>
    <x v="55"/>
    <x v="109"/>
    <x v="124"/>
    <x v="105"/>
    <x v="1590"/>
    <x v="1279"/>
    <x v="10"/>
    <x v="25"/>
    <x v="8"/>
    <x v="26"/>
    <x v="6"/>
    <x v="13"/>
    <x v="5"/>
    <x v="2"/>
    <x v="5"/>
    <x v="7"/>
    <x v="34"/>
    <x v="15"/>
    <x v="11"/>
    <x v="267"/>
    <x v="0"/>
  </r>
  <r>
    <x v="1"/>
    <x v="14"/>
    <x v="3"/>
    <x v="0"/>
    <x v="0"/>
    <x v="4"/>
    <x v="0"/>
    <x v="6"/>
    <x v="28"/>
    <x v="1"/>
    <x v="19"/>
    <x v="21"/>
    <x v="0"/>
    <x v="55"/>
    <x v="109"/>
    <x v="124"/>
    <x v="105"/>
    <x v="564"/>
    <x v="593"/>
    <x v="1"/>
    <x v="25"/>
    <x v="8"/>
    <x v="26"/>
    <x v="6"/>
    <x v="13"/>
    <x v="5"/>
    <x v="2"/>
    <x v="5"/>
    <x v="7"/>
    <x v="34"/>
    <x v="15"/>
    <x v="0"/>
    <x v="267"/>
    <x v="0"/>
  </r>
  <r>
    <x v="1"/>
    <x v="14"/>
    <x v="3"/>
    <x v="0"/>
    <x v="0"/>
    <x v="4"/>
    <x v="0"/>
    <x v="6"/>
    <x v="28"/>
    <x v="1"/>
    <x v="19"/>
    <x v="21"/>
    <x v="0"/>
    <x v="55"/>
    <x v="109"/>
    <x v="124"/>
    <x v="105"/>
    <x v="616"/>
    <x v="555"/>
    <x v="12"/>
    <x v="25"/>
    <x v="8"/>
    <x v="26"/>
    <x v="6"/>
    <x v="13"/>
    <x v="5"/>
    <x v="2"/>
    <x v="5"/>
    <x v="7"/>
    <x v="34"/>
    <x v="15"/>
    <x v="11"/>
    <x v="267"/>
    <x v="0"/>
  </r>
  <r>
    <x v="1"/>
    <x v="14"/>
    <x v="3"/>
    <x v="0"/>
    <x v="0"/>
    <x v="4"/>
    <x v="0"/>
    <x v="6"/>
    <x v="28"/>
    <x v="1"/>
    <x v="19"/>
    <x v="21"/>
    <x v="0"/>
    <x v="55"/>
    <x v="109"/>
    <x v="124"/>
    <x v="107"/>
    <x v="1246"/>
    <x v="835"/>
    <x v="8"/>
    <x v="25"/>
    <x v="8"/>
    <x v="26"/>
    <x v="6"/>
    <x v="13"/>
    <x v="5"/>
    <x v="2"/>
    <x v="5"/>
    <x v="7"/>
    <x v="34"/>
    <x v="15"/>
    <x v="11"/>
    <x v="267"/>
    <x v="0"/>
  </r>
  <r>
    <x v="1"/>
    <x v="14"/>
    <x v="3"/>
    <x v="0"/>
    <x v="0"/>
    <x v="4"/>
    <x v="0"/>
    <x v="6"/>
    <x v="28"/>
    <x v="1"/>
    <x v="19"/>
    <x v="21"/>
    <x v="0"/>
    <x v="55"/>
    <x v="109"/>
    <x v="124"/>
    <x v="108"/>
    <x v="1293"/>
    <x v="1027"/>
    <x v="3"/>
    <x v="25"/>
    <x v="8"/>
    <x v="26"/>
    <x v="6"/>
    <x v="13"/>
    <x v="5"/>
    <x v="2"/>
    <x v="5"/>
    <x v="7"/>
    <x v="34"/>
    <x v="11"/>
    <x v="11"/>
    <x v="267"/>
    <x v="0"/>
  </r>
  <r>
    <x v="1"/>
    <x v="14"/>
    <x v="3"/>
    <x v="0"/>
    <x v="0"/>
    <x v="4"/>
    <x v="0"/>
    <x v="6"/>
    <x v="28"/>
    <x v="1"/>
    <x v="19"/>
    <x v="21"/>
    <x v="0"/>
    <x v="55"/>
    <x v="109"/>
    <x v="124"/>
    <x v="229"/>
    <x v="168"/>
    <x v="130"/>
    <x v="1"/>
    <x v="25"/>
    <x v="8"/>
    <x v="26"/>
    <x v="6"/>
    <x v="13"/>
    <x v="5"/>
    <x v="2"/>
    <x v="5"/>
    <x v="7"/>
    <x v="34"/>
    <x v="11"/>
    <x v="11"/>
    <x v="267"/>
    <x v="0"/>
  </r>
  <r>
    <x v="1"/>
    <x v="14"/>
    <x v="3"/>
    <x v="0"/>
    <x v="0"/>
    <x v="4"/>
    <x v="0"/>
    <x v="6"/>
    <x v="28"/>
    <x v="1"/>
    <x v="19"/>
    <x v="21"/>
    <x v="0"/>
    <x v="55"/>
    <x v="109"/>
    <x v="124"/>
    <x v="302"/>
    <x v="191"/>
    <x v="236"/>
    <x v="6"/>
    <x v="25"/>
    <x v="8"/>
    <x v="26"/>
    <x v="6"/>
    <x v="13"/>
    <x v="5"/>
    <x v="2"/>
    <x v="5"/>
    <x v="7"/>
    <x v="34"/>
    <x v="15"/>
    <x v="11"/>
    <x v="267"/>
    <x v="0"/>
  </r>
  <r>
    <x v="1"/>
    <x v="14"/>
    <x v="3"/>
    <x v="0"/>
    <x v="0"/>
    <x v="4"/>
    <x v="0"/>
    <x v="6"/>
    <x v="28"/>
    <x v="1"/>
    <x v="19"/>
    <x v="21"/>
    <x v="0"/>
    <x v="55"/>
    <x v="109"/>
    <x v="124"/>
    <x v="302"/>
    <x v="1597"/>
    <x v="1369"/>
    <x v="2"/>
    <x v="25"/>
    <x v="8"/>
    <x v="26"/>
    <x v="6"/>
    <x v="13"/>
    <x v="5"/>
    <x v="2"/>
    <x v="5"/>
    <x v="7"/>
    <x v="34"/>
    <x v="11"/>
    <x v="11"/>
    <x v="267"/>
    <x v="0"/>
  </r>
  <r>
    <x v="1"/>
    <x v="14"/>
    <x v="4"/>
    <x v="1"/>
    <x v="0"/>
    <x v="4"/>
    <x v="5"/>
    <x v="2"/>
    <x v="74"/>
    <x v="1"/>
    <x v="11"/>
    <x v="21"/>
    <x v="7"/>
    <x v="57"/>
    <x v="118"/>
    <x v="136"/>
    <x v="285"/>
    <x v="248"/>
    <x v="355"/>
    <x v="1"/>
    <x v="25"/>
    <x v="8"/>
    <x v="26"/>
    <x v="6"/>
    <x v="13"/>
    <x v="5"/>
    <x v="2"/>
    <x v="5"/>
    <x v="7"/>
    <x v="34"/>
    <x v="20"/>
    <x v="11"/>
    <x v="267"/>
    <x v="0"/>
  </r>
  <r>
    <x v="1"/>
    <x v="14"/>
    <x v="4"/>
    <x v="1"/>
    <x v="0"/>
    <x v="4"/>
    <x v="5"/>
    <x v="2"/>
    <x v="74"/>
    <x v="1"/>
    <x v="11"/>
    <x v="21"/>
    <x v="7"/>
    <x v="57"/>
    <x v="118"/>
    <x v="136"/>
    <x v="306"/>
    <x v="351"/>
    <x v="429"/>
    <x v="1"/>
    <x v="25"/>
    <x v="8"/>
    <x v="26"/>
    <x v="6"/>
    <x v="13"/>
    <x v="5"/>
    <x v="2"/>
    <x v="5"/>
    <x v="7"/>
    <x v="34"/>
    <x v="4"/>
    <x v="0"/>
    <x v="267"/>
    <x v="0"/>
  </r>
  <r>
    <x v="1"/>
    <x v="14"/>
    <x v="4"/>
    <x v="1"/>
    <x v="0"/>
    <x v="4"/>
    <x v="5"/>
    <x v="2"/>
    <x v="74"/>
    <x v="1"/>
    <x v="11"/>
    <x v="21"/>
    <x v="7"/>
    <x v="57"/>
    <x v="118"/>
    <x v="136"/>
    <x v="307"/>
    <x v="342"/>
    <x v="446"/>
    <x v="3"/>
    <x v="25"/>
    <x v="8"/>
    <x v="26"/>
    <x v="6"/>
    <x v="13"/>
    <x v="5"/>
    <x v="2"/>
    <x v="5"/>
    <x v="7"/>
    <x v="34"/>
    <x v="20"/>
    <x v="11"/>
    <x v="267"/>
    <x v="0"/>
  </r>
  <r>
    <x v="1"/>
    <x v="14"/>
    <x v="4"/>
    <x v="1"/>
    <x v="0"/>
    <x v="4"/>
    <x v="5"/>
    <x v="2"/>
    <x v="74"/>
    <x v="1"/>
    <x v="11"/>
    <x v="21"/>
    <x v="7"/>
    <x v="57"/>
    <x v="118"/>
    <x v="136"/>
    <x v="315"/>
    <x v="578"/>
    <x v="597"/>
    <x v="2"/>
    <x v="25"/>
    <x v="8"/>
    <x v="26"/>
    <x v="6"/>
    <x v="13"/>
    <x v="5"/>
    <x v="2"/>
    <x v="5"/>
    <x v="7"/>
    <x v="34"/>
    <x v="15"/>
    <x v="11"/>
    <x v="267"/>
    <x v="0"/>
  </r>
  <r>
    <x v="1"/>
    <x v="15"/>
    <x v="4"/>
    <x v="1"/>
    <x v="0"/>
    <x v="4"/>
    <x v="1"/>
    <x v="1"/>
    <x v="18"/>
    <x v="1"/>
    <x v="19"/>
    <x v="21"/>
    <x v="0"/>
    <x v="39"/>
    <x v="134"/>
    <x v="2"/>
    <x v="84"/>
    <x v="77"/>
    <x v="68"/>
    <x v="2"/>
    <x v="25"/>
    <x v="8"/>
    <x v="26"/>
    <x v="6"/>
    <x v="13"/>
    <x v="5"/>
    <x v="2"/>
    <x v="5"/>
    <x v="7"/>
    <x v="34"/>
    <x v="16"/>
    <x v="11"/>
    <x v="267"/>
    <x v="0"/>
  </r>
  <r>
    <x v="1"/>
    <x v="15"/>
    <x v="4"/>
    <x v="1"/>
    <x v="0"/>
    <x v="4"/>
    <x v="1"/>
    <x v="1"/>
    <x v="18"/>
    <x v="1"/>
    <x v="19"/>
    <x v="21"/>
    <x v="0"/>
    <x v="39"/>
    <x v="134"/>
    <x v="2"/>
    <x v="93"/>
    <x v="90"/>
    <x v="72"/>
    <x v="2"/>
    <x v="25"/>
    <x v="8"/>
    <x v="26"/>
    <x v="6"/>
    <x v="13"/>
    <x v="5"/>
    <x v="2"/>
    <x v="5"/>
    <x v="7"/>
    <x v="34"/>
    <x v="15"/>
    <x v="11"/>
    <x v="267"/>
    <x v="0"/>
  </r>
  <r>
    <x v="1"/>
    <x v="15"/>
    <x v="4"/>
    <x v="1"/>
    <x v="0"/>
    <x v="4"/>
    <x v="1"/>
    <x v="1"/>
    <x v="18"/>
    <x v="1"/>
    <x v="19"/>
    <x v="21"/>
    <x v="0"/>
    <x v="39"/>
    <x v="134"/>
    <x v="2"/>
    <x v="113"/>
    <x v="107"/>
    <x v="78"/>
    <x v="4"/>
    <x v="25"/>
    <x v="8"/>
    <x v="26"/>
    <x v="6"/>
    <x v="13"/>
    <x v="5"/>
    <x v="2"/>
    <x v="5"/>
    <x v="7"/>
    <x v="34"/>
    <x v="16"/>
    <x v="11"/>
    <x v="267"/>
    <x v="0"/>
  </r>
  <r>
    <x v="1"/>
    <x v="15"/>
    <x v="4"/>
    <x v="1"/>
    <x v="0"/>
    <x v="4"/>
    <x v="1"/>
    <x v="1"/>
    <x v="18"/>
    <x v="1"/>
    <x v="19"/>
    <x v="21"/>
    <x v="0"/>
    <x v="39"/>
    <x v="134"/>
    <x v="2"/>
    <x v="137"/>
    <x v="157"/>
    <x v="120"/>
    <x v="1"/>
    <x v="25"/>
    <x v="8"/>
    <x v="26"/>
    <x v="6"/>
    <x v="13"/>
    <x v="5"/>
    <x v="2"/>
    <x v="5"/>
    <x v="7"/>
    <x v="34"/>
    <x v="4"/>
    <x v="11"/>
    <x v="267"/>
    <x v="0"/>
  </r>
  <r>
    <x v="1"/>
    <x v="15"/>
    <x v="4"/>
    <x v="1"/>
    <x v="0"/>
    <x v="4"/>
    <x v="6"/>
    <x v="4"/>
    <x v="136"/>
    <x v="4"/>
    <x v="11"/>
    <x v="21"/>
    <x v="0"/>
    <x v="42"/>
    <x v="82"/>
    <x v="98"/>
    <x v="82"/>
    <x v="946"/>
    <x v="1055"/>
    <x v="6"/>
    <x v="25"/>
    <x v="8"/>
    <x v="26"/>
    <x v="6"/>
    <x v="13"/>
    <x v="5"/>
    <x v="2"/>
    <x v="5"/>
    <x v="7"/>
    <x v="34"/>
    <x v="16"/>
    <x v="11"/>
    <x v="267"/>
    <x v="0"/>
  </r>
  <r>
    <x v="1"/>
    <x v="15"/>
    <x v="4"/>
    <x v="1"/>
    <x v="0"/>
    <x v="4"/>
    <x v="6"/>
    <x v="4"/>
    <x v="136"/>
    <x v="4"/>
    <x v="11"/>
    <x v="21"/>
    <x v="0"/>
    <x v="42"/>
    <x v="82"/>
    <x v="98"/>
    <x v="94"/>
    <x v="881"/>
    <x v="1793"/>
    <x v="3"/>
    <x v="25"/>
    <x v="8"/>
    <x v="26"/>
    <x v="6"/>
    <x v="13"/>
    <x v="5"/>
    <x v="2"/>
    <x v="5"/>
    <x v="7"/>
    <x v="34"/>
    <x v="15"/>
    <x v="11"/>
    <x v="267"/>
    <x v="0"/>
  </r>
  <r>
    <x v="1"/>
    <x v="15"/>
    <x v="4"/>
    <x v="1"/>
    <x v="0"/>
    <x v="4"/>
    <x v="6"/>
    <x v="4"/>
    <x v="136"/>
    <x v="4"/>
    <x v="11"/>
    <x v="21"/>
    <x v="0"/>
    <x v="42"/>
    <x v="82"/>
    <x v="98"/>
    <x v="119"/>
    <x v="1305"/>
    <x v="1040"/>
    <x v="1"/>
    <x v="25"/>
    <x v="8"/>
    <x v="26"/>
    <x v="6"/>
    <x v="13"/>
    <x v="5"/>
    <x v="2"/>
    <x v="5"/>
    <x v="7"/>
    <x v="34"/>
    <x v="4"/>
    <x v="11"/>
    <x v="267"/>
    <x v="0"/>
  </r>
  <r>
    <x v="1"/>
    <x v="15"/>
    <x v="4"/>
    <x v="1"/>
    <x v="0"/>
    <x v="4"/>
    <x v="6"/>
    <x v="4"/>
    <x v="136"/>
    <x v="4"/>
    <x v="11"/>
    <x v="21"/>
    <x v="0"/>
    <x v="42"/>
    <x v="82"/>
    <x v="98"/>
    <x v="154"/>
    <x v="1093"/>
    <x v="893"/>
    <x v="2"/>
    <x v="25"/>
    <x v="8"/>
    <x v="26"/>
    <x v="6"/>
    <x v="13"/>
    <x v="5"/>
    <x v="2"/>
    <x v="5"/>
    <x v="7"/>
    <x v="34"/>
    <x v="15"/>
    <x v="11"/>
    <x v="123"/>
    <x v="0"/>
  </r>
  <r>
    <x v="1"/>
    <x v="15"/>
    <x v="4"/>
    <x v="1"/>
    <x v="0"/>
    <x v="4"/>
    <x v="6"/>
    <x v="4"/>
    <x v="136"/>
    <x v="4"/>
    <x v="11"/>
    <x v="21"/>
    <x v="0"/>
    <x v="42"/>
    <x v="82"/>
    <x v="98"/>
    <x v="157"/>
    <x v="1093"/>
    <x v="893"/>
    <x v="2"/>
    <x v="25"/>
    <x v="8"/>
    <x v="26"/>
    <x v="6"/>
    <x v="13"/>
    <x v="5"/>
    <x v="2"/>
    <x v="5"/>
    <x v="7"/>
    <x v="34"/>
    <x v="15"/>
    <x v="11"/>
    <x v="267"/>
    <x v="0"/>
  </r>
  <r>
    <x v="1"/>
    <x v="15"/>
    <x v="4"/>
    <x v="1"/>
    <x v="0"/>
    <x v="4"/>
    <x v="6"/>
    <x v="4"/>
    <x v="136"/>
    <x v="4"/>
    <x v="11"/>
    <x v="21"/>
    <x v="0"/>
    <x v="42"/>
    <x v="82"/>
    <x v="98"/>
    <x v="162"/>
    <x v="1137"/>
    <x v="867"/>
    <x v="1"/>
    <x v="25"/>
    <x v="8"/>
    <x v="26"/>
    <x v="6"/>
    <x v="13"/>
    <x v="5"/>
    <x v="2"/>
    <x v="5"/>
    <x v="7"/>
    <x v="34"/>
    <x v="15"/>
    <x v="11"/>
    <x v="267"/>
    <x v="0"/>
  </r>
  <r>
    <x v="1"/>
    <x v="15"/>
    <x v="4"/>
    <x v="1"/>
    <x v="0"/>
    <x v="4"/>
    <x v="6"/>
    <x v="4"/>
    <x v="136"/>
    <x v="4"/>
    <x v="11"/>
    <x v="21"/>
    <x v="0"/>
    <x v="42"/>
    <x v="82"/>
    <x v="98"/>
    <x v="162"/>
    <x v="1137"/>
    <x v="867"/>
    <x v="4"/>
    <x v="25"/>
    <x v="8"/>
    <x v="26"/>
    <x v="6"/>
    <x v="13"/>
    <x v="5"/>
    <x v="2"/>
    <x v="5"/>
    <x v="7"/>
    <x v="34"/>
    <x v="4"/>
    <x v="11"/>
    <x v="267"/>
    <x v="0"/>
  </r>
  <r>
    <x v="1"/>
    <x v="15"/>
    <x v="4"/>
    <x v="1"/>
    <x v="0"/>
    <x v="4"/>
    <x v="6"/>
    <x v="4"/>
    <x v="136"/>
    <x v="4"/>
    <x v="11"/>
    <x v="21"/>
    <x v="0"/>
    <x v="42"/>
    <x v="82"/>
    <x v="98"/>
    <x v="163"/>
    <x v="1198"/>
    <x v="849"/>
    <x v="2"/>
    <x v="25"/>
    <x v="8"/>
    <x v="26"/>
    <x v="6"/>
    <x v="13"/>
    <x v="5"/>
    <x v="2"/>
    <x v="5"/>
    <x v="7"/>
    <x v="34"/>
    <x v="15"/>
    <x v="11"/>
    <x v="267"/>
    <x v="0"/>
  </r>
  <r>
    <x v="1"/>
    <x v="15"/>
    <x v="4"/>
    <x v="1"/>
    <x v="0"/>
    <x v="4"/>
    <x v="6"/>
    <x v="4"/>
    <x v="136"/>
    <x v="4"/>
    <x v="11"/>
    <x v="21"/>
    <x v="0"/>
    <x v="42"/>
    <x v="82"/>
    <x v="98"/>
    <x v="199"/>
    <x v="1085"/>
    <x v="731"/>
    <x v="2"/>
    <x v="25"/>
    <x v="8"/>
    <x v="26"/>
    <x v="6"/>
    <x v="13"/>
    <x v="5"/>
    <x v="2"/>
    <x v="5"/>
    <x v="7"/>
    <x v="34"/>
    <x v="15"/>
    <x v="11"/>
    <x v="267"/>
    <x v="0"/>
  </r>
  <r>
    <x v="1"/>
    <x v="15"/>
    <x v="4"/>
    <x v="1"/>
    <x v="0"/>
    <x v="4"/>
    <x v="6"/>
    <x v="4"/>
    <x v="136"/>
    <x v="4"/>
    <x v="11"/>
    <x v="21"/>
    <x v="0"/>
    <x v="42"/>
    <x v="82"/>
    <x v="98"/>
    <x v="200"/>
    <x v="1085"/>
    <x v="731"/>
    <x v="1"/>
    <x v="25"/>
    <x v="8"/>
    <x v="26"/>
    <x v="6"/>
    <x v="13"/>
    <x v="5"/>
    <x v="2"/>
    <x v="5"/>
    <x v="7"/>
    <x v="34"/>
    <x v="15"/>
    <x v="11"/>
    <x v="267"/>
    <x v="0"/>
  </r>
  <r>
    <x v="1"/>
    <x v="16"/>
    <x v="4"/>
    <x v="1"/>
    <x v="0"/>
    <x v="0"/>
    <x v="2"/>
    <x v="0"/>
    <x v="17"/>
    <x v="1"/>
    <x v="17"/>
    <x v="21"/>
    <x v="2"/>
    <x v="42"/>
    <x v="134"/>
    <x v="1"/>
    <x v="61"/>
    <x v="311"/>
    <x v="13"/>
    <x v="1"/>
    <x v="25"/>
    <x v="8"/>
    <x v="26"/>
    <x v="6"/>
    <x v="13"/>
    <x v="5"/>
    <x v="2"/>
    <x v="5"/>
    <x v="7"/>
    <x v="34"/>
    <x v="4"/>
    <x v="11"/>
    <x v="267"/>
    <x v="0"/>
  </r>
  <r>
    <x v="1"/>
    <x v="16"/>
    <x v="4"/>
    <x v="1"/>
    <x v="0"/>
    <x v="0"/>
    <x v="5"/>
    <x v="2"/>
    <x v="275"/>
    <x v="1"/>
    <x v="17"/>
    <x v="21"/>
    <x v="2"/>
    <x v="40"/>
    <x v="116"/>
    <x v="139"/>
    <x v="0"/>
    <x v="206"/>
    <x v="261"/>
    <x v="2"/>
    <x v="25"/>
    <x v="8"/>
    <x v="26"/>
    <x v="6"/>
    <x v="13"/>
    <x v="5"/>
    <x v="2"/>
    <x v="5"/>
    <x v="7"/>
    <x v="34"/>
    <x v="20"/>
    <x v="11"/>
    <x v="267"/>
    <x v="0"/>
  </r>
  <r>
    <x v="1"/>
    <x v="16"/>
    <x v="4"/>
    <x v="1"/>
    <x v="0"/>
    <x v="0"/>
    <x v="5"/>
    <x v="2"/>
    <x v="275"/>
    <x v="1"/>
    <x v="17"/>
    <x v="21"/>
    <x v="2"/>
    <x v="40"/>
    <x v="116"/>
    <x v="139"/>
    <x v="0"/>
    <x v="313"/>
    <x v="332"/>
    <x v="1"/>
    <x v="25"/>
    <x v="8"/>
    <x v="26"/>
    <x v="6"/>
    <x v="13"/>
    <x v="5"/>
    <x v="2"/>
    <x v="5"/>
    <x v="7"/>
    <x v="34"/>
    <x v="20"/>
    <x v="11"/>
    <x v="267"/>
    <x v="0"/>
  </r>
  <r>
    <x v="1"/>
    <x v="16"/>
    <x v="4"/>
    <x v="1"/>
    <x v="0"/>
    <x v="0"/>
    <x v="5"/>
    <x v="2"/>
    <x v="275"/>
    <x v="1"/>
    <x v="17"/>
    <x v="21"/>
    <x v="2"/>
    <x v="40"/>
    <x v="116"/>
    <x v="139"/>
    <x v="0"/>
    <x v="303"/>
    <x v="333"/>
    <x v="1"/>
    <x v="25"/>
    <x v="8"/>
    <x v="26"/>
    <x v="6"/>
    <x v="13"/>
    <x v="5"/>
    <x v="2"/>
    <x v="5"/>
    <x v="7"/>
    <x v="34"/>
    <x v="20"/>
    <x v="0"/>
    <x v="267"/>
    <x v="0"/>
  </r>
  <r>
    <x v="1"/>
    <x v="16"/>
    <x v="4"/>
    <x v="1"/>
    <x v="0"/>
    <x v="0"/>
    <x v="5"/>
    <x v="2"/>
    <x v="275"/>
    <x v="1"/>
    <x v="17"/>
    <x v="21"/>
    <x v="2"/>
    <x v="40"/>
    <x v="116"/>
    <x v="139"/>
    <x v="0"/>
    <x v="1692"/>
    <x v="301"/>
    <x v="2"/>
    <x v="25"/>
    <x v="8"/>
    <x v="26"/>
    <x v="6"/>
    <x v="13"/>
    <x v="5"/>
    <x v="2"/>
    <x v="5"/>
    <x v="7"/>
    <x v="34"/>
    <x v="20"/>
    <x v="11"/>
    <x v="267"/>
    <x v="0"/>
  </r>
  <r>
    <x v="1"/>
    <x v="16"/>
    <x v="4"/>
    <x v="1"/>
    <x v="0"/>
    <x v="0"/>
    <x v="5"/>
    <x v="2"/>
    <x v="275"/>
    <x v="1"/>
    <x v="17"/>
    <x v="21"/>
    <x v="2"/>
    <x v="40"/>
    <x v="116"/>
    <x v="139"/>
    <x v="0"/>
    <x v="1703"/>
    <x v="1797"/>
    <x v="3"/>
    <x v="25"/>
    <x v="8"/>
    <x v="26"/>
    <x v="6"/>
    <x v="13"/>
    <x v="5"/>
    <x v="2"/>
    <x v="5"/>
    <x v="7"/>
    <x v="34"/>
    <x v="20"/>
    <x v="11"/>
    <x v="267"/>
    <x v="0"/>
  </r>
  <r>
    <x v="1"/>
    <x v="16"/>
    <x v="4"/>
    <x v="1"/>
    <x v="0"/>
    <x v="0"/>
    <x v="5"/>
    <x v="2"/>
    <x v="275"/>
    <x v="1"/>
    <x v="17"/>
    <x v="21"/>
    <x v="2"/>
    <x v="40"/>
    <x v="116"/>
    <x v="139"/>
    <x v="0"/>
    <x v="540"/>
    <x v="600"/>
    <x v="6"/>
    <x v="25"/>
    <x v="8"/>
    <x v="26"/>
    <x v="6"/>
    <x v="13"/>
    <x v="5"/>
    <x v="2"/>
    <x v="5"/>
    <x v="7"/>
    <x v="34"/>
    <x v="20"/>
    <x v="11"/>
    <x v="267"/>
    <x v="0"/>
  </r>
  <r>
    <x v="1"/>
    <x v="16"/>
    <x v="4"/>
    <x v="1"/>
    <x v="0"/>
    <x v="0"/>
    <x v="6"/>
    <x v="6"/>
    <x v="224"/>
    <x v="1"/>
    <x v="17"/>
    <x v="21"/>
    <x v="0"/>
    <x v="34"/>
    <x v="98"/>
    <x v="127"/>
    <x v="113"/>
    <x v="1452"/>
    <x v="1650"/>
    <x v="2"/>
    <x v="25"/>
    <x v="8"/>
    <x v="26"/>
    <x v="6"/>
    <x v="13"/>
    <x v="5"/>
    <x v="2"/>
    <x v="5"/>
    <x v="7"/>
    <x v="34"/>
    <x v="15"/>
    <x v="11"/>
    <x v="267"/>
    <x v="0"/>
  </r>
  <r>
    <x v="1"/>
    <x v="16"/>
    <x v="4"/>
    <x v="1"/>
    <x v="0"/>
    <x v="0"/>
    <x v="6"/>
    <x v="6"/>
    <x v="224"/>
    <x v="1"/>
    <x v="17"/>
    <x v="21"/>
    <x v="0"/>
    <x v="34"/>
    <x v="98"/>
    <x v="127"/>
    <x v="56"/>
    <x v="888"/>
    <x v="1313"/>
    <x v="2"/>
    <x v="25"/>
    <x v="8"/>
    <x v="26"/>
    <x v="6"/>
    <x v="13"/>
    <x v="5"/>
    <x v="2"/>
    <x v="5"/>
    <x v="7"/>
    <x v="34"/>
    <x v="15"/>
    <x v="11"/>
    <x v="267"/>
    <x v="0"/>
  </r>
  <r>
    <x v="1"/>
    <x v="16"/>
    <x v="4"/>
    <x v="1"/>
    <x v="0"/>
    <x v="0"/>
    <x v="3"/>
    <x v="5"/>
    <x v="237"/>
    <x v="4"/>
    <x v="17"/>
    <x v="21"/>
    <x v="2"/>
    <x v="36"/>
    <x v="46"/>
    <x v="71"/>
    <x v="125"/>
    <x v="713"/>
    <x v="1076"/>
    <x v="8"/>
    <x v="25"/>
    <x v="8"/>
    <x v="26"/>
    <x v="6"/>
    <x v="13"/>
    <x v="5"/>
    <x v="2"/>
    <x v="5"/>
    <x v="7"/>
    <x v="34"/>
    <x v="15"/>
    <x v="11"/>
    <x v="35"/>
    <x v="0"/>
  </r>
  <r>
    <x v="1"/>
    <x v="16"/>
    <x v="7"/>
    <x v="7"/>
    <x v="0"/>
    <x v="0"/>
    <x v="3"/>
    <x v="5"/>
    <x v="237"/>
    <x v="4"/>
    <x v="17"/>
    <x v="21"/>
    <x v="2"/>
    <x v="36"/>
    <x v="46"/>
    <x v="71"/>
    <x v="143"/>
    <x v="681"/>
    <x v="1071"/>
    <x v="2"/>
    <x v="25"/>
    <x v="8"/>
    <x v="26"/>
    <x v="6"/>
    <x v="13"/>
    <x v="5"/>
    <x v="2"/>
    <x v="5"/>
    <x v="7"/>
    <x v="34"/>
    <x v="15"/>
    <x v="11"/>
    <x v="160"/>
    <x v="0"/>
  </r>
  <r>
    <x v="1"/>
    <x v="16"/>
    <x v="7"/>
    <x v="7"/>
    <x v="0"/>
    <x v="0"/>
    <x v="3"/>
    <x v="5"/>
    <x v="237"/>
    <x v="4"/>
    <x v="17"/>
    <x v="21"/>
    <x v="2"/>
    <x v="36"/>
    <x v="46"/>
    <x v="71"/>
    <x v="155"/>
    <x v="671"/>
    <x v="1109"/>
    <x v="2"/>
    <x v="25"/>
    <x v="8"/>
    <x v="26"/>
    <x v="6"/>
    <x v="13"/>
    <x v="5"/>
    <x v="2"/>
    <x v="5"/>
    <x v="7"/>
    <x v="34"/>
    <x v="15"/>
    <x v="0"/>
    <x v="267"/>
    <x v="0"/>
  </r>
  <r>
    <x v="1"/>
    <x v="16"/>
    <x v="7"/>
    <x v="7"/>
    <x v="0"/>
    <x v="0"/>
    <x v="3"/>
    <x v="5"/>
    <x v="237"/>
    <x v="4"/>
    <x v="17"/>
    <x v="21"/>
    <x v="2"/>
    <x v="36"/>
    <x v="46"/>
    <x v="71"/>
    <x v="186"/>
    <x v="591"/>
    <x v="1178"/>
    <x v="2"/>
    <x v="25"/>
    <x v="8"/>
    <x v="26"/>
    <x v="6"/>
    <x v="13"/>
    <x v="5"/>
    <x v="2"/>
    <x v="5"/>
    <x v="7"/>
    <x v="34"/>
    <x v="15"/>
    <x v="11"/>
    <x v="267"/>
    <x v="0"/>
  </r>
  <r>
    <x v="1"/>
    <x v="17"/>
    <x v="7"/>
    <x v="7"/>
    <x v="0"/>
    <x v="0"/>
    <x v="1"/>
    <x v="1"/>
    <x v="17"/>
    <x v="1"/>
    <x v="17"/>
    <x v="21"/>
    <x v="0"/>
    <x v="31"/>
    <x v="134"/>
    <x v="3"/>
    <x v="123"/>
    <x v="1703"/>
    <x v="1797"/>
    <x v="1"/>
    <x v="25"/>
    <x v="8"/>
    <x v="26"/>
    <x v="6"/>
    <x v="13"/>
    <x v="5"/>
    <x v="2"/>
    <x v="5"/>
    <x v="7"/>
    <x v="34"/>
    <x v="15"/>
    <x v="11"/>
    <x v="267"/>
    <x v="0"/>
  </r>
  <r>
    <x v="1"/>
    <x v="17"/>
    <x v="7"/>
    <x v="7"/>
    <x v="0"/>
    <x v="0"/>
    <x v="1"/>
    <x v="1"/>
    <x v="17"/>
    <x v="1"/>
    <x v="17"/>
    <x v="21"/>
    <x v="0"/>
    <x v="31"/>
    <x v="134"/>
    <x v="3"/>
    <x v="137"/>
    <x v="223"/>
    <x v="158"/>
    <x v="1"/>
    <x v="25"/>
    <x v="8"/>
    <x v="26"/>
    <x v="6"/>
    <x v="13"/>
    <x v="5"/>
    <x v="2"/>
    <x v="5"/>
    <x v="7"/>
    <x v="34"/>
    <x v="20"/>
    <x v="11"/>
    <x v="267"/>
    <x v="0"/>
  </r>
  <r>
    <x v="1"/>
    <x v="17"/>
    <x v="7"/>
    <x v="7"/>
    <x v="0"/>
    <x v="0"/>
    <x v="1"/>
    <x v="1"/>
    <x v="17"/>
    <x v="1"/>
    <x v="17"/>
    <x v="21"/>
    <x v="0"/>
    <x v="31"/>
    <x v="134"/>
    <x v="3"/>
    <x v="169"/>
    <x v="128"/>
    <x v="176"/>
    <x v="1"/>
    <x v="25"/>
    <x v="8"/>
    <x v="26"/>
    <x v="6"/>
    <x v="13"/>
    <x v="5"/>
    <x v="2"/>
    <x v="5"/>
    <x v="7"/>
    <x v="34"/>
    <x v="15"/>
    <x v="11"/>
    <x v="267"/>
    <x v="0"/>
  </r>
  <r>
    <x v="1"/>
    <x v="17"/>
    <x v="7"/>
    <x v="7"/>
    <x v="0"/>
    <x v="0"/>
    <x v="1"/>
    <x v="1"/>
    <x v="17"/>
    <x v="1"/>
    <x v="17"/>
    <x v="21"/>
    <x v="0"/>
    <x v="31"/>
    <x v="134"/>
    <x v="3"/>
    <x v="188"/>
    <x v="78"/>
    <x v="9"/>
    <x v="2"/>
    <x v="25"/>
    <x v="8"/>
    <x v="26"/>
    <x v="6"/>
    <x v="13"/>
    <x v="5"/>
    <x v="2"/>
    <x v="5"/>
    <x v="7"/>
    <x v="34"/>
    <x v="15"/>
    <x v="11"/>
    <x v="267"/>
    <x v="0"/>
  </r>
  <r>
    <x v="1"/>
    <x v="17"/>
    <x v="7"/>
    <x v="7"/>
    <x v="0"/>
    <x v="0"/>
    <x v="1"/>
    <x v="1"/>
    <x v="17"/>
    <x v="1"/>
    <x v="17"/>
    <x v="21"/>
    <x v="0"/>
    <x v="31"/>
    <x v="134"/>
    <x v="3"/>
    <x v="196"/>
    <x v="99"/>
    <x v="10"/>
    <x v="2"/>
    <x v="25"/>
    <x v="8"/>
    <x v="26"/>
    <x v="6"/>
    <x v="13"/>
    <x v="5"/>
    <x v="2"/>
    <x v="5"/>
    <x v="7"/>
    <x v="34"/>
    <x v="3"/>
    <x v="11"/>
    <x v="267"/>
    <x v="0"/>
  </r>
  <r>
    <x v="1"/>
    <x v="17"/>
    <x v="7"/>
    <x v="7"/>
    <x v="0"/>
    <x v="0"/>
    <x v="8"/>
    <x v="3"/>
    <x v="60"/>
    <x v="4"/>
    <x v="2"/>
    <x v="21"/>
    <x v="0"/>
    <x v="28"/>
    <x v="52"/>
    <x v="86"/>
    <x v="0"/>
    <x v="56"/>
    <x v="341"/>
    <x v="4"/>
    <x v="25"/>
    <x v="8"/>
    <x v="26"/>
    <x v="6"/>
    <x v="13"/>
    <x v="5"/>
    <x v="2"/>
    <x v="5"/>
    <x v="7"/>
    <x v="34"/>
    <x v="20"/>
    <x v="11"/>
    <x v="267"/>
    <x v="0"/>
  </r>
  <r>
    <x v="1"/>
    <x v="17"/>
    <x v="7"/>
    <x v="7"/>
    <x v="0"/>
    <x v="0"/>
    <x v="6"/>
    <x v="4"/>
    <x v="192"/>
    <x v="4"/>
    <x v="8"/>
    <x v="21"/>
    <x v="1"/>
    <x v="35"/>
    <x v="82"/>
    <x v="104"/>
    <x v="43"/>
    <x v="1236"/>
    <x v="1067"/>
    <x v="2"/>
    <x v="25"/>
    <x v="8"/>
    <x v="26"/>
    <x v="6"/>
    <x v="13"/>
    <x v="5"/>
    <x v="2"/>
    <x v="5"/>
    <x v="7"/>
    <x v="34"/>
    <x v="4"/>
    <x v="11"/>
    <x v="267"/>
    <x v="0"/>
  </r>
  <r>
    <x v="1"/>
    <x v="17"/>
    <x v="7"/>
    <x v="7"/>
    <x v="0"/>
    <x v="0"/>
    <x v="6"/>
    <x v="4"/>
    <x v="192"/>
    <x v="4"/>
    <x v="8"/>
    <x v="21"/>
    <x v="1"/>
    <x v="35"/>
    <x v="82"/>
    <x v="104"/>
    <x v="73"/>
    <x v="958"/>
    <x v="1056"/>
    <x v="4"/>
    <x v="25"/>
    <x v="8"/>
    <x v="26"/>
    <x v="6"/>
    <x v="13"/>
    <x v="5"/>
    <x v="2"/>
    <x v="5"/>
    <x v="7"/>
    <x v="34"/>
    <x v="15"/>
    <x v="11"/>
    <x v="267"/>
    <x v="0"/>
  </r>
  <r>
    <x v="1"/>
    <x v="17"/>
    <x v="7"/>
    <x v="7"/>
    <x v="0"/>
    <x v="0"/>
    <x v="6"/>
    <x v="4"/>
    <x v="192"/>
    <x v="4"/>
    <x v="8"/>
    <x v="21"/>
    <x v="1"/>
    <x v="35"/>
    <x v="82"/>
    <x v="104"/>
    <x v="107"/>
    <x v="1159"/>
    <x v="1039"/>
    <x v="2"/>
    <x v="25"/>
    <x v="8"/>
    <x v="26"/>
    <x v="6"/>
    <x v="13"/>
    <x v="5"/>
    <x v="2"/>
    <x v="5"/>
    <x v="7"/>
    <x v="34"/>
    <x v="15"/>
    <x v="11"/>
    <x v="267"/>
    <x v="0"/>
  </r>
  <r>
    <x v="1"/>
    <x v="17"/>
    <x v="7"/>
    <x v="7"/>
    <x v="0"/>
    <x v="0"/>
    <x v="6"/>
    <x v="4"/>
    <x v="192"/>
    <x v="4"/>
    <x v="8"/>
    <x v="21"/>
    <x v="1"/>
    <x v="35"/>
    <x v="82"/>
    <x v="104"/>
    <x v="109"/>
    <x v="1201"/>
    <x v="1032"/>
    <x v="2"/>
    <x v="25"/>
    <x v="8"/>
    <x v="26"/>
    <x v="6"/>
    <x v="13"/>
    <x v="5"/>
    <x v="2"/>
    <x v="5"/>
    <x v="7"/>
    <x v="34"/>
    <x v="15"/>
    <x v="11"/>
    <x v="267"/>
    <x v="0"/>
  </r>
  <r>
    <x v="1"/>
    <x v="17"/>
    <x v="7"/>
    <x v="7"/>
    <x v="0"/>
    <x v="0"/>
    <x v="6"/>
    <x v="4"/>
    <x v="192"/>
    <x v="4"/>
    <x v="8"/>
    <x v="21"/>
    <x v="1"/>
    <x v="35"/>
    <x v="82"/>
    <x v="104"/>
    <x v="121"/>
    <x v="1333"/>
    <x v="1002"/>
    <x v="2"/>
    <x v="25"/>
    <x v="8"/>
    <x v="26"/>
    <x v="6"/>
    <x v="13"/>
    <x v="5"/>
    <x v="2"/>
    <x v="5"/>
    <x v="7"/>
    <x v="34"/>
    <x v="20"/>
    <x v="11"/>
    <x v="267"/>
    <x v="0"/>
  </r>
  <r>
    <x v="1"/>
    <x v="17"/>
    <x v="7"/>
    <x v="7"/>
    <x v="0"/>
    <x v="0"/>
    <x v="6"/>
    <x v="4"/>
    <x v="192"/>
    <x v="4"/>
    <x v="8"/>
    <x v="21"/>
    <x v="1"/>
    <x v="35"/>
    <x v="82"/>
    <x v="104"/>
    <x v="140"/>
    <x v="1215"/>
    <x v="977"/>
    <x v="4"/>
    <x v="25"/>
    <x v="8"/>
    <x v="26"/>
    <x v="6"/>
    <x v="13"/>
    <x v="5"/>
    <x v="2"/>
    <x v="5"/>
    <x v="7"/>
    <x v="34"/>
    <x v="4"/>
    <x v="11"/>
    <x v="267"/>
    <x v="0"/>
  </r>
  <r>
    <x v="1"/>
    <x v="17"/>
    <x v="7"/>
    <x v="7"/>
    <x v="0"/>
    <x v="0"/>
    <x v="6"/>
    <x v="4"/>
    <x v="192"/>
    <x v="4"/>
    <x v="8"/>
    <x v="21"/>
    <x v="1"/>
    <x v="35"/>
    <x v="82"/>
    <x v="104"/>
    <x v="217"/>
    <x v="762"/>
    <x v="807"/>
    <x v="2"/>
    <x v="25"/>
    <x v="8"/>
    <x v="26"/>
    <x v="6"/>
    <x v="13"/>
    <x v="5"/>
    <x v="2"/>
    <x v="5"/>
    <x v="7"/>
    <x v="34"/>
    <x v="15"/>
    <x v="11"/>
    <x v="267"/>
    <x v="0"/>
  </r>
  <r>
    <x v="1"/>
    <x v="18"/>
    <x v="7"/>
    <x v="7"/>
    <x v="2"/>
    <x v="11"/>
    <x v="2"/>
    <x v="0"/>
    <x v="244"/>
    <x v="1"/>
    <x v="0"/>
    <x v="21"/>
    <x v="8"/>
    <x v="49"/>
    <x v="51"/>
    <x v="66"/>
    <x v="193"/>
    <x v="38"/>
    <x v="41"/>
    <x v="1"/>
    <x v="25"/>
    <x v="8"/>
    <x v="26"/>
    <x v="6"/>
    <x v="13"/>
    <x v="5"/>
    <x v="2"/>
    <x v="5"/>
    <x v="7"/>
    <x v="34"/>
    <x v="15"/>
    <x v="0"/>
    <x v="267"/>
    <x v="0"/>
  </r>
  <r>
    <x v="1"/>
    <x v="18"/>
    <x v="7"/>
    <x v="7"/>
    <x v="2"/>
    <x v="11"/>
    <x v="5"/>
    <x v="2"/>
    <x v="274"/>
    <x v="1"/>
    <x v="19"/>
    <x v="21"/>
    <x v="32"/>
    <x v="57"/>
    <x v="88"/>
    <x v="92"/>
    <x v="0"/>
    <x v="502"/>
    <x v="306"/>
    <x v="3"/>
    <x v="25"/>
    <x v="8"/>
    <x v="26"/>
    <x v="6"/>
    <x v="13"/>
    <x v="5"/>
    <x v="2"/>
    <x v="5"/>
    <x v="7"/>
    <x v="34"/>
    <x v="10"/>
    <x v="11"/>
    <x v="233"/>
    <x v="0"/>
  </r>
  <r>
    <x v="1"/>
    <x v="18"/>
    <x v="7"/>
    <x v="7"/>
    <x v="2"/>
    <x v="11"/>
    <x v="5"/>
    <x v="2"/>
    <x v="274"/>
    <x v="1"/>
    <x v="19"/>
    <x v="21"/>
    <x v="32"/>
    <x v="57"/>
    <x v="88"/>
    <x v="92"/>
    <x v="0"/>
    <x v="305"/>
    <x v="334"/>
    <x v="1"/>
    <x v="25"/>
    <x v="8"/>
    <x v="26"/>
    <x v="6"/>
    <x v="13"/>
    <x v="5"/>
    <x v="2"/>
    <x v="5"/>
    <x v="7"/>
    <x v="34"/>
    <x v="10"/>
    <x v="0"/>
    <x v="233"/>
    <x v="0"/>
  </r>
  <r>
    <x v="1"/>
    <x v="18"/>
    <x v="7"/>
    <x v="7"/>
    <x v="2"/>
    <x v="11"/>
    <x v="5"/>
    <x v="2"/>
    <x v="274"/>
    <x v="1"/>
    <x v="19"/>
    <x v="21"/>
    <x v="32"/>
    <x v="57"/>
    <x v="88"/>
    <x v="92"/>
    <x v="0"/>
    <x v="244"/>
    <x v="351"/>
    <x v="2"/>
    <x v="25"/>
    <x v="8"/>
    <x v="26"/>
    <x v="6"/>
    <x v="13"/>
    <x v="5"/>
    <x v="2"/>
    <x v="5"/>
    <x v="7"/>
    <x v="34"/>
    <x v="15"/>
    <x v="11"/>
    <x v="159"/>
    <x v="0"/>
  </r>
  <r>
    <x v="1"/>
    <x v="18"/>
    <x v="7"/>
    <x v="7"/>
    <x v="2"/>
    <x v="11"/>
    <x v="5"/>
    <x v="2"/>
    <x v="274"/>
    <x v="1"/>
    <x v="19"/>
    <x v="21"/>
    <x v="32"/>
    <x v="57"/>
    <x v="88"/>
    <x v="92"/>
    <x v="0"/>
    <x v="244"/>
    <x v="351"/>
    <x v="2"/>
    <x v="25"/>
    <x v="8"/>
    <x v="26"/>
    <x v="6"/>
    <x v="13"/>
    <x v="5"/>
    <x v="2"/>
    <x v="5"/>
    <x v="7"/>
    <x v="34"/>
    <x v="10"/>
    <x v="11"/>
    <x v="233"/>
    <x v="0"/>
  </r>
  <r>
    <x v="1"/>
    <x v="18"/>
    <x v="7"/>
    <x v="7"/>
    <x v="2"/>
    <x v="11"/>
    <x v="5"/>
    <x v="2"/>
    <x v="274"/>
    <x v="1"/>
    <x v="19"/>
    <x v="21"/>
    <x v="32"/>
    <x v="57"/>
    <x v="88"/>
    <x v="92"/>
    <x v="0"/>
    <x v="253"/>
    <x v="359"/>
    <x v="2"/>
    <x v="25"/>
    <x v="8"/>
    <x v="26"/>
    <x v="6"/>
    <x v="13"/>
    <x v="5"/>
    <x v="2"/>
    <x v="5"/>
    <x v="7"/>
    <x v="34"/>
    <x v="10"/>
    <x v="11"/>
    <x v="233"/>
    <x v="0"/>
  </r>
  <r>
    <x v="1"/>
    <x v="18"/>
    <x v="7"/>
    <x v="7"/>
    <x v="2"/>
    <x v="11"/>
    <x v="5"/>
    <x v="2"/>
    <x v="274"/>
    <x v="1"/>
    <x v="19"/>
    <x v="21"/>
    <x v="32"/>
    <x v="57"/>
    <x v="88"/>
    <x v="92"/>
    <x v="0"/>
    <x v="385"/>
    <x v="410"/>
    <x v="2"/>
    <x v="25"/>
    <x v="8"/>
    <x v="26"/>
    <x v="6"/>
    <x v="13"/>
    <x v="5"/>
    <x v="2"/>
    <x v="5"/>
    <x v="7"/>
    <x v="34"/>
    <x v="10"/>
    <x v="11"/>
    <x v="233"/>
    <x v="0"/>
  </r>
  <r>
    <x v="1"/>
    <x v="18"/>
    <x v="7"/>
    <x v="7"/>
    <x v="2"/>
    <x v="11"/>
    <x v="5"/>
    <x v="2"/>
    <x v="274"/>
    <x v="1"/>
    <x v="19"/>
    <x v="21"/>
    <x v="32"/>
    <x v="57"/>
    <x v="88"/>
    <x v="92"/>
    <x v="0"/>
    <x v="402"/>
    <x v="499"/>
    <x v="2"/>
    <x v="25"/>
    <x v="8"/>
    <x v="26"/>
    <x v="6"/>
    <x v="13"/>
    <x v="5"/>
    <x v="2"/>
    <x v="5"/>
    <x v="7"/>
    <x v="34"/>
    <x v="15"/>
    <x v="11"/>
    <x v="233"/>
    <x v="0"/>
  </r>
  <r>
    <x v="1"/>
    <x v="18"/>
    <x v="7"/>
    <x v="7"/>
    <x v="2"/>
    <x v="11"/>
    <x v="5"/>
    <x v="2"/>
    <x v="274"/>
    <x v="1"/>
    <x v="19"/>
    <x v="21"/>
    <x v="32"/>
    <x v="57"/>
    <x v="88"/>
    <x v="92"/>
    <x v="0"/>
    <x v="476"/>
    <x v="680"/>
    <x v="6"/>
    <x v="25"/>
    <x v="8"/>
    <x v="26"/>
    <x v="6"/>
    <x v="13"/>
    <x v="5"/>
    <x v="2"/>
    <x v="5"/>
    <x v="7"/>
    <x v="34"/>
    <x v="15"/>
    <x v="11"/>
    <x v="233"/>
    <x v="0"/>
  </r>
  <r>
    <x v="1"/>
    <x v="19"/>
    <x v="7"/>
    <x v="7"/>
    <x v="2"/>
    <x v="11"/>
    <x v="1"/>
    <x v="1"/>
    <x v="243"/>
    <x v="1"/>
    <x v="17"/>
    <x v="21"/>
    <x v="0"/>
    <x v="50"/>
    <x v="80"/>
    <x v="91"/>
    <x v="76"/>
    <x v="71"/>
    <x v="66"/>
    <x v="7"/>
    <x v="25"/>
    <x v="8"/>
    <x v="26"/>
    <x v="6"/>
    <x v="13"/>
    <x v="5"/>
    <x v="2"/>
    <x v="5"/>
    <x v="7"/>
    <x v="34"/>
    <x v="8"/>
    <x v="11"/>
    <x v="267"/>
    <x v="0"/>
  </r>
  <r>
    <x v="1"/>
    <x v="19"/>
    <x v="7"/>
    <x v="7"/>
    <x v="2"/>
    <x v="11"/>
    <x v="1"/>
    <x v="1"/>
    <x v="243"/>
    <x v="1"/>
    <x v="17"/>
    <x v="21"/>
    <x v="0"/>
    <x v="50"/>
    <x v="80"/>
    <x v="91"/>
    <x v="108"/>
    <x v="133"/>
    <x v="97"/>
    <x v="10"/>
    <x v="25"/>
    <x v="8"/>
    <x v="26"/>
    <x v="6"/>
    <x v="13"/>
    <x v="5"/>
    <x v="2"/>
    <x v="5"/>
    <x v="7"/>
    <x v="34"/>
    <x v="15"/>
    <x v="11"/>
    <x v="267"/>
    <x v="0"/>
  </r>
  <r>
    <x v="1"/>
    <x v="19"/>
    <x v="7"/>
    <x v="7"/>
    <x v="2"/>
    <x v="11"/>
    <x v="1"/>
    <x v="1"/>
    <x v="243"/>
    <x v="1"/>
    <x v="17"/>
    <x v="21"/>
    <x v="0"/>
    <x v="50"/>
    <x v="80"/>
    <x v="91"/>
    <x v="144"/>
    <x v="232"/>
    <x v="169"/>
    <x v="2"/>
    <x v="25"/>
    <x v="8"/>
    <x v="26"/>
    <x v="6"/>
    <x v="13"/>
    <x v="5"/>
    <x v="2"/>
    <x v="5"/>
    <x v="7"/>
    <x v="34"/>
    <x v="8"/>
    <x v="11"/>
    <x v="267"/>
    <x v="0"/>
  </r>
  <r>
    <x v="1"/>
    <x v="19"/>
    <x v="7"/>
    <x v="7"/>
    <x v="2"/>
    <x v="11"/>
    <x v="1"/>
    <x v="1"/>
    <x v="243"/>
    <x v="1"/>
    <x v="17"/>
    <x v="21"/>
    <x v="0"/>
    <x v="50"/>
    <x v="80"/>
    <x v="91"/>
    <x v="183"/>
    <x v="86"/>
    <x v="209"/>
    <x v="3"/>
    <x v="25"/>
    <x v="8"/>
    <x v="26"/>
    <x v="6"/>
    <x v="13"/>
    <x v="5"/>
    <x v="2"/>
    <x v="5"/>
    <x v="7"/>
    <x v="34"/>
    <x v="15"/>
    <x v="11"/>
    <x v="267"/>
    <x v="0"/>
  </r>
  <r>
    <x v="1"/>
    <x v="19"/>
    <x v="7"/>
    <x v="7"/>
    <x v="2"/>
    <x v="11"/>
    <x v="3"/>
    <x v="5"/>
    <x v="21"/>
    <x v="4"/>
    <x v="19"/>
    <x v="22"/>
    <x v="11"/>
    <x v="49"/>
    <x v="92"/>
    <x v="107"/>
    <x v="127"/>
    <x v="58"/>
    <x v="50"/>
    <x v="1"/>
    <x v="25"/>
    <x v="8"/>
    <x v="26"/>
    <x v="6"/>
    <x v="13"/>
    <x v="5"/>
    <x v="2"/>
    <x v="5"/>
    <x v="7"/>
    <x v="34"/>
    <x v="20"/>
    <x v="11"/>
    <x v="77"/>
    <x v="0"/>
  </r>
  <r>
    <x v="1"/>
    <x v="19"/>
    <x v="7"/>
    <x v="7"/>
    <x v="2"/>
    <x v="11"/>
    <x v="3"/>
    <x v="5"/>
    <x v="21"/>
    <x v="4"/>
    <x v="19"/>
    <x v="22"/>
    <x v="11"/>
    <x v="49"/>
    <x v="92"/>
    <x v="107"/>
    <x v="197"/>
    <x v="724"/>
    <x v="1182"/>
    <x v="4"/>
    <x v="25"/>
    <x v="8"/>
    <x v="26"/>
    <x v="6"/>
    <x v="13"/>
    <x v="5"/>
    <x v="2"/>
    <x v="5"/>
    <x v="7"/>
    <x v="34"/>
    <x v="20"/>
    <x v="11"/>
    <x v="77"/>
    <x v="0"/>
  </r>
  <r>
    <x v="1"/>
    <x v="19"/>
    <x v="0"/>
    <x v="2"/>
    <x v="2"/>
    <x v="11"/>
    <x v="6"/>
    <x v="4"/>
    <x v="21"/>
    <x v="4"/>
    <x v="17"/>
    <x v="21"/>
    <x v="0"/>
    <x v="53"/>
    <x v="60"/>
    <x v="69"/>
    <x v="321"/>
    <x v="645"/>
    <x v="1185"/>
    <x v="8"/>
    <x v="25"/>
    <x v="8"/>
    <x v="26"/>
    <x v="6"/>
    <x v="13"/>
    <x v="5"/>
    <x v="2"/>
    <x v="5"/>
    <x v="7"/>
    <x v="34"/>
    <x v="15"/>
    <x v="11"/>
    <x v="233"/>
    <x v="0"/>
  </r>
  <r>
    <x v="1"/>
    <x v="19"/>
    <x v="0"/>
    <x v="2"/>
    <x v="2"/>
    <x v="11"/>
    <x v="6"/>
    <x v="4"/>
    <x v="21"/>
    <x v="4"/>
    <x v="17"/>
    <x v="21"/>
    <x v="0"/>
    <x v="53"/>
    <x v="60"/>
    <x v="69"/>
    <x v="71"/>
    <x v="645"/>
    <x v="1075"/>
    <x v="2"/>
    <x v="25"/>
    <x v="8"/>
    <x v="26"/>
    <x v="6"/>
    <x v="13"/>
    <x v="5"/>
    <x v="2"/>
    <x v="5"/>
    <x v="7"/>
    <x v="34"/>
    <x v="15"/>
    <x v="11"/>
    <x v="32"/>
    <x v="0"/>
  </r>
  <r>
    <x v="1"/>
    <x v="19"/>
    <x v="0"/>
    <x v="2"/>
    <x v="2"/>
    <x v="11"/>
    <x v="6"/>
    <x v="4"/>
    <x v="21"/>
    <x v="4"/>
    <x v="17"/>
    <x v="21"/>
    <x v="0"/>
    <x v="53"/>
    <x v="60"/>
    <x v="69"/>
    <x v="110"/>
    <x v="990"/>
    <x v="1045"/>
    <x v="3"/>
    <x v="25"/>
    <x v="8"/>
    <x v="26"/>
    <x v="6"/>
    <x v="13"/>
    <x v="5"/>
    <x v="2"/>
    <x v="5"/>
    <x v="7"/>
    <x v="34"/>
    <x v="15"/>
    <x v="11"/>
    <x v="122"/>
    <x v="0"/>
  </r>
  <r>
    <x v="1"/>
    <x v="19"/>
    <x v="0"/>
    <x v="2"/>
    <x v="2"/>
    <x v="11"/>
    <x v="6"/>
    <x v="4"/>
    <x v="21"/>
    <x v="4"/>
    <x v="17"/>
    <x v="21"/>
    <x v="0"/>
    <x v="53"/>
    <x v="60"/>
    <x v="69"/>
    <x v="169"/>
    <x v="1086"/>
    <x v="736"/>
    <x v="8"/>
    <x v="25"/>
    <x v="8"/>
    <x v="26"/>
    <x v="6"/>
    <x v="13"/>
    <x v="5"/>
    <x v="2"/>
    <x v="5"/>
    <x v="7"/>
    <x v="34"/>
    <x v="15"/>
    <x v="11"/>
    <x v="32"/>
    <x v="0"/>
  </r>
  <r>
    <x v="1"/>
    <x v="20"/>
    <x v="0"/>
    <x v="2"/>
    <x v="2"/>
    <x v="8"/>
    <x v="3"/>
    <x v="5"/>
    <x v="235"/>
    <x v="4"/>
    <x v="0"/>
    <x v="21"/>
    <x v="0"/>
    <x v="57"/>
    <x v="72"/>
    <x v="77"/>
    <x v="61"/>
    <x v="915"/>
    <x v="1140"/>
    <x v="2"/>
    <x v="25"/>
    <x v="8"/>
    <x v="26"/>
    <x v="6"/>
    <x v="13"/>
    <x v="5"/>
    <x v="2"/>
    <x v="5"/>
    <x v="7"/>
    <x v="34"/>
    <x v="15"/>
    <x v="11"/>
    <x v="267"/>
    <x v="0"/>
  </r>
  <r>
    <x v="1"/>
    <x v="20"/>
    <x v="0"/>
    <x v="2"/>
    <x v="2"/>
    <x v="8"/>
    <x v="3"/>
    <x v="5"/>
    <x v="235"/>
    <x v="4"/>
    <x v="0"/>
    <x v="21"/>
    <x v="0"/>
    <x v="57"/>
    <x v="72"/>
    <x v="77"/>
    <x v="64"/>
    <x v="895"/>
    <x v="1131"/>
    <x v="2"/>
    <x v="25"/>
    <x v="8"/>
    <x v="26"/>
    <x v="6"/>
    <x v="13"/>
    <x v="5"/>
    <x v="2"/>
    <x v="5"/>
    <x v="7"/>
    <x v="34"/>
    <x v="15"/>
    <x v="11"/>
    <x v="267"/>
    <x v="0"/>
  </r>
  <r>
    <x v="1"/>
    <x v="20"/>
    <x v="0"/>
    <x v="2"/>
    <x v="2"/>
    <x v="8"/>
    <x v="3"/>
    <x v="5"/>
    <x v="235"/>
    <x v="4"/>
    <x v="0"/>
    <x v="21"/>
    <x v="0"/>
    <x v="57"/>
    <x v="72"/>
    <x v="77"/>
    <x v="66"/>
    <x v="924"/>
    <x v="1117"/>
    <x v="5"/>
    <x v="25"/>
    <x v="8"/>
    <x v="26"/>
    <x v="6"/>
    <x v="13"/>
    <x v="5"/>
    <x v="2"/>
    <x v="5"/>
    <x v="7"/>
    <x v="34"/>
    <x v="15"/>
    <x v="11"/>
    <x v="267"/>
    <x v="0"/>
  </r>
  <r>
    <x v="1"/>
    <x v="20"/>
    <x v="0"/>
    <x v="2"/>
    <x v="2"/>
    <x v="8"/>
    <x v="3"/>
    <x v="5"/>
    <x v="235"/>
    <x v="4"/>
    <x v="0"/>
    <x v="21"/>
    <x v="0"/>
    <x v="57"/>
    <x v="72"/>
    <x v="77"/>
    <x v="70"/>
    <x v="770"/>
    <x v="1088"/>
    <x v="2"/>
    <x v="25"/>
    <x v="8"/>
    <x v="26"/>
    <x v="6"/>
    <x v="13"/>
    <x v="5"/>
    <x v="2"/>
    <x v="5"/>
    <x v="7"/>
    <x v="34"/>
    <x v="15"/>
    <x v="11"/>
    <x v="267"/>
    <x v="0"/>
  </r>
  <r>
    <x v="1"/>
    <x v="20"/>
    <x v="0"/>
    <x v="2"/>
    <x v="2"/>
    <x v="8"/>
    <x v="3"/>
    <x v="5"/>
    <x v="235"/>
    <x v="4"/>
    <x v="0"/>
    <x v="21"/>
    <x v="0"/>
    <x v="57"/>
    <x v="72"/>
    <x v="77"/>
    <x v="83"/>
    <x v="2"/>
    <x v="1179"/>
    <x v="1"/>
    <x v="25"/>
    <x v="8"/>
    <x v="26"/>
    <x v="6"/>
    <x v="13"/>
    <x v="5"/>
    <x v="2"/>
    <x v="5"/>
    <x v="7"/>
    <x v="34"/>
    <x v="15"/>
    <x v="11"/>
    <x v="267"/>
    <x v="0"/>
  </r>
  <r>
    <x v="1"/>
    <x v="20"/>
    <x v="0"/>
    <x v="2"/>
    <x v="2"/>
    <x v="8"/>
    <x v="5"/>
    <x v="2"/>
    <x v="151"/>
    <x v="1"/>
    <x v="2"/>
    <x v="21"/>
    <x v="5"/>
    <x v="49"/>
    <x v="72"/>
    <x v="84"/>
    <x v="212"/>
    <x v="327"/>
    <x v="324"/>
    <x v="8"/>
    <x v="25"/>
    <x v="8"/>
    <x v="26"/>
    <x v="6"/>
    <x v="13"/>
    <x v="5"/>
    <x v="2"/>
    <x v="5"/>
    <x v="7"/>
    <x v="34"/>
    <x v="4"/>
    <x v="11"/>
    <x v="267"/>
    <x v="0"/>
  </r>
  <r>
    <x v="1"/>
    <x v="20"/>
    <x v="0"/>
    <x v="2"/>
    <x v="2"/>
    <x v="8"/>
    <x v="5"/>
    <x v="2"/>
    <x v="151"/>
    <x v="1"/>
    <x v="2"/>
    <x v="21"/>
    <x v="5"/>
    <x v="49"/>
    <x v="72"/>
    <x v="84"/>
    <x v="256"/>
    <x v="260"/>
    <x v="338"/>
    <x v="1"/>
    <x v="25"/>
    <x v="8"/>
    <x v="26"/>
    <x v="6"/>
    <x v="13"/>
    <x v="5"/>
    <x v="2"/>
    <x v="5"/>
    <x v="7"/>
    <x v="34"/>
    <x v="4"/>
    <x v="0"/>
    <x v="267"/>
    <x v="0"/>
  </r>
  <r>
    <x v="1"/>
    <x v="20"/>
    <x v="0"/>
    <x v="2"/>
    <x v="2"/>
    <x v="8"/>
    <x v="5"/>
    <x v="2"/>
    <x v="151"/>
    <x v="1"/>
    <x v="2"/>
    <x v="21"/>
    <x v="5"/>
    <x v="49"/>
    <x v="72"/>
    <x v="84"/>
    <x v="265"/>
    <x v="264"/>
    <x v="339"/>
    <x v="2"/>
    <x v="25"/>
    <x v="8"/>
    <x v="26"/>
    <x v="6"/>
    <x v="13"/>
    <x v="5"/>
    <x v="2"/>
    <x v="5"/>
    <x v="7"/>
    <x v="34"/>
    <x v="4"/>
    <x v="11"/>
    <x v="267"/>
    <x v="0"/>
  </r>
  <r>
    <x v="1"/>
    <x v="20"/>
    <x v="0"/>
    <x v="2"/>
    <x v="2"/>
    <x v="8"/>
    <x v="5"/>
    <x v="2"/>
    <x v="151"/>
    <x v="1"/>
    <x v="2"/>
    <x v="21"/>
    <x v="5"/>
    <x v="49"/>
    <x v="72"/>
    <x v="84"/>
    <x v="279"/>
    <x v="263"/>
    <x v="346"/>
    <x v="2"/>
    <x v="25"/>
    <x v="8"/>
    <x v="26"/>
    <x v="6"/>
    <x v="13"/>
    <x v="5"/>
    <x v="2"/>
    <x v="5"/>
    <x v="7"/>
    <x v="34"/>
    <x v="15"/>
    <x v="11"/>
    <x v="267"/>
    <x v="0"/>
  </r>
  <r>
    <x v="1"/>
    <x v="20"/>
    <x v="0"/>
    <x v="2"/>
    <x v="2"/>
    <x v="8"/>
    <x v="5"/>
    <x v="2"/>
    <x v="151"/>
    <x v="1"/>
    <x v="2"/>
    <x v="21"/>
    <x v="5"/>
    <x v="49"/>
    <x v="72"/>
    <x v="84"/>
    <x v="295"/>
    <x v="245"/>
    <x v="353"/>
    <x v="8"/>
    <x v="25"/>
    <x v="8"/>
    <x v="26"/>
    <x v="6"/>
    <x v="13"/>
    <x v="5"/>
    <x v="2"/>
    <x v="5"/>
    <x v="7"/>
    <x v="34"/>
    <x v="4"/>
    <x v="11"/>
    <x v="267"/>
    <x v="0"/>
  </r>
  <r>
    <x v="1"/>
    <x v="20"/>
    <x v="0"/>
    <x v="2"/>
    <x v="2"/>
    <x v="8"/>
    <x v="5"/>
    <x v="2"/>
    <x v="151"/>
    <x v="1"/>
    <x v="2"/>
    <x v="21"/>
    <x v="5"/>
    <x v="49"/>
    <x v="72"/>
    <x v="84"/>
    <x v="300"/>
    <x v="247"/>
    <x v="356"/>
    <x v="2"/>
    <x v="25"/>
    <x v="8"/>
    <x v="26"/>
    <x v="6"/>
    <x v="13"/>
    <x v="5"/>
    <x v="2"/>
    <x v="5"/>
    <x v="7"/>
    <x v="34"/>
    <x v="15"/>
    <x v="11"/>
    <x v="267"/>
    <x v="0"/>
  </r>
  <r>
    <x v="1"/>
    <x v="20"/>
    <x v="0"/>
    <x v="2"/>
    <x v="2"/>
    <x v="8"/>
    <x v="5"/>
    <x v="2"/>
    <x v="151"/>
    <x v="1"/>
    <x v="2"/>
    <x v="21"/>
    <x v="5"/>
    <x v="49"/>
    <x v="72"/>
    <x v="84"/>
    <x v="310"/>
    <x v="308"/>
    <x v="389"/>
    <x v="3"/>
    <x v="25"/>
    <x v="8"/>
    <x v="26"/>
    <x v="6"/>
    <x v="13"/>
    <x v="5"/>
    <x v="2"/>
    <x v="5"/>
    <x v="7"/>
    <x v="34"/>
    <x v="15"/>
    <x v="11"/>
    <x v="267"/>
    <x v="0"/>
  </r>
  <r>
    <x v="1"/>
    <x v="20"/>
    <x v="0"/>
    <x v="2"/>
    <x v="2"/>
    <x v="8"/>
    <x v="0"/>
    <x v="6"/>
    <x v="145"/>
    <x v="1"/>
    <x v="11"/>
    <x v="21"/>
    <x v="2"/>
    <x v="69"/>
    <x v="82"/>
    <x v="76"/>
    <x v="79"/>
    <x v="809"/>
    <x v="1187"/>
    <x v="1"/>
    <x v="25"/>
    <x v="8"/>
    <x v="26"/>
    <x v="6"/>
    <x v="13"/>
    <x v="5"/>
    <x v="2"/>
    <x v="5"/>
    <x v="7"/>
    <x v="34"/>
    <x v="20"/>
    <x v="0"/>
    <x v="267"/>
    <x v="0"/>
  </r>
  <r>
    <x v="1"/>
    <x v="20"/>
    <x v="0"/>
    <x v="2"/>
    <x v="2"/>
    <x v="8"/>
    <x v="0"/>
    <x v="6"/>
    <x v="145"/>
    <x v="1"/>
    <x v="11"/>
    <x v="21"/>
    <x v="2"/>
    <x v="69"/>
    <x v="82"/>
    <x v="76"/>
    <x v="79"/>
    <x v="809"/>
    <x v="1187"/>
    <x v="12"/>
    <x v="25"/>
    <x v="8"/>
    <x v="26"/>
    <x v="6"/>
    <x v="13"/>
    <x v="5"/>
    <x v="2"/>
    <x v="5"/>
    <x v="7"/>
    <x v="34"/>
    <x v="15"/>
    <x v="11"/>
    <x v="267"/>
    <x v="0"/>
  </r>
  <r>
    <x v="1"/>
    <x v="20"/>
    <x v="0"/>
    <x v="2"/>
    <x v="2"/>
    <x v="8"/>
    <x v="0"/>
    <x v="6"/>
    <x v="145"/>
    <x v="1"/>
    <x v="11"/>
    <x v="21"/>
    <x v="2"/>
    <x v="69"/>
    <x v="82"/>
    <x v="76"/>
    <x v="98"/>
    <x v="979"/>
    <x v="1349"/>
    <x v="2"/>
    <x v="25"/>
    <x v="8"/>
    <x v="26"/>
    <x v="6"/>
    <x v="13"/>
    <x v="5"/>
    <x v="2"/>
    <x v="5"/>
    <x v="7"/>
    <x v="34"/>
    <x v="15"/>
    <x v="11"/>
    <x v="267"/>
    <x v="0"/>
  </r>
  <r>
    <x v="1"/>
    <x v="20"/>
    <x v="0"/>
    <x v="2"/>
    <x v="2"/>
    <x v="8"/>
    <x v="0"/>
    <x v="6"/>
    <x v="145"/>
    <x v="1"/>
    <x v="11"/>
    <x v="21"/>
    <x v="2"/>
    <x v="69"/>
    <x v="82"/>
    <x v="76"/>
    <x v="110"/>
    <x v="1126"/>
    <x v="2"/>
    <x v="2"/>
    <x v="25"/>
    <x v="8"/>
    <x v="26"/>
    <x v="6"/>
    <x v="13"/>
    <x v="5"/>
    <x v="2"/>
    <x v="5"/>
    <x v="7"/>
    <x v="34"/>
    <x v="15"/>
    <x v="11"/>
    <x v="267"/>
    <x v="0"/>
  </r>
  <r>
    <x v="1"/>
    <x v="20"/>
    <x v="0"/>
    <x v="2"/>
    <x v="2"/>
    <x v="8"/>
    <x v="0"/>
    <x v="6"/>
    <x v="145"/>
    <x v="1"/>
    <x v="11"/>
    <x v="21"/>
    <x v="2"/>
    <x v="69"/>
    <x v="82"/>
    <x v="76"/>
    <x v="113"/>
    <x v="1126"/>
    <x v="2"/>
    <x v="24"/>
    <x v="25"/>
    <x v="8"/>
    <x v="26"/>
    <x v="6"/>
    <x v="13"/>
    <x v="5"/>
    <x v="2"/>
    <x v="5"/>
    <x v="7"/>
    <x v="34"/>
    <x v="15"/>
    <x v="11"/>
    <x v="267"/>
    <x v="0"/>
  </r>
  <r>
    <x v="1"/>
    <x v="20"/>
    <x v="0"/>
    <x v="2"/>
    <x v="2"/>
    <x v="8"/>
    <x v="0"/>
    <x v="6"/>
    <x v="145"/>
    <x v="1"/>
    <x v="11"/>
    <x v="21"/>
    <x v="2"/>
    <x v="69"/>
    <x v="82"/>
    <x v="76"/>
    <x v="115"/>
    <x v="1284"/>
    <x v="1456"/>
    <x v="5"/>
    <x v="25"/>
    <x v="8"/>
    <x v="26"/>
    <x v="6"/>
    <x v="13"/>
    <x v="5"/>
    <x v="2"/>
    <x v="5"/>
    <x v="7"/>
    <x v="34"/>
    <x v="15"/>
    <x v="11"/>
    <x v="267"/>
    <x v="0"/>
  </r>
  <r>
    <x v="1"/>
    <x v="20"/>
    <x v="0"/>
    <x v="2"/>
    <x v="2"/>
    <x v="8"/>
    <x v="0"/>
    <x v="6"/>
    <x v="145"/>
    <x v="1"/>
    <x v="11"/>
    <x v="21"/>
    <x v="2"/>
    <x v="69"/>
    <x v="82"/>
    <x v="76"/>
    <x v="148"/>
    <x v="1395"/>
    <x v="1561"/>
    <x v="2"/>
    <x v="25"/>
    <x v="8"/>
    <x v="26"/>
    <x v="6"/>
    <x v="13"/>
    <x v="5"/>
    <x v="2"/>
    <x v="5"/>
    <x v="7"/>
    <x v="34"/>
    <x v="15"/>
    <x v="11"/>
    <x v="267"/>
    <x v="0"/>
  </r>
  <r>
    <x v="1"/>
    <x v="20"/>
    <x v="0"/>
    <x v="2"/>
    <x v="2"/>
    <x v="8"/>
    <x v="0"/>
    <x v="6"/>
    <x v="145"/>
    <x v="1"/>
    <x v="11"/>
    <x v="21"/>
    <x v="2"/>
    <x v="69"/>
    <x v="82"/>
    <x v="76"/>
    <x v="0"/>
    <x v="1703"/>
    <x v="1797"/>
    <x v="6"/>
    <x v="25"/>
    <x v="8"/>
    <x v="26"/>
    <x v="6"/>
    <x v="13"/>
    <x v="5"/>
    <x v="2"/>
    <x v="5"/>
    <x v="7"/>
    <x v="34"/>
    <x v="15"/>
    <x v="11"/>
    <x v="267"/>
    <x v="0"/>
  </r>
  <r>
    <x v="1"/>
    <x v="20"/>
    <x v="0"/>
    <x v="2"/>
    <x v="2"/>
    <x v="8"/>
    <x v="0"/>
    <x v="6"/>
    <x v="145"/>
    <x v="1"/>
    <x v="11"/>
    <x v="21"/>
    <x v="2"/>
    <x v="69"/>
    <x v="82"/>
    <x v="76"/>
    <x v="0"/>
    <x v="1703"/>
    <x v="1797"/>
    <x v="3"/>
    <x v="25"/>
    <x v="8"/>
    <x v="26"/>
    <x v="6"/>
    <x v="13"/>
    <x v="5"/>
    <x v="2"/>
    <x v="5"/>
    <x v="7"/>
    <x v="34"/>
    <x v="15"/>
    <x v="11"/>
    <x v="267"/>
    <x v="0"/>
  </r>
  <r>
    <x v="1"/>
    <x v="20"/>
    <x v="0"/>
    <x v="2"/>
    <x v="2"/>
    <x v="8"/>
    <x v="0"/>
    <x v="6"/>
    <x v="145"/>
    <x v="1"/>
    <x v="11"/>
    <x v="21"/>
    <x v="2"/>
    <x v="69"/>
    <x v="82"/>
    <x v="76"/>
    <x v="0"/>
    <x v="1703"/>
    <x v="1797"/>
    <x v="2"/>
    <x v="25"/>
    <x v="8"/>
    <x v="26"/>
    <x v="6"/>
    <x v="13"/>
    <x v="5"/>
    <x v="2"/>
    <x v="5"/>
    <x v="7"/>
    <x v="34"/>
    <x v="15"/>
    <x v="11"/>
    <x v="267"/>
    <x v="0"/>
  </r>
  <r>
    <x v="1"/>
    <x v="20"/>
    <x v="0"/>
    <x v="2"/>
    <x v="2"/>
    <x v="8"/>
    <x v="0"/>
    <x v="6"/>
    <x v="145"/>
    <x v="1"/>
    <x v="11"/>
    <x v="21"/>
    <x v="2"/>
    <x v="69"/>
    <x v="82"/>
    <x v="76"/>
    <x v="149"/>
    <x v="1703"/>
    <x v="1797"/>
    <x v="2"/>
    <x v="25"/>
    <x v="8"/>
    <x v="26"/>
    <x v="6"/>
    <x v="13"/>
    <x v="5"/>
    <x v="2"/>
    <x v="5"/>
    <x v="7"/>
    <x v="34"/>
    <x v="15"/>
    <x v="11"/>
    <x v="267"/>
    <x v="0"/>
  </r>
  <r>
    <x v="1"/>
    <x v="20"/>
    <x v="0"/>
    <x v="2"/>
    <x v="2"/>
    <x v="8"/>
    <x v="0"/>
    <x v="6"/>
    <x v="145"/>
    <x v="1"/>
    <x v="11"/>
    <x v="21"/>
    <x v="2"/>
    <x v="69"/>
    <x v="82"/>
    <x v="76"/>
    <x v="239"/>
    <x v="1561"/>
    <x v="1437"/>
    <x v="2"/>
    <x v="25"/>
    <x v="8"/>
    <x v="26"/>
    <x v="6"/>
    <x v="13"/>
    <x v="5"/>
    <x v="2"/>
    <x v="5"/>
    <x v="7"/>
    <x v="34"/>
    <x v="20"/>
    <x v="11"/>
    <x v="267"/>
    <x v="0"/>
  </r>
  <r>
    <x v="1"/>
    <x v="21"/>
    <x v="0"/>
    <x v="2"/>
    <x v="2"/>
    <x v="8"/>
    <x v="6"/>
    <x v="4"/>
    <x v="254"/>
    <x v="4"/>
    <x v="0"/>
    <x v="21"/>
    <x v="0"/>
    <x v="49"/>
    <x v="29"/>
    <x v="36"/>
    <x v="61"/>
    <x v="1152"/>
    <x v="1080"/>
    <x v="2"/>
    <x v="25"/>
    <x v="8"/>
    <x v="26"/>
    <x v="6"/>
    <x v="13"/>
    <x v="5"/>
    <x v="2"/>
    <x v="5"/>
    <x v="7"/>
    <x v="34"/>
    <x v="4"/>
    <x v="11"/>
    <x v="267"/>
    <x v="0"/>
  </r>
  <r>
    <x v="1"/>
    <x v="21"/>
    <x v="0"/>
    <x v="2"/>
    <x v="2"/>
    <x v="8"/>
    <x v="6"/>
    <x v="4"/>
    <x v="254"/>
    <x v="4"/>
    <x v="0"/>
    <x v="21"/>
    <x v="0"/>
    <x v="49"/>
    <x v="29"/>
    <x v="36"/>
    <x v="103"/>
    <x v="1239"/>
    <x v="1791"/>
    <x v="2"/>
    <x v="25"/>
    <x v="8"/>
    <x v="26"/>
    <x v="6"/>
    <x v="13"/>
    <x v="5"/>
    <x v="2"/>
    <x v="5"/>
    <x v="7"/>
    <x v="34"/>
    <x v="15"/>
    <x v="11"/>
    <x v="267"/>
    <x v="0"/>
  </r>
  <r>
    <x v="1"/>
    <x v="21"/>
    <x v="8"/>
    <x v="8"/>
    <x v="2"/>
    <x v="8"/>
    <x v="6"/>
    <x v="4"/>
    <x v="254"/>
    <x v="4"/>
    <x v="0"/>
    <x v="21"/>
    <x v="0"/>
    <x v="49"/>
    <x v="29"/>
    <x v="36"/>
    <x v="124"/>
    <x v="1299"/>
    <x v="1790"/>
    <x v="4"/>
    <x v="25"/>
    <x v="8"/>
    <x v="26"/>
    <x v="6"/>
    <x v="13"/>
    <x v="5"/>
    <x v="2"/>
    <x v="5"/>
    <x v="7"/>
    <x v="34"/>
    <x v="4"/>
    <x v="11"/>
    <x v="267"/>
    <x v="0"/>
  </r>
  <r>
    <x v="1"/>
    <x v="21"/>
    <x v="8"/>
    <x v="8"/>
    <x v="2"/>
    <x v="8"/>
    <x v="1"/>
    <x v="1"/>
    <x v="67"/>
    <x v="1"/>
    <x v="8"/>
    <x v="21"/>
    <x v="0"/>
    <x v="57"/>
    <x v="104"/>
    <x v="116"/>
    <x v="85"/>
    <x v="65"/>
    <x v="57"/>
    <x v="4"/>
    <x v="25"/>
    <x v="8"/>
    <x v="26"/>
    <x v="6"/>
    <x v="13"/>
    <x v="5"/>
    <x v="2"/>
    <x v="5"/>
    <x v="7"/>
    <x v="34"/>
    <x v="20"/>
    <x v="11"/>
    <x v="267"/>
    <x v="0"/>
  </r>
  <r>
    <x v="1"/>
    <x v="21"/>
    <x v="8"/>
    <x v="8"/>
    <x v="2"/>
    <x v="8"/>
    <x v="1"/>
    <x v="1"/>
    <x v="67"/>
    <x v="1"/>
    <x v="8"/>
    <x v="21"/>
    <x v="0"/>
    <x v="57"/>
    <x v="104"/>
    <x v="116"/>
    <x v="117"/>
    <x v="81"/>
    <x v="70"/>
    <x v="2"/>
    <x v="25"/>
    <x v="8"/>
    <x v="26"/>
    <x v="6"/>
    <x v="13"/>
    <x v="5"/>
    <x v="2"/>
    <x v="5"/>
    <x v="7"/>
    <x v="34"/>
    <x v="15"/>
    <x v="11"/>
    <x v="267"/>
    <x v="0"/>
  </r>
  <r>
    <x v="1"/>
    <x v="21"/>
    <x v="8"/>
    <x v="8"/>
    <x v="2"/>
    <x v="8"/>
    <x v="1"/>
    <x v="1"/>
    <x v="67"/>
    <x v="1"/>
    <x v="8"/>
    <x v="21"/>
    <x v="0"/>
    <x v="57"/>
    <x v="104"/>
    <x v="116"/>
    <x v="149"/>
    <x v="112"/>
    <x v="70"/>
    <x v="4"/>
    <x v="25"/>
    <x v="8"/>
    <x v="26"/>
    <x v="6"/>
    <x v="13"/>
    <x v="5"/>
    <x v="2"/>
    <x v="5"/>
    <x v="7"/>
    <x v="34"/>
    <x v="15"/>
    <x v="1"/>
    <x v="267"/>
    <x v="0"/>
  </r>
  <r>
    <x v="1"/>
    <x v="21"/>
    <x v="8"/>
    <x v="8"/>
    <x v="2"/>
    <x v="8"/>
    <x v="1"/>
    <x v="1"/>
    <x v="67"/>
    <x v="1"/>
    <x v="8"/>
    <x v="21"/>
    <x v="0"/>
    <x v="57"/>
    <x v="104"/>
    <x v="116"/>
    <x v="165"/>
    <x v="163"/>
    <x v="125"/>
    <x v="8"/>
    <x v="25"/>
    <x v="8"/>
    <x v="26"/>
    <x v="6"/>
    <x v="13"/>
    <x v="5"/>
    <x v="2"/>
    <x v="5"/>
    <x v="7"/>
    <x v="34"/>
    <x v="15"/>
    <x v="11"/>
    <x v="267"/>
    <x v="0"/>
  </r>
  <r>
    <x v="1"/>
    <x v="21"/>
    <x v="8"/>
    <x v="8"/>
    <x v="2"/>
    <x v="8"/>
    <x v="1"/>
    <x v="1"/>
    <x v="67"/>
    <x v="1"/>
    <x v="8"/>
    <x v="21"/>
    <x v="0"/>
    <x v="57"/>
    <x v="104"/>
    <x v="116"/>
    <x v="276"/>
    <x v="257"/>
    <x v="201"/>
    <x v="2"/>
    <x v="25"/>
    <x v="8"/>
    <x v="26"/>
    <x v="6"/>
    <x v="13"/>
    <x v="5"/>
    <x v="2"/>
    <x v="5"/>
    <x v="7"/>
    <x v="34"/>
    <x v="20"/>
    <x v="11"/>
    <x v="267"/>
    <x v="0"/>
  </r>
  <r>
    <x v="1"/>
    <x v="22"/>
    <x v="8"/>
    <x v="8"/>
    <x v="2"/>
    <x v="21"/>
    <x v="5"/>
    <x v="2"/>
    <x v="81"/>
    <x v="1"/>
    <x v="19"/>
    <x v="21"/>
    <x v="4"/>
    <x v="77"/>
    <x v="95"/>
    <x v="85"/>
    <x v="88"/>
    <x v="443"/>
    <x v="585"/>
    <x v="5"/>
    <x v="25"/>
    <x v="8"/>
    <x v="26"/>
    <x v="6"/>
    <x v="13"/>
    <x v="5"/>
    <x v="2"/>
    <x v="5"/>
    <x v="7"/>
    <x v="34"/>
    <x v="15"/>
    <x v="11"/>
    <x v="267"/>
    <x v="0"/>
  </r>
  <r>
    <x v="1"/>
    <x v="22"/>
    <x v="8"/>
    <x v="8"/>
    <x v="2"/>
    <x v="21"/>
    <x v="5"/>
    <x v="2"/>
    <x v="81"/>
    <x v="1"/>
    <x v="19"/>
    <x v="21"/>
    <x v="0"/>
    <x v="77"/>
    <x v="95"/>
    <x v="85"/>
    <x v="0"/>
    <x v="273"/>
    <x v="335"/>
    <x v="6"/>
    <x v="25"/>
    <x v="8"/>
    <x v="26"/>
    <x v="6"/>
    <x v="13"/>
    <x v="5"/>
    <x v="2"/>
    <x v="5"/>
    <x v="7"/>
    <x v="34"/>
    <x v="15"/>
    <x v="11"/>
    <x v="160"/>
    <x v="0"/>
  </r>
  <r>
    <x v="1"/>
    <x v="22"/>
    <x v="8"/>
    <x v="8"/>
    <x v="2"/>
    <x v="21"/>
    <x v="5"/>
    <x v="2"/>
    <x v="81"/>
    <x v="1"/>
    <x v="19"/>
    <x v="21"/>
    <x v="0"/>
    <x v="77"/>
    <x v="95"/>
    <x v="85"/>
    <x v="0"/>
    <x v="273"/>
    <x v="335"/>
    <x v="2"/>
    <x v="25"/>
    <x v="8"/>
    <x v="26"/>
    <x v="6"/>
    <x v="13"/>
    <x v="5"/>
    <x v="2"/>
    <x v="5"/>
    <x v="7"/>
    <x v="34"/>
    <x v="4"/>
    <x v="11"/>
    <x v="191"/>
    <x v="0"/>
  </r>
  <r>
    <x v="1"/>
    <x v="22"/>
    <x v="8"/>
    <x v="8"/>
    <x v="2"/>
    <x v="21"/>
    <x v="5"/>
    <x v="2"/>
    <x v="81"/>
    <x v="1"/>
    <x v="19"/>
    <x v="21"/>
    <x v="0"/>
    <x v="77"/>
    <x v="95"/>
    <x v="85"/>
    <x v="0"/>
    <x v="238"/>
    <x v="347"/>
    <x v="2"/>
    <x v="25"/>
    <x v="8"/>
    <x v="26"/>
    <x v="6"/>
    <x v="13"/>
    <x v="5"/>
    <x v="2"/>
    <x v="5"/>
    <x v="7"/>
    <x v="34"/>
    <x v="4"/>
    <x v="11"/>
    <x v="19"/>
    <x v="0"/>
  </r>
  <r>
    <x v="1"/>
    <x v="22"/>
    <x v="8"/>
    <x v="8"/>
    <x v="2"/>
    <x v="21"/>
    <x v="5"/>
    <x v="2"/>
    <x v="81"/>
    <x v="1"/>
    <x v="19"/>
    <x v="21"/>
    <x v="0"/>
    <x v="77"/>
    <x v="95"/>
    <x v="85"/>
    <x v="0"/>
    <x v="394"/>
    <x v="453"/>
    <x v="5"/>
    <x v="25"/>
    <x v="8"/>
    <x v="26"/>
    <x v="6"/>
    <x v="13"/>
    <x v="5"/>
    <x v="2"/>
    <x v="5"/>
    <x v="7"/>
    <x v="34"/>
    <x v="15"/>
    <x v="11"/>
    <x v="267"/>
    <x v="0"/>
  </r>
  <r>
    <x v="1"/>
    <x v="22"/>
    <x v="8"/>
    <x v="8"/>
    <x v="2"/>
    <x v="21"/>
    <x v="5"/>
    <x v="2"/>
    <x v="81"/>
    <x v="1"/>
    <x v="19"/>
    <x v="21"/>
    <x v="0"/>
    <x v="77"/>
    <x v="95"/>
    <x v="85"/>
    <x v="310"/>
    <x v="534"/>
    <x v="651"/>
    <x v="4"/>
    <x v="25"/>
    <x v="8"/>
    <x v="26"/>
    <x v="6"/>
    <x v="13"/>
    <x v="5"/>
    <x v="2"/>
    <x v="5"/>
    <x v="7"/>
    <x v="34"/>
    <x v="4"/>
    <x v="11"/>
    <x v="191"/>
    <x v="0"/>
  </r>
  <r>
    <x v="1"/>
    <x v="22"/>
    <x v="8"/>
    <x v="8"/>
    <x v="2"/>
    <x v="21"/>
    <x v="3"/>
    <x v="5"/>
    <x v="25"/>
    <x v="4"/>
    <x v="19"/>
    <x v="4"/>
    <x v="30"/>
    <x v="63"/>
    <x v="50"/>
    <x v="50"/>
    <x v="84"/>
    <x v="763"/>
    <x v="1108"/>
    <x v="2"/>
    <x v="25"/>
    <x v="8"/>
    <x v="26"/>
    <x v="6"/>
    <x v="13"/>
    <x v="5"/>
    <x v="2"/>
    <x v="5"/>
    <x v="7"/>
    <x v="34"/>
    <x v="15"/>
    <x v="11"/>
    <x v="236"/>
    <x v="0"/>
  </r>
  <r>
    <x v="1"/>
    <x v="22"/>
    <x v="8"/>
    <x v="8"/>
    <x v="2"/>
    <x v="21"/>
    <x v="3"/>
    <x v="5"/>
    <x v="25"/>
    <x v="4"/>
    <x v="19"/>
    <x v="4"/>
    <x v="30"/>
    <x v="63"/>
    <x v="50"/>
    <x v="50"/>
    <x v="103"/>
    <x v="747"/>
    <x v="1143"/>
    <x v="2"/>
    <x v="25"/>
    <x v="8"/>
    <x v="26"/>
    <x v="6"/>
    <x v="13"/>
    <x v="5"/>
    <x v="2"/>
    <x v="5"/>
    <x v="7"/>
    <x v="34"/>
    <x v="15"/>
    <x v="11"/>
    <x v="236"/>
    <x v="0"/>
  </r>
  <r>
    <x v="1"/>
    <x v="22"/>
    <x v="8"/>
    <x v="8"/>
    <x v="2"/>
    <x v="21"/>
    <x v="3"/>
    <x v="5"/>
    <x v="25"/>
    <x v="4"/>
    <x v="19"/>
    <x v="4"/>
    <x v="30"/>
    <x v="63"/>
    <x v="50"/>
    <x v="50"/>
    <x v="132"/>
    <x v="725"/>
    <x v="1142"/>
    <x v="2"/>
    <x v="25"/>
    <x v="8"/>
    <x v="26"/>
    <x v="6"/>
    <x v="13"/>
    <x v="5"/>
    <x v="2"/>
    <x v="5"/>
    <x v="7"/>
    <x v="34"/>
    <x v="15"/>
    <x v="11"/>
    <x v="236"/>
    <x v="0"/>
  </r>
  <r>
    <x v="1"/>
    <x v="22"/>
    <x v="8"/>
    <x v="8"/>
    <x v="2"/>
    <x v="21"/>
    <x v="3"/>
    <x v="5"/>
    <x v="25"/>
    <x v="4"/>
    <x v="19"/>
    <x v="4"/>
    <x v="30"/>
    <x v="63"/>
    <x v="50"/>
    <x v="50"/>
    <x v="166"/>
    <x v="684"/>
    <x v="1069"/>
    <x v="5"/>
    <x v="25"/>
    <x v="8"/>
    <x v="26"/>
    <x v="6"/>
    <x v="13"/>
    <x v="5"/>
    <x v="2"/>
    <x v="5"/>
    <x v="7"/>
    <x v="34"/>
    <x v="15"/>
    <x v="11"/>
    <x v="237"/>
    <x v="0"/>
  </r>
  <r>
    <x v="1"/>
    <x v="22"/>
    <x v="8"/>
    <x v="8"/>
    <x v="2"/>
    <x v="21"/>
    <x v="0"/>
    <x v="6"/>
    <x v="149"/>
    <x v="1"/>
    <x v="19"/>
    <x v="1"/>
    <x v="3"/>
    <x v="63"/>
    <x v="92"/>
    <x v="95"/>
    <x v="99"/>
    <x v="1271"/>
    <x v="1434"/>
    <x v="2"/>
    <x v="25"/>
    <x v="8"/>
    <x v="26"/>
    <x v="6"/>
    <x v="13"/>
    <x v="5"/>
    <x v="2"/>
    <x v="5"/>
    <x v="7"/>
    <x v="34"/>
    <x v="4"/>
    <x v="0"/>
    <x v="134"/>
    <x v="0"/>
  </r>
  <r>
    <x v="1"/>
    <x v="22"/>
    <x v="8"/>
    <x v="8"/>
    <x v="2"/>
    <x v="21"/>
    <x v="0"/>
    <x v="6"/>
    <x v="149"/>
    <x v="1"/>
    <x v="19"/>
    <x v="1"/>
    <x v="3"/>
    <x v="63"/>
    <x v="92"/>
    <x v="95"/>
    <x v="108"/>
    <x v="1324"/>
    <x v="1531"/>
    <x v="16"/>
    <x v="25"/>
    <x v="8"/>
    <x v="26"/>
    <x v="6"/>
    <x v="13"/>
    <x v="5"/>
    <x v="2"/>
    <x v="5"/>
    <x v="7"/>
    <x v="34"/>
    <x v="15"/>
    <x v="11"/>
    <x v="145"/>
    <x v="0"/>
  </r>
  <r>
    <x v="1"/>
    <x v="22"/>
    <x v="8"/>
    <x v="8"/>
    <x v="2"/>
    <x v="21"/>
    <x v="0"/>
    <x v="6"/>
    <x v="149"/>
    <x v="1"/>
    <x v="19"/>
    <x v="1"/>
    <x v="3"/>
    <x v="63"/>
    <x v="92"/>
    <x v="95"/>
    <x v="206"/>
    <x v="1515"/>
    <x v="1500"/>
    <x v="1"/>
    <x v="25"/>
    <x v="8"/>
    <x v="26"/>
    <x v="6"/>
    <x v="13"/>
    <x v="5"/>
    <x v="2"/>
    <x v="5"/>
    <x v="7"/>
    <x v="34"/>
    <x v="4"/>
    <x v="0"/>
    <x v="267"/>
    <x v="0"/>
  </r>
  <r>
    <x v="1"/>
    <x v="22"/>
    <x v="8"/>
    <x v="8"/>
    <x v="2"/>
    <x v="21"/>
    <x v="2"/>
    <x v="0"/>
    <x v="15"/>
    <x v="4"/>
    <x v="17"/>
    <x v="21"/>
    <x v="0"/>
    <x v="89"/>
    <x v="77"/>
    <x v="46"/>
    <x v="204"/>
    <x v="39"/>
    <x v="42"/>
    <x v="1"/>
    <x v="25"/>
    <x v="8"/>
    <x v="26"/>
    <x v="6"/>
    <x v="13"/>
    <x v="5"/>
    <x v="2"/>
    <x v="5"/>
    <x v="7"/>
    <x v="34"/>
    <x v="20"/>
    <x v="11"/>
    <x v="233"/>
    <x v="0"/>
  </r>
  <r>
    <x v="1"/>
    <x v="23"/>
    <x v="8"/>
    <x v="8"/>
    <x v="2"/>
    <x v="21"/>
    <x v="6"/>
    <x v="4"/>
    <x v="97"/>
    <x v="4"/>
    <x v="16"/>
    <x v="1"/>
    <x v="0"/>
    <x v="63"/>
    <x v="92"/>
    <x v="95"/>
    <x v="71"/>
    <x v="831"/>
    <x v="1164"/>
    <x v="30"/>
    <x v="25"/>
    <x v="8"/>
    <x v="26"/>
    <x v="6"/>
    <x v="13"/>
    <x v="5"/>
    <x v="2"/>
    <x v="5"/>
    <x v="7"/>
    <x v="34"/>
    <x v="16"/>
    <x v="11"/>
    <x v="11"/>
    <x v="0"/>
  </r>
  <r>
    <x v="1"/>
    <x v="23"/>
    <x v="8"/>
    <x v="8"/>
    <x v="2"/>
    <x v="21"/>
    <x v="6"/>
    <x v="4"/>
    <x v="97"/>
    <x v="4"/>
    <x v="16"/>
    <x v="1"/>
    <x v="0"/>
    <x v="63"/>
    <x v="92"/>
    <x v="95"/>
    <x v="87"/>
    <x v="991"/>
    <x v="1114"/>
    <x v="5"/>
    <x v="25"/>
    <x v="8"/>
    <x v="26"/>
    <x v="6"/>
    <x v="13"/>
    <x v="5"/>
    <x v="2"/>
    <x v="5"/>
    <x v="7"/>
    <x v="34"/>
    <x v="4"/>
    <x v="11"/>
    <x v="5"/>
    <x v="0"/>
  </r>
  <r>
    <x v="1"/>
    <x v="23"/>
    <x v="8"/>
    <x v="8"/>
    <x v="2"/>
    <x v="21"/>
    <x v="6"/>
    <x v="4"/>
    <x v="97"/>
    <x v="4"/>
    <x v="16"/>
    <x v="1"/>
    <x v="0"/>
    <x v="63"/>
    <x v="92"/>
    <x v="95"/>
    <x v="121"/>
    <x v="1002"/>
    <x v="1060"/>
    <x v="7"/>
    <x v="25"/>
    <x v="8"/>
    <x v="26"/>
    <x v="6"/>
    <x v="13"/>
    <x v="5"/>
    <x v="2"/>
    <x v="5"/>
    <x v="7"/>
    <x v="34"/>
    <x v="15"/>
    <x v="11"/>
    <x v="267"/>
    <x v="0"/>
  </r>
  <r>
    <x v="1"/>
    <x v="23"/>
    <x v="8"/>
    <x v="8"/>
    <x v="2"/>
    <x v="21"/>
    <x v="6"/>
    <x v="4"/>
    <x v="97"/>
    <x v="4"/>
    <x v="16"/>
    <x v="1"/>
    <x v="0"/>
    <x v="63"/>
    <x v="92"/>
    <x v="95"/>
    <x v="123"/>
    <x v="956"/>
    <x v="1057"/>
    <x v="4"/>
    <x v="25"/>
    <x v="8"/>
    <x v="26"/>
    <x v="6"/>
    <x v="13"/>
    <x v="5"/>
    <x v="2"/>
    <x v="5"/>
    <x v="7"/>
    <x v="34"/>
    <x v="15"/>
    <x v="11"/>
    <x v="10"/>
    <x v="0"/>
  </r>
  <r>
    <x v="1"/>
    <x v="23"/>
    <x v="8"/>
    <x v="8"/>
    <x v="2"/>
    <x v="21"/>
    <x v="6"/>
    <x v="4"/>
    <x v="97"/>
    <x v="4"/>
    <x v="16"/>
    <x v="1"/>
    <x v="0"/>
    <x v="63"/>
    <x v="92"/>
    <x v="95"/>
    <x v="140"/>
    <x v="878"/>
    <x v="1052"/>
    <x v="3"/>
    <x v="25"/>
    <x v="8"/>
    <x v="26"/>
    <x v="6"/>
    <x v="13"/>
    <x v="5"/>
    <x v="2"/>
    <x v="5"/>
    <x v="7"/>
    <x v="34"/>
    <x v="15"/>
    <x v="11"/>
    <x v="9"/>
    <x v="0"/>
  </r>
  <r>
    <x v="1"/>
    <x v="23"/>
    <x v="8"/>
    <x v="8"/>
    <x v="2"/>
    <x v="21"/>
    <x v="6"/>
    <x v="4"/>
    <x v="97"/>
    <x v="4"/>
    <x v="16"/>
    <x v="1"/>
    <x v="0"/>
    <x v="63"/>
    <x v="92"/>
    <x v="95"/>
    <x v="145"/>
    <x v="904"/>
    <x v="1050"/>
    <x v="1"/>
    <x v="25"/>
    <x v="8"/>
    <x v="26"/>
    <x v="6"/>
    <x v="13"/>
    <x v="5"/>
    <x v="2"/>
    <x v="5"/>
    <x v="7"/>
    <x v="34"/>
    <x v="15"/>
    <x v="11"/>
    <x v="267"/>
    <x v="0"/>
  </r>
  <r>
    <x v="1"/>
    <x v="23"/>
    <x v="8"/>
    <x v="8"/>
    <x v="2"/>
    <x v="21"/>
    <x v="6"/>
    <x v="4"/>
    <x v="97"/>
    <x v="4"/>
    <x v="16"/>
    <x v="1"/>
    <x v="0"/>
    <x v="63"/>
    <x v="92"/>
    <x v="95"/>
    <x v="152"/>
    <x v="977"/>
    <x v="1047"/>
    <x v="1"/>
    <x v="25"/>
    <x v="8"/>
    <x v="26"/>
    <x v="6"/>
    <x v="13"/>
    <x v="5"/>
    <x v="2"/>
    <x v="5"/>
    <x v="7"/>
    <x v="34"/>
    <x v="15"/>
    <x v="11"/>
    <x v="7"/>
    <x v="0"/>
  </r>
  <r>
    <x v="1"/>
    <x v="23"/>
    <x v="8"/>
    <x v="8"/>
    <x v="2"/>
    <x v="21"/>
    <x v="6"/>
    <x v="4"/>
    <x v="97"/>
    <x v="4"/>
    <x v="16"/>
    <x v="1"/>
    <x v="0"/>
    <x v="63"/>
    <x v="92"/>
    <x v="95"/>
    <x v="177"/>
    <x v="1391"/>
    <x v="1024"/>
    <x v="3"/>
    <x v="25"/>
    <x v="8"/>
    <x v="26"/>
    <x v="6"/>
    <x v="13"/>
    <x v="5"/>
    <x v="2"/>
    <x v="5"/>
    <x v="7"/>
    <x v="34"/>
    <x v="4"/>
    <x v="11"/>
    <x v="6"/>
    <x v="0"/>
  </r>
  <r>
    <x v="1"/>
    <x v="23"/>
    <x v="8"/>
    <x v="8"/>
    <x v="2"/>
    <x v="21"/>
    <x v="6"/>
    <x v="4"/>
    <x v="97"/>
    <x v="4"/>
    <x v="16"/>
    <x v="1"/>
    <x v="0"/>
    <x v="63"/>
    <x v="92"/>
    <x v="95"/>
    <x v="195"/>
    <x v="1121"/>
    <x v="947"/>
    <x v="2"/>
    <x v="25"/>
    <x v="8"/>
    <x v="26"/>
    <x v="6"/>
    <x v="13"/>
    <x v="5"/>
    <x v="2"/>
    <x v="5"/>
    <x v="7"/>
    <x v="34"/>
    <x v="16"/>
    <x v="11"/>
    <x v="6"/>
    <x v="0"/>
  </r>
  <r>
    <x v="1"/>
    <x v="23"/>
    <x v="8"/>
    <x v="8"/>
    <x v="2"/>
    <x v="21"/>
    <x v="6"/>
    <x v="4"/>
    <x v="97"/>
    <x v="4"/>
    <x v="16"/>
    <x v="1"/>
    <x v="0"/>
    <x v="63"/>
    <x v="92"/>
    <x v="95"/>
    <x v="207"/>
    <x v="1099"/>
    <x v="892"/>
    <x v="6"/>
    <x v="25"/>
    <x v="8"/>
    <x v="26"/>
    <x v="6"/>
    <x v="13"/>
    <x v="5"/>
    <x v="2"/>
    <x v="5"/>
    <x v="7"/>
    <x v="34"/>
    <x v="10"/>
    <x v="11"/>
    <x v="8"/>
    <x v="0"/>
  </r>
  <r>
    <x v="1"/>
    <x v="23"/>
    <x v="8"/>
    <x v="8"/>
    <x v="2"/>
    <x v="21"/>
    <x v="6"/>
    <x v="4"/>
    <x v="97"/>
    <x v="4"/>
    <x v="16"/>
    <x v="1"/>
    <x v="0"/>
    <x v="63"/>
    <x v="92"/>
    <x v="95"/>
    <x v="208"/>
    <x v="1073"/>
    <x v="913"/>
    <x v="2"/>
    <x v="25"/>
    <x v="8"/>
    <x v="26"/>
    <x v="6"/>
    <x v="13"/>
    <x v="5"/>
    <x v="2"/>
    <x v="5"/>
    <x v="7"/>
    <x v="34"/>
    <x v="16"/>
    <x v="11"/>
    <x v="4"/>
    <x v="0"/>
  </r>
  <r>
    <x v="1"/>
    <x v="23"/>
    <x v="6"/>
    <x v="6"/>
    <x v="2"/>
    <x v="21"/>
    <x v="6"/>
    <x v="4"/>
    <x v="97"/>
    <x v="4"/>
    <x v="16"/>
    <x v="1"/>
    <x v="0"/>
    <x v="63"/>
    <x v="92"/>
    <x v="95"/>
    <x v="210"/>
    <x v="1084"/>
    <x v="901"/>
    <x v="2"/>
    <x v="25"/>
    <x v="8"/>
    <x v="26"/>
    <x v="6"/>
    <x v="13"/>
    <x v="5"/>
    <x v="2"/>
    <x v="5"/>
    <x v="7"/>
    <x v="34"/>
    <x v="15"/>
    <x v="11"/>
    <x v="8"/>
    <x v="0"/>
  </r>
  <r>
    <x v="1"/>
    <x v="23"/>
    <x v="6"/>
    <x v="6"/>
    <x v="2"/>
    <x v="21"/>
    <x v="6"/>
    <x v="4"/>
    <x v="97"/>
    <x v="4"/>
    <x v="16"/>
    <x v="1"/>
    <x v="0"/>
    <x v="63"/>
    <x v="92"/>
    <x v="95"/>
    <x v="220"/>
    <x v="1192"/>
    <x v="853"/>
    <x v="4"/>
    <x v="25"/>
    <x v="8"/>
    <x v="26"/>
    <x v="6"/>
    <x v="13"/>
    <x v="5"/>
    <x v="2"/>
    <x v="5"/>
    <x v="7"/>
    <x v="34"/>
    <x v="15"/>
    <x v="11"/>
    <x v="8"/>
    <x v="0"/>
  </r>
  <r>
    <x v="1"/>
    <x v="23"/>
    <x v="6"/>
    <x v="6"/>
    <x v="2"/>
    <x v="21"/>
    <x v="6"/>
    <x v="4"/>
    <x v="97"/>
    <x v="4"/>
    <x v="16"/>
    <x v="1"/>
    <x v="0"/>
    <x v="63"/>
    <x v="92"/>
    <x v="95"/>
    <x v="225"/>
    <x v="1258"/>
    <x v="820"/>
    <x v="2"/>
    <x v="25"/>
    <x v="8"/>
    <x v="26"/>
    <x v="6"/>
    <x v="13"/>
    <x v="5"/>
    <x v="2"/>
    <x v="5"/>
    <x v="7"/>
    <x v="34"/>
    <x v="10"/>
    <x v="11"/>
    <x v="8"/>
    <x v="0"/>
  </r>
  <r>
    <x v="1"/>
    <x v="23"/>
    <x v="6"/>
    <x v="6"/>
    <x v="2"/>
    <x v="21"/>
    <x v="1"/>
    <x v="1"/>
    <x v="16"/>
    <x v="1"/>
    <x v="19"/>
    <x v="6"/>
    <x v="33"/>
    <x v="85"/>
    <x v="101"/>
    <x v="86"/>
    <x v="127"/>
    <x v="40"/>
    <x v="43"/>
    <x v="3"/>
    <x v="25"/>
    <x v="8"/>
    <x v="26"/>
    <x v="6"/>
    <x v="13"/>
    <x v="5"/>
    <x v="2"/>
    <x v="5"/>
    <x v="7"/>
    <x v="34"/>
    <x v="20"/>
    <x v="11"/>
    <x v="233"/>
    <x v="0"/>
  </r>
  <r>
    <x v="1"/>
    <x v="23"/>
    <x v="6"/>
    <x v="6"/>
    <x v="2"/>
    <x v="21"/>
    <x v="1"/>
    <x v="1"/>
    <x v="16"/>
    <x v="1"/>
    <x v="19"/>
    <x v="6"/>
    <x v="33"/>
    <x v="85"/>
    <x v="101"/>
    <x v="86"/>
    <x v="0"/>
    <x v="96"/>
    <x v="75"/>
    <x v="2"/>
    <x v="25"/>
    <x v="8"/>
    <x v="26"/>
    <x v="6"/>
    <x v="13"/>
    <x v="5"/>
    <x v="2"/>
    <x v="5"/>
    <x v="7"/>
    <x v="34"/>
    <x v="15"/>
    <x v="11"/>
    <x v="133"/>
    <x v="0"/>
  </r>
  <r>
    <x v="1"/>
    <x v="24"/>
    <x v="6"/>
    <x v="6"/>
    <x v="2"/>
    <x v="17"/>
    <x v="0"/>
    <x v="6"/>
    <x v="10"/>
    <x v="1"/>
    <x v="15"/>
    <x v="22"/>
    <x v="0"/>
    <x v="70"/>
    <x v="92"/>
    <x v="88"/>
    <x v="112"/>
    <x v="54"/>
    <x v="345"/>
    <x v="2"/>
    <x v="25"/>
    <x v="8"/>
    <x v="26"/>
    <x v="6"/>
    <x v="13"/>
    <x v="5"/>
    <x v="2"/>
    <x v="5"/>
    <x v="7"/>
    <x v="34"/>
    <x v="15"/>
    <x v="11"/>
    <x v="267"/>
    <x v="0"/>
  </r>
  <r>
    <x v="1"/>
    <x v="24"/>
    <x v="6"/>
    <x v="6"/>
    <x v="2"/>
    <x v="17"/>
    <x v="0"/>
    <x v="6"/>
    <x v="10"/>
    <x v="1"/>
    <x v="15"/>
    <x v="22"/>
    <x v="0"/>
    <x v="70"/>
    <x v="92"/>
    <x v="88"/>
    <x v="140"/>
    <x v="1314"/>
    <x v="1511"/>
    <x v="2"/>
    <x v="25"/>
    <x v="8"/>
    <x v="26"/>
    <x v="6"/>
    <x v="13"/>
    <x v="5"/>
    <x v="2"/>
    <x v="5"/>
    <x v="7"/>
    <x v="34"/>
    <x v="15"/>
    <x v="11"/>
    <x v="267"/>
    <x v="0"/>
  </r>
  <r>
    <x v="1"/>
    <x v="24"/>
    <x v="6"/>
    <x v="6"/>
    <x v="2"/>
    <x v="17"/>
    <x v="0"/>
    <x v="6"/>
    <x v="10"/>
    <x v="1"/>
    <x v="15"/>
    <x v="22"/>
    <x v="0"/>
    <x v="70"/>
    <x v="92"/>
    <x v="88"/>
    <x v="172"/>
    <x v="1503"/>
    <x v="1718"/>
    <x v="4"/>
    <x v="25"/>
    <x v="8"/>
    <x v="26"/>
    <x v="6"/>
    <x v="13"/>
    <x v="5"/>
    <x v="2"/>
    <x v="5"/>
    <x v="7"/>
    <x v="34"/>
    <x v="15"/>
    <x v="11"/>
    <x v="267"/>
    <x v="0"/>
  </r>
  <r>
    <x v="1"/>
    <x v="24"/>
    <x v="6"/>
    <x v="6"/>
    <x v="2"/>
    <x v="17"/>
    <x v="0"/>
    <x v="6"/>
    <x v="10"/>
    <x v="1"/>
    <x v="15"/>
    <x v="22"/>
    <x v="0"/>
    <x v="70"/>
    <x v="92"/>
    <x v="88"/>
    <x v="173"/>
    <x v="1503"/>
    <x v="1718"/>
    <x v="2"/>
    <x v="25"/>
    <x v="8"/>
    <x v="26"/>
    <x v="6"/>
    <x v="13"/>
    <x v="5"/>
    <x v="2"/>
    <x v="5"/>
    <x v="7"/>
    <x v="34"/>
    <x v="15"/>
    <x v="11"/>
    <x v="267"/>
    <x v="0"/>
  </r>
  <r>
    <x v="1"/>
    <x v="24"/>
    <x v="6"/>
    <x v="6"/>
    <x v="2"/>
    <x v="17"/>
    <x v="0"/>
    <x v="6"/>
    <x v="10"/>
    <x v="1"/>
    <x v="15"/>
    <x v="22"/>
    <x v="0"/>
    <x v="70"/>
    <x v="92"/>
    <x v="88"/>
    <x v="228"/>
    <x v="1646"/>
    <x v="1638"/>
    <x v="10"/>
    <x v="25"/>
    <x v="8"/>
    <x v="26"/>
    <x v="6"/>
    <x v="13"/>
    <x v="5"/>
    <x v="2"/>
    <x v="5"/>
    <x v="7"/>
    <x v="34"/>
    <x v="20"/>
    <x v="11"/>
    <x v="267"/>
    <x v="0"/>
  </r>
  <r>
    <x v="1"/>
    <x v="24"/>
    <x v="6"/>
    <x v="6"/>
    <x v="2"/>
    <x v="17"/>
    <x v="0"/>
    <x v="6"/>
    <x v="10"/>
    <x v="1"/>
    <x v="15"/>
    <x v="22"/>
    <x v="0"/>
    <x v="70"/>
    <x v="92"/>
    <x v="88"/>
    <x v="228"/>
    <x v="1646"/>
    <x v="1638"/>
    <x v="2"/>
    <x v="25"/>
    <x v="8"/>
    <x v="26"/>
    <x v="6"/>
    <x v="13"/>
    <x v="5"/>
    <x v="2"/>
    <x v="5"/>
    <x v="7"/>
    <x v="34"/>
    <x v="20"/>
    <x v="11"/>
    <x v="267"/>
    <x v="0"/>
  </r>
  <r>
    <x v="1"/>
    <x v="24"/>
    <x v="6"/>
    <x v="6"/>
    <x v="2"/>
    <x v="17"/>
    <x v="5"/>
    <x v="2"/>
    <x v="84"/>
    <x v="1"/>
    <x v="17"/>
    <x v="5"/>
    <x v="2"/>
    <x v="57"/>
    <x v="109"/>
    <x v="122"/>
    <x v="143"/>
    <x v="334"/>
    <x v="322"/>
    <x v="1"/>
    <x v="25"/>
    <x v="8"/>
    <x v="26"/>
    <x v="6"/>
    <x v="13"/>
    <x v="5"/>
    <x v="2"/>
    <x v="5"/>
    <x v="7"/>
    <x v="34"/>
    <x v="4"/>
    <x v="0"/>
    <x v="267"/>
    <x v="0"/>
  </r>
  <r>
    <x v="1"/>
    <x v="24"/>
    <x v="6"/>
    <x v="6"/>
    <x v="2"/>
    <x v="17"/>
    <x v="3"/>
    <x v="5"/>
    <x v="181"/>
    <x v="4"/>
    <x v="17"/>
    <x v="3"/>
    <x v="1"/>
    <x v="25"/>
    <x v="46"/>
    <x v="84"/>
    <x v="31"/>
    <x v="776"/>
    <x v="1083"/>
    <x v="13"/>
    <x v="25"/>
    <x v="8"/>
    <x v="26"/>
    <x v="6"/>
    <x v="13"/>
    <x v="5"/>
    <x v="2"/>
    <x v="5"/>
    <x v="7"/>
    <x v="34"/>
    <x v="15"/>
    <x v="11"/>
    <x v="267"/>
    <x v="0"/>
  </r>
  <r>
    <x v="1"/>
    <x v="24"/>
    <x v="6"/>
    <x v="6"/>
    <x v="2"/>
    <x v="17"/>
    <x v="3"/>
    <x v="5"/>
    <x v="181"/>
    <x v="4"/>
    <x v="17"/>
    <x v="3"/>
    <x v="1"/>
    <x v="25"/>
    <x v="46"/>
    <x v="84"/>
    <x v="70"/>
    <x v="727"/>
    <x v="1211"/>
    <x v="1"/>
    <x v="25"/>
    <x v="8"/>
    <x v="26"/>
    <x v="6"/>
    <x v="13"/>
    <x v="5"/>
    <x v="2"/>
    <x v="5"/>
    <x v="7"/>
    <x v="34"/>
    <x v="15"/>
    <x v="11"/>
    <x v="267"/>
    <x v="0"/>
  </r>
  <r>
    <x v="1"/>
    <x v="24"/>
    <x v="6"/>
    <x v="6"/>
    <x v="2"/>
    <x v="17"/>
    <x v="3"/>
    <x v="5"/>
    <x v="181"/>
    <x v="4"/>
    <x v="17"/>
    <x v="3"/>
    <x v="1"/>
    <x v="25"/>
    <x v="46"/>
    <x v="84"/>
    <x v="98"/>
    <x v="721"/>
    <x v="1072"/>
    <x v="2"/>
    <x v="25"/>
    <x v="8"/>
    <x v="26"/>
    <x v="6"/>
    <x v="13"/>
    <x v="5"/>
    <x v="2"/>
    <x v="5"/>
    <x v="7"/>
    <x v="34"/>
    <x v="15"/>
    <x v="11"/>
    <x v="267"/>
    <x v="0"/>
  </r>
  <r>
    <x v="1"/>
    <x v="24"/>
    <x v="6"/>
    <x v="6"/>
    <x v="2"/>
    <x v="17"/>
    <x v="3"/>
    <x v="5"/>
    <x v="181"/>
    <x v="4"/>
    <x v="17"/>
    <x v="3"/>
    <x v="1"/>
    <x v="25"/>
    <x v="46"/>
    <x v="84"/>
    <x v="154"/>
    <x v="667"/>
    <x v="1129"/>
    <x v="2"/>
    <x v="25"/>
    <x v="8"/>
    <x v="26"/>
    <x v="6"/>
    <x v="13"/>
    <x v="5"/>
    <x v="2"/>
    <x v="5"/>
    <x v="7"/>
    <x v="34"/>
    <x v="15"/>
    <x v="11"/>
    <x v="267"/>
    <x v="0"/>
  </r>
  <r>
    <x v="1"/>
    <x v="24"/>
    <x v="6"/>
    <x v="6"/>
    <x v="2"/>
    <x v="17"/>
    <x v="2"/>
    <x v="0"/>
    <x v="100"/>
    <x v="4"/>
    <x v="19"/>
    <x v="22"/>
    <x v="29"/>
    <x v="31"/>
    <x v="38"/>
    <x v="67"/>
    <x v="107"/>
    <x v="258"/>
    <x v="203"/>
    <x v="3"/>
    <x v="25"/>
    <x v="8"/>
    <x v="26"/>
    <x v="6"/>
    <x v="13"/>
    <x v="5"/>
    <x v="2"/>
    <x v="5"/>
    <x v="7"/>
    <x v="34"/>
    <x v="15"/>
    <x v="11"/>
    <x v="78"/>
    <x v="0"/>
  </r>
  <r>
    <x v="1"/>
    <x v="25"/>
    <x v="6"/>
    <x v="6"/>
    <x v="2"/>
    <x v="17"/>
    <x v="6"/>
    <x v="4"/>
    <x v="19"/>
    <x v="4"/>
    <x v="15"/>
    <x v="21"/>
    <x v="2"/>
    <x v="21"/>
    <x v="29"/>
    <x v="65"/>
    <x v="15"/>
    <x v="1158"/>
    <x v="1081"/>
    <x v="12"/>
    <x v="25"/>
    <x v="8"/>
    <x v="26"/>
    <x v="6"/>
    <x v="13"/>
    <x v="5"/>
    <x v="2"/>
    <x v="5"/>
    <x v="7"/>
    <x v="34"/>
    <x v="16"/>
    <x v="11"/>
    <x v="267"/>
    <x v="0"/>
  </r>
  <r>
    <x v="1"/>
    <x v="25"/>
    <x v="6"/>
    <x v="6"/>
    <x v="2"/>
    <x v="17"/>
    <x v="6"/>
    <x v="4"/>
    <x v="19"/>
    <x v="4"/>
    <x v="15"/>
    <x v="21"/>
    <x v="2"/>
    <x v="21"/>
    <x v="29"/>
    <x v="65"/>
    <x v="50"/>
    <x v="943"/>
    <x v="1054"/>
    <x v="25"/>
    <x v="25"/>
    <x v="8"/>
    <x v="26"/>
    <x v="6"/>
    <x v="13"/>
    <x v="5"/>
    <x v="2"/>
    <x v="5"/>
    <x v="7"/>
    <x v="34"/>
    <x v="15"/>
    <x v="11"/>
    <x v="267"/>
    <x v="0"/>
  </r>
  <r>
    <x v="1"/>
    <x v="25"/>
    <x v="6"/>
    <x v="6"/>
    <x v="2"/>
    <x v="17"/>
    <x v="6"/>
    <x v="4"/>
    <x v="19"/>
    <x v="4"/>
    <x v="15"/>
    <x v="21"/>
    <x v="2"/>
    <x v="21"/>
    <x v="29"/>
    <x v="65"/>
    <x v="59"/>
    <x v="943"/>
    <x v="1054"/>
    <x v="13"/>
    <x v="25"/>
    <x v="8"/>
    <x v="26"/>
    <x v="6"/>
    <x v="13"/>
    <x v="5"/>
    <x v="2"/>
    <x v="5"/>
    <x v="7"/>
    <x v="34"/>
    <x v="15"/>
    <x v="11"/>
    <x v="267"/>
    <x v="0"/>
  </r>
  <r>
    <x v="1"/>
    <x v="25"/>
    <x v="6"/>
    <x v="6"/>
    <x v="2"/>
    <x v="17"/>
    <x v="6"/>
    <x v="4"/>
    <x v="19"/>
    <x v="4"/>
    <x v="15"/>
    <x v="21"/>
    <x v="2"/>
    <x v="21"/>
    <x v="29"/>
    <x v="65"/>
    <x v="68"/>
    <x v="1125"/>
    <x v="1038"/>
    <x v="2"/>
    <x v="25"/>
    <x v="8"/>
    <x v="26"/>
    <x v="6"/>
    <x v="13"/>
    <x v="5"/>
    <x v="2"/>
    <x v="5"/>
    <x v="7"/>
    <x v="34"/>
    <x v="10"/>
    <x v="11"/>
    <x v="267"/>
    <x v="0"/>
  </r>
  <r>
    <x v="1"/>
    <x v="25"/>
    <x v="6"/>
    <x v="6"/>
    <x v="2"/>
    <x v="17"/>
    <x v="6"/>
    <x v="4"/>
    <x v="19"/>
    <x v="4"/>
    <x v="15"/>
    <x v="21"/>
    <x v="2"/>
    <x v="21"/>
    <x v="29"/>
    <x v="65"/>
    <x v="78"/>
    <x v="1315"/>
    <x v="985"/>
    <x v="4"/>
    <x v="25"/>
    <x v="8"/>
    <x v="26"/>
    <x v="6"/>
    <x v="13"/>
    <x v="5"/>
    <x v="2"/>
    <x v="5"/>
    <x v="7"/>
    <x v="34"/>
    <x v="16"/>
    <x v="11"/>
    <x v="267"/>
    <x v="0"/>
  </r>
  <r>
    <x v="1"/>
    <x v="25"/>
    <x v="6"/>
    <x v="6"/>
    <x v="2"/>
    <x v="17"/>
    <x v="1"/>
    <x v="1"/>
    <x v="68"/>
    <x v="1"/>
    <x v="18"/>
    <x v="21"/>
    <x v="30"/>
    <x v="31"/>
    <x v="46"/>
    <x v="77"/>
    <x v="63"/>
    <x v="72"/>
    <x v="67"/>
    <x v="4"/>
    <x v="25"/>
    <x v="8"/>
    <x v="26"/>
    <x v="6"/>
    <x v="13"/>
    <x v="5"/>
    <x v="2"/>
    <x v="5"/>
    <x v="7"/>
    <x v="34"/>
    <x v="4"/>
    <x v="11"/>
    <x v="267"/>
    <x v="0"/>
  </r>
  <r>
    <x v="1"/>
    <x v="25"/>
    <x v="6"/>
    <x v="6"/>
    <x v="2"/>
    <x v="17"/>
    <x v="1"/>
    <x v="1"/>
    <x v="68"/>
    <x v="1"/>
    <x v="18"/>
    <x v="21"/>
    <x v="30"/>
    <x v="31"/>
    <x v="46"/>
    <x v="77"/>
    <x v="68"/>
    <x v="92"/>
    <x v="73"/>
    <x v="5"/>
    <x v="25"/>
    <x v="8"/>
    <x v="26"/>
    <x v="6"/>
    <x v="13"/>
    <x v="5"/>
    <x v="2"/>
    <x v="5"/>
    <x v="7"/>
    <x v="34"/>
    <x v="20"/>
    <x v="11"/>
    <x v="267"/>
    <x v="0"/>
  </r>
  <r>
    <x v="1"/>
    <x v="25"/>
    <x v="6"/>
    <x v="6"/>
    <x v="2"/>
    <x v="17"/>
    <x v="1"/>
    <x v="1"/>
    <x v="68"/>
    <x v="1"/>
    <x v="18"/>
    <x v="21"/>
    <x v="30"/>
    <x v="31"/>
    <x v="46"/>
    <x v="77"/>
    <x v="80"/>
    <x v="114"/>
    <x v="83"/>
    <x v="1"/>
    <x v="25"/>
    <x v="8"/>
    <x v="26"/>
    <x v="6"/>
    <x v="13"/>
    <x v="5"/>
    <x v="2"/>
    <x v="5"/>
    <x v="7"/>
    <x v="34"/>
    <x v="15"/>
    <x v="11"/>
    <x v="267"/>
    <x v="0"/>
  </r>
  <r>
    <x v="1"/>
    <x v="25"/>
    <x v="6"/>
    <x v="6"/>
    <x v="2"/>
    <x v="17"/>
    <x v="1"/>
    <x v="1"/>
    <x v="68"/>
    <x v="1"/>
    <x v="18"/>
    <x v="21"/>
    <x v="30"/>
    <x v="31"/>
    <x v="46"/>
    <x v="77"/>
    <x v="93"/>
    <x v="73"/>
    <x v="112"/>
    <x v="5"/>
    <x v="25"/>
    <x v="8"/>
    <x v="26"/>
    <x v="6"/>
    <x v="13"/>
    <x v="5"/>
    <x v="2"/>
    <x v="5"/>
    <x v="7"/>
    <x v="34"/>
    <x v="15"/>
    <x v="11"/>
    <x v="267"/>
    <x v="0"/>
  </r>
  <r>
    <x v="1"/>
    <x v="26"/>
    <x v="6"/>
    <x v="6"/>
    <x v="1"/>
    <x v="5"/>
    <x v="5"/>
    <x v="2"/>
    <x v="180"/>
    <x v="1"/>
    <x v="19"/>
    <x v="19"/>
    <x v="0"/>
    <x v="57"/>
    <x v="72"/>
    <x v="77"/>
    <x v="127"/>
    <x v="317"/>
    <x v="330"/>
    <x v="2"/>
    <x v="25"/>
    <x v="8"/>
    <x v="26"/>
    <x v="6"/>
    <x v="13"/>
    <x v="5"/>
    <x v="2"/>
    <x v="5"/>
    <x v="7"/>
    <x v="34"/>
    <x v="4"/>
    <x v="11"/>
    <x v="180"/>
    <x v="0"/>
  </r>
  <r>
    <x v="1"/>
    <x v="26"/>
    <x v="6"/>
    <x v="6"/>
    <x v="1"/>
    <x v="5"/>
    <x v="5"/>
    <x v="2"/>
    <x v="180"/>
    <x v="1"/>
    <x v="19"/>
    <x v="19"/>
    <x v="0"/>
    <x v="57"/>
    <x v="72"/>
    <x v="77"/>
    <x v="139"/>
    <x v="266"/>
    <x v="337"/>
    <x v="3"/>
    <x v="25"/>
    <x v="8"/>
    <x v="26"/>
    <x v="6"/>
    <x v="13"/>
    <x v="5"/>
    <x v="2"/>
    <x v="5"/>
    <x v="7"/>
    <x v="34"/>
    <x v="15"/>
    <x v="11"/>
    <x v="182"/>
    <x v="0"/>
  </r>
  <r>
    <x v="1"/>
    <x v="26"/>
    <x v="6"/>
    <x v="6"/>
    <x v="1"/>
    <x v="5"/>
    <x v="5"/>
    <x v="2"/>
    <x v="180"/>
    <x v="1"/>
    <x v="19"/>
    <x v="19"/>
    <x v="0"/>
    <x v="57"/>
    <x v="72"/>
    <x v="77"/>
    <x v="168"/>
    <x v="242"/>
    <x v="348"/>
    <x v="2"/>
    <x v="25"/>
    <x v="8"/>
    <x v="26"/>
    <x v="6"/>
    <x v="13"/>
    <x v="5"/>
    <x v="2"/>
    <x v="5"/>
    <x v="7"/>
    <x v="34"/>
    <x v="16"/>
    <x v="11"/>
    <x v="233"/>
    <x v="0"/>
  </r>
  <r>
    <x v="1"/>
    <x v="26"/>
    <x v="6"/>
    <x v="6"/>
    <x v="1"/>
    <x v="5"/>
    <x v="5"/>
    <x v="2"/>
    <x v="180"/>
    <x v="1"/>
    <x v="19"/>
    <x v="19"/>
    <x v="0"/>
    <x v="57"/>
    <x v="72"/>
    <x v="77"/>
    <x v="177"/>
    <x v="243"/>
    <x v="350"/>
    <x v="2"/>
    <x v="25"/>
    <x v="8"/>
    <x v="26"/>
    <x v="6"/>
    <x v="13"/>
    <x v="5"/>
    <x v="2"/>
    <x v="5"/>
    <x v="7"/>
    <x v="34"/>
    <x v="15"/>
    <x v="11"/>
    <x v="179"/>
    <x v="0"/>
  </r>
  <r>
    <x v="1"/>
    <x v="26"/>
    <x v="5"/>
    <x v="3"/>
    <x v="1"/>
    <x v="5"/>
    <x v="5"/>
    <x v="2"/>
    <x v="180"/>
    <x v="1"/>
    <x v="19"/>
    <x v="19"/>
    <x v="0"/>
    <x v="57"/>
    <x v="72"/>
    <x v="77"/>
    <x v="177"/>
    <x v="243"/>
    <x v="350"/>
    <x v="2"/>
    <x v="25"/>
    <x v="8"/>
    <x v="26"/>
    <x v="6"/>
    <x v="13"/>
    <x v="5"/>
    <x v="2"/>
    <x v="5"/>
    <x v="7"/>
    <x v="34"/>
    <x v="10"/>
    <x v="11"/>
    <x v="233"/>
    <x v="0"/>
  </r>
  <r>
    <x v="1"/>
    <x v="26"/>
    <x v="5"/>
    <x v="3"/>
    <x v="1"/>
    <x v="5"/>
    <x v="5"/>
    <x v="2"/>
    <x v="180"/>
    <x v="1"/>
    <x v="19"/>
    <x v="19"/>
    <x v="0"/>
    <x v="57"/>
    <x v="72"/>
    <x v="77"/>
    <x v="177"/>
    <x v="243"/>
    <x v="350"/>
    <x v="2"/>
    <x v="25"/>
    <x v="8"/>
    <x v="26"/>
    <x v="6"/>
    <x v="13"/>
    <x v="5"/>
    <x v="2"/>
    <x v="5"/>
    <x v="7"/>
    <x v="34"/>
    <x v="10"/>
    <x v="11"/>
    <x v="233"/>
    <x v="0"/>
  </r>
  <r>
    <x v="1"/>
    <x v="26"/>
    <x v="5"/>
    <x v="3"/>
    <x v="1"/>
    <x v="5"/>
    <x v="5"/>
    <x v="2"/>
    <x v="180"/>
    <x v="1"/>
    <x v="19"/>
    <x v="19"/>
    <x v="0"/>
    <x v="57"/>
    <x v="72"/>
    <x v="77"/>
    <x v="185"/>
    <x v="252"/>
    <x v="358"/>
    <x v="4"/>
    <x v="25"/>
    <x v="8"/>
    <x v="26"/>
    <x v="6"/>
    <x v="13"/>
    <x v="5"/>
    <x v="2"/>
    <x v="5"/>
    <x v="7"/>
    <x v="34"/>
    <x v="15"/>
    <x v="11"/>
    <x v="233"/>
    <x v="0"/>
  </r>
  <r>
    <x v="1"/>
    <x v="26"/>
    <x v="5"/>
    <x v="3"/>
    <x v="1"/>
    <x v="5"/>
    <x v="5"/>
    <x v="2"/>
    <x v="180"/>
    <x v="1"/>
    <x v="19"/>
    <x v="19"/>
    <x v="0"/>
    <x v="57"/>
    <x v="72"/>
    <x v="77"/>
    <x v="185"/>
    <x v="252"/>
    <x v="358"/>
    <x v="1"/>
    <x v="25"/>
    <x v="8"/>
    <x v="26"/>
    <x v="6"/>
    <x v="13"/>
    <x v="5"/>
    <x v="2"/>
    <x v="5"/>
    <x v="7"/>
    <x v="34"/>
    <x v="15"/>
    <x v="11"/>
    <x v="233"/>
    <x v="0"/>
  </r>
  <r>
    <x v="1"/>
    <x v="26"/>
    <x v="5"/>
    <x v="3"/>
    <x v="1"/>
    <x v="5"/>
    <x v="5"/>
    <x v="2"/>
    <x v="180"/>
    <x v="1"/>
    <x v="19"/>
    <x v="19"/>
    <x v="0"/>
    <x v="57"/>
    <x v="72"/>
    <x v="77"/>
    <x v="193"/>
    <x v="270"/>
    <x v="369"/>
    <x v="2"/>
    <x v="25"/>
    <x v="8"/>
    <x v="26"/>
    <x v="6"/>
    <x v="13"/>
    <x v="5"/>
    <x v="2"/>
    <x v="5"/>
    <x v="7"/>
    <x v="34"/>
    <x v="15"/>
    <x v="11"/>
    <x v="234"/>
    <x v="0"/>
  </r>
  <r>
    <x v="1"/>
    <x v="26"/>
    <x v="5"/>
    <x v="3"/>
    <x v="1"/>
    <x v="5"/>
    <x v="5"/>
    <x v="2"/>
    <x v="180"/>
    <x v="1"/>
    <x v="19"/>
    <x v="19"/>
    <x v="0"/>
    <x v="57"/>
    <x v="72"/>
    <x v="77"/>
    <x v="200"/>
    <x v="323"/>
    <x v="396"/>
    <x v="2"/>
    <x v="25"/>
    <x v="8"/>
    <x v="26"/>
    <x v="6"/>
    <x v="13"/>
    <x v="5"/>
    <x v="2"/>
    <x v="5"/>
    <x v="7"/>
    <x v="34"/>
    <x v="10"/>
    <x v="11"/>
    <x v="233"/>
    <x v="0"/>
  </r>
  <r>
    <x v="1"/>
    <x v="26"/>
    <x v="5"/>
    <x v="3"/>
    <x v="1"/>
    <x v="5"/>
    <x v="5"/>
    <x v="2"/>
    <x v="180"/>
    <x v="1"/>
    <x v="19"/>
    <x v="19"/>
    <x v="0"/>
    <x v="57"/>
    <x v="72"/>
    <x v="77"/>
    <x v="203"/>
    <x v="344"/>
    <x v="404"/>
    <x v="3"/>
    <x v="25"/>
    <x v="8"/>
    <x v="26"/>
    <x v="6"/>
    <x v="13"/>
    <x v="5"/>
    <x v="2"/>
    <x v="5"/>
    <x v="7"/>
    <x v="34"/>
    <x v="16"/>
    <x v="11"/>
    <x v="233"/>
    <x v="0"/>
  </r>
  <r>
    <x v="1"/>
    <x v="26"/>
    <x v="5"/>
    <x v="3"/>
    <x v="1"/>
    <x v="5"/>
    <x v="5"/>
    <x v="2"/>
    <x v="180"/>
    <x v="1"/>
    <x v="19"/>
    <x v="19"/>
    <x v="0"/>
    <x v="57"/>
    <x v="72"/>
    <x v="77"/>
    <x v="213"/>
    <x v="391"/>
    <x v="436"/>
    <x v="8"/>
    <x v="25"/>
    <x v="8"/>
    <x v="26"/>
    <x v="6"/>
    <x v="13"/>
    <x v="5"/>
    <x v="2"/>
    <x v="5"/>
    <x v="7"/>
    <x v="34"/>
    <x v="10"/>
    <x v="11"/>
    <x v="233"/>
    <x v="0"/>
  </r>
  <r>
    <x v="1"/>
    <x v="26"/>
    <x v="5"/>
    <x v="3"/>
    <x v="1"/>
    <x v="5"/>
    <x v="5"/>
    <x v="2"/>
    <x v="180"/>
    <x v="1"/>
    <x v="19"/>
    <x v="19"/>
    <x v="0"/>
    <x v="57"/>
    <x v="72"/>
    <x v="77"/>
    <x v="218"/>
    <x v="406"/>
    <x v="462"/>
    <x v="2"/>
    <x v="25"/>
    <x v="8"/>
    <x v="26"/>
    <x v="6"/>
    <x v="13"/>
    <x v="5"/>
    <x v="2"/>
    <x v="5"/>
    <x v="7"/>
    <x v="34"/>
    <x v="10"/>
    <x v="11"/>
    <x v="233"/>
    <x v="0"/>
  </r>
  <r>
    <x v="1"/>
    <x v="26"/>
    <x v="5"/>
    <x v="3"/>
    <x v="1"/>
    <x v="5"/>
    <x v="5"/>
    <x v="2"/>
    <x v="180"/>
    <x v="1"/>
    <x v="19"/>
    <x v="19"/>
    <x v="0"/>
    <x v="57"/>
    <x v="72"/>
    <x v="77"/>
    <x v="223"/>
    <x v="441"/>
    <x v="492"/>
    <x v="4"/>
    <x v="25"/>
    <x v="8"/>
    <x v="26"/>
    <x v="6"/>
    <x v="13"/>
    <x v="5"/>
    <x v="2"/>
    <x v="5"/>
    <x v="7"/>
    <x v="34"/>
    <x v="10"/>
    <x v="11"/>
    <x v="233"/>
    <x v="0"/>
  </r>
  <r>
    <x v="1"/>
    <x v="26"/>
    <x v="5"/>
    <x v="3"/>
    <x v="1"/>
    <x v="5"/>
    <x v="5"/>
    <x v="2"/>
    <x v="180"/>
    <x v="1"/>
    <x v="19"/>
    <x v="19"/>
    <x v="0"/>
    <x v="57"/>
    <x v="72"/>
    <x v="77"/>
    <x v="245"/>
    <x v="495"/>
    <x v="675"/>
    <x v="4"/>
    <x v="25"/>
    <x v="8"/>
    <x v="26"/>
    <x v="6"/>
    <x v="13"/>
    <x v="5"/>
    <x v="2"/>
    <x v="5"/>
    <x v="7"/>
    <x v="34"/>
    <x v="15"/>
    <x v="11"/>
    <x v="233"/>
    <x v="0"/>
  </r>
  <r>
    <x v="1"/>
    <x v="26"/>
    <x v="5"/>
    <x v="3"/>
    <x v="1"/>
    <x v="5"/>
    <x v="3"/>
    <x v="5"/>
    <x v="22"/>
    <x v="4"/>
    <x v="19"/>
    <x v="21"/>
    <x v="0"/>
    <x v="31"/>
    <x v="22"/>
    <x v="43"/>
    <x v="33"/>
    <x v="1703"/>
    <x v="1797"/>
    <x v="2"/>
    <x v="25"/>
    <x v="8"/>
    <x v="26"/>
    <x v="6"/>
    <x v="13"/>
    <x v="5"/>
    <x v="2"/>
    <x v="5"/>
    <x v="7"/>
    <x v="34"/>
    <x v="15"/>
    <x v="11"/>
    <x v="233"/>
    <x v="0"/>
  </r>
  <r>
    <x v="1"/>
    <x v="26"/>
    <x v="5"/>
    <x v="3"/>
    <x v="1"/>
    <x v="5"/>
    <x v="3"/>
    <x v="5"/>
    <x v="22"/>
    <x v="4"/>
    <x v="19"/>
    <x v="21"/>
    <x v="0"/>
    <x v="31"/>
    <x v="22"/>
    <x v="43"/>
    <x v="51"/>
    <x v="1703"/>
    <x v="1797"/>
    <x v="8"/>
    <x v="25"/>
    <x v="8"/>
    <x v="26"/>
    <x v="6"/>
    <x v="13"/>
    <x v="5"/>
    <x v="2"/>
    <x v="5"/>
    <x v="7"/>
    <x v="34"/>
    <x v="15"/>
    <x v="11"/>
    <x v="179"/>
    <x v="0"/>
  </r>
  <r>
    <x v="1"/>
    <x v="26"/>
    <x v="5"/>
    <x v="3"/>
    <x v="1"/>
    <x v="5"/>
    <x v="3"/>
    <x v="5"/>
    <x v="22"/>
    <x v="4"/>
    <x v="19"/>
    <x v="21"/>
    <x v="0"/>
    <x v="31"/>
    <x v="22"/>
    <x v="43"/>
    <x v="54"/>
    <x v="1703"/>
    <x v="1797"/>
    <x v="2"/>
    <x v="25"/>
    <x v="8"/>
    <x v="26"/>
    <x v="6"/>
    <x v="13"/>
    <x v="5"/>
    <x v="2"/>
    <x v="5"/>
    <x v="7"/>
    <x v="34"/>
    <x v="15"/>
    <x v="11"/>
    <x v="233"/>
    <x v="0"/>
  </r>
  <r>
    <x v="1"/>
    <x v="26"/>
    <x v="5"/>
    <x v="3"/>
    <x v="1"/>
    <x v="5"/>
    <x v="0"/>
    <x v="6"/>
    <x v="147"/>
    <x v="1"/>
    <x v="19"/>
    <x v="2"/>
    <x v="1"/>
    <x v="38"/>
    <x v="54"/>
    <x v="78"/>
    <x v="39"/>
    <x v="1154"/>
    <x v="1082"/>
    <x v="4"/>
    <x v="25"/>
    <x v="8"/>
    <x v="26"/>
    <x v="6"/>
    <x v="13"/>
    <x v="5"/>
    <x v="2"/>
    <x v="5"/>
    <x v="7"/>
    <x v="34"/>
    <x v="15"/>
    <x v="11"/>
    <x v="233"/>
    <x v="0"/>
  </r>
  <r>
    <x v="1"/>
    <x v="26"/>
    <x v="5"/>
    <x v="3"/>
    <x v="1"/>
    <x v="5"/>
    <x v="0"/>
    <x v="6"/>
    <x v="147"/>
    <x v="1"/>
    <x v="19"/>
    <x v="2"/>
    <x v="1"/>
    <x v="38"/>
    <x v="54"/>
    <x v="78"/>
    <x v="44"/>
    <x v="892"/>
    <x v="1152"/>
    <x v="2"/>
    <x v="25"/>
    <x v="8"/>
    <x v="26"/>
    <x v="6"/>
    <x v="13"/>
    <x v="5"/>
    <x v="2"/>
    <x v="5"/>
    <x v="7"/>
    <x v="34"/>
    <x v="16"/>
    <x v="11"/>
    <x v="233"/>
    <x v="0"/>
  </r>
  <r>
    <x v="1"/>
    <x v="26"/>
    <x v="5"/>
    <x v="3"/>
    <x v="1"/>
    <x v="5"/>
    <x v="0"/>
    <x v="6"/>
    <x v="147"/>
    <x v="1"/>
    <x v="19"/>
    <x v="2"/>
    <x v="1"/>
    <x v="38"/>
    <x v="54"/>
    <x v="78"/>
    <x v="49"/>
    <x v="897"/>
    <x v="1307"/>
    <x v="5"/>
    <x v="25"/>
    <x v="8"/>
    <x v="26"/>
    <x v="6"/>
    <x v="13"/>
    <x v="5"/>
    <x v="2"/>
    <x v="5"/>
    <x v="7"/>
    <x v="34"/>
    <x v="15"/>
    <x v="11"/>
    <x v="182"/>
    <x v="0"/>
  </r>
  <r>
    <x v="1"/>
    <x v="26"/>
    <x v="5"/>
    <x v="3"/>
    <x v="1"/>
    <x v="5"/>
    <x v="0"/>
    <x v="6"/>
    <x v="147"/>
    <x v="1"/>
    <x v="19"/>
    <x v="2"/>
    <x v="1"/>
    <x v="38"/>
    <x v="54"/>
    <x v="78"/>
    <x v="89"/>
    <x v="1338"/>
    <x v="1537"/>
    <x v="35"/>
    <x v="25"/>
    <x v="8"/>
    <x v="26"/>
    <x v="6"/>
    <x v="13"/>
    <x v="5"/>
    <x v="2"/>
    <x v="5"/>
    <x v="7"/>
    <x v="34"/>
    <x v="16"/>
    <x v="11"/>
    <x v="195"/>
    <x v="0"/>
  </r>
  <r>
    <x v="1"/>
    <x v="26"/>
    <x v="5"/>
    <x v="3"/>
    <x v="1"/>
    <x v="5"/>
    <x v="0"/>
    <x v="6"/>
    <x v="147"/>
    <x v="1"/>
    <x v="19"/>
    <x v="2"/>
    <x v="1"/>
    <x v="38"/>
    <x v="54"/>
    <x v="78"/>
    <x v="126"/>
    <x v="1508"/>
    <x v="1735"/>
    <x v="2"/>
    <x v="25"/>
    <x v="8"/>
    <x v="26"/>
    <x v="6"/>
    <x v="13"/>
    <x v="5"/>
    <x v="2"/>
    <x v="5"/>
    <x v="7"/>
    <x v="34"/>
    <x v="15"/>
    <x v="11"/>
    <x v="179"/>
    <x v="0"/>
  </r>
  <r>
    <x v="1"/>
    <x v="26"/>
    <x v="5"/>
    <x v="3"/>
    <x v="1"/>
    <x v="5"/>
    <x v="0"/>
    <x v="6"/>
    <x v="147"/>
    <x v="1"/>
    <x v="19"/>
    <x v="2"/>
    <x v="1"/>
    <x v="38"/>
    <x v="54"/>
    <x v="78"/>
    <x v="155"/>
    <x v="1663"/>
    <x v="1733"/>
    <x v="7"/>
    <x v="25"/>
    <x v="8"/>
    <x v="26"/>
    <x v="6"/>
    <x v="13"/>
    <x v="5"/>
    <x v="2"/>
    <x v="5"/>
    <x v="7"/>
    <x v="34"/>
    <x v="15"/>
    <x v="11"/>
    <x v="233"/>
    <x v="0"/>
  </r>
  <r>
    <x v="1"/>
    <x v="26"/>
    <x v="5"/>
    <x v="3"/>
    <x v="1"/>
    <x v="5"/>
    <x v="0"/>
    <x v="6"/>
    <x v="147"/>
    <x v="1"/>
    <x v="19"/>
    <x v="2"/>
    <x v="1"/>
    <x v="38"/>
    <x v="54"/>
    <x v="78"/>
    <x v="194"/>
    <x v="1587"/>
    <x v="1577"/>
    <x v="6"/>
    <x v="25"/>
    <x v="8"/>
    <x v="26"/>
    <x v="6"/>
    <x v="13"/>
    <x v="5"/>
    <x v="2"/>
    <x v="5"/>
    <x v="7"/>
    <x v="34"/>
    <x v="4"/>
    <x v="11"/>
    <x v="233"/>
    <x v="0"/>
  </r>
  <r>
    <x v="1"/>
    <x v="26"/>
    <x v="5"/>
    <x v="3"/>
    <x v="1"/>
    <x v="5"/>
    <x v="0"/>
    <x v="6"/>
    <x v="147"/>
    <x v="1"/>
    <x v="19"/>
    <x v="2"/>
    <x v="1"/>
    <x v="38"/>
    <x v="54"/>
    <x v="78"/>
    <x v="210"/>
    <x v="1541"/>
    <x v="1467"/>
    <x v="1"/>
    <x v="25"/>
    <x v="8"/>
    <x v="26"/>
    <x v="6"/>
    <x v="13"/>
    <x v="5"/>
    <x v="2"/>
    <x v="5"/>
    <x v="7"/>
    <x v="34"/>
    <x v="4"/>
    <x v="0"/>
    <x v="73"/>
    <x v="0"/>
  </r>
  <r>
    <x v="1"/>
    <x v="26"/>
    <x v="5"/>
    <x v="3"/>
    <x v="1"/>
    <x v="5"/>
    <x v="0"/>
    <x v="6"/>
    <x v="147"/>
    <x v="1"/>
    <x v="19"/>
    <x v="2"/>
    <x v="1"/>
    <x v="38"/>
    <x v="54"/>
    <x v="78"/>
    <x v="226"/>
    <x v="1610"/>
    <x v="1324"/>
    <x v="2"/>
    <x v="25"/>
    <x v="8"/>
    <x v="26"/>
    <x v="6"/>
    <x v="13"/>
    <x v="5"/>
    <x v="2"/>
    <x v="5"/>
    <x v="7"/>
    <x v="34"/>
    <x v="4"/>
    <x v="11"/>
    <x v="233"/>
    <x v="0"/>
  </r>
  <r>
    <x v="1"/>
    <x v="26"/>
    <x v="5"/>
    <x v="3"/>
    <x v="1"/>
    <x v="5"/>
    <x v="2"/>
    <x v="0"/>
    <x v="14"/>
    <x v="1"/>
    <x v="19"/>
    <x v="9"/>
    <x v="28"/>
    <x v="49"/>
    <x v="75"/>
    <x v="87"/>
    <x v="193"/>
    <x v="640"/>
    <x v="569"/>
    <x v="8"/>
    <x v="25"/>
    <x v="8"/>
    <x v="26"/>
    <x v="6"/>
    <x v="13"/>
    <x v="5"/>
    <x v="2"/>
    <x v="5"/>
    <x v="7"/>
    <x v="34"/>
    <x v="15"/>
    <x v="11"/>
    <x v="20"/>
    <x v="0"/>
  </r>
  <r>
    <x v="1"/>
    <x v="27"/>
    <x v="5"/>
    <x v="3"/>
    <x v="1"/>
    <x v="5"/>
    <x v="6"/>
    <x v="4"/>
    <x v="23"/>
    <x v="4"/>
    <x v="19"/>
    <x v="21"/>
    <x v="1"/>
    <x v="33"/>
    <x v="5"/>
    <x v="12"/>
    <x v="50"/>
    <x v="6"/>
    <x v="1058"/>
    <x v="8"/>
    <x v="25"/>
    <x v="8"/>
    <x v="26"/>
    <x v="6"/>
    <x v="13"/>
    <x v="5"/>
    <x v="2"/>
    <x v="5"/>
    <x v="7"/>
    <x v="34"/>
    <x v="15"/>
    <x v="11"/>
    <x v="181"/>
    <x v="0"/>
  </r>
  <r>
    <x v="1"/>
    <x v="27"/>
    <x v="5"/>
    <x v="3"/>
    <x v="1"/>
    <x v="5"/>
    <x v="6"/>
    <x v="4"/>
    <x v="23"/>
    <x v="4"/>
    <x v="19"/>
    <x v="21"/>
    <x v="7"/>
    <x v="33"/>
    <x v="5"/>
    <x v="12"/>
    <x v="82"/>
    <x v="1081"/>
    <x v="904"/>
    <x v="1"/>
    <x v="25"/>
    <x v="8"/>
    <x v="26"/>
    <x v="6"/>
    <x v="13"/>
    <x v="5"/>
    <x v="2"/>
    <x v="5"/>
    <x v="7"/>
    <x v="34"/>
    <x v="15"/>
    <x v="0"/>
    <x v="73"/>
    <x v="0"/>
  </r>
  <r>
    <x v="1"/>
    <x v="27"/>
    <x v="5"/>
    <x v="3"/>
    <x v="1"/>
    <x v="5"/>
    <x v="6"/>
    <x v="4"/>
    <x v="23"/>
    <x v="4"/>
    <x v="19"/>
    <x v="21"/>
    <x v="6"/>
    <x v="33"/>
    <x v="5"/>
    <x v="12"/>
    <x v="141"/>
    <x v="573"/>
    <x v="589"/>
    <x v="3"/>
    <x v="25"/>
    <x v="8"/>
    <x v="26"/>
    <x v="6"/>
    <x v="13"/>
    <x v="5"/>
    <x v="2"/>
    <x v="5"/>
    <x v="7"/>
    <x v="34"/>
    <x v="4"/>
    <x v="11"/>
    <x v="233"/>
    <x v="0"/>
  </r>
  <r>
    <x v="1"/>
    <x v="27"/>
    <x v="5"/>
    <x v="3"/>
    <x v="1"/>
    <x v="5"/>
    <x v="6"/>
    <x v="4"/>
    <x v="23"/>
    <x v="4"/>
    <x v="19"/>
    <x v="21"/>
    <x v="6"/>
    <x v="33"/>
    <x v="5"/>
    <x v="12"/>
    <x v="154"/>
    <x v="1689"/>
    <x v="501"/>
    <x v="2"/>
    <x v="25"/>
    <x v="8"/>
    <x v="26"/>
    <x v="6"/>
    <x v="13"/>
    <x v="5"/>
    <x v="2"/>
    <x v="5"/>
    <x v="7"/>
    <x v="34"/>
    <x v="15"/>
    <x v="11"/>
    <x v="233"/>
    <x v="0"/>
  </r>
  <r>
    <x v="1"/>
    <x v="27"/>
    <x v="5"/>
    <x v="3"/>
    <x v="1"/>
    <x v="5"/>
    <x v="1"/>
    <x v="1"/>
    <x v="13"/>
    <x v="1"/>
    <x v="19"/>
    <x v="21"/>
    <x v="11"/>
    <x v="31"/>
    <x v="82"/>
    <x v="109"/>
    <x v="0"/>
    <x v="1703"/>
    <x v="1797"/>
    <x v="1"/>
    <x v="25"/>
    <x v="8"/>
    <x v="26"/>
    <x v="6"/>
    <x v="13"/>
    <x v="5"/>
    <x v="2"/>
    <x v="5"/>
    <x v="7"/>
    <x v="34"/>
    <x v="20"/>
    <x v="0"/>
    <x v="267"/>
    <x v="0"/>
  </r>
  <r>
    <x v="1"/>
    <x v="27"/>
    <x v="5"/>
    <x v="3"/>
    <x v="1"/>
    <x v="5"/>
    <x v="1"/>
    <x v="1"/>
    <x v="13"/>
    <x v="1"/>
    <x v="19"/>
    <x v="21"/>
    <x v="11"/>
    <x v="31"/>
    <x v="82"/>
    <x v="109"/>
    <x v="0"/>
    <x v="1703"/>
    <x v="1797"/>
    <x v="2"/>
    <x v="25"/>
    <x v="8"/>
    <x v="26"/>
    <x v="6"/>
    <x v="13"/>
    <x v="5"/>
    <x v="2"/>
    <x v="5"/>
    <x v="7"/>
    <x v="34"/>
    <x v="20"/>
    <x v="11"/>
    <x v="267"/>
    <x v="0"/>
  </r>
  <r>
    <x v="2"/>
    <x v="28"/>
    <x v="5"/>
    <x v="3"/>
    <x v="1"/>
    <x v="9"/>
    <x v="2"/>
    <x v="0"/>
    <x v="133"/>
    <x v="1"/>
    <x v="19"/>
    <x v="11"/>
    <x v="18"/>
    <x v="67"/>
    <x v="78"/>
    <x v="74"/>
    <x v="0"/>
    <x v="50"/>
    <x v="15"/>
    <x v="5"/>
    <x v="25"/>
    <x v="8"/>
    <x v="26"/>
    <x v="6"/>
    <x v="13"/>
    <x v="5"/>
    <x v="2"/>
    <x v="5"/>
    <x v="7"/>
    <x v="34"/>
    <x v="15"/>
    <x v="11"/>
    <x v="267"/>
    <x v="0"/>
  </r>
  <r>
    <x v="2"/>
    <x v="28"/>
    <x v="1"/>
    <x v="4"/>
    <x v="1"/>
    <x v="9"/>
    <x v="5"/>
    <x v="2"/>
    <x v="249"/>
    <x v="1"/>
    <x v="11"/>
    <x v="11"/>
    <x v="16"/>
    <x v="59"/>
    <x v="103"/>
    <x v="113"/>
    <x v="0"/>
    <x v="491"/>
    <x v="280"/>
    <x v="1"/>
    <x v="25"/>
    <x v="8"/>
    <x v="26"/>
    <x v="6"/>
    <x v="13"/>
    <x v="5"/>
    <x v="2"/>
    <x v="5"/>
    <x v="7"/>
    <x v="34"/>
    <x v="4"/>
    <x v="0"/>
    <x v="267"/>
    <x v="0"/>
  </r>
  <r>
    <x v="2"/>
    <x v="28"/>
    <x v="1"/>
    <x v="4"/>
    <x v="1"/>
    <x v="9"/>
    <x v="5"/>
    <x v="2"/>
    <x v="249"/>
    <x v="1"/>
    <x v="11"/>
    <x v="11"/>
    <x v="16"/>
    <x v="59"/>
    <x v="103"/>
    <x v="113"/>
    <x v="111"/>
    <x v="431"/>
    <x v="264"/>
    <x v="2"/>
    <x v="25"/>
    <x v="8"/>
    <x v="26"/>
    <x v="6"/>
    <x v="13"/>
    <x v="5"/>
    <x v="2"/>
    <x v="5"/>
    <x v="7"/>
    <x v="34"/>
    <x v="4"/>
    <x v="11"/>
    <x v="267"/>
    <x v="0"/>
  </r>
  <r>
    <x v="2"/>
    <x v="28"/>
    <x v="1"/>
    <x v="4"/>
    <x v="1"/>
    <x v="9"/>
    <x v="3"/>
    <x v="5"/>
    <x v="82"/>
    <x v="1"/>
    <x v="19"/>
    <x v="21"/>
    <x v="0"/>
    <x v="45"/>
    <x v="12"/>
    <x v="22"/>
    <x v="64"/>
    <x v="755"/>
    <x v="1121"/>
    <x v="2"/>
    <x v="25"/>
    <x v="8"/>
    <x v="26"/>
    <x v="6"/>
    <x v="13"/>
    <x v="5"/>
    <x v="2"/>
    <x v="5"/>
    <x v="7"/>
    <x v="34"/>
    <x v="15"/>
    <x v="0"/>
    <x v="267"/>
    <x v="0"/>
  </r>
  <r>
    <x v="2"/>
    <x v="28"/>
    <x v="1"/>
    <x v="4"/>
    <x v="1"/>
    <x v="9"/>
    <x v="3"/>
    <x v="5"/>
    <x v="82"/>
    <x v="1"/>
    <x v="19"/>
    <x v="21"/>
    <x v="0"/>
    <x v="45"/>
    <x v="12"/>
    <x v="22"/>
    <x v="84"/>
    <x v="748"/>
    <x v="1292"/>
    <x v="2"/>
    <x v="25"/>
    <x v="8"/>
    <x v="26"/>
    <x v="6"/>
    <x v="13"/>
    <x v="5"/>
    <x v="2"/>
    <x v="5"/>
    <x v="7"/>
    <x v="34"/>
    <x v="15"/>
    <x v="11"/>
    <x v="267"/>
    <x v="0"/>
  </r>
  <r>
    <x v="2"/>
    <x v="28"/>
    <x v="1"/>
    <x v="4"/>
    <x v="1"/>
    <x v="9"/>
    <x v="0"/>
    <x v="6"/>
    <x v="11"/>
    <x v="1"/>
    <x v="18"/>
    <x v="20"/>
    <x v="16"/>
    <x v="51"/>
    <x v="84"/>
    <x v="93"/>
    <x v="71"/>
    <x v="893"/>
    <x v="1318"/>
    <x v="2"/>
    <x v="25"/>
    <x v="8"/>
    <x v="26"/>
    <x v="6"/>
    <x v="13"/>
    <x v="5"/>
    <x v="2"/>
    <x v="5"/>
    <x v="7"/>
    <x v="34"/>
    <x v="4"/>
    <x v="14"/>
    <x v="267"/>
    <x v="0"/>
  </r>
  <r>
    <x v="2"/>
    <x v="28"/>
    <x v="1"/>
    <x v="4"/>
    <x v="1"/>
    <x v="9"/>
    <x v="0"/>
    <x v="6"/>
    <x v="11"/>
    <x v="1"/>
    <x v="18"/>
    <x v="20"/>
    <x v="16"/>
    <x v="51"/>
    <x v="84"/>
    <x v="93"/>
    <x v="66"/>
    <x v="875"/>
    <x v="1300"/>
    <x v="15"/>
    <x v="25"/>
    <x v="8"/>
    <x v="26"/>
    <x v="6"/>
    <x v="13"/>
    <x v="5"/>
    <x v="2"/>
    <x v="5"/>
    <x v="7"/>
    <x v="34"/>
    <x v="15"/>
    <x v="11"/>
    <x v="267"/>
    <x v="0"/>
  </r>
  <r>
    <x v="2"/>
    <x v="28"/>
    <x v="1"/>
    <x v="4"/>
    <x v="1"/>
    <x v="9"/>
    <x v="0"/>
    <x v="6"/>
    <x v="11"/>
    <x v="1"/>
    <x v="18"/>
    <x v="20"/>
    <x v="16"/>
    <x v="51"/>
    <x v="84"/>
    <x v="93"/>
    <x v="56"/>
    <x v="61"/>
    <x v="53"/>
    <x v="1"/>
    <x v="25"/>
    <x v="8"/>
    <x v="26"/>
    <x v="6"/>
    <x v="13"/>
    <x v="5"/>
    <x v="2"/>
    <x v="5"/>
    <x v="7"/>
    <x v="34"/>
    <x v="15"/>
    <x v="0"/>
    <x v="267"/>
    <x v="0"/>
  </r>
  <r>
    <x v="2"/>
    <x v="29"/>
    <x v="1"/>
    <x v="4"/>
    <x v="1"/>
    <x v="9"/>
    <x v="1"/>
    <x v="1"/>
    <x v="134"/>
    <x v="1"/>
    <x v="19"/>
    <x v="21"/>
    <x v="13"/>
    <x v="43"/>
    <x v="108"/>
    <x v="131"/>
    <x v="0"/>
    <x v="83"/>
    <x v="71"/>
    <x v="1"/>
    <x v="25"/>
    <x v="8"/>
    <x v="26"/>
    <x v="6"/>
    <x v="13"/>
    <x v="5"/>
    <x v="2"/>
    <x v="5"/>
    <x v="7"/>
    <x v="34"/>
    <x v="4"/>
    <x v="11"/>
    <x v="267"/>
    <x v="0"/>
  </r>
  <r>
    <x v="2"/>
    <x v="29"/>
    <x v="1"/>
    <x v="4"/>
    <x v="1"/>
    <x v="9"/>
    <x v="1"/>
    <x v="1"/>
    <x v="134"/>
    <x v="1"/>
    <x v="19"/>
    <x v="21"/>
    <x v="13"/>
    <x v="43"/>
    <x v="108"/>
    <x v="131"/>
    <x v="0"/>
    <x v="76"/>
    <x v="196"/>
    <x v="1"/>
    <x v="25"/>
    <x v="8"/>
    <x v="26"/>
    <x v="6"/>
    <x v="13"/>
    <x v="5"/>
    <x v="2"/>
    <x v="5"/>
    <x v="7"/>
    <x v="34"/>
    <x v="10"/>
    <x v="11"/>
    <x v="267"/>
    <x v="0"/>
  </r>
  <r>
    <x v="2"/>
    <x v="29"/>
    <x v="1"/>
    <x v="4"/>
    <x v="1"/>
    <x v="9"/>
    <x v="1"/>
    <x v="1"/>
    <x v="134"/>
    <x v="1"/>
    <x v="19"/>
    <x v="21"/>
    <x v="13"/>
    <x v="43"/>
    <x v="108"/>
    <x v="131"/>
    <x v="0"/>
    <x v="97"/>
    <x v="220"/>
    <x v="4"/>
    <x v="25"/>
    <x v="8"/>
    <x v="26"/>
    <x v="6"/>
    <x v="13"/>
    <x v="5"/>
    <x v="2"/>
    <x v="5"/>
    <x v="7"/>
    <x v="34"/>
    <x v="4"/>
    <x v="11"/>
    <x v="267"/>
    <x v="0"/>
  </r>
  <r>
    <x v="2"/>
    <x v="29"/>
    <x v="1"/>
    <x v="4"/>
    <x v="1"/>
    <x v="9"/>
    <x v="1"/>
    <x v="1"/>
    <x v="134"/>
    <x v="1"/>
    <x v="19"/>
    <x v="21"/>
    <x v="13"/>
    <x v="43"/>
    <x v="108"/>
    <x v="131"/>
    <x v="0"/>
    <x v="214"/>
    <x v="187"/>
    <x v="4"/>
    <x v="25"/>
    <x v="8"/>
    <x v="26"/>
    <x v="6"/>
    <x v="13"/>
    <x v="5"/>
    <x v="2"/>
    <x v="5"/>
    <x v="7"/>
    <x v="34"/>
    <x v="15"/>
    <x v="11"/>
    <x v="267"/>
    <x v="0"/>
  </r>
  <r>
    <x v="2"/>
    <x v="29"/>
    <x v="1"/>
    <x v="4"/>
    <x v="1"/>
    <x v="9"/>
    <x v="1"/>
    <x v="1"/>
    <x v="134"/>
    <x v="1"/>
    <x v="19"/>
    <x v="21"/>
    <x v="13"/>
    <x v="43"/>
    <x v="108"/>
    <x v="131"/>
    <x v="0"/>
    <x v="190"/>
    <x v="204"/>
    <x v="6"/>
    <x v="25"/>
    <x v="8"/>
    <x v="26"/>
    <x v="6"/>
    <x v="13"/>
    <x v="5"/>
    <x v="2"/>
    <x v="5"/>
    <x v="7"/>
    <x v="34"/>
    <x v="4"/>
    <x v="11"/>
    <x v="267"/>
    <x v="0"/>
  </r>
  <r>
    <x v="2"/>
    <x v="29"/>
    <x v="1"/>
    <x v="4"/>
    <x v="1"/>
    <x v="9"/>
    <x v="1"/>
    <x v="1"/>
    <x v="134"/>
    <x v="1"/>
    <x v="19"/>
    <x v="21"/>
    <x v="13"/>
    <x v="43"/>
    <x v="108"/>
    <x v="131"/>
    <x v="0"/>
    <x v="91"/>
    <x v="74"/>
    <x v="8"/>
    <x v="25"/>
    <x v="8"/>
    <x v="26"/>
    <x v="6"/>
    <x v="13"/>
    <x v="5"/>
    <x v="2"/>
    <x v="5"/>
    <x v="7"/>
    <x v="34"/>
    <x v="15"/>
    <x v="11"/>
    <x v="267"/>
    <x v="0"/>
  </r>
  <r>
    <x v="2"/>
    <x v="29"/>
    <x v="1"/>
    <x v="4"/>
    <x v="1"/>
    <x v="9"/>
    <x v="8"/>
    <x v="3"/>
    <x v="156"/>
    <x v="1"/>
    <x v="19"/>
    <x v="21"/>
    <x v="0"/>
    <x v="56"/>
    <x v="84"/>
    <x v="89"/>
    <x v="61"/>
    <x v="240"/>
    <x v="352"/>
    <x v="2"/>
    <x v="25"/>
    <x v="8"/>
    <x v="26"/>
    <x v="6"/>
    <x v="13"/>
    <x v="5"/>
    <x v="2"/>
    <x v="5"/>
    <x v="7"/>
    <x v="34"/>
    <x v="15"/>
    <x v="11"/>
    <x v="267"/>
    <x v="0"/>
  </r>
  <r>
    <x v="2"/>
    <x v="29"/>
    <x v="1"/>
    <x v="4"/>
    <x v="1"/>
    <x v="9"/>
    <x v="8"/>
    <x v="3"/>
    <x v="156"/>
    <x v="1"/>
    <x v="19"/>
    <x v="21"/>
    <x v="0"/>
    <x v="56"/>
    <x v="84"/>
    <x v="89"/>
    <x v="61"/>
    <x v="240"/>
    <x v="352"/>
    <x v="2"/>
    <x v="25"/>
    <x v="8"/>
    <x v="26"/>
    <x v="6"/>
    <x v="13"/>
    <x v="5"/>
    <x v="2"/>
    <x v="5"/>
    <x v="7"/>
    <x v="34"/>
    <x v="15"/>
    <x v="11"/>
    <x v="267"/>
    <x v="0"/>
  </r>
  <r>
    <x v="2"/>
    <x v="29"/>
    <x v="1"/>
    <x v="4"/>
    <x v="1"/>
    <x v="9"/>
    <x v="8"/>
    <x v="3"/>
    <x v="156"/>
    <x v="1"/>
    <x v="19"/>
    <x v="21"/>
    <x v="0"/>
    <x v="56"/>
    <x v="84"/>
    <x v="89"/>
    <x v="0"/>
    <x v="70"/>
    <x v="343"/>
    <x v="3"/>
    <x v="25"/>
    <x v="8"/>
    <x v="26"/>
    <x v="6"/>
    <x v="13"/>
    <x v="5"/>
    <x v="2"/>
    <x v="5"/>
    <x v="7"/>
    <x v="34"/>
    <x v="15"/>
    <x v="11"/>
    <x v="267"/>
    <x v="0"/>
  </r>
  <r>
    <x v="2"/>
    <x v="29"/>
    <x v="1"/>
    <x v="4"/>
    <x v="1"/>
    <x v="9"/>
    <x v="6"/>
    <x v="4"/>
    <x v="12"/>
    <x v="1"/>
    <x v="19"/>
    <x v="21"/>
    <x v="0"/>
    <x v="48"/>
    <x v="101"/>
    <x v="120"/>
    <x v="0"/>
    <x v="1337"/>
    <x v="1012"/>
    <x v="2"/>
    <x v="25"/>
    <x v="8"/>
    <x v="26"/>
    <x v="6"/>
    <x v="13"/>
    <x v="5"/>
    <x v="2"/>
    <x v="5"/>
    <x v="7"/>
    <x v="34"/>
    <x v="15"/>
    <x v="11"/>
    <x v="267"/>
    <x v="0"/>
  </r>
  <r>
    <x v="2"/>
    <x v="29"/>
    <x v="1"/>
    <x v="4"/>
    <x v="1"/>
    <x v="9"/>
    <x v="6"/>
    <x v="4"/>
    <x v="12"/>
    <x v="1"/>
    <x v="19"/>
    <x v="21"/>
    <x v="0"/>
    <x v="48"/>
    <x v="101"/>
    <x v="120"/>
    <x v="130"/>
    <x v="771"/>
    <x v="879"/>
    <x v="2"/>
    <x v="25"/>
    <x v="8"/>
    <x v="26"/>
    <x v="6"/>
    <x v="13"/>
    <x v="5"/>
    <x v="2"/>
    <x v="5"/>
    <x v="7"/>
    <x v="34"/>
    <x v="15"/>
    <x v="11"/>
    <x v="267"/>
    <x v="0"/>
  </r>
  <r>
    <x v="2"/>
    <x v="29"/>
    <x v="1"/>
    <x v="4"/>
    <x v="1"/>
    <x v="9"/>
    <x v="6"/>
    <x v="4"/>
    <x v="12"/>
    <x v="1"/>
    <x v="19"/>
    <x v="21"/>
    <x v="0"/>
    <x v="48"/>
    <x v="101"/>
    <x v="120"/>
    <x v="203"/>
    <x v="508"/>
    <x v="660"/>
    <x v="2"/>
    <x v="25"/>
    <x v="8"/>
    <x v="26"/>
    <x v="6"/>
    <x v="13"/>
    <x v="5"/>
    <x v="2"/>
    <x v="5"/>
    <x v="7"/>
    <x v="34"/>
    <x v="15"/>
    <x v="11"/>
    <x v="267"/>
    <x v="0"/>
  </r>
  <r>
    <x v="2"/>
    <x v="29"/>
    <x v="1"/>
    <x v="4"/>
    <x v="1"/>
    <x v="9"/>
    <x v="6"/>
    <x v="4"/>
    <x v="12"/>
    <x v="1"/>
    <x v="19"/>
    <x v="21"/>
    <x v="0"/>
    <x v="48"/>
    <x v="101"/>
    <x v="120"/>
    <x v="0"/>
    <x v="1337"/>
    <x v="1012"/>
    <x v="3"/>
    <x v="25"/>
    <x v="8"/>
    <x v="26"/>
    <x v="6"/>
    <x v="13"/>
    <x v="5"/>
    <x v="2"/>
    <x v="5"/>
    <x v="7"/>
    <x v="34"/>
    <x v="4"/>
    <x v="11"/>
    <x v="267"/>
    <x v="0"/>
  </r>
  <r>
    <x v="2"/>
    <x v="29"/>
    <x v="1"/>
    <x v="4"/>
    <x v="1"/>
    <x v="9"/>
    <x v="6"/>
    <x v="4"/>
    <x v="12"/>
    <x v="1"/>
    <x v="19"/>
    <x v="21"/>
    <x v="0"/>
    <x v="48"/>
    <x v="101"/>
    <x v="120"/>
    <x v="90"/>
    <x v="984"/>
    <x v="1046"/>
    <x v="4"/>
    <x v="25"/>
    <x v="8"/>
    <x v="26"/>
    <x v="6"/>
    <x v="13"/>
    <x v="5"/>
    <x v="2"/>
    <x v="5"/>
    <x v="7"/>
    <x v="34"/>
    <x v="15"/>
    <x v="11"/>
    <x v="267"/>
    <x v="0"/>
  </r>
  <r>
    <x v="2"/>
    <x v="29"/>
    <x v="1"/>
    <x v="4"/>
    <x v="1"/>
    <x v="9"/>
    <x v="6"/>
    <x v="4"/>
    <x v="12"/>
    <x v="1"/>
    <x v="19"/>
    <x v="21"/>
    <x v="0"/>
    <x v="48"/>
    <x v="101"/>
    <x v="120"/>
    <x v="158"/>
    <x v="928"/>
    <x v="879"/>
    <x v="4"/>
    <x v="25"/>
    <x v="8"/>
    <x v="26"/>
    <x v="6"/>
    <x v="13"/>
    <x v="5"/>
    <x v="2"/>
    <x v="5"/>
    <x v="7"/>
    <x v="34"/>
    <x v="15"/>
    <x v="11"/>
    <x v="267"/>
    <x v="0"/>
  </r>
  <r>
    <x v="2"/>
    <x v="30"/>
    <x v="1"/>
    <x v="4"/>
    <x v="0"/>
    <x v="6"/>
    <x v="7"/>
    <x v="1"/>
    <x v="232"/>
    <x v="1"/>
    <x v="2"/>
    <x v="21"/>
    <x v="0"/>
    <x v="31"/>
    <x v="80"/>
    <x v="107"/>
    <x v="31"/>
    <x v="125"/>
    <x v="93"/>
    <x v="2"/>
    <x v="25"/>
    <x v="8"/>
    <x v="26"/>
    <x v="6"/>
    <x v="13"/>
    <x v="5"/>
    <x v="2"/>
    <x v="5"/>
    <x v="7"/>
    <x v="34"/>
    <x v="15"/>
    <x v="11"/>
    <x v="267"/>
    <x v="0"/>
  </r>
  <r>
    <x v="2"/>
    <x v="30"/>
    <x v="1"/>
    <x v="4"/>
    <x v="0"/>
    <x v="6"/>
    <x v="7"/>
    <x v="1"/>
    <x v="232"/>
    <x v="1"/>
    <x v="2"/>
    <x v="21"/>
    <x v="0"/>
    <x v="31"/>
    <x v="80"/>
    <x v="107"/>
    <x v="80"/>
    <x v="154"/>
    <x v="117"/>
    <x v="1"/>
    <x v="25"/>
    <x v="8"/>
    <x v="26"/>
    <x v="6"/>
    <x v="13"/>
    <x v="5"/>
    <x v="2"/>
    <x v="5"/>
    <x v="7"/>
    <x v="34"/>
    <x v="15"/>
    <x v="11"/>
    <x v="267"/>
    <x v="0"/>
  </r>
  <r>
    <x v="2"/>
    <x v="30"/>
    <x v="1"/>
    <x v="4"/>
    <x v="0"/>
    <x v="6"/>
    <x v="7"/>
    <x v="1"/>
    <x v="232"/>
    <x v="1"/>
    <x v="2"/>
    <x v="21"/>
    <x v="0"/>
    <x v="31"/>
    <x v="80"/>
    <x v="107"/>
    <x v="167"/>
    <x v="213"/>
    <x v="153"/>
    <x v="1"/>
    <x v="25"/>
    <x v="8"/>
    <x v="26"/>
    <x v="6"/>
    <x v="13"/>
    <x v="5"/>
    <x v="2"/>
    <x v="5"/>
    <x v="7"/>
    <x v="34"/>
    <x v="15"/>
    <x v="11"/>
    <x v="267"/>
    <x v="0"/>
  </r>
  <r>
    <x v="2"/>
    <x v="30"/>
    <x v="1"/>
    <x v="4"/>
    <x v="0"/>
    <x v="6"/>
    <x v="7"/>
    <x v="1"/>
    <x v="232"/>
    <x v="1"/>
    <x v="2"/>
    <x v="21"/>
    <x v="0"/>
    <x v="31"/>
    <x v="80"/>
    <x v="107"/>
    <x v="178"/>
    <x v="523"/>
    <x v="288"/>
    <x v="1"/>
    <x v="25"/>
    <x v="8"/>
    <x v="26"/>
    <x v="6"/>
    <x v="13"/>
    <x v="5"/>
    <x v="2"/>
    <x v="5"/>
    <x v="7"/>
    <x v="34"/>
    <x v="15"/>
    <x v="11"/>
    <x v="267"/>
    <x v="0"/>
  </r>
  <r>
    <x v="2"/>
    <x v="30"/>
    <x v="1"/>
    <x v="4"/>
    <x v="0"/>
    <x v="6"/>
    <x v="7"/>
    <x v="1"/>
    <x v="232"/>
    <x v="1"/>
    <x v="2"/>
    <x v="21"/>
    <x v="0"/>
    <x v="31"/>
    <x v="80"/>
    <x v="107"/>
    <x v="239"/>
    <x v="523"/>
    <x v="288"/>
    <x v="2"/>
    <x v="25"/>
    <x v="8"/>
    <x v="26"/>
    <x v="6"/>
    <x v="13"/>
    <x v="5"/>
    <x v="2"/>
    <x v="5"/>
    <x v="7"/>
    <x v="34"/>
    <x v="4"/>
    <x v="11"/>
    <x v="87"/>
    <x v="0"/>
  </r>
  <r>
    <x v="2"/>
    <x v="30"/>
    <x v="1"/>
    <x v="4"/>
    <x v="0"/>
    <x v="6"/>
    <x v="9"/>
    <x v="2"/>
    <x v="9"/>
    <x v="1"/>
    <x v="2"/>
    <x v="21"/>
    <x v="0"/>
    <x v="22"/>
    <x v="80"/>
    <x v="119"/>
    <x v="38"/>
    <x v="600"/>
    <x v="571"/>
    <x v="2"/>
    <x v="25"/>
    <x v="8"/>
    <x v="26"/>
    <x v="6"/>
    <x v="13"/>
    <x v="5"/>
    <x v="2"/>
    <x v="5"/>
    <x v="7"/>
    <x v="34"/>
    <x v="4"/>
    <x v="11"/>
    <x v="16"/>
    <x v="0"/>
  </r>
  <r>
    <x v="2"/>
    <x v="30"/>
    <x v="1"/>
    <x v="4"/>
    <x v="0"/>
    <x v="6"/>
    <x v="9"/>
    <x v="2"/>
    <x v="9"/>
    <x v="1"/>
    <x v="2"/>
    <x v="21"/>
    <x v="0"/>
    <x v="22"/>
    <x v="80"/>
    <x v="119"/>
    <x v="80"/>
    <x v="695"/>
    <x v="727"/>
    <x v="1"/>
    <x v="25"/>
    <x v="8"/>
    <x v="26"/>
    <x v="6"/>
    <x v="13"/>
    <x v="5"/>
    <x v="2"/>
    <x v="5"/>
    <x v="7"/>
    <x v="34"/>
    <x v="20"/>
    <x v="0"/>
    <x v="267"/>
    <x v="0"/>
  </r>
  <r>
    <x v="2"/>
    <x v="30"/>
    <x v="1"/>
    <x v="4"/>
    <x v="0"/>
    <x v="6"/>
    <x v="9"/>
    <x v="2"/>
    <x v="9"/>
    <x v="1"/>
    <x v="2"/>
    <x v="21"/>
    <x v="0"/>
    <x v="22"/>
    <x v="80"/>
    <x v="119"/>
    <x v="116"/>
    <x v="737"/>
    <x v="732"/>
    <x v="1"/>
    <x v="25"/>
    <x v="8"/>
    <x v="26"/>
    <x v="6"/>
    <x v="13"/>
    <x v="5"/>
    <x v="2"/>
    <x v="5"/>
    <x v="7"/>
    <x v="34"/>
    <x v="20"/>
    <x v="11"/>
    <x v="233"/>
    <x v="0"/>
  </r>
  <r>
    <x v="2"/>
    <x v="30"/>
    <x v="1"/>
    <x v="4"/>
    <x v="0"/>
    <x v="6"/>
    <x v="9"/>
    <x v="2"/>
    <x v="9"/>
    <x v="1"/>
    <x v="2"/>
    <x v="21"/>
    <x v="0"/>
    <x v="22"/>
    <x v="80"/>
    <x v="119"/>
    <x v="205"/>
    <x v="1178"/>
    <x v="780"/>
    <x v="1"/>
    <x v="25"/>
    <x v="8"/>
    <x v="26"/>
    <x v="6"/>
    <x v="13"/>
    <x v="5"/>
    <x v="2"/>
    <x v="5"/>
    <x v="7"/>
    <x v="34"/>
    <x v="20"/>
    <x v="11"/>
    <x v="233"/>
    <x v="0"/>
  </r>
  <r>
    <x v="2"/>
    <x v="30"/>
    <x v="11"/>
    <x v="11"/>
    <x v="0"/>
    <x v="6"/>
    <x v="9"/>
    <x v="2"/>
    <x v="9"/>
    <x v="1"/>
    <x v="2"/>
    <x v="21"/>
    <x v="0"/>
    <x v="22"/>
    <x v="80"/>
    <x v="119"/>
    <x v="223"/>
    <x v="1040"/>
    <x v="924"/>
    <x v="2"/>
    <x v="25"/>
    <x v="8"/>
    <x v="26"/>
    <x v="6"/>
    <x v="13"/>
    <x v="5"/>
    <x v="2"/>
    <x v="5"/>
    <x v="7"/>
    <x v="34"/>
    <x v="20"/>
    <x v="11"/>
    <x v="233"/>
    <x v="0"/>
  </r>
  <r>
    <x v="2"/>
    <x v="30"/>
    <x v="11"/>
    <x v="11"/>
    <x v="0"/>
    <x v="6"/>
    <x v="9"/>
    <x v="2"/>
    <x v="9"/>
    <x v="1"/>
    <x v="2"/>
    <x v="21"/>
    <x v="0"/>
    <x v="22"/>
    <x v="80"/>
    <x v="119"/>
    <x v="228"/>
    <x v="1040"/>
    <x v="924"/>
    <x v="1"/>
    <x v="25"/>
    <x v="8"/>
    <x v="26"/>
    <x v="6"/>
    <x v="13"/>
    <x v="5"/>
    <x v="2"/>
    <x v="5"/>
    <x v="7"/>
    <x v="34"/>
    <x v="20"/>
    <x v="11"/>
    <x v="233"/>
    <x v="0"/>
  </r>
  <r>
    <x v="2"/>
    <x v="30"/>
    <x v="11"/>
    <x v="11"/>
    <x v="0"/>
    <x v="6"/>
    <x v="9"/>
    <x v="2"/>
    <x v="9"/>
    <x v="1"/>
    <x v="2"/>
    <x v="21"/>
    <x v="0"/>
    <x v="22"/>
    <x v="80"/>
    <x v="119"/>
    <x v="228"/>
    <x v="1043"/>
    <x v="948"/>
    <x v="1"/>
    <x v="25"/>
    <x v="8"/>
    <x v="26"/>
    <x v="6"/>
    <x v="13"/>
    <x v="5"/>
    <x v="2"/>
    <x v="5"/>
    <x v="7"/>
    <x v="34"/>
    <x v="20"/>
    <x v="11"/>
    <x v="233"/>
    <x v="0"/>
  </r>
  <r>
    <x v="2"/>
    <x v="30"/>
    <x v="11"/>
    <x v="11"/>
    <x v="0"/>
    <x v="6"/>
    <x v="9"/>
    <x v="2"/>
    <x v="9"/>
    <x v="1"/>
    <x v="2"/>
    <x v="21"/>
    <x v="0"/>
    <x v="22"/>
    <x v="80"/>
    <x v="119"/>
    <x v="254"/>
    <x v="1664"/>
    <x v="979"/>
    <x v="5"/>
    <x v="25"/>
    <x v="8"/>
    <x v="26"/>
    <x v="6"/>
    <x v="13"/>
    <x v="5"/>
    <x v="2"/>
    <x v="5"/>
    <x v="7"/>
    <x v="34"/>
    <x v="20"/>
    <x v="11"/>
    <x v="233"/>
    <x v="0"/>
  </r>
  <r>
    <x v="2"/>
    <x v="30"/>
    <x v="11"/>
    <x v="11"/>
    <x v="0"/>
    <x v="6"/>
    <x v="9"/>
    <x v="2"/>
    <x v="9"/>
    <x v="1"/>
    <x v="2"/>
    <x v="21"/>
    <x v="0"/>
    <x v="22"/>
    <x v="80"/>
    <x v="119"/>
    <x v="258"/>
    <x v="1338"/>
    <x v="991"/>
    <x v="4"/>
    <x v="25"/>
    <x v="8"/>
    <x v="26"/>
    <x v="6"/>
    <x v="13"/>
    <x v="5"/>
    <x v="2"/>
    <x v="5"/>
    <x v="7"/>
    <x v="34"/>
    <x v="20"/>
    <x v="11"/>
    <x v="233"/>
    <x v="0"/>
  </r>
  <r>
    <x v="2"/>
    <x v="30"/>
    <x v="11"/>
    <x v="11"/>
    <x v="0"/>
    <x v="6"/>
    <x v="2"/>
    <x v="0"/>
    <x v="76"/>
    <x v="1"/>
    <x v="2"/>
    <x v="21"/>
    <x v="0"/>
    <x v="31"/>
    <x v="72"/>
    <x v="98"/>
    <x v="263"/>
    <x v="50"/>
    <x v="0"/>
    <x v="5"/>
    <x v="25"/>
    <x v="8"/>
    <x v="26"/>
    <x v="6"/>
    <x v="13"/>
    <x v="5"/>
    <x v="2"/>
    <x v="5"/>
    <x v="7"/>
    <x v="34"/>
    <x v="20"/>
    <x v="11"/>
    <x v="267"/>
    <x v="0"/>
  </r>
  <r>
    <x v="2"/>
    <x v="30"/>
    <x v="11"/>
    <x v="11"/>
    <x v="0"/>
    <x v="6"/>
    <x v="4"/>
    <x v="3"/>
    <x v="148"/>
    <x v="1"/>
    <x v="6"/>
    <x v="21"/>
    <x v="14"/>
    <x v="31"/>
    <x v="80"/>
    <x v="107"/>
    <x v="38"/>
    <x v="804"/>
    <x v="1209"/>
    <x v="2"/>
    <x v="25"/>
    <x v="8"/>
    <x v="26"/>
    <x v="6"/>
    <x v="13"/>
    <x v="5"/>
    <x v="2"/>
    <x v="5"/>
    <x v="7"/>
    <x v="34"/>
    <x v="10"/>
    <x v="11"/>
    <x v="233"/>
    <x v="0"/>
  </r>
  <r>
    <x v="2"/>
    <x v="30"/>
    <x v="11"/>
    <x v="11"/>
    <x v="0"/>
    <x v="6"/>
    <x v="4"/>
    <x v="3"/>
    <x v="148"/>
    <x v="1"/>
    <x v="6"/>
    <x v="21"/>
    <x v="14"/>
    <x v="31"/>
    <x v="80"/>
    <x v="107"/>
    <x v="140"/>
    <x v="1509"/>
    <x v="1737"/>
    <x v="2"/>
    <x v="25"/>
    <x v="8"/>
    <x v="26"/>
    <x v="6"/>
    <x v="13"/>
    <x v="5"/>
    <x v="2"/>
    <x v="5"/>
    <x v="7"/>
    <x v="34"/>
    <x v="10"/>
    <x v="11"/>
    <x v="233"/>
    <x v="0"/>
  </r>
  <r>
    <x v="2"/>
    <x v="30"/>
    <x v="11"/>
    <x v="11"/>
    <x v="0"/>
    <x v="6"/>
    <x v="4"/>
    <x v="3"/>
    <x v="148"/>
    <x v="1"/>
    <x v="6"/>
    <x v="21"/>
    <x v="14"/>
    <x v="31"/>
    <x v="80"/>
    <x v="107"/>
    <x v="141"/>
    <x v="1529"/>
    <x v="1738"/>
    <x v="3"/>
    <x v="25"/>
    <x v="8"/>
    <x v="26"/>
    <x v="6"/>
    <x v="13"/>
    <x v="5"/>
    <x v="2"/>
    <x v="5"/>
    <x v="7"/>
    <x v="34"/>
    <x v="16"/>
    <x v="11"/>
    <x v="233"/>
    <x v="0"/>
  </r>
  <r>
    <x v="2"/>
    <x v="30"/>
    <x v="11"/>
    <x v="11"/>
    <x v="0"/>
    <x v="6"/>
    <x v="4"/>
    <x v="3"/>
    <x v="148"/>
    <x v="1"/>
    <x v="6"/>
    <x v="21"/>
    <x v="14"/>
    <x v="31"/>
    <x v="80"/>
    <x v="107"/>
    <x v="157"/>
    <x v="1571"/>
    <x v="1749"/>
    <x v="1"/>
    <x v="25"/>
    <x v="8"/>
    <x v="26"/>
    <x v="6"/>
    <x v="13"/>
    <x v="5"/>
    <x v="2"/>
    <x v="5"/>
    <x v="7"/>
    <x v="34"/>
    <x v="15"/>
    <x v="11"/>
    <x v="192"/>
    <x v="0"/>
  </r>
  <r>
    <x v="2"/>
    <x v="30"/>
    <x v="11"/>
    <x v="11"/>
    <x v="0"/>
    <x v="6"/>
    <x v="4"/>
    <x v="3"/>
    <x v="148"/>
    <x v="1"/>
    <x v="6"/>
    <x v="21"/>
    <x v="14"/>
    <x v="31"/>
    <x v="80"/>
    <x v="107"/>
    <x v="173"/>
    <x v="1653"/>
    <x v="1754"/>
    <x v="1"/>
    <x v="25"/>
    <x v="8"/>
    <x v="26"/>
    <x v="6"/>
    <x v="13"/>
    <x v="5"/>
    <x v="2"/>
    <x v="5"/>
    <x v="7"/>
    <x v="34"/>
    <x v="15"/>
    <x v="11"/>
    <x v="218"/>
    <x v="0"/>
  </r>
  <r>
    <x v="2"/>
    <x v="30"/>
    <x v="11"/>
    <x v="11"/>
    <x v="0"/>
    <x v="6"/>
    <x v="4"/>
    <x v="3"/>
    <x v="148"/>
    <x v="1"/>
    <x v="6"/>
    <x v="21"/>
    <x v="14"/>
    <x v="31"/>
    <x v="80"/>
    <x v="107"/>
    <x v="205"/>
    <x v="1613"/>
    <x v="1679"/>
    <x v="2"/>
    <x v="25"/>
    <x v="8"/>
    <x v="26"/>
    <x v="6"/>
    <x v="13"/>
    <x v="5"/>
    <x v="2"/>
    <x v="5"/>
    <x v="7"/>
    <x v="34"/>
    <x v="10"/>
    <x v="11"/>
    <x v="233"/>
    <x v="0"/>
  </r>
  <r>
    <x v="2"/>
    <x v="30"/>
    <x v="11"/>
    <x v="11"/>
    <x v="0"/>
    <x v="6"/>
    <x v="4"/>
    <x v="3"/>
    <x v="148"/>
    <x v="1"/>
    <x v="6"/>
    <x v="21"/>
    <x v="14"/>
    <x v="31"/>
    <x v="80"/>
    <x v="107"/>
    <x v="245"/>
    <x v="1596"/>
    <x v="1269"/>
    <x v="1"/>
    <x v="25"/>
    <x v="8"/>
    <x v="26"/>
    <x v="6"/>
    <x v="13"/>
    <x v="5"/>
    <x v="2"/>
    <x v="5"/>
    <x v="7"/>
    <x v="34"/>
    <x v="15"/>
    <x v="11"/>
    <x v="219"/>
    <x v="0"/>
  </r>
  <r>
    <x v="2"/>
    <x v="30"/>
    <x v="11"/>
    <x v="11"/>
    <x v="0"/>
    <x v="6"/>
    <x v="4"/>
    <x v="3"/>
    <x v="148"/>
    <x v="1"/>
    <x v="6"/>
    <x v="21"/>
    <x v="14"/>
    <x v="31"/>
    <x v="80"/>
    <x v="107"/>
    <x v="246"/>
    <x v="1596"/>
    <x v="1269"/>
    <x v="1"/>
    <x v="25"/>
    <x v="8"/>
    <x v="26"/>
    <x v="6"/>
    <x v="13"/>
    <x v="5"/>
    <x v="2"/>
    <x v="5"/>
    <x v="7"/>
    <x v="34"/>
    <x v="10"/>
    <x v="11"/>
    <x v="233"/>
    <x v="0"/>
  </r>
  <r>
    <x v="2"/>
    <x v="30"/>
    <x v="11"/>
    <x v="11"/>
    <x v="0"/>
    <x v="6"/>
    <x v="4"/>
    <x v="3"/>
    <x v="148"/>
    <x v="1"/>
    <x v="6"/>
    <x v="21"/>
    <x v="14"/>
    <x v="31"/>
    <x v="80"/>
    <x v="107"/>
    <x v="323"/>
    <x v="1703"/>
    <x v="1797"/>
    <x v="1"/>
    <x v="25"/>
    <x v="8"/>
    <x v="26"/>
    <x v="6"/>
    <x v="13"/>
    <x v="5"/>
    <x v="2"/>
    <x v="5"/>
    <x v="7"/>
    <x v="34"/>
    <x v="20"/>
    <x v="14"/>
    <x v="267"/>
    <x v="0"/>
  </r>
  <r>
    <x v="2"/>
    <x v="31"/>
    <x v="11"/>
    <x v="11"/>
    <x v="0"/>
    <x v="6"/>
    <x v="6"/>
    <x v="2"/>
    <x v="20"/>
    <x v="4"/>
    <x v="15"/>
    <x v="21"/>
    <x v="0"/>
    <x v="68"/>
    <x v="46"/>
    <x v="42"/>
    <x v="107"/>
    <x v="1098"/>
    <x v="888"/>
    <x v="4"/>
    <x v="25"/>
    <x v="8"/>
    <x v="26"/>
    <x v="6"/>
    <x v="13"/>
    <x v="5"/>
    <x v="2"/>
    <x v="5"/>
    <x v="7"/>
    <x v="34"/>
    <x v="15"/>
    <x v="11"/>
    <x v="233"/>
    <x v="0"/>
  </r>
  <r>
    <x v="2"/>
    <x v="31"/>
    <x v="11"/>
    <x v="11"/>
    <x v="0"/>
    <x v="16"/>
    <x v="4"/>
    <x v="3"/>
    <x v="148"/>
    <x v="1"/>
    <x v="19"/>
    <x v="21"/>
    <x v="0"/>
    <x v="60"/>
    <x v="72"/>
    <x v="74"/>
    <x v="74"/>
    <x v="893"/>
    <x v="1318"/>
    <x v="30"/>
    <x v="25"/>
    <x v="8"/>
    <x v="26"/>
    <x v="6"/>
    <x v="13"/>
    <x v="5"/>
    <x v="2"/>
    <x v="5"/>
    <x v="7"/>
    <x v="34"/>
    <x v="15"/>
    <x v="11"/>
    <x v="267"/>
    <x v="0"/>
  </r>
  <r>
    <x v="2"/>
    <x v="31"/>
    <x v="11"/>
    <x v="11"/>
    <x v="0"/>
    <x v="16"/>
    <x v="4"/>
    <x v="3"/>
    <x v="148"/>
    <x v="1"/>
    <x v="19"/>
    <x v="21"/>
    <x v="0"/>
    <x v="60"/>
    <x v="72"/>
    <x v="74"/>
    <x v="130"/>
    <x v="1445"/>
    <x v="1635"/>
    <x v="2"/>
    <x v="25"/>
    <x v="8"/>
    <x v="26"/>
    <x v="6"/>
    <x v="13"/>
    <x v="5"/>
    <x v="2"/>
    <x v="5"/>
    <x v="7"/>
    <x v="34"/>
    <x v="15"/>
    <x v="0"/>
    <x v="267"/>
    <x v="0"/>
  </r>
  <r>
    <x v="2"/>
    <x v="31"/>
    <x v="11"/>
    <x v="11"/>
    <x v="0"/>
    <x v="16"/>
    <x v="4"/>
    <x v="3"/>
    <x v="148"/>
    <x v="1"/>
    <x v="19"/>
    <x v="21"/>
    <x v="0"/>
    <x v="60"/>
    <x v="72"/>
    <x v="74"/>
    <x v="145"/>
    <x v="1466"/>
    <x v="1661"/>
    <x v="2"/>
    <x v="25"/>
    <x v="8"/>
    <x v="26"/>
    <x v="6"/>
    <x v="13"/>
    <x v="5"/>
    <x v="2"/>
    <x v="5"/>
    <x v="7"/>
    <x v="34"/>
    <x v="15"/>
    <x v="11"/>
    <x v="267"/>
    <x v="0"/>
  </r>
  <r>
    <x v="2"/>
    <x v="31"/>
    <x v="11"/>
    <x v="11"/>
    <x v="0"/>
    <x v="16"/>
    <x v="2"/>
    <x v="0"/>
    <x v="73"/>
    <x v="4"/>
    <x v="15"/>
    <x v="21"/>
    <x v="0"/>
    <x v="49"/>
    <x v="47"/>
    <x v="61"/>
    <x v="88"/>
    <x v="44"/>
    <x v="27"/>
    <x v="2"/>
    <x v="25"/>
    <x v="8"/>
    <x v="26"/>
    <x v="6"/>
    <x v="13"/>
    <x v="5"/>
    <x v="2"/>
    <x v="5"/>
    <x v="7"/>
    <x v="34"/>
    <x v="15"/>
    <x v="11"/>
    <x v="167"/>
    <x v="0"/>
  </r>
  <r>
    <x v="2"/>
    <x v="31"/>
    <x v="11"/>
    <x v="11"/>
    <x v="0"/>
    <x v="16"/>
    <x v="7"/>
    <x v="1"/>
    <x v="232"/>
    <x v="4"/>
    <x v="15"/>
    <x v="21"/>
    <x v="0"/>
    <x v="49"/>
    <x v="80"/>
    <x v="92"/>
    <x v="323"/>
    <x v="117"/>
    <x v="87"/>
    <x v="6"/>
    <x v="25"/>
    <x v="8"/>
    <x v="26"/>
    <x v="6"/>
    <x v="13"/>
    <x v="5"/>
    <x v="2"/>
    <x v="5"/>
    <x v="7"/>
    <x v="34"/>
    <x v="20"/>
    <x v="11"/>
    <x v="267"/>
    <x v="0"/>
  </r>
  <r>
    <x v="2"/>
    <x v="31"/>
    <x v="11"/>
    <x v="11"/>
    <x v="0"/>
    <x v="16"/>
    <x v="7"/>
    <x v="1"/>
    <x v="232"/>
    <x v="4"/>
    <x v="15"/>
    <x v="21"/>
    <x v="0"/>
    <x v="49"/>
    <x v="80"/>
    <x v="92"/>
    <x v="323"/>
    <x v="135"/>
    <x v="107"/>
    <x v="8"/>
    <x v="25"/>
    <x v="8"/>
    <x v="26"/>
    <x v="6"/>
    <x v="13"/>
    <x v="5"/>
    <x v="2"/>
    <x v="5"/>
    <x v="7"/>
    <x v="34"/>
    <x v="20"/>
    <x v="11"/>
    <x v="267"/>
    <x v="0"/>
  </r>
  <r>
    <x v="2"/>
    <x v="31"/>
    <x v="11"/>
    <x v="11"/>
    <x v="0"/>
    <x v="16"/>
    <x v="7"/>
    <x v="1"/>
    <x v="232"/>
    <x v="4"/>
    <x v="15"/>
    <x v="21"/>
    <x v="0"/>
    <x v="49"/>
    <x v="80"/>
    <x v="92"/>
    <x v="323"/>
    <x v="209"/>
    <x v="336"/>
    <x v="6"/>
    <x v="25"/>
    <x v="8"/>
    <x v="26"/>
    <x v="6"/>
    <x v="13"/>
    <x v="5"/>
    <x v="2"/>
    <x v="5"/>
    <x v="7"/>
    <x v="34"/>
    <x v="20"/>
    <x v="11"/>
    <x v="267"/>
    <x v="0"/>
  </r>
  <r>
    <x v="2"/>
    <x v="32"/>
    <x v="11"/>
    <x v="11"/>
    <x v="2"/>
    <x v="14"/>
    <x v="4"/>
    <x v="3"/>
    <x v="155"/>
    <x v="1"/>
    <x v="15"/>
    <x v="21"/>
    <x v="0"/>
    <x v="67"/>
    <x v="115"/>
    <x v="126"/>
    <x v="73"/>
    <x v="879"/>
    <x v="1155"/>
    <x v="2"/>
    <x v="25"/>
    <x v="8"/>
    <x v="26"/>
    <x v="6"/>
    <x v="13"/>
    <x v="5"/>
    <x v="2"/>
    <x v="5"/>
    <x v="7"/>
    <x v="34"/>
    <x v="15"/>
    <x v="11"/>
    <x v="233"/>
    <x v="0"/>
  </r>
  <r>
    <x v="2"/>
    <x v="32"/>
    <x v="11"/>
    <x v="11"/>
    <x v="2"/>
    <x v="14"/>
    <x v="4"/>
    <x v="3"/>
    <x v="155"/>
    <x v="1"/>
    <x v="15"/>
    <x v="21"/>
    <x v="0"/>
    <x v="67"/>
    <x v="115"/>
    <x v="126"/>
    <x v="82"/>
    <x v="793"/>
    <x v="1205"/>
    <x v="1"/>
    <x v="25"/>
    <x v="8"/>
    <x v="26"/>
    <x v="6"/>
    <x v="13"/>
    <x v="5"/>
    <x v="2"/>
    <x v="5"/>
    <x v="7"/>
    <x v="34"/>
    <x v="15"/>
    <x v="0"/>
    <x v="267"/>
    <x v="0"/>
  </r>
  <r>
    <x v="2"/>
    <x v="32"/>
    <x v="11"/>
    <x v="11"/>
    <x v="2"/>
    <x v="14"/>
    <x v="4"/>
    <x v="3"/>
    <x v="155"/>
    <x v="1"/>
    <x v="15"/>
    <x v="21"/>
    <x v="0"/>
    <x v="67"/>
    <x v="115"/>
    <x v="126"/>
    <x v="89"/>
    <x v="912"/>
    <x v="1206"/>
    <x v="21"/>
    <x v="25"/>
    <x v="8"/>
    <x v="26"/>
    <x v="6"/>
    <x v="13"/>
    <x v="5"/>
    <x v="2"/>
    <x v="5"/>
    <x v="7"/>
    <x v="34"/>
    <x v="15"/>
    <x v="11"/>
    <x v="145"/>
    <x v="0"/>
  </r>
  <r>
    <x v="2"/>
    <x v="32"/>
    <x v="11"/>
    <x v="11"/>
    <x v="2"/>
    <x v="14"/>
    <x v="4"/>
    <x v="3"/>
    <x v="155"/>
    <x v="1"/>
    <x v="15"/>
    <x v="21"/>
    <x v="0"/>
    <x v="67"/>
    <x v="115"/>
    <x v="126"/>
    <x v="119"/>
    <x v="1295"/>
    <x v="1463"/>
    <x v="1"/>
    <x v="25"/>
    <x v="8"/>
    <x v="26"/>
    <x v="6"/>
    <x v="13"/>
    <x v="5"/>
    <x v="2"/>
    <x v="5"/>
    <x v="7"/>
    <x v="34"/>
    <x v="15"/>
    <x v="0"/>
    <x v="267"/>
    <x v="0"/>
  </r>
  <r>
    <x v="2"/>
    <x v="32"/>
    <x v="11"/>
    <x v="11"/>
    <x v="2"/>
    <x v="14"/>
    <x v="4"/>
    <x v="3"/>
    <x v="155"/>
    <x v="1"/>
    <x v="15"/>
    <x v="21"/>
    <x v="0"/>
    <x v="67"/>
    <x v="115"/>
    <x v="126"/>
    <x v="130"/>
    <x v="1312"/>
    <x v="1518"/>
    <x v="27"/>
    <x v="25"/>
    <x v="8"/>
    <x v="26"/>
    <x v="6"/>
    <x v="13"/>
    <x v="5"/>
    <x v="2"/>
    <x v="5"/>
    <x v="7"/>
    <x v="34"/>
    <x v="15"/>
    <x v="11"/>
    <x v="145"/>
    <x v="0"/>
  </r>
  <r>
    <x v="2"/>
    <x v="32"/>
    <x v="11"/>
    <x v="11"/>
    <x v="2"/>
    <x v="14"/>
    <x v="4"/>
    <x v="3"/>
    <x v="155"/>
    <x v="1"/>
    <x v="15"/>
    <x v="21"/>
    <x v="0"/>
    <x v="67"/>
    <x v="115"/>
    <x v="126"/>
    <x v="165"/>
    <x v="1486"/>
    <x v="1688"/>
    <x v="5"/>
    <x v="25"/>
    <x v="8"/>
    <x v="26"/>
    <x v="6"/>
    <x v="13"/>
    <x v="5"/>
    <x v="2"/>
    <x v="5"/>
    <x v="7"/>
    <x v="34"/>
    <x v="15"/>
    <x v="11"/>
    <x v="233"/>
    <x v="0"/>
  </r>
  <r>
    <x v="2"/>
    <x v="32"/>
    <x v="11"/>
    <x v="11"/>
    <x v="2"/>
    <x v="14"/>
    <x v="4"/>
    <x v="3"/>
    <x v="155"/>
    <x v="1"/>
    <x v="15"/>
    <x v="21"/>
    <x v="0"/>
    <x v="67"/>
    <x v="115"/>
    <x v="126"/>
    <x v="174"/>
    <x v="1506"/>
    <x v="1723"/>
    <x v="5"/>
    <x v="25"/>
    <x v="8"/>
    <x v="26"/>
    <x v="6"/>
    <x v="13"/>
    <x v="5"/>
    <x v="2"/>
    <x v="5"/>
    <x v="7"/>
    <x v="34"/>
    <x v="4"/>
    <x v="11"/>
    <x v="233"/>
    <x v="0"/>
  </r>
  <r>
    <x v="2"/>
    <x v="32"/>
    <x v="10"/>
    <x v="10"/>
    <x v="2"/>
    <x v="14"/>
    <x v="4"/>
    <x v="3"/>
    <x v="155"/>
    <x v="1"/>
    <x v="15"/>
    <x v="21"/>
    <x v="0"/>
    <x v="67"/>
    <x v="115"/>
    <x v="126"/>
    <x v="284"/>
    <x v="1556"/>
    <x v="1567"/>
    <x v="1"/>
    <x v="25"/>
    <x v="8"/>
    <x v="26"/>
    <x v="6"/>
    <x v="13"/>
    <x v="5"/>
    <x v="2"/>
    <x v="5"/>
    <x v="7"/>
    <x v="34"/>
    <x v="4"/>
    <x v="0"/>
    <x v="267"/>
    <x v="0"/>
  </r>
  <r>
    <x v="2"/>
    <x v="32"/>
    <x v="10"/>
    <x v="10"/>
    <x v="2"/>
    <x v="14"/>
    <x v="4"/>
    <x v="3"/>
    <x v="155"/>
    <x v="1"/>
    <x v="15"/>
    <x v="21"/>
    <x v="0"/>
    <x v="67"/>
    <x v="115"/>
    <x v="126"/>
    <x v="284"/>
    <x v="1513"/>
    <x v="1484"/>
    <x v="17"/>
    <x v="25"/>
    <x v="8"/>
    <x v="26"/>
    <x v="6"/>
    <x v="13"/>
    <x v="5"/>
    <x v="2"/>
    <x v="5"/>
    <x v="7"/>
    <x v="34"/>
    <x v="15"/>
    <x v="11"/>
    <x v="132"/>
    <x v="0"/>
  </r>
  <r>
    <x v="2"/>
    <x v="32"/>
    <x v="10"/>
    <x v="10"/>
    <x v="2"/>
    <x v="14"/>
    <x v="4"/>
    <x v="3"/>
    <x v="155"/>
    <x v="1"/>
    <x v="15"/>
    <x v="21"/>
    <x v="0"/>
    <x v="67"/>
    <x v="115"/>
    <x v="126"/>
    <x v="292"/>
    <x v="1540"/>
    <x v="1447"/>
    <x v="4"/>
    <x v="25"/>
    <x v="8"/>
    <x v="26"/>
    <x v="6"/>
    <x v="13"/>
    <x v="5"/>
    <x v="2"/>
    <x v="5"/>
    <x v="7"/>
    <x v="34"/>
    <x v="15"/>
    <x v="11"/>
    <x v="233"/>
    <x v="0"/>
  </r>
  <r>
    <x v="2"/>
    <x v="32"/>
    <x v="10"/>
    <x v="10"/>
    <x v="2"/>
    <x v="14"/>
    <x v="4"/>
    <x v="3"/>
    <x v="155"/>
    <x v="1"/>
    <x v="15"/>
    <x v="21"/>
    <x v="0"/>
    <x v="67"/>
    <x v="115"/>
    <x v="126"/>
    <x v="295"/>
    <x v="1568"/>
    <x v="1422"/>
    <x v="12"/>
    <x v="25"/>
    <x v="8"/>
    <x v="26"/>
    <x v="6"/>
    <x v="13"/>
    <x v="5"/>
    <x v="2"/>
    <x v="5"/>
    <x v="7"/>
    <x v="34"/>
    <x v="15"/>
    <x v="11"/>
    <x v="145"/>
    <x v="0"/>
  </r>
  <r>
    <x v="2"/>
    <x v="32"/>
    <x v="10"/>
    <x v="10"/>
    <x v="2"/>
    <x v="14"/>
    <x v="9"/>
    <x v="2"/>
    <x v="7"/>
    <x v="1"/>
    <x v="19"/>
    <x v="21"/>
    <x v="0"/>
    <x v="57"/>
    <x v="88"/>
    <x v="92"/>
    <x v="130"/>
    <x v="677"/>
    <x v="709"/>
    <x v="4"/>
    <x v="25"/>
    <x v="8"/>
    <x v="26"/>
    <x v="6"/>
    <x v="13"/>
    <x v="5"/>
    <x v="2"/>
    <x v="5"/>
    <x v="7"/>
    <x v="34"/>
    <x v="4"/>
    <x v="13"/>
    <x v="233"/>
    <x v="0"/>
  </r>
  <r>
    <x v="2"/>
    <x v="32"/>
    <x v="10"/>
    <x v="10"/>
    <x v="2"/>
    <x v="14"/>
    <x v="9"/>
    <x v="2"/>
    <x v="7"/>
    <x v="1"/>
    <x v="19"/>
    <x v="21"/>
    <x v="0"/>
    <x v="57"/>
    <x v="88"/>
    <x v="92"/>
    <x v="152"/>
    <x v="696"/>
    <x v="728"/>
    <x v="4"/>
    <x v="25"/>
    <x v="8"/>
    <x v="26"/>
    <x v="6"/>
    <x v="13"/>
    <x v="5"/>
    <x v="2"/>
    <x v="5"/>
    <x v="7"/>
    <x v="34"/>
    <x v="15"/>
    <x v="11"/>
    <x v="233"/>
    <x v="0"/>
  </r>
  <r>
    <x v="2"/>
    <x v="32"/>
    <x v="10"/>
    <x v="10"/>
    <x v="2"/>
    <x v="14"/>
    <x v="9"/>
    <x v="2"/>
    <x v="7"/>
    <x v="1"/>
    <x v="19"/>
    <x v="21"/>
    <x v="0"/>
    <x v="57"/>
    <x v="88"/>
    <x v="92"/>
    <x v="203"/>
    <x v="767"/>
    <x v="796"/>
    <x v="4"/>
    <x v="25"/>
    <x v="8"/>
    <x v="26"/>
    <x v="6"/>
    <x v="13"/>
    <x v="5"/>
    <x v="2"/>
    <x v="5"/>
    <x v="7"/>
    <x v="34"/>
    <x v="15"/>
    <x v="11"/>
    <x v="267"/>
    <x v="0"/>
  </r>
  <r>
    <x v="2"/>
    <x v="32"/>
    <x v="10"/>
    <x v="10"/>
    <x v="2"/>
    <x v="14"/>
    <x v="9"/>
    <x v="2"/>
    <x v="7"/>
    <x v="1"/>
    <x v="19"/>
    <x v="21"/>
    <x v="0"/>
    <x v="57"/>
    <x v="88"/>
    <x v="92"/>
    <x v="275"/>
    <x v="1211"/>
    <x v="1043"/>
    <x v="2"/>
    <x v="25"/>
    <x v="8"/>
    <x v="26"/>
    <x v="6"/>
    <x v="13"/>
    <x v="5"/>
    <x v="2"/>
    <x v="5"/>
    <x v="7"/>
    <x v="34"/>
    <x v="15"/>
    <x v="11"/>
    <x v="233"/>
    <x v="0"/>
  </r>
  <r>
    <x v="2"/>
    <x v="32"/>
    <x v="10"/>
    <x v="10"/>
    <x v="2"/>
    <x v="14"/>
    <x v="7"/>
    <x v="1"/>
    <x v="122"/>
    <x v="1"/>
    <x v="10"/>
    <x v="21"/>
    <x v="0"/>
    <x v="68"/>
    <x v="90"/>
    <x v="87"/>
    <x v="76"/>
    <x v="125"/>
    <x v="93"/>
    <x v="3"/>
    <x v="25"/>
    <x v="8"/>
    <x v="26"/>
    <x v="6"/>
    <x v="13"/>
    <x v="5"/>
    <x v="2"/>
    <x v="5"/>
    <x v="7"/>
    <x v="34"/>
    <x v="15"/>
    <x v="11"/>
    <x v="267"/>
    <x v="0"/>
  </r>
  <r>
    <x v="2"/>
    <x v="32"/>
    <x v="10"/>
    <x v="10"/>
    <x v="2"/>
    <x v="14"/>
    <x v="7"/>
    <x v="1"/>
    <x v="122"/>
    <x v="1"/>
    <x v="10"/>
    <x v="21"/>
    <x v="0"/>
    <x v="68"/>
    <x v="90"/>
    <x v="87"/>
    <x v="87"/>
    <x v="154"/>
    <x v="117"/>
    <x v="19"/>
    <x v="25"/>
    <x v="8"/>
    <x v="26"/>
    <x v="6"/>
    <x v="13"/>
    <x v="5"/>
    <x v="2"/>
    <x v="5"/>
    <x v="7"/>
    <x v="34"/>
    <x v="15"/>
    <x v="11"/>
    <x v="267"/>
    <x v="0"/>
  </r>
  <r>
    <x v="2"/>
    <x v="32"/>
    <x v="10"/>
    <x v="10"/>
    <x v="2"/>
    <x v="14"/>
    <x v="7"/>
    <x v="1"/>
    <x v="122"/>
    <x v="1"/>
    <x v="10"/>
    <x v="21"/>
    <x v="0"/>
    <x v="68"/>
    <x v="90"/>
    <x v="87"/>
    <x v="102"/>
    <x v="213"/>
    <x v="153"/>
    <x v="2"/>
    <x v="25"/>
    <x v="8"/>
    <x v="26"/>
    <x v="6"/>
    <x v="13"/>
    <x v="5"/>
    <x v="2"/>
    <x v="5"/>
    <x v="7"/>
    <x v="34"/>
    <x v="15"/>
    <x v="11"/>
    <x v="267"/>
    <x v="0"/>
  </r>
  <r>
    <x v="2"/>
    <x v="32"/>
    <x v="10"/>
    <x v="10"/>
    <x v="2"/>
    <x v="14"/>
    <x v="7"/>
    <x v="1"/>
    <x v="122"/>
    <x v="1"/>
    <x v="10"/>
    <x v="21"/>
    <x v="0"/>
    <x v="68"/>
    <x v="90"/>
    <x v="87"/>
    <x v="272"/>
    <x v="523"/>
    <x v="288"/>
    <x v="1"/>
    <x v="25"/>
    <x v="8"/>
    <x v="26"/>
    <x v="6"/>
    <x v="13"/>
    <x v="5"/>
    <x v="2"/>
    <x v="5"/>
    <x v="7"/>
    <x v="34"/>
    <x v="4"/>
    <x v="11"/>
    <x v="267"/>
    <x v="0"/>
  </r>
  <r>
    <x v="2"/>
    <x v="33"/>
    <x v="10"/>
    <x v="10"/>
    <x v="1"/>
    <x v="15"/>
    <x v="4"/>
    <x v="3"/>
    <x v="8"/>
    <x v="1"/>
    <x v="19"/>
    <x v="18"/>
    <x v="27"/>
    <x v="9"/>
    <x v="4"/>
    <x v="28"/>
    <x v="46"/>
    <x v="1302"/>
    <x v="1761"/>
    <x v="2"/>
    <x v="25"/>
    <x v="8"/>
    <x v="26"/>
    <x v="6"/>
    <x v="13"/>
    <x v="5"/>
    <x v="2"/>
    <x v="5"/>
    <x v="7"/>
    <x v="34"/>
    <x v="15"/>
    <x v="11"/>
    <x v="267"/>
    <x v="0"/>
  </r>
  <r>
    <x v="2"/>
    <x v="33"/>
    <x v="10"/>
    <x v="10"/>
    <x v="1"/>
    <x v="15"/>
    <x v="4"/>
    <x v="3"/>
    <x v="8"/>
    <x v="1"/>
    <x v="19"/>
    <x v="18"/>
    <x v="27"/>
    <x v="9"/>
    <x v="4"/>
    <x v="28"/>
    <x v="46"/>
    <x v="1302"/>
    <x v="1761"/>
    <x v="2"/>
    <x v="25"/>
    <x v="8"/>
    <x v="26"/>
    <x v="6"/>
    <x v="13"/>
    <x v="5"/>
    <x v="2"/>
    <x v="5"/>
    <x v="7"/>
    <x v="34"/>
    <x v="4"/>
    <x v="11"/>
    <x v="267"/>
    <x v="0"/>
  </r>
  <r>
    <x v="2"/>
    <x v="33"/>
    <x v="10"/>
    <x v="10"/>
    <x v="1"/>
    <x v="15"/>
    <x v="4"/>
    <x v="3"/>
    <x v="8"/>
    <x v="1"/>
    <x v="19"/>
    <x v="18"/>
    <x v="27"/>
    <x v="9"/>
    <x v="4"/>
    <x v="28"/>
    <x v="74"/>
    <x v="709"/>
    <x v="1413"/>
    <x v="3"/>
    <x v="25"/>
    <x v="8"/>
    <x v="26"/>
    <x v="6"/>
    <x v="13"/>
    <x v="5"/>
    <x v="2"/>
    <x v="5"/>
    <x v="7"/>
    <x v="34"/>
    <x v="15"/>
    <x v="11"/>
    <x v="233"/>
    <x v="0"/>
  </r>
  <r>
    <x v="2"/>
    <x v="33"/>
    <x v="10"/>
    <x v="10"/>
    <x v="1"/>
    <x v="15"/>
    <x v="4"/>
    <x v="3"/>
    <x v="8"/>
    <x v="1"/>
    <x v="19"/>
    <x v="18"/>
    <x v="27"/>
    <x v="9"/>
    <x v="4"/>
    <x v="28"/>
    <x v="87"/>
    <x v="1297"/>
    <x v="1495"/>
    <x v="3"/>
    <x v="25"/>
    <x v="8"/>
    <x v="26"/>
    <x v="6"/>
    <x v="13"/>
    <x v="5"/>
    <x v="2"/>
    <x v="5"/>
    <x v="7"/>
    <x v="34"/>
    <x v="15"/>
    <x v="11"/>
    <x v="233"/>
    <x v="0"/>
  </r>
  <r>
    <x v="2"/>
    <x v="33"/>
    <x v="10"/>
    <x v="10"/>
    <x v="1"/>
    <x v="15"/>
    <x v="4"/>
    <x v="3"/>
    <x v="8"/>
    <x v="1"/>
    <x v="19"/>
    <x v="18"/>
    <x v="27"/>
    <x v="9"/>
    <x v="4"/>
    <x v="28"/>
    <x v="130"/>
    <x v="1465"/>
    <x v="1662"/>
    <x v="3"/>
    <x v="25"/>
    <x v="8"/>
    <x v="26"/>
    <x v="6"/>
    <x v="13"/>
    <x v="5"/>
    <x v="2"/>
    <x v="5"/>
    <x v="7"/>
    <x v="34"/>
    <x v="15"/>
    <x v="11"/>
    <x v="233"/>
    <x v="0"/>
  </r>
  <r>
    <x v="2"/>
    <x v="33"/>
    <x v="10"/>
    <x v="10"/>
    <x v="1"/>
    <x v="15"/>
    <x v="7"/>
    <x v="1"/>
    <x v="83"/>
    <x v="1"/>
    <x v="0"/>
    <x v="21"/>
    <x v="14"/>
    <x v="31"/>
    <x v="92"/>
    <x v="122"/>
    <x v="32"/>
    <x v="117"/>
    <x v="87"/>
    <x v="3"/>
    <x v="25"/>
    <x v="8"/>
    <x v="26"/>
    <x v="6"/>
    <x v="13"/>
    <x v="5"/>
    <x v="2"/>
    <x v="5"/>
    <x v="7"/>
    <x v="34"/>
    <x v="15"/>
    <x v="11"/>
    <x v="267"/>
    <x v="0"/>
  </r>
  <r>
    <x v="2"/>
    <x v="33"/>
    <x v="10"/>
    <x v="10"/>
    <x v="1"/>
    <x v="15"/>
    <x v="7"/>
    <x v="1"/>
    <x v="83"/>
    <x v="1"/>
    <x v="0"/>
    <x v="21"/>
    <x v="14"/>
    <x v="31"/>
    <x v="92"/>
    <x v="122"/>
    <x v="38"/>
    <x v="135"/>
    <x v="107"/>
    <x v="6"/>
    <x v="25"/>
    <x v="8"/>
    <x v="26"/>
    <x v="6"/>
    <x v="13"/>
    <x v="5"/>
    <x v="2"/>
    <x v="5"/>
    <x v="7"/>
    <x v="34"/>
    <x v="15"/>
    <x v="11"/>
    <x v="267"/>
    <x v="0"/>
  </r>
  <r>
    <x v="2"/>
    <x v="33"/>
    <x v="10"/>
    <x v="10"/>
    <x v="1"/>
    <x v="15"/>
    <x v="7"/>
    <x v="1"/>
    <x v="83"/>
    <x v="1"/>
    <x v="0"/>
    <x v="21"/>
    <x v="14"/>
    <x v="31"/>
    <x v="92"/>
    <x v="122"/>
    <x v="58"/>
    <x v="209"/>
    <x v="336"/>
    <x v="1"/>
    <x v="25"/>
    <x v="8"/>
    <x v="26"/>
    <x v="6"/>
    <x v="13"/>
    <x v="5"/>
    <x v="2"/>
    <x v="5"/>
    <x v="7"/>
    <x v="34"/>
    <x v="20"/>
    <x v="0"/>
    <x v="267"/>
    <x v="0"/>
  </r>
  <r>
    <x v="2"/>
    <x v="33"/>
    <x v="10"/>
    <x v="10"/>
    <x v="1"/>
    <x v="15"/>
    <x v="7"/>
    <x v="1"/>
    <x v="83"/>
    <x v="1"/>
    <x v="0"/>
    <x v="21"/>
    <x v="14"/>
    <x v="31"/>
    <x v="92"/>
    <x v="122"/>
    <x v="109"/>
    <x v="123"/>
    <x v="233"/>
    <x v="1"/>
    <x v="25"/>
    <x v="8"/>
    <x v="26"/>
    <x v="6"/>
    <x v="13"/>
    <x v="5"/>
    <x v="2"/>
    <x v="5"/>
    <x v="7"/>
    <x v="34"/>
    <x v="15"/>
    <x v="11"/>
    <x v="267"/>
    <x v="0"/>
  </r>
  <r>
    <x v="2"/>
    <x v="33"/>
    <x v="10"/>
    <x v="10"/>
    <x v="1"/>
    <x v="15"/>
    <x v="7"/>
    <x v="1"/>
    <x v="83"/>
    <x v="1"/>
    <x v="0"/>
    <x v="21"/>
    <x v="14"/>
    <x v="31"/>
    <x v="92"/>
    <x v="122"/>
    <x v="146"/>
    <x v="279"/>
    <x v="223"/>
    <x v="2"/>
    <x v="25"/>
    <x v="8"/>
    <x v="26"/>
    <x v="6"/>
    <x v="13"/>
    <x v="5"/>
    <x v="2"/>
    <x v="5"/>
    <x v="7"/>
    <x v="34"/>
    <x v="10"/>
    <x v="11"/>
    <x v="267"/>
    <x v="0"/>
  </r>
  <r>
    <x v="2"/>
    <x v="33"/>
    <x v="10"/>
    <x v="10"/>
    <x v="1"/>
    <x v="15"/>
    <x v="7"/>
    <x v="1"/>
    <x v="83"/>
    <x v="1"/>
    <x v="0"/>
    <x v="21"/>
    <x v="14"/>
    <x v="31"/>
    <x v="92"/>
    <x v="122"/>
    <x v="188"/>
    <x v="80"/>
    <x v="259"/>
    <x v="1"/>
    <x v="25"/>
    <x v="8"/>
    <x v="26"/>
    <x v="6"/>
    <x v="13"/>
    <x v="5"/>
    <x v="2"/>
    <x v="5"/>
    <x v="7"/>
    <x v="34"/>
    <x v="18"/>
    <x v="11"/>
    <x v="267"/>
    <x v="0"/>
  </r>
  <r>
    <x v="2"/>
    <x v="33"/>
    <x v="10"/>
    <x v="10"/>
    <x v="1"/>
    <x v="15"/>
    <x v="7"/>
    <x v="1"/>
    <x v="83"/>
    <x v="1"/>
    <x v="0"/>
    <x v="21"/>
    <x v="14"/>
    <x v="31"/>
    <x v="92"/>
    <x v="122"/>
    <x v="220"/>
    <x v="478"/>
    <x v="281"/>
    <x v="2"/>
    <x v="25"/>
    <x v="8"/>
    <x v="26"/>
    <x v="6"/>
    <x v="13"/>
    <x v="5"/>
    <x v="2"/>
    <x v="5"/>
    <x v="7"/>
    <x v="34"/>
    <x v="4"/>
    <x v="11"/>
    <x v="267"/>
    <x v="0"/>
  </r>
  <r>
    <x v="2"/>
    <x v="33"/>
    <x v="10"/>
    <x v="10"/>
    <x v="1"/>
    <x v="15"/>
    <x v="9"/>
    <x v="2"/>
    <x v="248"/>
    <x v="1"/>
    <x v="17"/>
    <x v="21"/>
    <x v="0"/>
    <x v="25"/>
    <x v="80"/>
    <x v="116"/>
    <x v="51"/>
    <x v="582"/>
    <x v="564"/>
    <x v="2"/>
    <x v="25"/>
    <x v="8"/>
    <x v="26"/>
    <x v="6"/>
    <x v="13"/>
    <x v="5"/>
    <x v="2"/>
    <x v="5"/>
    <x v="7"/>
    <x v="34"/>
    <x v="15"/>
    <x v="11"/>
    <x v="267"/>
    <x v="0"/>
  </r>
  <r>
    <x v="2"/>
    <x v="33"/>
    <x v="10"/>
    <x v="10"/>
    <x v="1"/>
    <x v="15"/>
    <x v="9"/>
    <x v="2"/>
    <x v="248"/>
    <x v="1"/>
    <x v="17"/>
    <x v="21"/>
    <x v="0"/>
    <x v="25"/>
    <x v="80"/>
    <x v="116"/>
    <x v="52"/>
    <x v="599"/>
    <x v="550"/>
    <x v="4"/>
    <x v="25"/>
    <x v="8"/>
    <x v="26"/>
    <x v="6"/>
    <x v="13"/>
    <x v="5"/>
    <x v="2"/>
    <x v="5"/>
    <x v="7"/>
    <x v="34"/>
    <x v="15"/>
    <x v="11"/>
    <x v="267"/>
    <x v="0"/>
  </r>
  <r>
    <x v="2"/>
    <x v="33"/>
    <x v="10"/>
    <x v="10"/>
    <x v="1"/>
    <x v="15"/>
    <x v="9"/>
    <x v="2"/>
    <x v="248"/>
    <x v="1"/>
    <x v="17"/>
    <x v="21"/>
    <x v="0"/>
    <x v="25"/>
    <x v="80"/>
    <x v="116"/>
    <x v="56"/>
    <x v="627"/>
    <x v="527"/>
    <x v="3"/>
    <x v="25"/>
    <x v="8"/>
    <x v="26"/>
    <x v="6"/>
    <x v="13"/>
    <x v="5"/>
    <x v="2"/>
    <x v="5"/>
    <x v="7"/>
    <x v="34"/>
    <x v="4"/>
    <x v="11"/>
    <x v="267"/>
    <x v="0"/>
  </r>
  <r>
    <x v="2"/>
    <x v="33"/>
    <x v="10"/>
    <x v="10"/>
    <x v="1"/>
    <x v="15"/>
    <x v="9"/>
    <x v="2"/>
    <x v="248"/>
    <x v="1"/>
    <x v="17"/>
    <x v="21"/>
    <x v="0"/>
    <x v="25"/>
    <x v="80"/>
    <x v="116"/>
    <x v="109"/>
    <x v="908"/>
    <x v="804"/>
    <x v="4"/>
    <x v="25"/>
    <x v="8"/>
    <x v="26"/>
    <x v="6"/>
    <x v="13"/>
    <x v="5"/>
    <x v="2"/>
    <x v="5"/>
    <x v="7"/>
    <x v="34"/>
    <x v="15"/>
    <x v="11"/>
    <x v="267"/>
    <x v="0"/>
  </r>
  <r>
    <x v="2"/>
    <x v="33"/>
    <x v="10"/>
    <x v="10"/>
    <x v="1"/>
    <x v="15"/>
    <x v="9"/>
    <x v="2"/>
    <x v="248"/>
    <x v="1"/>
    <x v="17"/>
    <x v="21"/>
    <x v="0"/>
    <x v="25"/>
    <x v="80"/>
    <x v="116"/>
    <x v="119"/>
    <x v="973"/>
    <x v="795"/>
    <x v="2"/>
    <x v="25"/>
    <x v="8"/>
    <x v="26"/>
    <x v="6"/>
    <x v="13"/>
    <x v="5"/>
    <x v="2"/>
    <x v="5"/>
    <x v="7"/>
    <x v="34"/>
    <x v="15"/>
    <x v="0"/>
    <x v="267"/>
    <x v="0"/>
  </r>
  <r>
    <x v="2"/>
    <x v="33"/>
    <x v="10"/>
    <x v="10"/>
    <x v="1"/>
    <x v="15"/>
    <x v="9"/>
    <x v="2"/>
    <x v="248"/>
    <x v="1"/>
    <x v="17"/>
    <x v="21"/>
    <x v="0"/>
    <x v="25"/>
    <x v="80"/>
    <x v="116"/>
    <x v="173"/>
    <x v="1374"/>
    <x v="1008"/>
    <x v="1"/>
    <x v="25"/>
    <x v="8"/>
    <x v="26"/>
    <x v="6"/>
    <x v="13"/>
    <x v="5"/>
    <x v="2"/>
    <x v="5"/>
    <x v="7"/>
    <x v="34"/>
    <x v="4"/>
    <x v="0"/>
    <x v="267"/>
    <x v="0"/>
  </r>
  <r>
    <x v="2"/>
    <x v="33"/>
    <x v="10"/>
    <x v="10"/>
    <x v="1"/>
    <x v="15"/>
    <x v="9"/>
    <x v="2"/>
    <x v="248"/>
    <x v="1"/>
    <x v="17"/>
    <x v="21"/>
    <x v="0"/>
    <x v="25"/>
    <x v="80"/>
    <x v="116"/>
    <x v="180"/>
    <x v="1353"/>
    <x v="1041"/>
    <x v="1"/>
    <x v="25"/>
    <x v="8"/>
    <x v="26"/>
    <x v="6"/>
    <x v="13"/>
    <x v="5"/>
    <x v="2"/>
    <x v="5"/>
    <x v="7"/>
    <x v="34"/>
    <x v="4"/>
    <x v="0"/>
    <x v="267"/>
    <x v="0"/>
  </r>
  <r>
    <x v="3"/>
    <x v="34"/>
    <x v="9"/>
    <x v="9"/>
    <x v="0"/>
    <x v="2"/>
    <x v="9"/>
    <x v="2"/>
    <x v="223"/>
    <x v="4"/>
    <x v="8"/>
    <x v="16"/>
    <x v="0"/>
    <x v="46"/>
    <x v="40"/>
    <x v="54"/>
    <x v="83"/>
    <x v="62"/>
    <x v="54"/>
    <x v="2"/>
    <x v="25"/>
    <x v="8"/>
    <x v="26"/>
    <x v="6"/>
    <x v="13"/>
    <x v="5"/>
    <x v="2"/>
    <x v="5"/>
    <x v="7"/>
    <x v="34"/>
    <x v="15"/>
    <x v="11"/>
    <x v="91"/>
    <x v="0"/>
  </r>
  <r>
    <x v="3"/>
    <x v="34"/>
    <x v="9"/>
    <x v="9"/>
    <x v="0"/>
    <x v="2"/>
    <x v="9"/>
    <x v="2"/>
    <x v="223"/>
    <x v="4"/>
    <x v="8"/>
    <x v="16"/>
    <x v="0"/>
    <x v="46"/>
    <x v="40"/>
    <x v="54"/>
    <x v="132"/>
    <x v="742"/>
    <x v="777"/>
    <x v="2"/>
    <x v="25"/>
    <x v="8"/>
    <x v="26"/>
    <x v="6"/>
    <x v="13"/>
    <x v="5"/>
    <x v="2"/>
    <x v="5"/>
    <x v="7"/>
    <x v="34"/>
    <x v="4"/>
    <x v="11"/>
    <x v="130"/>
    <x v="0"/>
  </r>
  <r>
    <x v="3"/>
    <x v="34"/>
    <x v="9"/>
    <x v="9"/>
    <x v="0"/>
    <x v="2"/>
    <x v="7"/>
    <x v="1"/>
    <x v="125"/>
    <x v="4"/>
    <x v="6"/>
    <x v="0"/>
    <x v="0"/>
    <x v="31"/>
    <x v="37"/>
    <x v="64"/>
    <x v="57"/>
    <x v="328"/>
    <x v="321"/>
    <x v="2"/>
    <x v="25"/>
    <x v="8"/>
    <x v="26"/>
    <x v="6"/>
    <x v="13"/>
    <x v="5"/>
    <x v="2"/>
    <x v="5"/>
    <x v="7"/>
    <x v="34"/>
    <x v="4"/>
    <x v="11"/>
    <x v="233"/>
    <x v="0"/>
  </r>
  <r>
    <x v="3"/>
    <x v="34"/>
    <x v="9"/>
    <x v="9"/>
    <x v="0"/>
    <x v="2"/>
    <x v="7"/>
    <x v="1"/>
    <x v="125"/>
    <x v="4"/>
    <x v="6"/>
    <x v="0"/>
    <x v="0"/>
    <x v="31"/>
    <x v="37"/>
    <x v="64"/>
    <x v="70"/>
    <x v="504"/>
    <x v="278"/>
    <x v="2"/>
    <x v="25"/>
    <x v="8"/>
    <x v="26"/>
    <x v="6"/>
    <x v="13"/>
    <x v="5"/>
    <x v="2"/>
    <x v="5"/>
    <x v="7"/>
    <x v="34"/>
    <x v="4"/>
    <x v="11"/>
    <x v="233"/>
    <x v="0"/>
  </r>
  <r>
    <x v="3"/>
    <x v="34"/>
    <x v="9"/>
    <x v="9"/>
    <x v="0"/>
    <x v="2"/>
    <x v="4"/>
    <x v="3"/>
    <x v="0"/>
    <x v="1"/>
    <x v="0"/>
    <x v="0"/>
    <x v="0"/>
    <x v="31"/>
    <x v="80"/>
    <x v="107"/>
    <x v="65"/>
    <x v="1695"/>
    <x v="772"/>
    <x v="3"/>
    <x v="25"/>
    <x v="8"/>
    <x v="26"/>
    <x v="6"/>
    <x v="13"/>
    <x v="5"/>
    <x v="2"/>
    <x v="5"/>
    <x v="7"/>
    <x v="34"/>
    <x v="15"/>
    <x v="11"/>
    <x v="233"/>
    <x v="0"/>
  </r>
  <r>
    <x v="3"/>
    <x v="34"/>
    <x v="9"/>
    <x v="9"/>
    <x v="0"/>
    <x v="2"/>
    <x v="4"/>
    <x v="3"/>
    <x v="0"/>
    <x v="1"/>
    <x v="0"/>
    <x v="0"/>
    <x v="0"/>
    <x v="31"/>
    <x v="80"/>
    <x v="107"/>
    <x v="65"/>
    <x v="1695"/>
    <x v="772"/>
    <x v="3"/>
    <x v="25"/>
    <x v="8"/>
    <x v="26"/>
    <x v="6"/>
    <x v="13"/>
    <x v="5"/>
    <x v="2"/>
    <x v="5"/>
    <x v="7"/>
    <x v="34"/>
    <x v="15"/>
    <x v="11"/>
    <x v="170"/>
    <x v="0"/>
  </r>
  <r>
    <x v="3"/>
    <x v="34"/>
    <x v="9"/>
    <x v="9"/>
    <x v="0"/>
    <x v="2"/>
    <x v="4"/>
    <x v="3"/>
    <x v="0"/>
    <x v="1"/>
    <x v="0"/>
    <x v="0"/>
    <x v="0"/>
    <x v="31"/>
    <x v="80"/>
    <x v="107"/>
    <x v="68"/>
    <x v="1695"/>
    <x v="772"/>
    <x v="4"/>
    <x v="25"/>
    <x v="8"/>
    <x v="26"/>
    <x v="6"/>
    <x v="13"/>
    <x v="5"/>
    <x v="2"/>
    <x v="5"/>
    <x v="7"/>
    <x v="34"/>
    <x v="15"/>
    <x v="11"/>
    <x v="233"/>
    <x v="0"/>
  </r>
  <r>
    <x v="3"/>
    <x v="34"/>
    <x v="9"/>
    <x v="9"/>
    <x v="0"/>
    <x v="2"/>
    <x v="4"/>
    <x v="3"/>
    <x v="0"/>
    <x v="1"/>
    <x v="0"/>
    <x v="0"/>
    <x v="0"/>
    <x v="31"/>
    <x v="80"/>
    <x v="107"/>
    <x v="69"/>
    <x v="1695"/>
    <x v="772"/>
    <x v="5"/>
    <x v="25"/>
    <x v="8"/>
    <x v="26"/>
    <x v="6"/>
    <x v="13"/>
    <x v="5"/>
    <x v="2"/>
    <x v="5"/>
    <x v="7"/>
    <x v="34"/>
    <x v="15"/>
    <x v="11"/>
    <x v="233"/>
    <x v="0"/>
  </r>
  <r>
    <x v="3"/>
    <x v="34"/>
    <x v="9"/>
    <x v="9"/>
    <x v="0"/>
    <x v="2"/>
    <x v="4"/>
    <x v="3"/>
    <x v="0"/>
    <x v="1"/>
    <x v="0"/>
    <x v="0"/>
    <x v="0"/>
    <x v="31"/>
    <x v="80"/>
    <x v="107"/>
    <x v="69"/>
    <x v="1695"/>
    <x v="772"/>
    <x v="2"/>
    <x v="25"/>
    <x v="8"/>
    <x v="26"/>
    <x v="6"/>
    <x v="13"/>
    <x v="5"/>
    <x v="2"/>
    <x v="5"/>
    <x v="7"/>
    <x v="34"/>
    <x v="15"/>
    <x v="11"/>
    <x v="233"/>
    <x v="0"/>
  </r>
  <r>
    <x v="3"/>
    <x v="34"/>
    <x v="9"/>
    <x v="9"/>
    <x v="0"/>
    <x v="2"/>
    <x v="4"/>
    <x v="3"/>
    <x v="0"/>
    <x v="1"/>
    <x v="0"/>
    <x v="0"/>
    <x v="0"/>
    <x v="31"/>
    <x v="80"/>
    <x v="107"/>
    <x v="323"/>
    <x v="925"/>
    <x v="1327"/>
    <x v="1"/>
    <x v="25"/>
    <x v="8"/>
    <x v="26"/>
    <x v="6"/>
    <x v="13"/>
    <x v="5"/>
    <x v="2"/>
    <x v="5"/>
    <x v="7"/>
    <x v="34"/>
    <x v="20"/>
    <x v="0"/>
    <x v="186"/>
    <x v="0"/>
  </r>
  <r>
    <x v="3"/>
    <x v="34"/>
    <x v="9"/>
    <x v="9"/>
    <x v="0"/>
    <x v="2"/>
    <x v="4"/>
    <x v="3"/>
    <x v="0"/>
    <x v="1"/>
    <x v="0"/>
    <x v="0"/>
    <x v="0"/>
    <x v="31"/>
    <x v="80"/>
    <x v="107"/>
    <x v="132"/>
    <x v="1453"/>
    <x v="1792"/>
    <x v="6"/>
    <x v="25"/>
    <x v="8"/>
    <x v="26"/>
    <x v="6"/>
    <x v="13"/>
    <x v="5"/>
    <x v="2"/>
    <x v="5"/>
    <x v="7"/>
    <x v="34"/>
    <x v="15"/>
    <x v="11"/>
    <x v="233"/>
    <x v="0"/>
  </r>
  <r>
    <x v="3"/>
    <x v="34"/>
    <x v="9"/>
    <x v="9"/>
    <x v="0"/>
    <x v="2"/>
    <x v="4"/>
    <x v="3"/>
    <x v="0"/>
    <x v="1"/>
    <x v="0"/>
    <x v="0"/>
    <x v="0"/>
    <x v="31"/>
    <x v="80"/>
    <x v="107"/>
    <x v="167"/>
    <x v="1564"/>
    <x v="1743"/>
    <x v="2"/>
    <x v="25"/>
    <x v="8"/>
    <x v="26"/>
    <x v="6"/>
    <x v="13"/>
    <x v="5"/>
    <x v="2"/>
    <x v="5"/>
    <x v="7"/>
    <x v="34"/>
    <x v="15"/>
    <x v="11"/>
    <x v="233"/>
    <x v="0"/>
  </r>
  <r>
    <x v="3"/>
    <x v="34"/>
    <x v="9"/>
    <x v="9"/>
    <x v="0"/>
    <x v="2"/>
    <x v="4"/>
    <x v="3"/>
    <x v="0"/>
    <x v="1"/>
    <x v="0"/>
    <x v="0"/>
    <x v="0"/>
    <x v="31"/>
    <x v="80"/>
    <x v="107"/>
    <x v="182"/>
    <x v="1652"/>
    <x v="1759"/>
    <x v="4"/>
    <x v="25"/>
    <x v="8"/>
    <x v="26"/>
    <x v="6"/>
    <x v="13"/>
    <x v="5"/>
    <x v="2"/>
    <x v="5"/>
    <x v="7"/>
    <x v="34"/>
    <x v="15"/>
    <x v="11"/>
    <x v="233"/>
    <x v="0"/>
  </r>
  <r>
    <x v="3"/>
    <x v="34"/>
    <x v="9"/>
    <x v="9"/>
    <x v="0"/>
    <x v="2"/>
    <x v="4"/>
    <x v="3"/>
    <x v="0"/>
    <x v="1"/>
    <x v="0"/>
    <x v="0"/>
    <x v="0"/>
    <x v="31"/>
    <x v="80"/>
    <x v="107"/>
    <x v="227"/>
    <x v="1641"/>
    <x v="1669"/>
    <x v="1"/>
    <x v="25"/>
    <x v="8"/>
    <x v="26"/>
    <x v="6"/>
    <x v="13"/>
    <x v="5"/>
    <x v="2"/>
    <x v="5"/>
    <x v="7"/>
    <x v="34"/>
    <x v="15"/>
    <x v="11"/>
    <x v="233"/>
    <x v="0"/>
  </r>
  <r>
    <x v="3"/>
    <x v="34"/>
    <x v="9"/>
    <x v="9"/>
    <x v="0"/>
    <x v="2"/>
    <x v="4"/>
    <x v="3"/>
    <x v="0"/>
    <x v="1"/>
    <x v="0"/>
    <x v="0"/>
    <x v="0"/>
    <x v="31"/>
    <x v="80"/>
    <x v="107"/>
    <x v="244"/>
    <x v="1525"/>
    <x v="1488"/>
    <x v="2"/>
    <x v="25"/>
    <x v="8"/>
    <x v="26"/>
    <x v="6"/>
    <x v="13"/>
    <x v="5"/>
    <x v="2"/>
    <x v="5"/>
    <x v="7"/>
    <x v="34"/>
    <x v="15"/>
    <x v="11"/>
    <x v="233"/>
    <x v="0"/>
  </r>
  <r>
    <x v="3"/>
    <x v="34"/>
    <x v="9"/>
    <x v="9"/>
    <x v="0"/>
    <x v="2"/>
    <x v="4"/>
    <x v="3"/>
    <x v="0"/>
    <x v="1"/>
    <x v="0"/>
    <x v="0"/>
    <x v="0"/>
    <x v="31"/>
    <x v="80"/>
    <x v="107"/>
    <x v="256"/>
    <x v="1548"/>
    <x v="1449"/>
    <x v="2"/>
    <x v="25"/>
    <x v="8"/>
    <x v="26"/>
    <x v="6"/>
    <x v="13"/>
    <x v="5"/>
    <x v="2"/>
    <x v="5"/>
    <x v="7"/>
    <x v="34"/>
    <x v="4"/>
    <x v="11"/>
    <x v="233"/>
    <x v="0"/>
  </r>
  <r>
    <x v="3"/>
    <x v="34"/>
    <x v="9"/>
    <x v="9"/>
    <x v="0"/>
    <x v="2"/>
    <x v="4"/>
    <x v="3"/>
    <x v="0"/>
    <x v="1"/>
    <x v="0"/>
    <x v="0"/>
    <x v="0"/>
    <x v="31"/>
    <x v="80"/>
    <x v="107"/>
    <x v="264"/>
    <x v="1612"/>
    <x v="1359"/>
    <x v="1"/>
    <x v="25"/>
    <x v="8"/>
    <x v="26"/>
    <x v="6"/>
    <x v="13"/>
    <x v="5"/>
    <x v="2"/>
    <x v="5"/>
    <x v="7"/>
    <x v="34"/>
    <x v="4"/>
    <x v="11"/>
    <x v="233"/>
    <x v="0"/>
  </r>
  <r>
    <x v="3"/>
    <x v="35"/>
    <x v="9"/>
    <x v="9"/>
    <x v="0"/>
    <x v="1"/>
    <x v="9"/>
    <x v="2"/>
    <x v="222"/>
    <x v="1"/>
    <x v="19"/>
    <x v="0"/>
    <x v="0"/>
    <x v="9"/>
    <x v="35"/>
    <x v="86"/>
    <x v="12"/>
    <x v="259"/>
    <x v="367"/>
    <x v="1"/>
    <x v="25"/>
    <x v="8"/>
    <x v="26"/>
    <x v="6"/>
    <x v="13"/>
    <x v="5"/>
    <x v="2"/>
    <x v="5"/>
    <x v="7"/>
    <x v="34"/>
    <x v="15"/>
    <x v="11"/>
    <x v="170"/>
    <x v="0"/>
  </r>
  <r>
    <x v="3"/>
    <x v="35"/>
    <x v="9"/>
    <x v="9"/>
    <x v="0"/>
    <x v="1"/>
    <x v="9"/>
    <x v="2"/>
    <x v="222"/>
    <x v="1"/>
    <x v="19"/>
    <x v="0"/>
    <x v="0"/>
    <x v="9"/>
    <x v="35"/>
    <x v="86"/>
    <x v="113"/>
    <x v="687"/>
    <x v="720"/>
    <x v="2"/>
    <x v="25"/>
    <x v="8"/>
    <x v="26"/>
    <x v="6"/>
    <x v="13"/>
    <x v="5"/>
    <x v="2"/>
    <x v="5"/>
    <x v="7"/>
    <x v="34"/>
    <x v="4"/>
    <x v="11"/>
    <x v="70"/>
    <x v="0"/>
  </r>
  <r>
    <x v="3"/>
    <x v="35"/>
    <x v="9"/>
    <x v="9"/>
    <x v="0"/>
    <x v="1"/>
    <x v="9"/>
    <x v="2"/>
    <x v="222"/>
    <x v="1"/>
    <x v="19"/>
    <x v="0"/>
    <x v="0"/>
    <x v="9"/>
    <x v="35"/>
    <x v="86"/>
    <x v="146"/>
    <x v="718"/>
    <x v="750"/>
    <x v="4"/>
    <x v="25"/>
    <x v="8"/>
    <x v="26"/>
    <x v="6"/>
    <x v="13"/>
    <x v="5"/>
    <x v="2"/>
    <x v="5"/>
    <x v="7"/>
    <x v="34"/>
    <x v="4"/>
    <x v="11"/>
    <x v="70"/>
    <x v="0"/>
  </r>
  <r>
    <x v="3"/>
    <x v="35"/>
    <x v="9"/>
    <x v="9"/>
    <x v="0"/>
    <x v="1"/>
    <x v="9"/>
    <x v="2"/>
    <x v="222"/>
    <x v="1"/>
    <x v="19"/>
    <x v="0"/>
    <x v="0"/>
    <x v="9"/>
    <x v="35"/>
    <x v="86"/>
    <x v="194"/>
    <x v="1066"/>
    <x v="911"/>
    <x v="2"/>
    <x v="25"/>
    <x v="8"/>
    <x v="26"/>
    <x v="6"/>
    <x v="13"/>
    <x v="5"/>
    <x v="2"/>
    <x v="5"/>
    <x v="7"/>
    <x v="34"/>
    <x v="4"/>
    <x v="11"/>
    <x v="70"/>
    <x v="0"/>
  </r>
  <r>
    <x v="3"/>
    <x v="35"/>
    <x v="9"/>
    <x v="9"/>
    <x v="0"/>
    <x v="1"/>
    <x v="9"/>
    <x v="2"/>
    <x v="222"/>
    <x v="1"/>
    <x v="19"/>
    <x v="0"/>
    <x v="0"/>
    <x v="9"/>
    <x v="35"/>
    <x v="86"/>
    <x v="205"/>
    <x v="1356"/>
    <x v="1001"/>
    <x v="4"/>
    <x v="25"/>
    <x v="8"/>
    <x v="26"/>
    <x v="6"/>
    <x v="13"/>
    <x v="5"/>
    <x v="2"/>
    <x v="5"/>
    <x v="7"/>
    <x v="34"/>
    <x v="4"/>
    <x v="11"/>
    <x v="70"/>
    <x v="0"/>
  </r>
  <r>
    <x v="3"/>
    <x v="35"/>
    <x v="9"/>
    <x v="9"/>
    <x v="0"/>
    <x v="1"/>
    <x v="7"/>
    <x v="1"/>
    <x v="127"/>
    <x v="1"/>
    <x v="0"/>
    <x v="0"/>
    <x v="0"/>
    <x v="20"/>
    <x v="72"/>
    <x v="115"/>
    <x v="34"/>
    <x v="142"/>
    <x v="104"/>
    <x v="4"/>
    <x v="25"/>
    <x v="8"/>
    <x v="26"/>
    <x v="6"/>
    <x v="13"/>
    <x v="5"/>
    <x v="2"/>
    <x v="5"/>
    <x v="7"/>
    <x v="34"/>
    <x v="15"/>
    <x v="14"/>
    <x v="267"/>
    <x v="0"/>
  </r>
  <r>
    <x v="3"/>
    <x v="35"/>
    <x v="9"/>
    <x v="9"/>
    <x v="0"/>
    <x v="1"/>
    <x v="7"/>
    <x v="1"/>
    <x v="127"/>
    <x v="1"/>
    <x v="0"/>
    <x v="0"/>
    <x v="0"/>
    <x v="20"/>
    <x v="72"/>
    <x v="115"/>
    <x v="124"/>
    <x v="111"/>
    <x v="231"/>
    <x v="2"/>
    <x v="25"/>
    <x v="8"/>
    <x v="26"/>
    <x v="6"/>
    <x v="13"/>
    <x v="5"/>
    <x v="2"/>
    <x v="5"/>
    <x v="7"/>
    <x v="34"/>
    <x v="15"/>
    <x v="14"/>
    <x v="267"/>
    <x v="0"/>
  </r>
  <r>
    <x v="3"/>
    <x v="35"/>
    <x v="9"/>
    <x v="9"/>
    <x v="0"/>
    <x v="1"/>
    <x v="7"/>
    <x v="1"/>
    <x v="127"/>
    <x v="1"/>
    <x v="0"/>
    <x v="0"/>
    <x v="0"/>
    <x v="20"/>
    <x v="72"/>
    <x v="115"/>
    <x v="158"/>
    <x v="249"/>
    <x v="200"/>
    <x v="2"/>
    <x v="25"/>
    <x v="8"/>
    <x v="26"/>
    <x v="6"/>
    <x v="13"/>
    <x v="5"/>
    <x v="2"/>
    <x v="5"/>
    <x v="7"/>
    <x v="34"/>
    <x v="20"/>
    <x v="14"/>
    <x v="252"/>
    <x v="0"/>
  </r>
  <r>
    <x v="3"/>
    <x v="35"/>
    <x v="9"/>
    <x v="9"/>
    <x v="0"/>
    <x v="1"/>
    <x v="7"/>
    <x v="1"/>
    <x v="127"/>
    <x v="1"/>
    <x v="0"/>
    <x v="0"/>
    <x v="0"/>
    <x v="20"/>
    <x v="72"/>
    <x v="115"/>
    <x v="201"/>
    <x v="408"/>
    <x v="265"/>
    <x v="2"/>
    <x v="25"/>
    <x v="8"/>
    <x v="26"/>
    <x v="6"/>
    <x v="13"/>
    <x v="5"/>
    <x v="2"/>
    <x v="5"/>
    <x v="7"/>
    <x v="34"/>
    <x v="4"/>
    <x v="14"/>
    <x v="53"/>
    <x v="0"/>
  </r>
  <r>
    <x v="3"/>
    <x v="35"/>
    <x v="9"/>
    <x v="9"/>
    <x v="0"/>
    <x v="1"/>
    <x v="7"/>
    <x v="1"/>
    <x v="127"/>
    <x v="1"/>
    <x v="0"/>
    <x v="0"/>
    <x v="0"/>
    <x v="20"/>
    <x v="72"/>
    <x v="115"/>
    <x v="256"/>
    <x v="496"/>
    <x v="304"/>
    <x v="7"/>
    <x v="25"/>
    <x v="8"/>
    <x v="26"/>
    <x v="6"/>
    <x v="13"/>
    <x v="5"/>
    <x v="2"/>
    <x v="5"/>
    <x v="7"/>
    <x v="34"/>
    <x v="15"/>
    <x v="11"/>
    <x v="267"/>
    <x v="0"/>
  </r>
  <r>
    <x v="3"/>
    <x v="35"/>
    <x v="9"/>
    <x v="9"/>
    <x v="0"/>
    <x v="1"/>
    <x v="4"/>
    <x v="3"/>
    <x v="0"/>
    <x v="1"/>
    <x v="17"/>
    <x v="0"/>
    <x v="16"/>
    <x v="17"/>
    <x v="60"/>
    <x v="104"/>
    <x v="41"/>
    <x v="841"/>
    <x v="1301"/>
    <x v="1"/>
    <x v="25"/>
    <x v="8"/>
    <x v="26"/>
    <x v="6"/>
    <x v="13"/>
    <x v="5"/>
    <x v="2"/>
    <x v="5"/>
    <x v="7"/>
    <x v="34"/>
    <x v="15"/>
    <x v="11"/>
    <x v="92"/>
    <x v="0"/>
  </r>
  <r>
    <x v="3"/>
    <x v="35"/>
    <x v="9"/>
    <x v="9"/>
    <x v="0"/>
    <x v="1"/>
    <x v="4"/>
    <x v="3"/>
    <x v="0"/>
    <x v="1"/>
    <x v="17"/>
    <x v="0"/>
    <x v="16"/>
    <x v="17"/>
    <x v="60"/>
    <x v="104"/>
    <x v="104"/>
    <x v="1413"/>
    <x v="1602"/>
    <x v="2"/>
    <x v="25"/>
    <x v="8"/>
    <x v="26"/>
    <x v="6"/>
    <x v="13"/>
    <x v="5"/>
    <x v="2"/>
    <x v="5"/>
    <x v="7"/>
    <x v="34"/>
    <x v="4"/>
    <x v="11"/>
    <x v="267"/>
    <x v="0"/>
  </r>
  <r>
    <x v="3"/>
    <x v="35"/>
    <x v="9"/>
    <x v="9"/>
    <x v="0"/>
    <x v="1"/>
    <x v="4"/>
    <x v="3"/>
    <x v="0"/>
    <x v="1"/>
    <x v="17"/>
    <x v="0"/>
    <x v="16"/>
    <x v="17"/>
    <x v="60"/>
    <x v="104"/>
    <x v="115"/>
    <x v="1468"/>
    <x v="1664"/>
    <x v="2"/>
    <x v="25"/>
    <x v="8"/>
    <x v="26"/>
    <x v="6"/>
    <x v="13"/>
    <x v="5"/>
    <x v="2"/>
    <x v="5"/>
    <x v="7"/>
    <x v="34"/>
    <x v="15"/>
    <x v="13"/>
    <x v="267"/>
    <x v="0"/>
  </r>
  <r>
    <x v="3"/>
    <x v="36"/>
    <x v="2"/>
    <x v="5"/>
    <x v="0"/>
    <x v="7"/>
    <x v="4"/>
    <x v="3"/>
    <x v="0"/>
    <x v="1"/>
    <x v="10"/>
    <x v="0"/>
    <x v="0"/>
    <x v="4"/>
    <x v="50"/>
    <x v="111"/>
    <x v="5"/>
    <x v="1302"/>
    <x v="1761"/>
    <x v="4"/>
    <x v="25"/>
    <x v="8"/>
    <x v="26"/>
    <x v="6"/>
    <x v="13"/>
    <x v="5"/>
    <x v="2"/>
    <x v="5"/>
    <x v="7"/>
    <x v="34"/>
    <x v="15"/>
    <x v="11"/>
    <x v="267"/>
    <x v="0"/>
  </r>
  <r>
    <x v="3"/>
    <x v="36"/>
    <x v="2"/>
    <x v="5"/>
    <x v="0"/>
    <x v="7"/>
    <x v="4"/>
    <x v="3"/>
    <x v="0"/>
    <x v="1"/>
    <x v="10"/>
    <x v="0"/>
    <x v="0"/>
    <x v="4"/>
    <x v="50"/>
    <x v="111"/>
    <x v="12"/>
    <x v="1302"/>
    <x v="1761"/>
    <x v="4"/>
    <x v="25"/>
    <x v="8"/>
    <x v="26"/>
    <x v="6"/>
    <x v="13"/>
    <x v="5"/>
    <x v="2"/>
    <x v="5"/>
    <x v="7"/>
    <x v="34"/>
    <x v="15"/>
    <x v="11"/>
    <x v="267"/>
    <x v="0"/>
  </r>
  <r>
    <x v="3"/>
    <x v="36"/>
    <x v="2"/>
    <x v="5"/>
    <x v="0"/>
    <x v="7"/>
    <x v="4"/>
    <x v="3"/>
    <x v="0"/>
    <x v="1"/>
    <x v="10"/>
    <x v="0"/>
    <x v="0"/>
    <x v="4"/>
    <x v="50"/>
    <x v="111"/>
    <x v="13"/>
    <x v="1302"/>
    <x v="1761"/>
    <x v="8"/>
    <x v="25"/>
    <x v="8"/>
    <x v="26"/>
    <x v="6"/>
    <x v="13"/>
    <x v="5"/>
    <x v="2"/>
    <x v="5"/>
    <x v="7"/>
    <x v="34"/>
    <x v="15"/>
    <x v="11"/>
    <x v="267"/>
    <x v="0"/>
  </r>
  <r>
    <x v="3"/>
    <x v="36"/>
    <x v="2"/>
    <x v="5"/>
    <x v="0"/>
    <x v="7"/>
    <x v="4"/>
    <x v="3"/>
    <x v="0"/>
    <x v="1"/>
    <x v="10"/>
    <x v="0"/>
    <x v="0"/>
    <x v="4"/>
    <x v="50"/>
    <x v="111"/>
    <x v="14"/>
    <x v="1302"/>
    <x v="1761"/>
    <x v="2"/>
    <x v="25"/>
    <x v="8"/>
    <x v="26"/>
    <x v="6"/>
    <x v="13"/>
    <x v="5"/>
    <x v="2"/>
    <x v="5"/>
    <x v="7"/>
    <x v="34"/>
    <x v="4"/>
    <x v="13"/>
    <x v="13"/>
    <x v="0"/>
  </r>
  <r>
    <x v="3"/>
    <x v="36"/>
    <x v="2"/>
    <x v="5"/>
    <x v="0"/>
    <x v="7"/>
    <x v="4"/>
    <x v="3"/>
    <x v="0"/>
    <x v="1"/>
    <x v="10"/>
    <x v="0"/>
    <x v="0"/>
    <x v="4"/>
    <x v="50"/>
    <x v="111"/>
    <x v="17"/>
    <x v="1302"/>
    <x v="1761"/>
    <x v="2"/>
    <x v="25"/>
    <x v="8"/>
    <x v="26"/>
    <x v="6"/>
    <x v="13"/>
    <x v="5"/>
    <x v="2"/>
    <x v="5"/>
    <x v="7"/>
    <x v="34"/>
    <x v="15"/>
    <x v="11"/>
    <x v="267"/>
    <x v="0"/>
  </r>
  <r>
    <x v="3"/>
    <x v="36"/>
    <x v="2"/>
    <x v="5"/>
    <x v="0"/>
    <x v="7"/>
    <x v="9"/>
    <x v="2"/>
    <x v="260"/>
    <x v="1"/>
    <x v="8"/>
    <x v="0"/>
    <x v="0"/>
    <x v="8"/>
    <x v="18"/>
    <x v="63"/>
    <x v="4"/>
    <x v="251"/>
    <x v="366"/>
    <x v="2"/>
    <x v="25"/>
    <x v="8"/>
    <x v="26"/>
    <x v="6"/>
    <x v="13"/>
    <x v="5"/>
    <x v="2"/>
    <x v="5"/>
    <x v="7"/>
    <x v="34"/>
    <x v="4"/>
    <x v="11"/>
    <x v="251"/>
    <x v="0"/>
  </r>
  <r>
    <x v="3"/>
    <x v="36"/>
    <x v="2"/>
    <x v="5"/>
    <x v="0"/>
    <x v="7"/>
    <x v="9"/>
    <x v="2"/>
    <x v="260"/>
    <x v="1"/>
    <x v="8"/>
    <x v="0"/>
    <x v="0"/>
    <x v="8"/>
    <x v="18"/>
    <x v="63"/>
    <x v="9"/>
    <x v="64"/>
    <x v="368"/>
    <x v="2"/>
    <x v="25"/>
    <x v="8"/>
    <x v="26"/>
    <x v="6"/>
    <x v="13"/>
    <x v="5"/>
    <x v="2"/>
    <x v="5"/>
    <x v="7"/>
    <x v="34"/>
    <x v="4"/>
    <x v="11"/>
    <x v="251"/>
    <x v="0"/>
  </r>
  <r>
    <x v="3"/>
    <x v="36"/>
    <x v="2"/>
    <x v="5"/>
    <x v="0"/>
    <x v="7"/>
    <x v="9"/>
    <x v="2"/>
    <x v="260"/>
    <x v="1"/>
    <x v="8"/>
    <x v="0"/>
    <x v="0"/>
    <x v="8"/>
    <x v="18"/>
    <x v="63"/>
    <x v="18"/>
    <x v="285"/>
    <x v="375"/>
    <x v="2"/>
    <x v="25"/>
    <x v="8"/>
    <x v="26"/>
    <x v="6"/>
    <x v="13"/>
    <x v="5"/>
    <x v="2"/>
    <x v="5"/>
    <x v="7"/>
    <x v="34"/>
    <x v="15"/>
    <x v="11"/>
    <x v="267"/>
    <x v="0"/>
  </r>
  <r>
    <x v="3"/>
    <x v="36"/>
    <x v="2"/>
    <x v="5"/>
    <x v="0"/>
    <x v="7"/>
    <x v="9"/>
    <x v="2"/>
    <x v="260"/>
    <x v="1"/>
    <x v="8"/>
    <x v="0"/>
    <x v="0"/>
    <x v="8"/>
    <x v="18"/>
    <x v="63"/>
    <x v="24"/>
    <x v="312"/>
    <x v="394"/>
    <x v="1"/>
    <x v="25"/>
    <x v="8"/>
    <x v="26"/>
    <x v="6"/>
    <x v="13"/>
    <x v="5"/>
    <x v="2"/>
    <x v="5"/>
    <x v="7"/>
    <x v="34"/>
    <x v="15"/>
    <x v="11"/>
    <x v="240"/>
    <x v="0"/>
  </r>
  <r>
    <x v="3"/>
    <x v="36"/>
    <x v="2"/>
    <x v="5"/>
    <x v="0"/>
    <x v="7"/>
    <x v="9"/>
    <x v="2"/>
    <x v="260"/>
    <x v="1"/>
    <x v="8"/>
    <x v="0"/>
    <x v="0"/>
    <x v="8"/>
    <x v="18"/>
    <x v="63"/>
    <x v="24"/>
    <x v="312"/>
    <x v="394"/>
    <x v="2"/>
    <x v="25"/>
    <x v="8"/>
    <x v="26"/>
    <x v="6"/>
    <x v="13"/>
    <x v="5"/>
    <x v="2"/>
    <x v="5"/>
    <x v="7"/>
    <x v="34"/>
    <x v="15"/>
    <x v="11"/>
    <x v="267"/>
    <x v="0"/>
  </r>
  <r>
    <x v="3"/>
    <x v="36"/>
    <x v="2"/>
    <x v="5"/>
    <x v="0"/>
    <x v="7"/>
    <x v="9"/>
    <x v="2"/>
    <x v="260"/>
    <x v="1"/>
    <x v="8"/>
    <x v="0"/>
    <x v="0"/>
    <x v="8"/>
    <x v="18"/>
    <x v="63"/>
    <x v="35"/>
    <x v="352"/>
    <x v="434"/>
    <x v="1"/>
    <x v="25"/>
    <x v="8"/>
    <x v="26"/>
    <x v="6"/>
    <x v="13"/>
    <x v="5"/>
    <x v="2"/>
    <x v="5"/>
    <x v="7"/>
    <x v="34"/>
    <x v="15"/>
    <x v="0"/>
    <x v="267"/>
    <x v="0"/>
  </r>
  <r>
    <x v="3"/>
    <x v="36"/>
    <x v="2"/>
    <x v="5"/>
    <x v="0"/>
    <x v="7"/>
    <x v="9"/>
    <x v="2"/>
    <x v="260"/>
    <x v="1"/>
    <x v="8"/>
    <x v="0"/>
    <x v="0"/>
    <x v="8"/>
    <x v="18"/>
    <x v="63"/>
    <x v="50"/>
    <x v="352"/>
    <x v="500"/>
    <x v="3"/>
    <x v="25"/>
    <x v="8"/>
    <x v="26"/>
    <x v="6"/>
    <x v="13"/>
    <x v="5"/>
    <x v="2"/>
    <x v="5"/>
    <x v="7"/>
    <x v="34"/>
    <x v="15"/>
    <x v="11"/>
    <x v="267"/>
    <x v="0"/>
  </r>
  <r>
    <x v="3"/>
    <x v="36"/>
    <x v="2"/>
    <x v="5"/>
    <x v="0"/>
    <x v="7"/>
    <x v="9"/>
    <x v="2"/>
    <x v="260"/>
    <x v="1"/>
    <x v="8"/>
    <x v="0"/>
    <x v="0"/>
    <x v="8"/>
    <x v="18"/>
    <x v="63"/>
    <x v="103"/>
    <x v="710"/>
    <x v="762"/>
    <x v="2"/>
    <x v="25"/>
    <x v="8"/>
    <x v="26"/>
    <x v="6"/>
    <x v="13"/>
    <x v="5"/>
    <x v="2"/>
    <x v="5"/>
    <x v="7"/>
    <x v="34"/>
    <x v="15"/>
    <x v="11"/>
    <x v="267"/>
    <x v="0"/>
  </r>
  <r>
    <x v="3"/>
    <x v="36"/>
    <x v="2"/>
    <x v="5"/>
    <x v="0"/>
    <x v="7"/>
    <x v="9"/>
    <x v="2"/>
    <x v="260"/>
    <x v="1"/>
    <x v="8"/>
    <x v="0"/>
    <x v="0"/>
    <x v="8"/>
    <x v="18"/>
    <x v="63"/>
    <x v="123"/>
    <x v="740"/>
    <x v="774"/>
    <x v="4"/>
    <x v="25"/>
    <x v="8"/>
    <x v="26"/>
    <x v="6"/>
    <x v="13"/>
    <x v="5"/>
    <x v="2"/>
    <x v="5"/>
    <x v="7"/>
    <x v="34"/>
    <x v="15"/>
    <x v="11"/>
    <x v="267"/>
    <x v="0"/>
  </r>
  <r>
    <x v="3"/>
    <x v="36"/>
    <x v="2"/>
    <x v="5"/>
    <x v="0"/>
    <x v="7"/>
    <x v="9"/>
    <x v="2"/>
    <x v="260"/>
    <x v="1"/>
    <x v="8"/>
    <x v="0"/>
    <x v="0"/>
    <x v="8"/>
    <x v="18"/>
    <x v="63"/>
    <x v="127"/>
    <x v="760"/>
    <x v="806"/>
    <x v="2"/>
    <x v="25"/>
    <x v="8"/>
    <x v="26"/>
    <x v="6"/>
    <x v="13"/>
    <x v="5"/>
    <x v="2"/>
    <x v="5"/>
    <x v="7"/>
    <x v="34"/>
    <x v="4"/>
    <x v="11"/>
    <x v="267"/>
    <x v="0"/>
  </r>
  <r>
    <x v="3"/>
    <x v="36"/>
    <x v="2"/>
    <x v="5"/>
    <x v="0"/>
    <x v="7"/>
    <x v="9"/>
    <x v="2"/>
    <x v="260"/>
    <x v="1"/>
    <x v="8"/>
    <x v="0"/>
    <x v="0"/>
    <x v="8"/>
    <x v="18"/>
    <x v="63"/>
    <x v="136"/>
    <x v="774"/>
    <x v="816"/>
    <x v="2"/>
    <x v="25"/>
    <x v="8"/>
    <x v="26"/>
    <x v="6"/>
    <x v="13"/>
    <x v="5"/>
    <x v="2"/>
    <x v="5"/>
    <x v="7"/>
    <x v="34"/>
    <x v="15"/>
    <x v="11"/>
    <x v="267"/>
    <x v="0"/>
  </r>
  <r>
    <x v="3"/>
    <x v="36"/>
    <x v="2"/>
    <x v="5"/>
    <x v="0"/>
    <x v="7"/>
    <x v="7"/>
    <x v="1"/>
    <x v="127"/>
    <x v="1"/>
    <x v="0"/>
    <x v="0"/>
    <x v="0"/>
    <x v="9"/>
    <x v="80"/>
    <x v="129"/>
    <x v="21"/>
    <x v="228"/>
    <x v="165"/>
    <x v="10"/>
    <x v="25"/>
    <x v="8"/>
    <x v="26"/>
    <x v="6"/>
    <x v="13"/>
    <x v="5"/>
    <x v="2"/>
    <x v="5"/>
    <x v="7"/>
    <x v="34"/>
    <x v="15"/>
    <x v="11"/>
    <x v="54"/>
    <x v="0"/>
  </r>
  <r>
    <x v="3"/>
    <x v="36"/>
    <x v="2"/>
    <x v="5"/>
    <x v="0"/>
    <x v="7"/>
    <x v="7"/>
    <x v="1"/>
    <x v="127"/>
    <x v="1"/>
    <x v="0"/>
    <x v="0"/>
    <x v="0"/>
    <x v="9"/>
    <x v="80"/>
    <x v="129"/>
    <x v="31"/>
    <x v="231"/>
    <x v="167"/>
    <x v="2"/>
    <x v="25"/>
    <x v="8"/>
    <x v="26"/>
    <x v="6"/>
    <x v="13"/>
    <x v="5"/>
    <x v="2"/>
    <x v="5"/>
    <x v="7"/>
    <x v="34"/>
    <x v="4"/>
    <x v="11"/>
    <x v="267"/>
    <x v="0"/>
  </r>
  <r>
    <x v="3"/>
    <x v="36"/>
    <x v="2"/>
    <x v="5"/>
    <x v="0"/>
    <x v="7"/>
    <x v="7"/>
    <x v="1"/>
    <x v="127"/>
    <x v="1"/>
    <x v="0"/>
    <x v="0"/>
    <x v="0"/>
    <x v="9"/>
    <x v="80"/>
    <x v="129"/>
    <x v="43"/>
    <x v="140"/>
    <x v="181"/>
    <x v="2"/>
    <x v="25"/>
    <x v="8"/>
    <x v="26"/>
    <x v="6"/>
    <x v="13"/>
    <x v="5"/>
    <x v="2"/>
    <x v="5"/>
    <x v="7"/>
    <x v="34"/>
    <x v="15"/>
    <x v="11"/>
    <x v="55"/>
    <x v="0"/>
  </r>
  <r>
    <x v="3"/>
    <x v="36"/>
    <x v="2"/>
    <x v="5"/>
    <x v="0"/>
    <x v="7"/>
    <x v="7"/>
    <x v="1"/>
    <x v="127"/>
    <x v="1"/>
    <x v="0"/>
    <x v="0"/>
    <x v="0"/>
    <x v="9"/>
    <x v="80"/>
    <x v="129"/>
    <x v="61"/>
    <x v="95"/>
    <x v="213"/>
    <x v="2"/>
    <x v="25"/>
    <x v="8"/>
    <x v="26"/>
    <x v="6"/>
    <x v="13"/>
    <x v="5"/>
    <x v="2"/>
    <x v="5"/>
    <x v="7"/>
    <x v="34"/>
    <x v="15"/>
    <x v="11"/>
    <x v="60"/>
    <x v="0"/>
  </r>
  <r>
    <x v="3"/>
    <x v="36"/>
    <x v="2"/>
    <x v="5"/>
    <x v="0"/>
    <x v="7"/>
    <x v="7"/>
    <x v="1"/>
    <x v="127"/>
    <x v="1"/>
    <x v="0"/>
    <x v="0"/>
    <x v="0"/>
    <x v="9"/>
    <x v="80"/>
    <x v="129"/>
    <x v="78"/>
    <x v="146"/>
    <x v="239"/>
    <x v="6"/>
    <x v="25"/>
    <x v="8"/>
    <x v="26"/>
    <x v="6"/>
    <x v="13"/>
    <x v="5"/>
    <x v="2"/>
    <x v="5"/>
    <x v="7"/>
    <x v="34"/>
    <x v="15"/>
    <x v="11"/>
    <x v="267"/>
    <x v="0"/>
  </r>
  <r>
    <x v="3"/>
    <x v="36"/>
    <x v="2"/>
    <x v="5"/>
    <x v="0"/>
    <x v="7"/>
    <x v="7"/>
    <x v="1"/>
    <x v="127"/>
    <x v="1"/>
    <x v="0"/>
    <x v="0"/>
    <x v="0"/>
    <x v="9"/>
    <x v="80"/>
    <x v="129"/>
    <x v="107"/>
    <x v="261"/>
    <x v="205"/>
    <x v="2"/>
    <x v="25"/>
    <x v="8"/>
    <x v="26"/>
    <x v="6"/>
    <x v="13"/>
    <x v="5"/>
    <x v="2"/>
    <x v="5"/>
    <x v="7"/>
    <x v="34"/>
    <x v="15"/>
    <x v="11"/>
    <x v="267"/>
    <x v="0"/>
  </r>
  <r>
    <x v="3"/>
    <x v="36"/>
    <x v="2"/>
    <x v="5"/>
    <x v="0"/>
    <x v="7"/>
    <x v="7"/>
    <x v="1"/>
    <x v="127"/>
    <x v="1"/>
    <x v="0"/>
    <x v="0"/>
    <x v="0"/>
    <x v="9"/>
    <x v="80"/>
    <x v="129"/>
    <x v="110"/>
    <x v="267"/>
    <x v="7"/>
    <x v="2"/>
    <x v="25"/>
    <x v="8"/>
    <x v="26"/>
    <x v="6"/>
    <x v="13"/>
    <x v="5"/>
    <x v="2"/>
    <x v="5"/>
    <x v="7"/>
    <x v="34"/>
    <x v="15"/>
    <x v="11"/>
    <x v="267"/>
    <x v="0"/>
  </r>
  <r>
    <x v="3"/>
    <x v="36"/>
    <x v="2"/>
    <x v="5"/>
    <x v="0"/>
    <x v="7"/>
    <x v="7"/>
    <x v="1"/>
    <x v="127"/>
    <x v="1"/>
    <x v="0"/>
    <x v="0"/>
    <x v="0"/>
    <x v="9"/>
    <x v="80"/>
    <x v="129"/>
    <x v="168"/>
    <x v="525"/>
    <x v="291"/>
    <x v="2"/>
    <x v="25"/>
    <x v="8"/>
    <x v="26"/>
    <x v="6"/>
    <x v="13"/>
    <x v="5"/>
    <x v="2"/>
    <x v="5"/>
    <x v="7"/>
    <x v="34"/>
    <x v="15"/>
    <x v="11"/>
    <x v="267"/>
    <x v="0"/>
  </r>
  <r>
    <x v="3"/>
    <x v="37"/>
    <x v="2"/>
    <x v="5"/>
    <x v="2"/>
    <x v="12"/>
    <x v="4"/>
    <x v="3"/>
    <x v="221"/>
    <x v="1"/>
    <x v="0"/>
    <x v="0"/>
    <x v="0"/>
    <x v="19"/>
    <x v="65"/>
    <x v="107"/>
    <x v="22"/>
    <x v="923"/>
    <x v="1328"/>
    <x v="14"/>
    <x v="25"/>
    <x v="8"/>
    <x v="26"/>
    <x v="6"/>
    <x v="13"/>
    <x v="5"/>
    <x v="2"/>
    <x v="5"/>
    <x v="7"/>
    <x v="34"/>
    <x v="15"/>
    <x v="11"/>
    <x v="267"/>
    <x v="0"/>
  </r>
  <r>
    <x v="3"/>
    <x v="37"/>
    <x v="2"/>
    <x v="5"/>
    <x v="2"/>
    <x v="12"/>
    <x v="4"/>
    <x v="3"/>
    <x v="221"/>
    <x v="1"/>
    <x v="0"/>
    <x v="0"/>
    <x v="0"/>
    <x v="19"/>
    <x v="65"/>
    <x v="107"/>
    <x v="50"/>
    <x v="1228"/>
    <x v="1416"/>
    <x v="16"/>
    <x v="25"/>
    <x v="8"/>
    <x v="26"/>
    <x v="6"/>
    <x v="13"/>
    <x v="5"/>
    <x v="2"/>
    <x v="5"/>
    <x v="7"/>
    <x v="34"/>
    <x v="15"/>
    <x v="11"/>
    <x v="267"/>
    <x v="0"/>
  </r>
  <r>
    <x v="3"/>
    <x v="37"/>
    <x v="2"/>
    <x v="5"/>
    <x v="2"/>
    <x v="12"/>
    <x v="4"/>
    <x v="3"/>
    <x v="221"/>
    <x v="1"/>
    <x v="0"/>
    <x v="0"/>
    <x v="0"/>
    <x v="19"/>
    <x v="65"/>
    <x v="107"/>
    <x v="51"/>
    <x v="1228"/>
    <x v="1416"/>
    <x v="4"/>
    <x v="25"/>
    <x v="8"/>
    <x v="26"/>
    <x v="6"/>
    <x v="13"/>
    <x v="5"/>
    <x v="2"/>
    <x v="5"/>
    <x v="7"/>
    <x v="34"/>
    <x v="4"/>
    <x v="11"/>
    <x v="267"/>
    <x v="0"/>
  </r>
  <r>
    <x v="3"/>
    <x v="37"/>
    <x v="2"/>
    <x v="5"/>
    <x v="2"/>
    <x v="12"/>
    <x v="4"/>
    <x v="3"/>
    <x v="221"/>
    <x v="1"/>
    <x v="0"/>
    <x v="0"/>
    <x v="0"/>
    <x v="19"/>
    <x v="65"/>
    <x v="107"/>
    <x v="68"/>
    <x v="1358"/>
    <x v="1545"/>
    <x v="4"/>
    <x v="25"/>
    <x v="8"/>
    <x v="26"/>
    <x v="6"/>
    <x v="13"/>
    <x v="5"/>
    <x v="2"/>
    <x v="5"/>
    <x v="7"/>
    <x v="34"/>
    <x v="15"/>
    <x v="11"/>
    <x v="267"/>
    <x v="0"/>
  </r>
  <r>
    <x v="3"/>
    <x v="37"/>
    <x v="2"/>
    <x v="5"/>
    <x v="2"/>
    <x v="12"/>
    <x v="4"/>
    <x v="3"/>
    <x v="221"/>
    <x v="1"/>
    <x v="0"/>
    <x v="0"/>
    <x v="0"/>
    <x v="19"/>
    <x v="65"/>
    <x v="107"/>
    <x v="89"/>
    <x v="1447"/>
    <x v="1640"/>
    <x v="2"/>
    <x v="25"/>
    <x v="8"/>
    <x v="26"/>
    <x v="6"/>
    <x v="13"/>
    <x v="5"/>
    <x v="2"/>
    <x v="5"/>
    <x v="7"/>
    <x v="34"/>
    <x v="15"/>
    <x v="11"/>
    <x v="267"/>
    <x v="0"/>
  </r>
  <r>
    <x v="3"/>
    <x v="37"/>
    <x v="2"/>
    <x v="5"/>
    <x v="2"/>
    <x v="12"/>
    <x v="4"/>
    <x v="3"/>
    <x v="221"/>
    <x v="1"/>
    <x v="0"/>
    <x v="0"/>
    <x v="0"/>
    <x v="19"/>
    <x v="65"/>
    <x v="107"/>
    <x v="113"/>
    <x v="1505"/>
    <x v="1722"/>
    <x v="2"/>
    <x v="25"/>
    <x v="8"/>
    <x v="26"/>
    <x v="6"/>
    <x v="13"/>
    <x v="5"/>
    <x v="2"/>
    <x v="5"/>
    <x v="7"/>
    <x v="34"/>
    <x v="15"/>
    <x v="0"/>
    <x v="267"/>
    <x v="0"/>
  </r>
  <r>
    <x v="3"/>
    <x v="37"/>
    <x v="2"/>
    <x v="5"/>
    <x v="2"/>
    <x v="12"/>
    <x v="4"/>
    <x v="3"/>
    <x v="221"/>
    <x v="1"/>
    <x v="0"/>
    <x v="0"/>
    <x v="0"/>
    <x v="19"/>
    <x v="65"/>
    <x v="107"/>
    <x v="125"/>
    <x v="1558"/>
    <x v="1742"/>
    <x v="4"/>
    <x v="25"/>
    <x v="8"/>
    <x v="26"/>
    <x v="6"/>
    <x v="13"/>
    <x v="5"/>
    <x v="2"/>
    <x v="5"/>
    <x v="7"/>
    <x v="34"/>
    <x v="4"/>
    <x v="11"/>
    <x v="267"/>
    <x v="0"/>
  </r>
  <r>
    <x v="3"/>
    <x v="37"/>
    <x v="3"/>
    <x v="0"/>
    <x v="2"/>
    <x v="12"/>
    <x v="4"/>
    <x v="3"/>
    <x v="221"/>
    <x v="1"/>
    <x v="0"/>
    <x v="0"/>
    <x v="0"/>
    <x v="19"/>
    <x v="65"/>
    <x v="107"/>
    <x v="196"/>
    <x v="1577"/>
    <x v="1580"/>
    <x v="2"/>
    <x v="25"/>
    <x v="8"/>
    <x v="26"/>
    <x v="6"/>
    <x v="13"/>
    <x v="5"/>
    <x v="2"/>
    <x v="5"/>
    <x v="7"/>
    <x v="34"/>
    <x v="4"/>
    <x v="11"/>
    <x v="267"/>
    <x v="0"/>
  </r>
  <r>
    <x v="3"/>
    <x v="37"/>
    <x v="3"/>
    <x v="0"/>
    <x v="2"/>
    <x v="12"/>
    <x v="4"/>
    <x v="3"/>
    <x v="221"/>
    <x v="1"/>
    <x v="0"/>
    <x v="0"/>
    <x v="0"/>
    <x v="19"/>
    <x v="65"/>
    <x v="107"/>
    <x v="200"/>
    <x v="1577"/>
    <x v="1580"/>
    <x v="6"/>
    <x v="25"/>
    <x v="8"/>
    <x v="26"/>
    <x v="6"/>
    <x v="13"/>
    <x v="5"/>
    <x v="2"/>
    <x v="5"/>
    <x v="7"/>
    <x v="34"/>
    <x v="4"/>
    <x v="11"/>
    <x v="267"/>
    <x v="0"/>
  </r>
  <r>
    <x v="3"/>
    <x v="37"/>
    <x v="3"/>
    <x v="0"/>
    <x v="2"/>
    <x v="12"/>
    <x v="4"/>
    <x v="3"/>
    <x v="221"/>
    <x v="1"/>
    <x v="0"/>
    <x v="0"/>
    <x v="0"/>
    <x v="19"/>
    <x v="65"/>
    <x v="107"/>
    <x v="210"/>
    <x v="1517"/>
    <x v="1519"/>
    <x v="3"/>
    <x v="25"/>
    <x v="8"/>
    <x v="26"/>
    <x v="6"/>
    <x v="13"/>
    <x v="5"/>
    <x v="2"/>
    <x v="5"/>
    <x v="7"/>
    <x v="34"/>
    <x v="4"/>
    <x v="11"/>
    <x v="267"/>
    <x v="0"/>
  </r>
  <r>
    <x v="3"/>
    <x v="37"/>
    <x v="3"/>
    <x v="0"/>
    <x v="2"/>
    <x v="12"/>
    <x v="4"/>
    <x v="3"/>
    <x v="221"/>
    <x v="1"/>
    <x v="0"/>
    <x v="0"/>
    <x v="0"/>
    <x v="19"/>
    <x v="65"/>
    <x v="107"/>
    <x v="229"/>
    <x v="1574"/>
    <x v="1420"/>
    <x v="4"/>
    <x v="25"/>
    <x v="8"/>
    <x v="26"/>
    <x v="6"/>
    <x v="13"/>
    <x v="5"/>
    <x v="2"/>
    <x v="5"/>
    <x v="7"/>
    <x v="34"/>
    <x v="4"/>
    <x v="11"/>
    <x v="267"/>
    <x v="0"/>
  </r>
  <r>
    <x v="3"/>
    <x v="37"/>
    <x v="3"/>
    <x v="0"/>
    <x v="2"/>
    <x v="12"/>
    <x v="4"/>
    <x v="3"/>
    <x v="221"/>
    <x v="1"/>
    <x v="0"/>
    <x v="0"/>
    <x v="0"/>
    <x v="19"/>
    <x v="65"/>
    <x v="107"/>
    <x v="241"/>
    <x v="1590"/>
    <x v="1279"/>
    <x v="2"/>
    <x v="25"/>
    <x v="8"/>
    <x v="26"/>
    <x v="6"/>
    <x v="13"/>
    <x v="5"/>
    <x v="2"/>
    <x v="5"/>
    <x v="7"/>
    <x v="34"/>
    <x v="4"/>
    <x v="11"/>
    <x v="267"/>
    <x v="0"/>
  </r>
  <r>
    <x v="3"/>
    <x v="37"/>
    <x v="3"/>
    <x v="0"/>
    <x v="2"/>
    <x v="12"/>
    <x v="9"/>
    <x v="2"/>
    <x v="124"/>
    <x v="1"/>
    <x v="0"/>
    <x v="0"/>
    <x v="0"/>
    <x v="1"/>
    <x v="54"/>
    <x v="122"/>
    <x v="77"/>
    <x v="564"/>
    <x v="593"/>
    <x v="4"/>
    <x v="25"/>
    <x v="8"/>
    <x v="26"/>
    <x v="6"/>
    <x v="13"/>
    <x v="5"/>
    <x v="2"/>
    <x v="5"/>
    <x v="7"/>
    <x v="34"/>
    <x v="4"/>
    <x v="11"/>
    <x v="233"/>
    <x v="0"/>
  </r>
  <r>
    <x v="3"/>
    <x v="37"/>
    <x v="3"/>
    <x v="0"/>
    <x v="2"/>
    <x v="12"/>
    <x v="9"/>
    <x v="2"/>
    <x v="124"/>
    <x v="1"/>
    <x v="0"/>
    <x v="0"/>
    <x v="0"/>
    <x v="1"/>
    <x v="54"/>
    <x v="122"/>
    <x v="85"/>
    <x v="616"/>
    <x v="555"/>
    <x v="6"/>
    <x v="25"/>
    <x v="8"/>
    <x v="26"/>
    <x v="6"/>
    <x v="13"/>
    <x v="5"/>
    <x v="2"/>
    <x v="5"/>
    <x v="7"/>
    <x v="34"/>
    <x v="15"/>
    <x v="11"/>
    <x v="233"/>
    <x v="0"/>
  </r>
  <r>
    <x v="3"/>
    <x v="37"/>
    <x v="3"/>
    <x v="0"/>
    <x v="2"/>
    <x v="12"/>
    <x v="9"/>
    <x v="2"/>
    <x v="124"/>
    <x v="1"/>
    <x v="0"/>
    <x v="0"/>
    <x v="0"/>
    <x v="1"/>
    <x v="54"/>
    <x v="122"/>
    <x v="149"/>
    <x v="1246"/>
    <x v="835"/>
    <x v="2"/>
    <x v="25"/>
    <x v="8"/>
    <x v="26"/>
    <x v="6"/>
    <x v="13"/>
    <x v="5"/>
    <x v="2"/>
    <x v="5"/>
    <x v="7"/>
    <x v="34"/>
    <x v="4"/>
    <x v="11"/>
    <x v="267"/>
    <x v="0"/>
  </r>
  <r>
    <x v="3"/>
    <x v="37"/>
    <x v="3"/>
    <x v="0"/>
    <x v="2"/>
    <x v="12"/>
    <x v="9"/>
    <x v="2"/>
    <x v="124"/>
    <x v="1"/>
    <x v="0"/>
    <x v="0"/>
    <x v="0"/>
    <x v="1"/>
    <x v="54"/>
    <x v="122"/>
    <x v="178"/>
    <x v="1293"/>
    <x v="1027"/>
    <x v="2"/>
    <x v="25"/>
    <x v="8"/>
    <x v="26"/>
    <x v="6"/>
    <x v="13"/>
    <x v="5"/>
    <x v="2"/>
    <x v="5"/>
    <x v="7"/>
    <x v="34"/>
    <x v="4"/>
    <x v="11"/>
    <x v="267"/>
    <x v="0"/>
  </r>
  <r>
    <x v="3"/>
    <x v="37"/>
    <x v="3"/>
    <x v="0"/>
    <x v="2"/>
    <x v="12"/>
    <x v="7"/>
    <x v="1"/>
    <x v="102"/>
    <x v="1"/>
    <x v="10"/>
    <x v="0"/>
    <x v="0"/>
    <x v="9"/>
    <x v="46"/>
    <x v="98"/>
    <x v="12"/>
    <x v="168"/>
    <x v="130"/>
    <x v="4"/>
    <x v="25"/>
    <x v="8"/>
    <x v="26"/>
    <x v="6"/>
    <x v="13"/>
    <x v="5"/>
    <x v="2"/>
    <x v="5"/>
    <x v="7"/>
    <x v="34"/>
    <x v="4"/>
    <x v="11"/>
    <x v="267"/>
    <x v="0"/>
  </r>
  <r>
    <x v="3"/>
    <x v="37"/>
    <x v="3"/>
    <x v="0"/>
    <x v="2"/>
    <x v="12"/>
    <x v="7"/>
    <x v="1"/>
    <x v="102"/>
    <x v="1"/>
    <x v="10"/>
    <x v="0"/>
    <x v="0"/>
    <x v="9"/>
    <x v="46"/>
    <x v="98"/>
    <x v="61"/>
    <x v="191"/>
    <x v="236"/>
    <x v="4"/>
    <x v="25"/>
    <x v="8"/>
    <x v="26"/>
    <x v="6"/>
    <x v="13"/>
    <x v="5"/>
    <x v="2"/>
    <x v="5"/>
    <x v="7"/>
    <x v="34"/>
    <x v="15"/>
    <x v="11"/>
    <x v="133"/>
    <x v="0"/>
  </r>
  <r>
    <x v="4"/>
    <x v="38"/>
    <x v="3"/>
    <x v="0"/>
    <x v="0"/>
    <x v="22"/>
    <x v="2"/>
    <x v="0"/>
    <x v="101"/>
    <x v="4"/>
    <x v="8"/>
    <x v="0"/>
    <x v="0"/>
    <x v="31"/>
    <x v="39"/>
    <x v="68"/>
    <x v="51"/>
    <x v="47"/>
    <x v="19"/>
    <x v="1"/>
    <x v="25"/>
    <x v="8"/>
    <x v="26"/>
    <x v="6"/>
    <x v="13"/>
    <x v="5"/>
    <x v="2"/>
    <x v="5"/>
    <x v="7"/>
    <x v="34"/>
    <x v="15"/>
    <x v="11"/>
    <x v="267"/>
    <x v="0"/>
  </r>
  <r>
    <x v="4"/>
    <x v="38"/>
    <x v="3"/>
    <x v="0"/>
    <x v="0"/>
    <x v="22"/>
    <x v="7"/>
    <x v="1"/>
    <x v="128"/>
    <x v="1"/>
    <x v="10"/>
    <x v="0"/>
    <x v="0"/>
    <x v="31"/>
    <x v="42"/>
    <x v="72"/>
    <x v="46"/>
    <x v="136"/>
    <x v="101"/>
    <x v="1"/>
    <x v="25"/>
    <x v="8"/>
    <x v="26"/>
    <x v="6"/>
    <x v="13"/>
    <x v="5"/>
    <x v="2"/>
    <x v="5"/>
    <x v="7"/>
    <x v="34"/>
    <x v="15"/>
    <x v="11"/>
    <x v="267"/>
    <x v="0"/>
  </r>
  <r>
    <x v="4"/>
    <x v="38"/>
    <x v="3"/>
    <x v="0"/>
    <x v="0"/>
    <x v="22"/>
    <x v="7"/>
    <x v="1"/>
    <x v="128"/>
    <x v="1"/>
    <x v="10"/>
    <x v="0"/>
    <x v="0"/>
    <x v="31"/>
    <x v="42"/>
    <x v="72"/>
    <x v="99"/>
    <x v="98"/>
    <x v="218"/>
    <x v="6"/>
    <x v="25"/>
    <x v="8"/>
    <x v="26"/>
    <x v="6"/>
    <x v="13"/>
    <x v="5"/>
    <x v="2"/>
    <x v="5"/>
    <x v="7"/>
    <x v="34"/>
    <x v="4"/>
    <x v="11"/>
    <x v="232"/>
    <x v="0"/>
  </r>
  <r>
    <x v="4"/>
    <x v="38"/>
    <x v="3"/>
    <x v="0"/>
    <x v="0"/>
    <x v="22"/>
    <x v="9"/>
    <x v="2"/>
    <x v="138"/>
    <x v="1"/>
    <x v="4"/>
    <x v="0"/>
    <x v="0"/>
    <x v="28"/>
    <x v="74"/>
    <x v="104"/>
    <x v="28"/>
    <x v="359"/>
    <x v="422"/>
    <x v="2"/>
    <x v="25"/>
    <x v="8"/>
    <x v="26"/>
    <x v="6"/>
    <x v="13"/>
    <x v="5"/>
    <x v="2"/>
    <x v="5"/>
    <x v="7"/>
    <x v="34"/>
    <x v="15"/>
    <x v="11"/>
    <x v="267"/>
    <x v="0"/>
  </r>
  <r>
    <x v="4"/>
    <x v="38"/>
    <x v="3"/>
    <x v="0"/>
    <x v="0"/>
    <x v="22"/>
    <x v="9"/>
    <x v="2"/>
    <x v="138"/>
    <x v="1"/>
    <x v="4"/>
    <x v="0"/>
    <x v="0"/>
    <x v="28"/>
    <x v="74"/>
    <x v="104"/>
    <x v="40"/>
    <x v="382"/>
    <x v="480"/>
    <x v="1"/>
    <x v="25"/>
    <x v="8"/>
    <x v="26"/>
    <x v="6"/>
    <x v="13"/>
    <x v="5"/>
    <x v="2"/>
    <x v="5"/>
    <x v="7"/>
    <x v="34"/>
    <x v="15"/>
    <x v="0"/>
    <x v="267"/>
    <x v="0"/>
  </r>
  <r>
    <x v="4"/>
    <x v="38"/>
    <x v="3"/>
    <x v="0"/>
    <x v="0"/>
    <x v="22"/>
    <x v="9"/>
    <x v="2"/>
    <x v="138"/>
    <x v="1"/>
    <x v="4"/>
    <x v="0"/>
    <x v="0"/>
    <x v="28"/>
    <x v="74"/>
    <x v="104"/>
    <x v="57"/>
    <x v="459"/>
    <x v="650"/>
    <x v="1"/>
    <x v="25"/>
    <x v="8"/>
    <x v="26"/>
    <x v="6"/>
    <x v="13"/>
    <x v="5"/>
    <x v="2"/>
    <x v="5"/>
    <x v="7"/>
    <x v="34"/>
    <x v="4"/>
    <x v="0"/>
    <x v="207"/>
    <x v="0"/>
  </r>
  <r>
    <x v="4"/>
    <x v="38"/>
    <x v="3"/>
    <x v="0"/>
    <x v="0"/>
    <x v="22"/>
    <x v="9"/>
    <x v="2"/>
    <x v="138"/>
    <x v="1"/>
    <x v="4"/>
    <x v="0"/>
    <x v="0"/>
    <x v="28"/>
    <x v="74"/>
    <x v="104"/>
    <x v="79"/>
    <x v="542"/>
    <x v="612"/>
    <x v="1"/>
    <x v="25"/>
    <x v="8"/>
    <x v="26"/>
    <x v="6"/>
    <x v="13"/>
    <x v="5"/>
    <x v="2"/>
    <x v="5"/>
    <x v="7"/>
    <x v="34"/>
    <x v="15"/>
    <x v="0"/>
    <x v="206"/>
    <x v="0"/>
  </r>
  <r>
    <x v="4"/>
    <x v="38"/>
    <x v="3"/>
    <x v="0"/>
    <x v="0"/>
    <x v="22"/>
    <x v="9"/>
    <x v="2"/>
    <x v="138"/>
    <x v="1"/>
    <x v="4"/>
    <x v="0"/>
    <x v="0"/>
    <x v="28"/>
    <x v="74"/>
    <x v="104"/>
    <x v="84"/>
    <x v="562"/>
    <x v="585"/>
    <x v="1"/>
    <x v="25"/>
    <x v="8"/>
    <x v="26"/>
    <x v="6"/>
    <x v="13"/>
    <x v="5"/>
    <x v="2"/>
    <x v="5"/>
    <x v="7"/>
    <x v="34"/>
    <x v="4"/>
    <x v="0"/>
    <x v="267"/>
    <x v="0"/>
  </r>
  <r>
    <x v="4"/>
    <x v="38"/>
    <x v="3"/>
    <x v="0"/>
    <x v="0"/>
    <x v="22"/>
    <x v="9"/>
    <x v="2"/>
    <x v="138"/>
    <x v="1"/>
    <x v="4"/>
    <x v="0"/>
    <x v="0"/>
    <x v="28"/>
    <x v="74"/>
    <x v="104"/>
    <x v="85"/>
    <x v="572"/>
    <x v="572"/>
    <x v="1"/>
    <x v="25"/>
    <x v="8"/>
    <x v="26"/>
    <x v="6"/>
    <x v="13"/>
    <x v="5"/>
    <x v="2"/>
    <x v="5"/>
    <x v="7"/>
    <x v="34"/>
    <x v="4"/>
    <x v="11"/>
    <x v="267"/>
    <x v="0"/>
  </r>
  <r>
    <x v="4"/>
    <x v="38"/>
    <x v="3"/>
    <x v="0"/>
    <x v="0"/>
    <x v="22"/>
    <x v="9"/>
    <x v="2"/>
    <x v="138"/>
    <x v="1"/>
    <x v="4"/>
    <x v="0"/>
    <x v="0"/>
    <x v="28"/>
    <x v="74"/>
    <x v="104"/>
    <x v="89"/>
    <x v="587"/>
    <x v="569"/>
    <x v="2"/>
    <x v="25"/>
    <x v="8"/>
    <x v="26"/>
    <x v="6"/>
    <x v="13"/>
    <x v="5"/>
    <x v="2"/>
    <x v="5"/>
    <x v="7"/>
    <x v="34"/>
    <x v="4"/>
    <x v="11"/>
    <x v="267"/>
    <x v="0"/>
  </r>
  <r>
    <x v="4"/>
    <x v="38"/>
    <x v="3"/>
    <x v="0"/>
    <x v="0"/>
    <x v="22"/>
    <x v="9"/>
    <x v="2"/>
    <x v="138"/>
    <x v="1"/>
    <x v="4"/>
    <x v="0"/>
    <x v="0"/>
    <x v="28"/>
    <x v="74"/>
    <x v="104"/>
    <x v="89"/>
    <x v="587"/>
    <x v="569"/>
    <x v="2"/>
    <x v="25"/>
    <x v="8"/>
    <x v="26"/>
    <x v="6"/>
    <x v="13"/>
    <x v="5"/>
    <x v="2"/>
    <x v="5"/>
    <x v="7"/>
    <x v="34"/>
    <x v="15"/>
    <x v="11"/>
    <x v="267"/>
    <x v="0"/>
  </r>
  <r>
    <x v="4"/>
    <x v="38"/>
    <x v="3"/>
    <x v="0"/>
    <x v="0"/>
    <x v="22"/>
    <x v="9"/>
    <x v="2"/>
    <x v="138"/>
    <x v="1"/>
    <x v="4"/>
    <x v="0"/>
    <x v="0"/>
    <x v="28"/>
    <x v="74"/>
    <x v="104"/>
    <x v="92"/>
    <x v="609"/>
    <x v="545"/>
    <x v="2"/>
    <x v="25"/>
    <x v="8"/>
    <x v="26"/>
    <x v="6"/>
    <x v="13"/>
    <x v="5"/>
    <x v="2"/>
    <x v="5"/>
    <x v="7"/>
    <x v="34"/>
    <x v="15"/>
    <x v="11"/>
    <x v="267"/>
    <x v="0"/>
  </r>
  <r>
    <x v="4"/>
    <x v="38"/>
    <x v="3"/>
    <x v="0"/>
    <x v="0"/>
    <x v="22"/>
    <x v="9"/>
    <x v="2"/>
    <x v="138"/>
    <x v="1"/>
    <x v="4"/>
    <x v="0"/>
    <x v="0"/>
    <x v="28"/>
    <x v="74"/>
    <x v="104"/>
    <x v="103"/>
    <x v="624"/>
    <x v="537"/>
    <x v="1"/>
    <x v="25"/>
    <x v="8"/>
    <x v="26"/>
    <x v="6"/>
    <x v="13"/>
    <x v="5"/>
    <x v="2"/>
    <x v="5"/>
    <x v="7"/>
    <x v="34"/>
    <x v="15"/>
    <x v="0"/>
    <x v="267"/>
    <x v="0"/>
  </r>
  <r>
    <x v="4"/>
    <x v="38"/>
    <x v="3"/>
    <x v="0"/>
    <x v="0"/>
    <x v="22"/>
    <x v="9"/>
    <x v="2"/>
    <x v="138"/>
    <x v="1"/>
    <x v="4"/>
    <x v="0"/>
    <x v="0"/>
    <x v="28"/>
    <x v="74"/>
    <x v="104"/>
    <x v="174"/>
    <x v="1100"/>
    <x v="722"/>
    <x v="2"/>
    <x v="25"/>
    <x v="8"/>
    <x v="26"/>
    <x v="6"/>
    <x v="13"/>
    <x v="5"/>
    <x v="2"/>
    <x v="5"/>
    <x v="7"/>
    <x v="34"/>
    <x v="15"/>
    <x v="11"/>
    <x v="267"/>
    <x v="0"/>
  </r>
  <r>
    <x v="4"/>
    <x v="38"/>
    <x v="3"/>
    <x v="0"/>
    <x v="0"/>
    <x v="22"/>
    <x v="9"/>
    <x v="2"/>
    <x v="138"/>
    <x v="1"/>
    <x v="4"/>
    <x v="0"/>
    <x v="0"/>
    <x v="28"/>
    <x v="74"/>
    <x v="104"/>
    <x v="204"/>
    <x v="1331"/>
    <x v="801"/>
    <x v="1"/>
    <x v="25"/>
    <x v="8"/>
    <x v="26"/>
    <x v="6"/>
    <x v="13"/>
    <x v="5"/>
    <x v="2"/>
    <x v="5"/>
    <x v="7"/>
    <x v="34"/>
    <x v="4"/>
    <x v="0"/>
    <x v="267"/>
    <x v="0"/>
  </r>
  <r>
    <x v="4"/>
    <x v="38"/>
    <x v="3"/>
    <x v="0"/>
    <x v="0"/>
    <x v="22"/>
    <x v="9"/>
    <x v="2"/>
    <x v="138"/>
    <x v="1"/>
    <x v="4"/>
    <x v="0"/>
    <x v="0"/>
    <x v="28"/>
    <x v="74"/>
    <x v="104"/>
    <x v="210"/>
    <x v="1130"/>
    <x v="874"/>
    <x v="2"/>
    <x v="25"/>
    <x v="8"/>
    <x v="26"/>
    <x v="6"/>
    <x v="13"/>
    <x v="5"/>
    <x v="2"/>
    <x v="5"/>
    <x v="7"/>
    <x v="34"/>
    <x v="15"/>
    <x v="11"/>
    <x v="267"/>
    <x v="0"/>
  </r>
  <r>
    <x v="4"/>
    <x v="38"/>
    <x v="3"/>
    <x v="0"/>
    <x v="0"/>
    <x v="22"/>
    <x v="9"/>
    <x v="2"/>
    <x v="138"/>
    <x v="1"/>
    <x v="4"/>
    <x v="0"/>
    <x v="0"/>
    <x v="28"/>
    <x v="74"/>
    <x v="104"/>
    <x v="215"/>
    <x v="1098"/>
    <x v="890"/>
    <x v="2"/>
    <x v="25"/>
    <x v="8"/>
    <x v="26"/>
    <x v="6"/>
    <x v="13"/>
    <x v="5"/>
    <x v="2"/>
    <x v="5"/>
    <x v="7"/>
    <x v="34"/>
    <x v="4"/>
    <x v="11"/>
    <x v="267"/>
    <x v="0"/>
  </r>
  <r>
    <x v="4"/>
    <x v="38"/>
    <x v="3"/>
    <x v="0"/>
    <x v="0"/>
    <x v="22"/>
    <x v="9"/>
    <x v="2"/>
    <x v="138"/>
    <x v="1"/>
    <x v="4"/>
    <x v="0"/>
    <x v="0"/>
    <x v="28"/>
    <x v="74"/>
    <x v="104"/>
    <x v="108"/>
    <x v="585"/>
    <x v="574"/>
    <x v="2"/>
    <x v="25"/>
    <x v="8"/>
    <x v="26"/>
    <x v="6"/>
    <x v="13"/>
    <x v="5"/>
    <x v="2"/>
    <x v="5"/>
    <x v="7"/>
    <x v="34"/>
    <x v="4"/>
    <x v="11"/>
    <x v="267"/>
    <x v="0"/>
  </r>
  <r>
    <x v="4"/>
    <x v="38"/>
    <x v="3"/>
    <x v="0"/>
    <x v="0"/>
    <x v="22"/>
    <x v="9"/>
    <x v="2"/>
    <x v="138"/>
    <x v="1"/>
    <x v="4"/>
    <x v="0"/>
    <x v="0"/>
    <x v="28"/>
    <x v="74"/>
    <x v="104"/>
    <x v="195"/>
    <x v="957"/>
    <x v="834"/>
    <x v="1"/>
    <x v="25"/>
    <x v="8"/>
    <x v="26"/>
    <x v="6"/>
    <x v="13"/>
    <x v="5"/>
    <x v="2"/>
    <x v="5"/>
    <x v="7"/>
    <x v="34"/>
    <x v="15"/>
    <x v="0"/>
    <x v="267"/>
    <x v="0"/>
  </r>
  <r>
    <x v="4"/>
    <x v="38"/>
    <x v="3"/>
    <x v="0"/>
    <x v="0"/>
    <x v="22"/>
    <x v="4"/>
    <x v="3"/>
    <x v="265"/>
    <x v="1"/>
    <x v="4"/>
    <x v="0"/>
    <x v="0"/>
    <x v="30"/>
    <x v="46"/>
    <x v="78"/>
    <x v="39"/>
    <x v="9"/>
    <x v="1762"/>
    <x v="1"/>
    <x v="25"/>
    <x v="8"/>
    <x v="26"/>
    <x v="6"/>
    <x v="13"/>
    <x v="5"/>
    <x v="2"/>
    <x v="5"/>
    <x v="7"/>
    <x v="34"/>
    <x v="4"/>
    <x v="0"/>
    <x v="193"/>
    <x v="0"/>
  </r>
  <r>
    <x v="4"/>
    <x v="38"/>
    <x v="4"/>
    <x v="1"/>
    <x v="0"/>
    <x v="22"/>
    <x v="4"/>
    <x v="3"/>
    <x v="265"/>
    <x v="1"/>
    <x v="4"/>
    <x v="0"/>
    <x v="0"/>
    <x v="30"/>
    <x v="46"/>
    <x v="78"/>
    <x v="45"/>
    <x v="864"/>
    <x v="1304"/>
    <x v="2"/>
    <x v="25"/>
    <x v="8"/>
    <x v="26"/>
    <x v="6"/>
    <x v="13"/>
    <x v="5"/>
    <x v="2"/>
    <x v="5"/>
    <x v="7"/>
    <x v="34"/>
    <x v="15"/>
    <x v="11"/>
    <x v="168"/>
    <x v="0"/>
  </r>
  <r>
    <x v="4"/>
    <x v="38"/>
    <x v="4"/>
    <x v="1"/>
    <x v="0"/>
    <x v="22"/>
    <x v="4"/>
    <x v="3"/>
    <x v="265"/>
    <x v="1"/>
    <x v="4"/>
    <x v="0"/>
    <x v="0"/>
    <x v="30"/>
    <x v="46"/>
    <x v="78"/>
    <x v="92"/>
    <x v="9"/>
    <x v="1762"/>
    <x v="1"/>
    <x v="25"/>
    <x v="8"/>
    <x v="26"/>
    <x v="6"/>
    <x v="13"/>
    <x v="5"/>
    <x v="2"/>
    <x v="5"/>
    <x v="7"/>
    <x v="34"/>
    <x v="4"/>
    <x v="0"/>
    <x v="217"/>
    <x v="0"/>
  </r>
  <r>
    <x v="4"/>
    <x v="38"/>
    <x v="4"/>
    <x v="1"/>
    <x v="0"/>
    <x v="22"/>
    <x v="4"/>
    <x v="3"/>
    <x v="265"/>
    <x v="1"/>
    <x v="4"/>
    <x v="0"/>
    <x v="0"/>
    <x v="30"/>
    <x v="46"/>
    <x v="78"/>
    <x v="113"/>
    <x v="1482"/>
    <x v="1760"/>
    <x v="1"/>
    <x v="25"/>
    <x v="8"/>
    <x v="26"/>
    <x v="6"/>
    <x v="13"/>
    <x v="5"/>
    <x v="2"/>
    <x v="5"/>
    <x v="7"/>
    <x v="34"/>
    <x v="4"/>
    <x v="11"/>
    <x v="235"/>
    <x v="0"/>
  </r>
  <r>
    <x v="4"/>
    <x v="38"/>
    <x v="4"/>
    <x v="1"/>
    <x v="0"/>
    <x v="22"/>
    <x v="4"/>
    <x v="3"/>
    <x v="265"/>
    <x v="1"/>
    <x v="4"/>
    <x v="0"/>
    <x v="0"/>
    <x v="30"/>
    <x v="46"/>
    <x v="78"/>
    <x v="156"/>
    <x v="1651"/>
    <x v="1756"/>
    <x v="1"/>
    <x v="25"/>
    <x v="8"/>
    <x v="26"/>
    <x v="6"/>
    <x v="13"/>
    <x v="5"/>
    <x v="2"/>
    <x v="5"/>
    <x v="7"/>
    <x v="34"/>
    <x v="4"/>
    <x v="11"/>
    <x v="235"/>
    <x v="0"/>
  </r>
  <r>
    <x v="4"/>
    <x v="38"/>
    <x v="4"/>
    <x v="1"/>
    <x v="0"/>
    <x v="22"/>
    <x v="4"/>
    <x v="3"/>
    <x v="265"/>
    <x v="1"/>
    <x v="4"/>
    <x v="0"/>
    <x v="0"/>
    <x v="30"/>
    <x v="46"/>
    <x v="78"/>
    <x v="165"/>
    <x v="1662"/>
    <x v="1731"/>
    <x v="1"/>
    <x v="25"/>
    <x v="8"/>
    <x v="26"/>
    <x v="6"/>
    <x v="13"/>
    <x v="5"/>
    <x v="2"/>
    <x v="5"/>
    <x v="7"/>
    <x v="34"/>
    <x v="4"/>
    <x v="11"/>
    <x v="267"/>
    <x v="0"/>
  </r>
  <r>
    <x v="4"/>
    <x v="38"/>
    <x v="4"/>
    <x v="1"/>
    <x v="0"/>
    <x v="22"/>
    <x v="4"/>
    <x v="3"/>
    <x v="265"/>
    <x v="1"/>
    <x v="4"/>
    <x v="0"/>
    <x v="0"/>
    <x v="30"/>
    <x v="46"/>
    <x v="78"/>
    <x v="192"/>
    <x v="1595"/>
    <x v="1583"/>
    <x v="2"/>
    <x v="25"/>
    <x v="8"/>
    <x v="26"/>
    <x v="6"/>
    <x v="13"/>
    <x v="5"/>
    <x v="2"/>
    <x v="5"/>
    <x v="7"/>
    <x v="34"/>
    <x v="4"/>
    <x v="11"/>
    <x v="235"/>
    <x v="0"/>
  </r>
  <r>
    <x v="4"/>
    <x v="39"/>
    <x v="4"/>
    <x v="1"/>
    <x v="0"/>
    <x v="22"/>
    <x v="2"/>
    <x v="0"/>
    <x v="139"/>
    <x v="4"/>
    <x v="19"/>
    <x v="0"/>
    <x v="27"/>
    <x v="46"/>
    <x v="80"/>
    <x v="94"/>
    <x v="323"/>
    <x v="1703"/>
    <x v="1797"/>
    <x v="0"/>
    <x v="25"/>
    <x v="8"/>
    <x v="26"/>
    <x v="6"/>
    <x v="13"/>
    <x v="5"/>
    <x v="2"/>
    <x v="5"/>
    <x v="7"/>
    <x v="34"/>
    <x v="20"/>
    <x v="14"/>
    <x v="111"/>
    <x v="0"/>
  </r>
  <r>
    <x v="4"/>
    <x v="39"/>
    <x v="4"/>
    <x v="1"/>
    <x v="0"/>
    <x v="22"/>
    <x v="7"/>
    <x v="1"/>
    <x v="233"/>
    <x v="1"/>
    <x v="0"/>
    <x v="0"/>
    <x v="17"/>
    <x v="49"/>
    <x v="104"/>
    <x v="122"/>
    <x v="59"/>
    <x v="104"/>
    <x v="79"/>
    <x v="9"/>
    <x v="25"/>
    <x v="8"/>
    <x v="26"/>
    <x v="6"/>
    <x v="13"/>
    <x v="5"/>
    <x v="2"/>
    <x v="5"/>
    <x v="7"/>
    <x v="34"/>
    <x v="15"/>
    <x v="11"/>
    <x v="267"/>
    <x v="0"/>
  </r>
  <r>
    <x v="4"/>
    <x v="39"/>
    <x v="4"/>
    <x v="1"/>
    <x v="0"/>
    <x v="22"/>
    <x v="7"/>
    <x v="1"/>
    <x v="233"/>
    <x v="1"/>
    <x v="0"/>
    <x v="0"/>
    <x v="17"/>
    <x v="49"/>
    <x v="104"/>
    <x v="122"/>
    <x v="59"/>
    <x v="104"/>
    <x v="80"/>
    <x v="1"/>
    <x v="25"/>
    <x v="8"/>
    <x v="26"/>
    <x v="6"/>
    <x v="13"/>
    <x v="5"/>
    <x v="2"/>
    <x v="5"/>
    <x v="7"/>
    <x v="34"/>
    <x v="15"/>
    <x v="11"/>
    <x v="267"/>
    <x v="0"/>
  </r>
  <r>
    <x v="4"/>
    <x v="39"/>
    <x v="4"/>
    <x v="1"/>
    <x v="0"/>
    <x v="22"/>
    <x v="7"/>
    <x v="1"/>
    <x v="233"/>
    <x v="1"/>
    <x v="0"/>
    <x v="0"/>
    <x v="17"/>
    <x v="49"/>
    <x v="104"/>
    <x v="122"/>
    <x v="64"/>
    <x v="110"/>
    <x v="86"/>
    <x v="1"/>
    <x v="25"/>
    <x v="8"/>
    <x v="26"/>
    <x v="6"/>
    <x v="13"/>
    <x v="5"/>
    <x v="2"/>
    <x v="5"/>
    <x v="7"/>
    <x v="34"/>
    <x v="15"/>
    <x v="0"/>
    <x v="267"/>
    <x v="0"/>
  </r>
  <r>
    <x v="4"/>
    <x v="39"/>
    <x v="4"/>
    <x v="1"/>
    <x v="0"/>
    <x v="22"/>
    <x v="7"/>
    <x v="1"/>
    <x v="233"/>
    <x v="1"/>
    <x v="0"/>
    <x v="0"/>
    <x v="17"/>
    <x v="49"/>
    <x v="104"/>
    <x v="122"/>
    <x v="77"/>
    <x v="151"/>
    <x v="116"/>
    <x v="2"/>
    <x v="25"/>
    <x v="8"/>
    <x v="26"/>
    <x v="6"/>
    <x v="13"/>
    <x v="5"/>
    <x v="2"/>
    <x v="5"/>
    <x v="7"/>
    <x v="34"/>
    <x v="15"/>
    <x v="11"/>
    <x v="267"/>
    <x v="0"/>
  </r>
  <r>
    <x v="4"/>
    <x v="39"/>
    <x v="4"/>
    <x v="1"/>
    <x v="0"/>
    <x v="22"/>
    <x v="7"/>
    <x v="1"/>
    <x v="233"/>
    <x v="1"/>
    <x v="0"/>
    <x v="0"/>
    <x v="17"/>
    <x v="49"/>
    <x v="104"/>
    <x v="122"/>
    <x v="83"/>
    <x v="165"/>
    <x v="133"/>
    <x v="2"/>
    <x v="25"/>
    <x v="8"/>
    <x v="26"/>
    <x v="6"/>
    <x v="13"/>
    <x v="5"/>
    <x v="2"/>
    <x v="5"/>
    <x v="7"/>
    <x v="34"/>
    <x v="15"/>
    <x v="11"/>
    <x v="267"/>
    <x v="0"/>
  </r>
  <r>
    <x v="4"/>
    <x v="39"/>
    <x v="4"/>
    <x v="1"/>
    <x v="0"/>
    <x v="22"/>
    <x v="7"/>
    <x v="1"/>
    <x v="233"/>
    <x v="1"/>
    <x v="0"/>
    <x v="0"/>
    <x v="17"/>
    <x v="49"/>
    <x v="104"/>
    <x v="122"/>
    <x v="148"/>
    <x v="88"/>
    <x v="210"/>
    <x v="2"/>
    <x v="25"/>
    <x v="8"/>
    <x v="26"/>
    <x v="6"/>
    <x v="13"/>
    <x v="5"/>
    <x v="2"/>
    <x v="5"/>
    <x v="7"/>
    <x v="34"/>
    <x v="15"/>
    <x v="11"/>
    <x v="242"/>
    <x v="0"/>
  </r>
  <r>
    <x v="4"/>
    <x v="39"/>
    <x v="4"/>
    <x v="1"/>
    <x v="0"/>
    <x v="22"/>
    <x v="7"/>
    <x v="1"/>
    <x v="233"/>
    <x v="1"/>
    <x v="0"/>
    <x v="0"/>
    <x v="17"/>
    <x v="49"/>
    <x v="104"/>
    <x v="122"/>
    <x v="192"/>
    <x v="202"/>
    <x v="193"/>
    <x v="1"/>
    <x v="25"/>
    <x v="8"/>
    <x v="26"/>
    <x v="6"/>
    <x v="13"/>
    <x v="5"/>
    <x v="2"/>
    <x v="5"/>
    <x v="7"/>
    <x v="34"/>
    <x v="20"/>
    <x v="0"/>
    <x v="267"/>
    <x v="0"/>
  </r>
  <r>
    <x v="4"/>
    <x v="39"/>
    <x v="4"/>
    <x v="1"/>
    <x v="0"/>
    <x v="22"/>
    <x v="7"/>
    <x v="1"/>
    <x v="233"/>
    <x v="1"/>
    <x v="0"/>
    <x v="0"/>
    <x v="17"/>
    <x v="49"/>
    <x v="104"/>
    <x v="122"/>
    <x v="196"/>
    <x v="236"/>
    <x v="188"/>
    <x v="2"/>
    <x v="25"/>
    <x v="8"/>
    <x v="26"/>
    <x v="6"/>
    <x v="13"/>
    <x v="5"/>
    <x v="2"/>
    <x v="5"/>
    <x v="7"/>
    <x v="34"/>
    <x v="15"/>
    <x v="11"/>
    <x v="267"/>
    <x v="0"/>
  </r>
  <r>
    <x v="4"/>
    <x v="39"/>
    <x v="4"/>
    <x v="1"/>
    <x v="0"/>
    <x v="22"/>
    <x v="7"/>
    <x v="1"/>
    <x v="233"/>
    <x v="1"/>
    <x v="0"/>
    <x v="0"/>
    <x v="17"/>
    <x v="49"/>
    <x v="104"/>
    <x v="122"/>
    <x v="265"/>
    <x v="288"/>
    <x v="270"/>
    <x v="1"/>
    <x v="25"/>
    <x v="8"/>
    <x v="26"/>
    <x v="6"/>
    <x v="13"/>
    <x v="5"/>
    <x v="2"/>
    <x v="5"/>
    <x v="7"/>
    <x v="34"/>
    <x v="15"/>
    <x v="11"/>
    <x v="245"/>
    <x v="0"/>
  </r>
  <r>
    <x v="4"/>
    <x v="39"/>
    <x v="4"/>
    <x v="1"/>
    <x v="0"/>
    <x v="22"/>
    <x v="7"/>
    <x v="1"/>
    <x v="233"/>
    <x v="1"/>
    <x v="0"/>
    <x v="0"/>
    <x v="17"/>
    <x v="49"/>
    <x v="104"/>
    <x v="122"/>
    <x v="275"/>
    <x v="289"/>
    <x v="293"/>
    <x v="2"/>
    <x v="25"/>
    <x v="8"/>
    <x v="26"/>
    <x v="6"/>
    <x v="13"/>
    <x v="5"/>
    <x v="2"/>
    <x v="5"/>
    <x v="7"/>
    <x v="34"/>
    <x v="15"/>
    <x v="11"/>
    <x v="267"/>
    <x v="0"/>
  </r>
  <r>
    <x v="4"/>
    <x v="39"/>
    <x v="4"/>
    <x v="1"/>
    <x v="0"/>
    <x v="22"/>
    <x v="7"/>
    <x v="1"/>
    <x v="233"/>
    <x v="1"/>
    <x v="0"/>
    <x v="0"/>
    <x v="17"/>
    <x v="49"/>
    <x v="104"/>
    <x v="122"/>
    <x v="282"/>
    <x v="336"/>
    <x v="296"/>
    <x v="4"/>
    <x v="25"/>
    <x v="8"/>
    <x v="26"/>
    <x v="6"/>
    <x v="13"/>
    <x v="5"/>
    <x v="2"/>
    <x v="5"/>
    <x v="7"/>
    <x v="34"/>
    <x v="15"/>
    <x v="11"/>
    <x v="190"/>
    <x v="0"/>
  </r>
  <r>
    <x v="4"/>
    <x v="39"/>
    <x v="4"/>
    <x v="1"/>
    <x v="0"/>
    <x v="22"/>
    <x v="7"/>
    <x v="1"/>
    <x v="233"/>
    <x v="1"/>
    <x v="0"/>
    <x v="0"/>
    <x v="17"/>
    <x v="49"/>
    <x v="104"/>
    <x v="122"/>
    <x v="287"/>
    <x v="1703"/>
    <x v="1797"/>
    <x v="1"/>
    <x v="25"/>
    <x v="8"/>
    <x v="26"/>
    <x v="6"/>
    <x v="13"/>
    <x v="5"/>
    <x v="2"/>
    <x v="5"/>
    <x v="7"/>
    <x v="34"/>
    <x v="15"/>
    <x v="11"/>
    <x v="110"/>
    <x v="0"/>
  </r>
  <r>
    <x v="4"/>
    <x v="39"/>
    <x v="4"/>
    <x v="1"/>
    <x v="0"/>
    <x v="22"/>
    <x v="9"/>
    <x v="2"/>
    <x v="277"/>
    <x v="1"/>
    <x v="18"/>
    <x v="0"/>
    <x v="0"/>
    <x v="52"/>
    <x v="85"/>
    <x v="93"/>
    <x v="108"/>
    <x v="585"/>
    <x v="574"/>
    <x v="2"/>
    <x v="25"/>
    <x v="8"/>
    <x v="26"/>
    <x v="6"/>
    <x v="13"/>
    <x v="5"/>
    <x v="2"/>
    <x v="5"/>
    <x v="7"/>
    <x v="34"/>
    <x v="4"/>
    <x v="11"/>
    <x v="267"/>
    <x v="0"/>
  </r>
  <r>
    <x v="4"/>
    <x v="39"/>
    <x v="4"/>
    <x v="1"/>
    <x v="0"/>
    <x v="22"/>
    <x v="9"/>
    <x v="2"/>
    <x v="277"/>
    <x v="1"/>
    <x v="18"/>
    <x v="0"/>
    <x v="0"/>
    <x v="52"/>
    <x v="85"/>
    <x v="93"/>
    <x v="195"/>
    <x v="957"/>
    <x v="834"/>
    <x v="1"/>
    <x v="25"/>
    <x v="8"/>
    <x v="26"/>
    <x v="6"/>
    <x v="13"/>
    <x v="5"/>
    <x v="2"/>
    <x v="5"/>
    <x v="7"/>
    <x v="34"/>
    <x v="15"/>
    <x v="0"/>
    <x v="267"/>
    <x v="0"/>
  </r>
  <r>
    <x v="4"/>
    <x v="39"/>
    <x v="4"/>
    <x v="1"/>
    <x v="0"/>
    <x v="22"/>
    <x v="4"/>
    <x v="3"/>
    <x v="152"/>
    <x v="1"/>
    <x v="19"/>
    <x v="0"/>
    <x v="0"/>
    <x v="31"/>
    <x v="72"/>
    <x v="98"/>
    <x v="63"/>
    <x v="788"/>
    <x v="1197"/>
    <x v="2"/>
    <x v="25"/>
    <x v="8"/>
    <x v="26"/>
    <x v="6"/>
    <x v="13"/>
    <x v="5"/>
    <x v="2"/>
    <x v="5"/>
    <x v="7"/>
    <x v="34"/>
    <x v="15"/>
    <x v="11"/>
    <x v="267"/>
    <x v="0"/>
  </r>
  <r>
    <x v="4"/>
    <x v="39"/>
    <x v="4"/>
    <x v="1"/>
    <x v="0"/>
    <x v="22"/>
    <x v="4"/>
    <x v="3"/>
    <x v="152"/>
    <x v="1"/>
    <x v="19"/>
    <x v="0"/>
    <x v="0"/>
    <x v="31"/>
    <x v="72"/>
    <x v="98"/>
    <x v="138"/>
    <x v="822"/>
    <x v="1282"/>
    <x v="2"/>
    <x v="25"/>
    <x v="8"/>
    <x v="26"/>
    <x v="6"/>
    <x v="13"/>
    <x v="5"/>
    <x v="2"/>
    <x v="5"/>
    <x v="7"/>
    <x v="34"/>
    <x v="4"/>
    <x v="11"/>
    <x v="89"/>
    <x v="0"/>
  </r>
  <r>
    <x v="4"/>
    <x v="39"/>
    <x v="4"/>
    <x v="1"/>
    <x v="0"/>
    <x v="22"/>
    <x v="4"/>
    <x v="3"/>
    <x v="152"/>
    <x v="1"/>
    <x v="19"/>
    <x v="0"/>
    <x v="0"/>
    <x v="31"/>
    <x v="72"/>
    <x v="98"/>
    <x v="140"/>
    <x v="884"/>
    <x v="1325"/>
    <x v="2"/>
    <x v="25"/>
    <x v="8"/>
    <x v="26"/>
    <x v="6"/>
    <x v="13"/>
    <x v="5"/>
    <x v="2"/>
    <x v="5"/>
    <x v="7"/>
    <x v="34"/>
    <x v="15"/>
    <x v="11"/>
    <x v="267"/>
    <x v="0"/>
  </r>
  <r>
    <x v="4"/>
    <x v="40"/>
    <x v="4"/>
    <x v="1"/>
    <x v="2"/>
    <x v="22"/>
    <x v="2"/>
    <x v="0"/>
    <x v="110"/>
    <x v="1"/>
    <x v="10"/>
    <x v="0"/>
    <x v="0"/>
    <x v="67"/>
    <x v="50"/>
    <x v="47"/>
    <x v="323"/>
    <x v="1703"/>
    <x v="1797"/>
    <x v="0"/>
    <x v="25"/>
    <x v="8"/>
    <x v="26"/>
    <x v="6"/>
    <x v="13"/>
    <x v="5"/>
    <x v="2"/>
    <x v="5"/>
    <x v="7"/>
    <x v="34"/>
    <x v="20"/>
    <x v="14"/>
    <x v="111"/>
    <x v="0"/>
  </r>
  <r>
    <x v="4"/>
    <x v="40"/>
    <x v="4"/>
    <x v="1"/>
    <x v="2"/>
    <x v="22"/>
    <x v="7"/>
    <x v="1"/>
    <x v="119"/>
    <x v="1"/>
    <x v="10"/>
    <x v="0"/>
    <x v="0"/>
    <x v="57"/>
    <x v="64"/>
    <x v="68"/>
    <x v="162"/>
    <x v="239"/>
    <x v="192"/>
    <x v="2"/>
    <x v="1"/>
    <x v="8"/>
    <x v="26"/>
    <x v="6"/>
    <x v="13"/>
    <x v="5"/>
    <x v="2"/>
    <x v="5"/>
    <x v="7"/>
    <x v="34"/>
    <x v="12"/>
    <x v="11"/>
    <x v="155"/>
    <x v="0"/>
  </r>
  <r>
    <x v="4"/>
    <x v="40"/>
    <x v="4"/>
    <x v="1"/>
    <x v="2"/>
    <x v="22"/>
    <x v="7"/>
    <x v="1"/>
    <x v="119"/>
    <x v="1"/>
    <x v="10"/>
    <x v="0"/>
    <x v="0"/>
    <x v="57"/>
    <x v="64"/>
    <x v="68"/>
    <x v="230"/>
    <x v="474"/>
    <x v="310"/>
    <x v="5"/>
    <x v="2"/>
    <x v="1"/>
    <x v="26"/>
    <x v="6"/>
    <x v="13"/>
    <x v="5"/>
    <x v="2"/>
    <x v="5"/>
    <x v="7"/>
    <x v="34"/>
    <x v="12"/>
    <x v="11"/>
    <x v="160"/>
    <x v="0"/>
  </r>
  <r>
    <x v="4"/>
    <x v="40"/>
    <x v="4"/>
    <x v="1"/>
    <x v="2"/>
    <x v="22"/>
    <x v="7"/>
    <x v="1"/>
    <x v="119"/>
    <x v="1"/>
    <x v="10"/>
    <x v="0"/>
    <x v="0"/>
    <x v="57"/>
    <x v="64"/>
    <x v="68"/>
    <x v="244"/>
    <x v="333"/>
    <x v="325"/>
    <x v="4"/>
    <x v="2"/>
    <x v="0"/>
    <x v="26"/>
    <x v="6"/>
    <x v="13"/>
    <x v="5"/>
    <x v="2"/>
    <x v="5"/>
    <x v="7"/>
    <x v="34"/>
    <x v="12"/>
    <x v="11"/>
    <x v="267"/>
    <x v="0"/>
  </r>
  <r>
    <x v="4"/>
    <x v="40"/>
    <x v="7"/>
    <x v="7"/>
    <x v="2"/>
    <x v="22"/>
    <x v="9"/>
    <x v="2"/>
    <x v="38"/>
    <x v="1"/>
    <x v="17"/>
    <x v="0"/>
    <x v="13"/>
    <x v="18"/>
    <x v="73"/>
    <x v="117"/>
    <x v="53"/>
    <x v="555"/>
    <x v="591"/>
    <x v="1"/>
    <x v="25"/>
    <x v="8"/>
    <x v="0"/>
    <x v="6"/>
    <x v="13"/>
    <x v="5"/>
    <x v="2"/>
    <x v="5"/>
    <x v="7"/>
    <x v="34"/>
    <x v="4"/>
    <x v="0"/>
    <x v="267"/>
    <x v="0"/>
  </r>
  <r>
    <x v="4"/>
    <x v="40"/>
    <x v="7"/>
    <x v="7"/>
    <x v="2"/>
    <x v="22"/>
    <x v="9"/>
    <x v="2"/>
    <x v="38"/>
    <x v="1"/>
    <x v="17"/>
    <x v="0"/>
    <x v="13"/>
    <x v="18"/>
    <x v="73"/>
    <x v="117"/>
    <x v="58"/>
    <x v="595"/>
    <x v="560"/>
    <x v="2"/>
    <x v="1"/>
    <x v="8"/>
    <x v="26"/>
    <x v="6"/>
    <x v="13"/>
    <x v="5"/>
    <x v="2"/>
    <x v="5"/>
    <x v="7"/>
    <x v="34"/>
    <x v="4"/>
    <x v="11"/>
    <x v="124"/>
    <x v="0"/>
  </r>
  <r>
    <x v="4"/>
    <x v="40"/>
    <x v="7"/>
    <x v="7"/>
    <x v="2"/>
    <x v="22"/>
    <x v="9"/>
    <x v="2"/>
    <x v="38"/>
    <x v="1"/>
    <x v="17"/>
    <x v="0"/>
    <x v="13"/>
    <x v="18"/>
    <x v="73"/>
    <x v="117"/>
    <x v="61"/>
    <x v="614"/>
    <x v="542"/>
    <x v="2"/>
    <x v="1"/>
    <x v="8"/>
    <x v="26"/>
    <x v="6"/>
    <x v="13"/>
    <x v="5"/>
    <x v="2"/>
    <x v="5"/>
    <x v="7"/>
    <x v="34"/>
    <x v="12"/>
    <x v="11"/>
    <x v="124"/>
    <x v="0"/>
  </r>
  <r>
    <x v="4"/>
    <x v="40"/>
    <x v="7"/>
    <x v="7"/>
    <x v="2"/>
    <x v="22"/>
    <x v="9"/>
    <x v="2"/>
    <x v="38"/>
    <x v="1"/>
    <x v="17"/>
    <x v="0"/>
    <x v="13"/>
    <x v="18"/>
    <x v="73"/>
    <x v="117"/>
    <x v="66"/>
    <x v="636"/>
    <x v="555"/>
    <x v="1"/>
    <x v="25"/>
    <x v="8"/>
    <x v="0"/>
    <x v="6"/>
    <x v="13"/>
    <x v="5"/>
    <x v="2"/>
    <x v="5"/>
    <x v="7"/>
    <x v="34"/>
    <x v="4"/>
    <x v="0"/>
    <x v="267"/>
    <x v="0"/>
  </r>
  <r>
    <x v="4"/>
    <x v="40"/>
    <x v="7"/>
    <x v="7"/>
    <x v="2"/>
    <x v="22"/>
    <x v="9"/>
    <x v="2"/>
    <x v="38"/>
    <x v="1"/>
    <x v="17"/>
    <x v="0"/>
    <x v="13"/>
    <x v="18"/>
    <x v="73"/>
    <x v="117"/>
    <x v="88"/>
    <x v="694"/>
    <x v="730"/>
    <x v="1"/>
    <x v="25"/>
    <x v="8"/>
    <x v="0"/>
    <x v="6"/>
    <x v="13"/>
    <x v="5"/>
    <x v="2"/>
    <x v="5"/>
    <x v="7"/>
    <x v="34"/>
    <x v="12"/>
    <x v="0"/>
    <x v="267"/>
    <x v="0"/>
  </r>
  <r>
    <x v="4"/>
    <x v="40"/>
    <x v="7"/>
    <x v="7"/>
    <x v="2"/>
    <x v="22"/>
    <x v="9"/>
    <x v="2"/>
    <x v="38"/>
    <x v="1"/>
    <x v="17"/>
    <x v="0"/>
    <x v="13"/>
    <x v="18"/>
    <x v="73"/>
    <x v="117"/>
    <x v="215"/>
    <x v="1666"/>
    <x v="702"/>
    <x v="2"/>
    <x v="1"/>
    <x v="8"/>
    <x v="26"/>
    <x v="6"/>
    <x v="13"/>
    <x v="5"/>
    <x v="2"/>
    <x v="5"/>
    <x v="7"/>
    <x v="34"/>
    <x v="4"/>
    <x v="11"/>
    <x v="124"/>
    <x v="0"/>
  </r>
  <r>
    <x v="4"/>
    <x v="40"/>
    <x v="7"/>
    <x v="7"/>
    <x v="2"/>
    <x v="22"/>
    <x v="9"/>
    <x v="2"/>
    <x v="38"/>
    <x v="1"/>
    <x v="17"/>
    <x v="0"/>
    <x v="13"/>
    <x v="18"/>
    <x v="73"/>
    <x v="117"/>
    <x v="257"/>
    <x v="1343"/>
    <x v="986"/>
    <x v="2"/>
    <x v="1"/>
    <x v="8"/>
    <x v="26"/>
    <x v="6"/>
    <x v="13"/>
    <x v="5"/>
    <x v="2"/>
    <x v="5"/>
    <x v="7"/>
    <x v="34"/>
    <x v="4"/>
    <x v="11"/>
    <x v="124"/>
    <x v="0"/>
  </r>
  <r>
    <x v="4"/>
    <x v="40"/>
    <x v="7"/>
    <x v="7"/>
    <x v="2"/>
    <x v="22"/>
    <x v="4"/>
    <x v="3"/>
    <x v="264"/>
    <x v="1"/>
    <x v="15"/>
    <x v="0"/>
    <x v="15"/>
    <x v="76"/>
    <x v="49"/>
    <x v="38"/>
    <x v="323"/>
    <x v="1703"/>
    <x v="1797"/>
    <x v="0"/>
    <x v="25"/>
    <x v="8"/>
    <x v="26"/>
    <x v="6"/>
    <x v="13"/>
    <x v="5"/>
    <x v="2"/>
    <x v="5"/>
    <x v="7"/>
    <x v="34"/>
    <x v="20"/>
    <x v="14"/>
    <x v="111"/>
    <x v="0"/>
  </r>
  <r>
    <x v="4"/>
    <x v="41"/>
    <x v="7"/>
    <x v="7"/>
    <x v="2"/>
    <x v="22"/>
    <x v="2"/>
    <x v="0"/>
    <x v="119"/>
    <x v="1"/>
    <x v="20"/>
    <x v="24"/>
    <x v="34"/>
    <x v="110"/>
    <x v="134"/>
    <x v="4"/>
    <x v="323"/>
    <x v="1703"/>
    <x v="1797"/>
    <x v="0"/>
    <x v="25"/>
    <x v="8"/>
    <x v="26"/>
    <x v="6"/>
    <x v="13"/>
    <x v="5"/>
    <x v="2"/>
    <x v="5"/>
    <x v="7"/>
    <x v="34"/>
    <x v="20"/>
    <x v="14"/>
    <x v="112"/>
    <x v="0"/>
  </r>
  <r>
    <x v="4"/>
    <x v="41"/>
    <x v="7"/>
    <x v="7"/>
    <x v="2"/>
    <x v="22"/>
    <x v="7"/>
    <x v="1"/>
    <x v="108"/>
    <x v="2"/>
    <x v="0"/>
    <x v="0"/>
    <x v="23"/>
    <x v="69"/>
    <x v="65"/>
    <x v="58"/>
    <x v="138"/>
    <x v="195"/>
    <x v="208"/>
    <x v="1"/>
    <x v="25"/>
    <x v="8"/>
    <x v="0"/>
    <x v="6"/>
    <x v="13"/>
    <x v="5"/>
    <x v="2"/>
    <x v="5"/>
    <x v="7"/>
    <x v="34"/>
    <x v="4"/>
    <x v="0"/>
    <x v="80"/>
    <x v="0"/>
  </r>
  <r>
    <x v="4"/>
    <x v="41"/>
    <x v="7"/>
    <x v="7"/>
    <x v="2"/>
    <x v="22"/>
    <x v="7"/>
    <x v="1"/>
    <x v="108"/>
    <x v="2"/>
    <x v="0"/>
    <x v="0"/>
    <x v="23"/>
    <x v="69"/>
    <x v="65"/>
    <x v="58"/>
    <x v="157"/>
    <x v="178"/>
    <x v="217"/>
    <x v="1"/>
    <x v="25"/>
    <x v="8"/>
    <x v="0"/>
    <x v="6"/>
    <x v="13"/>
    <x v="5"/>
    <x v="2"/>
    <x v="5"/>
    <x v="7"/>
    <x v="34"/>
    <x v="12"/>
    <x v="0"/>
    <x v="267"/>
    <x v="0"/>
  </r>
  <r>
    <x v="4"/>
    <x v="41"/>
    <x v="7"/>
    <x v="7"/>
    <x v="2"/>
    <x v="22"/>
    <x v="7"/>
    <x v="1"/>
    <x v="108"/>
    <x v="2"/>
    <x v="0"/>
    <x v="0"/>
    <x v="23"/>
    <x v="69"/>
    <x v="65"/>
    <x v="58"/>
    <x v="181"/>
    <x v="180"/>
    <x v="232"/>
    <x v="2"/>
    <x v="1"/>
    <x v="8"/>
    <x v="26"/>
    <x v="6"/>
    <x v="13"/>
    <x v="5"/>
    <x v="2"/>
    <x v="5"/>
    <x v="7"/>
    <x v="34"/>
    <x v="12"/>
    <x v="11"/>
    <x v="145"/>
    <x v="0"/>
  </r>
  <r>
    <x v="4"/>
    <x v="41"/>
    <x v="7"/>
    <x v="7"/>
    <x v="2"/>
    <x v="22"/>
    <x v="9"/>
    <x v="2"/>
    <x v="49"/>
    <x v="2"/>
    <x v="0"/>
    <x v="0"/>
    <x v="0"/>
    <x v="53"/>
    <x v="54"/>
    <x v="64"/>
    <x v="66"/>
    <x v="1615"/>
    <x v="1233"/>
    <x v="3"/>
    <x v="25"/>
    <x v="8"/>
    <x v="2"/>
    <x v="6"/>
    <x v="13"/>
    <x v="5"/>
    <x v="2"/>
    <x v="5"/>
    <x v="7"/>
    <x v="34"/>
    <x v="12"/>
    <x v="11"/>
    <x v="233"/>
    <x v="0"/>
  </r>
  <r>
    <x v="4"/>
    <x v="41"/>
    <x v="7"/>
    <x v="7"/>
    <x v="2"/>
    <x v="22"/>
    <x v="9"/>
    <x v="2"/>
    <x v="49"/>
    <x v="2"/>
    <x v="0"/>
    <x v="0"/>
    <x v="0"/>
    <x v="53"/>
    <x v="54"/>
    <x v="64"/>
    <x v="99"/>
    <x v="535"/>
    <x v="629"/>
    <x v="1"/>
    <x v="25"/>
    <x v="8"/>
    <x v="0"/>
    <x v="6"/>
    <x v="13"/>
    <x v="5"/>
    <x v="2"/>
    <x v="5"/>
    <x v="7"/>
    <x v="34"/>
    <x v="4"/>
    <x v="0"/>
    <x v="267"/>
    <x v="0"/>
  </r>
  <r>
    <x v="4"/>
    <x v="41"/>
    <x v="7"/>
    <x v="7"/>
    <x v="2"/>
    <x v="22"/>
    <x v="9"/>
    <x v="2"/>
    <x v="49"/>
    <x v="2"/>
    <x v="0"/>
    <x v="0"/>
    <x v="0"/>
    <x v="53"/>
    <x v="54"/>
    <x v="64"/>
    <x v="114"/>
    <x v="622"/>
    <x v="562"/>
    <x v="1"/>
    <x v="25"/>
    <x v="8"/>
    <x v="0"/>
    <x v="6"/>
    <x v="13"/>
    <x v="5"/>
    <x v="2"/>
    <x v="5"/>
    <x v="7"/>
    <x v="34"/>
    <x v="4"/>
    <x v="11"/>
    <x v="233"/>
    <x v="0"/>
  </r>
  <r>
    <x v="4"/>
    <x v="41"/>
    <x v="7"/>
    <x v="7"/>
    <x v="2"/>
    <x v="22"/>
    <x v="9"/>
    <x v="2"/>
    <x v="49"/>
    <x v="2"/>
    <x v="0"/>
    <x v="0"/>
    <x v="0"/>
    <x v="53"/>
    <x v="54"/>
    <x v="64"/>
    <x v="123"/>
    <x v="658"/>
    <x v="688"/>
    <x v="1"/>
    <x v="25"/>
    <x v="8"/>
    <x v="0"/>
    <x v="6"/>
    <x v="13"/>
    <x v="5"/>
    <x v="2"/>
    <x v="5"/>
    <x v="7"/>
    <x v="34"/>
    <x v="12"/>
    <x v="0"/>
    <x v="267"/>
    <x v="0"/>
  </r>
  <r>
    <x v="4"/>
    <x v="41"/>
    <x v="7"/>
    <x v="7"/>
    <x v="2"/>
    <x v="22"/>
    <x v="9"/>
    <x v="2"/>
    <x v="49"/>
    <x v="2"/>
    <x v="0"/>
    <x v="0"/>
    <x v="0"/>
    <x v="53"/>
    <x v="54"/>
    <x v="64"/>
    <x v="135"/>
    <x v="701"/>
    <x v="745"/>
    <x v="2"/>
    <x v="25"/>
    <x v="8"/>
    <x v="1"/>
    <x v="6"/>
    <x v="13"/>
    <x v="5"/>
    <x v="2"/>
    <x v="5"/>
    <x v="7"/>
    <x v="34"/>
    <x v="12"/>
    <x v="11"/>
    <x v="267"/>
    <x v="0"/>
  </r>
  <r>
    <x v="4"/>
    <x v="41"/>
    <x v="7"/>
    <x v="7"/>
    <x v="2"/>
    <x v="22"/>
    <x v="9"/>
    <x v="2"/>
    <x v="49"/>
    <x v="2"/>
    <x v="0"/>
    <x v="0"/>
    <x v="0"/>
    <x v="53"/>
    <x v="54"/>
    <x v="64"/>
    <x v="138"/>
    <x v="828"/>
    <x v="810"/>
    <x v="1"/>
    <x v="25"/>
    <x v="8"/>
    <x v="0"/>
    <x v="6"/>
    <x v="13"/>
    <x v="5"/>
    <x v="2"/>
    <x v="5"/>
    <x v="7"/>
    <x v="34"/>
    <x v="12"/>
    <x v="0"/>
    <x v="267"/>
    <x v="0"/>
  </r>
  <r>
    <x v="4"/>
    <x v="41"/>
    <x v="7"/>
    <x v="7"/>
    <x v="2"/>
    <x v="22"/>
    <x v="9"/>
    <x v="2"/>
    <x v="49"/>
    <x v="2"/>
    <x v="0"/>
    <x v="0"/>
    <x v="0"/>
    <x v="53"/>
    <x v="54"/>
    <x v="64"/>
    <x v="183"/>
    <x v="1220"/>
    <x v="689"/>
    <x v="4"/>
    <x v="25"/>
    <x v="8"/>
    <x v="3"/>
    <x v="6"/>
    <x v="13"/>
    <x v="5"/>
    <x v="2"/>
    <x v="5"/>
    <x v="7"/>
    <x v="34"/>
    <x v="12"/>
    <x v="11"/>
    <x v="14"/>
    <x v="0"/>
  </r>
  <r>
    <x v="4"/>
    <x v="41"/>
    <x v="7"/>
    <x v="7"/>
    <x v="2"/>
    <x v="22"/>
    <x v="9"/>
    <x v="2"/>
    <x v="49"/>
    <x v="2"/>
    <x v="0"/>
    <x v="0"/>
    <x v="0"/>
    <x v="53"/>
    <x v="54"/>
    <x v="64"/>
    <x v="205"/>
    <x v="1051"/>
    <x v="925"/>
    <x v="1"/>
    <x v="25"/>
    <x v="8"/>
    <x v="0"/>
    <x v="6"/>
    <x v="13"/>
    <x v="5"/>
    <x v="2"/>
    <x v="5"/>
    <x v="7"/>
    <x v="34"/>
    <x v="12"/>
    <x v="0"/>
    <x v="267"/>
    <x v="0"/>
  </r>
  <r>
    <x v="4"/>
    <x v="41"/>
    <x v="7"/>
    <x v="7"/>
    <x v="2"/>
    <x v="22"/>
    <x v="9"/>
    <x v="2"/>
    <x v="49"/>
    <x v="2"/>
    <x v="0"/>
    <x v="0"/>
    <x v="0"/>
    <x v="53"/>
    <x v="54"/>
    <x v="64"/>
    <x v="208"/>
    <x v="1061"/>
    <x v="936"/>
    <x v="1"/>
    <x v="25"/>
    <x v="8"/>
    <x v="0"/>
    <x v="6"/>
    <x v="13"/>
    <x v="5"/>
    <x v="2"/>
    <x v="5"/>
    <x v="7"/>
    <x v="34"/>
    <x v="12"/>
    <x v="11"/>
    <x v="267"/>
    <x v="0"/>
  </r>
  <r>
    <x v="4"/>
    <x v="41"/>
    <x v="7"/>
    <x v="7"/>
    <x v="2"/>
    <x v="22"/>
    <x v="4"/>
    <x v="3"/>
    <x v="168"/>
    <x v="2"/>
    <x v="1"/>
    <x v="0"/>
    <x v="0"/>
    <x v="57"/>
    <x v="74"/>
    <x v="78"/>
    <x v="65"/>
    <x v="881"/>
    <x v="1158"/>
    <x v="2"/>
    <x v="1"/>
    <x v="8"/>
    <x v="26"/>
    <x v="6"/>
    <x v="13"/>
    <x v="5"/>
    <x v="2"/>
    <x v="5"/>
    <x v="7"/>
    <x v="34"/>
    <x v="12"/>
    <x v="11"/>
    <x v="247"/>
    <x v="0"/>
  </r>
  <r>
    <x v="4"/>
    <x v="41"/>
    <x v="7"/>
    <x v="7"/>
    <x v="2"/>
    <x v="22"/>
    <x v="4"/>
    <x v="3"/>
    <x v="168"/>
    <x v="2"/>
    <x v="1"/>
    <x v="0"/>
    <x v="0"/>
    <x v="57"/>
    <x v="74"/>
    <x v="78"/>
    <x v="65"/>
    <x v="881"/>
    <x v="1158"/>
    <x v="4"/>
    <x v="1"/>
    <x v="8"/>
    <x v="1"/>
    <x v="6"/>
    <x v="13"/>
    <x v="5"/>
    <x v="2"/>
    <x v="5"/>
    <x v="7"/>
    <x v="34"/>
    <x v="12"/>
    <x v="11"/>
    <x v="247"/>
    <x v="0"/>
  </r>
  <r>
    <x v="4"/>
    <x v="41"/>
    <x v="7"/>
    <x v="7"/>
    <x v="2"/>
    <x v="22"/>
    <x v="4"/>
    <x v="3"/>
    <x v="168"/>
    <x v="2"/>
    <x v="1"/>
    <x v="0"/>
    <x v="0"/>
    <x v="57"/>
    <x v="74"/>
    <x v="78"/>
    <x v="68"/>
    <x v="812"/>
    <x v="1174"/>
    <x v="13"/>
    <x v="10"/>
    <x v="8"/>
    <x v="1"/>
    <x v="6"/>
    <x v="13"/>
    <x v="5"/>
    <x v="2"/>
    <x v="5"/>
    <x v="7"/>
    <x v="34"/>
    <x v="12"/>
    <x v="11"/>
    <x v="267"/>
    <x v="0"/>
  </r>
  <r>
    <x v="4"/>
    <x v="41"/>
    <x v="7"/>
    <x v="7"/>
    <x v="2"/>
    <x v="22"/>
    <x v="4"/>
    <x v="3"/>
    <x v="168"/>
    <x v="2"/>
    <x v="1"/>
    <x v="0"/>
    <x v="0"/>
    <x v="57"/>
    <x v="74"/>
    <x v="78"/>
    <x v="71"/>
    <x v="786"/>
    <x v="1191"/>
    <x v="3"/>
    <x v="1"/>
    <x v="8"/>
    <x v="0"/>
    <x v="6"/>
    <x v="13"/>
    <x v="5"/>
    <x v="2"/>
    <x v="5"/>
    <x v="7"/>
    <x v="34"/>
    <x v="12"/>
    <x v="11"/>
    <x v="247"/>
    <x v="0"/>
  </r>
  <r>
    <x v="4"/>
    <x v="41"/>
    <x v="7"/>
    <x v="7"/>
    <x v="2"/>
    <x v="22"/>
    <x v="4"/>
    <x v="3"/>
    <x v="168"/>
    <x v="2"/>
    <x v="1"/>
    <x v="0"/>
    <x v="0"/>
    <x v="57"/>
    <x v="74"/>
    <x v="78"/>
    <x v="74"/>
    <x v="790"/>
    <x v="1221"/>
    <x v="4"/>
    <x v="25"/>
    <x v="8"/>
    <x v="3"/>
    <x v="6"/>
    <x v="13"/>
    <x v="5"/>
    <x v="2"/>
    <x v="5"/>
    <x v="7"/>
    <x v="34"/>
    <x v="12"/>
    <x v="11"/>
    <x v="214"/>
    <x v="0"/>
  </r>
  <r>
    <x v="4"/>
    <x v="41"/>
    <x v="7"/>
    <x v="7"/>
    <x v="2"/>
    <x v="22"/>
    <x v="4"/>
    <x v="3"/>
    <x v="168"/>
    <x v="2"/>
    <x v="1"/>
    <x v="0"/>
    <x v="0"/>
    <x v="57"/>
    <x v="74"/>
    <x v="78"/>
    <x v="85"/>
    <x v="906"/>
    <x v="1323"/>
    <x v="1"/>
    <x v="25"/>
    <x v="8"/>
    <x v="0"/>
    <x v="6"/>
    <x v="13"/>
    <x v="5"/>
    <x v="2"/>
    <x v="5"/>
    <x v="7"/>
    <x v="34"/>
    <x v="12"/>
    <x v="11"/>
    <x v="170"/>
    <x v="0"/>
  </r>
  <r>
    <x v="4"/>
    <x v="41"/>
    <x v="7"/>
    <x v="7"/>
    <x v="2"/>
    <x v="22"/>
    <x v="4"/>
    <x v="3"/>
    <x v="168"/>
    <x v="2"/>
    <x v="1"/>
    <x v="0"/>
    <x v="0"/>
    <x v="57"/>
    <x v="74"/>
    <x v="78"/>
    <x v="104"/>
    <x v="1096"/>
    <x v="1356"/>
    <x v="3"/>
    <x v="1"/>
    <x v="0"/>
    <x v="26"/>
    <x v="6"/>
    <x v="13"/>
    <x v="5"/>
    <x v="2"/>
    <x v="5"/>
    <x v="7"/>
    <x v="34"/>
    <x v="12"/>
    <x v="11"/>
    <x v="241"/>
    <x v="0"/>
  </r>
  <r>
    <x v="4"/>
    <x v="41"/>
    <x v="7"/>
    <x v="7"/>
    <x v="2"/>
    <x v="22"/>
    <x v="4"/>
    <x v="3"/>
    <x v="168"/>
    <x v="2"/>
    <x v="1"/>
    <x v="0"/>
    <x v="0"/>
    <x v="57"/>
    <x v="74"/>
    <x v="78"/>
    <x v="120"/>
    <x v="1269"/>
    <x v="1471"/>
    <x v="16"/>
    <x v="25"/>
    <x v="8"/>
    <x v="15"/>
    <x v="6"/>
    <x v="13"/>
    <x v="5"/>
    <x v="2"/>
    <x v="5"/>
    <x v="7"/>
    <x v="34"/>
    <x v="12"/>
    <x v="11"/>
    <x v="158"/>
    <x v="0"/>
  </r>
  <r>
    <x v="4"/>
    <x v="41"/>
    <x v="7"/>
    <x v="7"/>
    <x v="2"/>
    <x v="22"/>
    <x v="4"/>
    <x v="3"/>
    <x v="168"/>
    <x v="2"/>
    <x v="1"/>
    <x v="0"/>
    <x v="0"/>
    <x v="57"/>
    <x v="74"/>
    <x v="78"/>
    <x v="131"/>
    <x v="1401"/>
    <x v="1566"/>
    <x v="4"/>
    <x v="25"/>
    <x v="8"/>
    <x v="3"/>
    <x v="6"/>
    <x v="13"/>
    <x v="5"/>
    <x v="2"/>
    <x v="5"/>
    <x v="7"/>
    <x v="34"/>
    <x v="12"/>
    <x v="11"/>
    <x v="146"/>
    <x v="0"/>
  </r>
  <r>
    <x v="4"/>
    <x v="41"/>
    <x v="7"/>
    <x v="7"/>
    <x v="2"/>
    <x v="22"/>
    <x v="4"/>
    <x v="3"/>
    <x v="168"/>
    <x v="2"/>
    <x v="1"/>
    <x v="0"/>
    <x v="0"/>
    <x v="57"/>
    <x v="74"/>
    <x v="78"/>
    <x v="136"/>
    <x v="1424"/>
    <x v="1599"/>
    <x v="1"/>
    <x v="25"/>
    <x v="8"/>
    <x v="0"/>
    <x v="6"/>
    <x v="13"/>
    <x v="5"/>
    <x v="2"/>
    <x v="5"/>
    <x v="7"/>
    <x v="34"/>
    <x v="12"/>
    <x v="0"/>
    <x v="213"/>
    <x v="0"/>
  </r>
  <r>
    <x v="4"/>
    <x v="41"/>
    <x v="0"/>
    <x v="2"/>
    <x v="2"/>
    <x v="22"/>
    <x v="4"/>
    <x v="3"/>
    <x v="168"/>
    <x v="2"/>
    <x v="1"/>
    <x v="0"/>
    <x v="0"/>
    <x v="57"/>
    <x v="74"/>
    <x v="78"/>
    <x v="141"/>
    <x v="1440"/>
    <x v="1628"/>
    <x v="2"/>
    <x v="25"/>
    <x v="8"/>
    <x v="1"/>
    <x v="6"/>
    <x v="13"/>
    <x v="5"/>
    <x v="2"/>
    <x v="5"/>
    <x v="7"/>
    <x v="34"/>
    <x v="4"/>
    <x v="11"/>
    <x v="263"/>
    <x v="0"/>
  </r>
  <r>
    <x v="4"/>
    <x v="41"/>
    <x v="0"/>
    <x v="2"/>
    <x v="2"/>
    <x v="22"/>
    <x v="4"/>
    <x v="3"/>
    <x v="168"/>
    <x v="2"/>
    <x v="1"/>
    <x v="0"/>
    <x v="0"/>
    <x v="57"/>
    <x v="74"/>
    <x v="78"/>
    <x v="211"/>
    <x v="1617"/>
    <x v="1600"/>
    <x v="2"/>
    <x v="25"/>
    <x v="8"/>
    <x v="1"/>
    <x v="6"/>
    <x v="13"/>
    <x v="5"/>
    <x v="2"/>
    <x v="5"/>
    <x v="7"/>
    <x v="34"/>
    <x v="4"/>
    <x v="11"/>
    <x v="267"/>
    <x v="0"/>
  </r>
  <r>
    <x v="4"/>
    <x v="41"/>
    <x v="0"/>
    <x v="2"/>
    <x v="2"/>
    <x v="22"/>
    <x v="4"/>
    <x v="3"/>
    <x v="168"/>
    <x v="2"/>
    <x v="1"/>
    <x v="0"/>
    <x v="0"/>
    <x v="57"/>
    <x v="74"/>
    <x v="78"/>
    <x v="231"/>
    <x v="1544"/>
    <x v="1464"/>
    <x v="2"/>
    <x v="25"/>
    <x v="8"/>
    <x v="1"/>
    <x v="6"/>
    <x v="13"/>
    <x v="5"/>
    <x v="2"/>
    <x v="5"/>
    <x v="7"/>
    <x v="34"/>
    <x v="4"/>
    <x v="11"/>
    <x v="267"/>
    <x v="0"/>
  </r>
  <r>
    <x v="4"/>
    <x v="42"/>
    <x v="0"/>
    <x v="2"/>
    <x v="2"/>
    <x v="22"/>
    <x v="2"/>
    <x v="0"/>
    <x v="108"/>
    <x v="1"/>
    <x v="13"/>
    <x v="0"/>
    <x v="0"/>
    <x v="94"/>
    <x v="80"/>
    <x v="38"/>
    <x v="203"/>
    <x v="25"/>
    <x v="11"/>
    <x v="2"/>
    <x v="1"/>
    <x v="8"/>
    <x v="26"/>
    <x v="6"/>
    <x v="13"/>
    <x v="5"/>
    <x v="2"/>
    <x v="5"/>
    <x v="7"/>
    <x v="34"/>
    <x v="12"/>
    <x v="11"/>
    <x v="258"/>
    <x v="0"/>
  </r>
  <r>
    <x v="4"/>
    <x v="42"/>
    <x v="0"/>
    <x v="2"/>
    <x v="2"/>
    <x v="22"/>
    <x v="2"/>
    <x v="0"/>
    <x v="108"/>
    <x v="1"/>
    <x v="13"/>
    <x v="0"/>
    <x v="0"/>
    <x v="94"/>
    <x v="80"/>
    <x v="38"/>
    <x v="231"/>
    <x v="24"/>
    <x v="27"/>
    <x v="6"/>
    <x v="3"/>
    <x v="1"/>
    <x v="26"/>
    <x v="6"/>
    <x v="13"/>
    <x v="5"/>
    <x v="2"/>
    <x v="5"/>
    <x v="7"/>
    <x v="34"/>
    <x v="12"/>
    <x v="11"/>
    <x v="171"/>
    <x v="0"/>
  </r>
  <r>
    <x v="4"/>
    <x v="42"/>
    <x v="0"/>
    <x v="2"/>
    <x v="2"/>
    <x v="22"/>
    <x v="7"/>
    <x v="1"/>
    <x v="118"/>
    <x v="1"/>
    <x v="6"/>
    <x v="0"/>
    <x v="16"/>
    <x v="31"/>
    <x v="49"/>
    <x v="79"/>
    <x v="97"/>
    <x v="185"/>
    <x v="144"/>
    <x v="12"/>
    <x v="25"/>
    <x v="8"/>
    <x v="11"/>
    <x v="6"/>
    <x v="13"/>
    <x v="5"/>
    <x v="2"/>
    <x v="5"/>
    <x v="7"/>
    <x v="34"/>
    <x v="4"/>
    <x v="11"/>
    <x v="56"/>
    <x v="0"/>
  </r>
  <r>
    <x v="4"/>
    <x v="42"/>
    <x v="0"/>
    <x v="2"/>
    <x v="2"/>
    <x v="22"/>
    <x v="7"/>
    <x v="1"/>
    <x v="118"/>
    <x v="1"/>
    <x v="6"/>
    <x v="0"/>
    <x v="16"/>
    <x v="31"/>
    <x v="49"/>
    <x v="79"/>
    <x v="140"/>
    <x v="199"/>
    <x v="194"/>
    <x v="4"/>
    <x v="3"/>
    <x v="8"/>
    <x v="26"/>
    <x v="6"/>
    <x v="13"/>
    <x v="5"/>
    <x v="2"/>
    <x v="5"/>
    <x v="7"/>
    <x v="34"/>
    <x v="4"/>
    <x v="11"/>
    <x v="169"/>
    <x v="0"/>
  </r>
  <r>
    <x v="4"/>
    <x v="42"/>
    <x v="0"/>
    <x v="2"/>
    <x v="2"/>
    <x v="22"/>
    <x v="7"/>
    <x v="1"/>
    <x v="118"/>
    <x v="1"/>
    <x v="6"/>
    <x v="0"/>
    <x v="16"/>
    <x v="31"/>
    <x v="49"/>
    <x v="79"/>
    <x v="146"/>
    <x v="227"/>
    <x v="186"/>
    <x v="6"/>
    <x v="5"/>
    <x v="8"/>
    <x v="26"/>
    <x v="6"/>
    <x v="13"/>
    <x v="5"/>
    <x v="2"/>
    <x v="5"/>
    <x v="7"/>
    <x v="34"/>
    <x v="4"/>
    <x v="11"/>
    <x v="260"/>
    <x v="0"/>
  </r>
  <r>
    <x v="4"/>
    <x v="42"/>
    <x v="0"/>
    <x v="2"/>
    <x v="2"/>
    <x v="22"/>
    <x v="9"/>
    <x v="2"/>
    <x v="41"/>
    <x v="1"/>
    <x v="15"/>
    <x v="0"/>
    <x v="12"/>
    <x v="5"/>
    <x v="23"/>
    <x v="73"/>
    <x v="4"/>
    <x v="1264"/>
    <x v="819"/>
    <x v="1"/>
    <x v="25"/>
    <x v="8"/>
    <x v="0"/>
    <x v="6"/>
    <x v="13"/>
    <x v="5"/>
    <x v="2"/>
    <x v="5"/>
    <x v="7"/>
    <x v="34"/>
    <x v="12"/>
    <x v="0"/>
    <x v="267"/>
    <x v="0"/>
  </r>
  <r>
    <x v="4"/>
    <x v="42"/>
    <x v="0"/>
    <x v="2"/>
    <x v="2"/>
    <x v="22"/>
    <x v="9"/>
    <x v="2"/>
    <x v="41"/>
    <x v="1"/>
    <x v="15"/>
    <x v="0"/>
    <x v="12"/>
    <x v="5"/>
    <x v="23"/>
    <x v="73"/>
    <x v="30"/>
    <x v="1703"/>
    <x v="1797"/>
    <x v="1"/>
    <x v="25"/>
    <x v="8"/>
    <x v="0"/>
    <x v="6"/>
    <x v="13"/>
    <x v="5"/>
    <x v="2"/>
    <x v="5"/>
    <x v="7"/>
    <x v="34"/>
    <x v="4"/>
    <x v="0"/>
    <x v="267"/>
    <x v="0"/>
  </r>
  <r>
    <x v="4"/>
    <x v="42"/>
    <x v="0"/>
    <x v="2"/>
    <x v="2"/>
    <x v="22"/>
    <x v="9"/>
    <x v="2"/>
    <x v="41"/>
    <x v="1"/>
    <x v="15"/>
    <x v="0"/>
    <x v="12"/>
    <x v="5"/>
    <x v="23"/>
    <x v="73"/>
    <x v="31"/>
    <x v="579"/>
    <x v="570"/>
    <x v="3"/>
    <x v="25"/>
    <x v="8"/>
    <x v="2"/>
    <x v="6"/>
    <x v="13"/>
    <x v="5"/>
    <x v="2"/>
    <x v="5"/>
    <x v="7"/>
    <x v="34"/>
    <x v="20"/>
    <x v="0"/>
    <x v="50"/>
    <x v="0"/>
  </r>
  <r>
    <x v="4"/>
    <x v="42"/>
    <x v="0"/>
    <x v="2"/>
    <x v="2"/>
    <x v="22"/>
    <x v="9"/>
    <x v="2"/>
    <x v="41"/>
    <x v="1"/>
    <x v="15"/>
    <x v="0"/>
    <x v="12"/>
    <x v="5"/>
    <x v="23"/>
    <x v="73"/>
    <x v="31"/>
    <x v="579"/>
    <x v="570"/>
    <x v="2"/>
    <x v="1"/>
    <x v="8"/>
    <x v="26"/>
    <x v="6"/>
    <x v="13"/>
    <x v="5"/>
    <x v="2"/>
    <x v="5"/>
    <x v="7"/>
    <x v="34"/>
    <x v="4"/>
    <x v="11"/>
    <x v="267"/>
    <x v="0"/>
  </r>
  <r>
    <x v="4"/>
    <x v="42"/>
    <x v="0"/>
    <x v="2"/>
    <x v="2"/>
    <x v="22"/>
    <x v="9"/>
    <x v="2"/>
    <x v="41"/>
    <x v="1"/>
    <x v="15"/>
    <x v="0"/>
    <x v="12"/>
    <x v="5"/>
    <x v="23"/>
    <x v="73"/>
    <x v="73"/>
    <x v="1288"/>
    <x v="762"/>
    <x v="2"/>
    <x v="1"/>
    <x v="8"/>
    <x v="26"/>
    <x v="6"/>
    <x v="13"/>
    <x v="5"/>
    <x v="2"/>
    <x v="5"/>
    <x v="7"/>
    <x v="34"/>
    <x v="14"/>
    <x v="11"/>
    <x v="259"/>
    <x v="0"/>
  </r>
  <r>
    <x v="4"/>
    <x v="42"/>
    <x v="0"/>
    <x v="2"/>
    <x v="2"/>
    <x v="22"/>
    <x v="9"/>
    <x v="2"/>
    <x v="41"/>
    <x v="1"/>
    <x v="15"/>
    <x v="0"/>
    <x v="12"/>
    <x v="5"/>
    <x v="23"/>
    <x v="73"/>
    <x v="154"/>
    <x v="1306"/>
    <x v="830"/>
    <x v="1"/>
    <x v="25"/>
    <x v="8"/>
    <x v="0"/>
    <x v="6"/>
    <x v="13"/>
    <x v="5"/>
    <x v="2"/>
    <x v="5"/>
    <x v="7"/>
    <x v="34"/>
    <x v="12"/>
    <x v="0"/>
    <x v="224"/>
    <x v="0"/>
  </r>
  <r>
    <x v="4"/>
    <x v="42"/>
    <x v="0"/>
    <x v="2"/>
    <x v="2"/>
    <x v="22"/>
    <x v="9"/>
    <x v="2"/>
    <x v="41"/>
    <x v="1"/>
    <x v="15"/>
    <x v="0"/>
    <x v="12"/>
    <x v="5"/>
    <x v="23"/>
    <x v="73"/>
    <x v="154"/>
    <x v="1194"/>
    <x v="830"/>
    <x v="1"/>
    <x v="0"/>
    <x v="8"/>
    <x v="26"/>
    <x v="6"/>
    <x v="13"/>
    <x v="5"/>
    <x v="2"/>
    <x v="5"/>
    <x v="7"/>
    <x v="34"/>
    <x v="6"/>
    <x v="11"/>
    <x v="131"/>
    <x v="0"/>
  </r>
  <r>
    <x v="4"/>
    <x v="42"/>
    <x v="0"/>
    <x v="2"/>
    <x v="2"/>
    <x v="22"/>
    <x v="9"/>
    <x v="2"/>
    <x v="41"/>
    <x v="1"/>
    <x v="15"/>
    <x v="0"/>
    <x v="12"/>
    <x v="5"/>
    <x v="23"/>
    <x v="73"/>
    <x v="179"/>
    <x v="1206"/>
    <x v="961"/>
    <x v="2"/>
    <x v="1"/>
    <x v="8"/>
    <x v="26"/>
    <x v="6"/>
    <x v="13"/>
    <x v="5"/>
    <x v="2"/>
    <x v="5"/>
    <x v="7"/>
    <x v="34"/>
    <x v="12"/>
    <x v="11"/>
    <x v="145"/>
    <x v="0"/>
  </r>
  <r>
    <x v="4"/>
    <x v="42"/>
    <x v="0"/>
    <x v="2"/>
    <x v="2"/>
    <x v="22"/>
    <x v="4"/>
    <x v="3"/>
    <x v="137"/>
    <x v="1"/>
    <x v="0"/>
    <x v="0"/>
    <x v="0"/>
    <x v="57"/>
    <x v="72"/>
    <x v="77"/>
    <x v="61"/>
    <x v="947"/>
    <x v="1132"/>
    <x v="36"/>
    <x v="25"/>
    <x v="0"/>
    <x v="25"/>
    <x v="6"/>
    <x v="13"/>
    <x v="5"/>
    <x v="2"/>
    <x v="5"/>
    <x v="7"/>
    <x v="34"/>
    <x v="4"/>
    <x v="11"/>
    <x v="246"/>
    <x v="0"/>
  </r>
  <r>
    <x v="4"/>
    <x v="42"/>
    <x v="0"/>
    <x v="2"/>
    <x v="2"/>
    <x v="22"/>
    <x v="4"/>
    <x v="3"/>
    <x v="137"/>
    <x v="1"/>
    <x v="0"/>
    <x v="0"/>
    <x v="0"/>
    <x v="57"/>
    <x v="72"/>
    <x v="77"/>
    <x v="65"/>
    <x v="905"/>
    <x v="1153"/>
    <x v="1"/>
    <x v="0"/>
    <x v="8"/>
    <x v="26"/>
    <x v="6"/>
    <x v="13"/>
    <x v="5"/>
    <x v="2"/>
    <x v="5"/>
    <x v="7"/>
    <x v="34"/>
    <x v="12"/>
    <x v="11"/>
    <x v="267"/>
    <x v="0"/>
  </r>
  <r>
    <x v="4"/>
    <x v="42"/>
    <x v="0"/>
    <x v="2"/>
    <x v="2"/>
    <x v="22"/>
    <x v="4"/>
    <x v="3"/>
    <x v="137"/>
    <x v="1"/>
    <x v="0"/>
    <x v="0"/>
    <x v="0"/>
    <x v="57"/>
    <x v="72"/>
    <x v="77"/>
    <x v="71"/>
    <x v="821"/>
    <x v="1214"/>
    <x v="1"/>
    <x v="25"/>
    <x v="8"/>
    <x v="0"/>
    <x v="6"/>
    <x v="13"/>
    <x v="5"/>
    <x v="2"/>
    <x v="5"/>
    <x v="7"/>
    <x v="34"/>
    <x v="12"/>
    <x v="0"/>
    <x v="267"/>
    <x v="0"/>
  </r>
  <r>
    <x v="4"/>
    <x v="42"/>
    <x v="0"/>
    <x v="2"/>
    <x v="2"/>
    <x v="22"/>
    <x v="4"/>
    <x v="3"/>
    <x v="137"/>
    <x v="1"/>
    <x v="0"/>
    <x v="0"/>
    <x v="0"/>
    <x v="57"/>
    <x v="72"/>
    <x v="77"/>
    <x v="77"/>
    <x v="852"/>
    <x v="1260"/>
    <x v="2"/>
    <x v="25"/>
    <x v="8"/>
    <x v="1"/>
    <x v="6"/>
    <x v="13"/>
    <x v="5"/>
    <x v="2"/>
    <x v="5"/>
    <x v="7"/>
    <x v="34"/>
    <x v="12"/>
    <x v="0"/>
    <x v="267"/>
    <x v="0"/>
  </r>
  <r>
    <x v="4"/>
    <x v="42"/>
    <x v="0"/>
    <x v="2"/>
    <x v="2"/>
    <x v="22"/>
    <x v="4"/>
    <x v="3"/>
    <x v="137"/>
    <x v="1"/>
    <x v="0"/>
    <x v="0"/>
    <x v="0"/>
    <x v="57"/>
    <x v="72"/>
    <x v="77"/>
    <x v="83"/>
    <x v="940"/>
    <x v="1330"/>
    <x v="1"/>
    <x v="25"/>
    <x v="8"/>
    <x v="0"/>
    <x v="6"/>
    <x v="13"/>
    <x v="5"/>
    <x v="2"/>
    <x v="5"/>
    <x v="7"/>
    <x v="34"/>
    <x v="4"/>
    <x v="0"/>
    <x v="267"/>
    <x v="0"/>
  </r>
  <r>
    <x v="4"/>
    <x v="42"/>
    <x v="0"/>
    <x v="2"/>
    <x v="2"/>
    <x v="22"/>
    <x v="4"/>
    <x v="3"/>
    <x v="137"/>
    <x v="1"/>
    <x v="0"/>
    <x v="0"/>
    <x v="0"/>
    <x v="57"/>
    <x v="72"/>
    <x v="77"/>
    <x v="83"/>
    <x v="1017"/>
    <x v="1377"/>
    <x v="1"/>
    <x v="0"/>
    <x v="8"/>
    <x v="26"/>
    <x v="6"/>
    <x v="13"/>
    <x v="5"/>
    <x v="2"/>
    <x v="5"/>
    <x v="7"/>
    <x v="34"/>
    <x v="12"/>
    <x v="11"/>
    <x v="267"/>
    <x v="0"/>
  </r>
  <r>
    <x v="4"/>
    <x v="42"/>
    <x v="0"/>
    <x v="2"/>
    <x v="2"/>
    <x v="22"/>
    <x v="4"/>
    <x v="3"/>
    <x v="137"/>
    <x v="1"/>
    <x v="0"/>
    <x v="0"/>
    <x v="0"/>
    <x v="57"/>
    <x v="72"/>
    <x v="77"/>
    <x v="95"/>
    <x v="1029"/>
    <x v="1370"/>
    <x v="4"/>
    <x v="3"/>
    <x v="8"/>
    <x v="26"/>
    <x v="6"/>
    <x v="13"/>
    <x v="5"/>
    <x v="2"/>
    <x v="5"/>
    <x v="7"/>
    <x v="34"/>
    <x v="12"/>
    <x v="11"/>
    <x v="267"/>
    <x v="0"/>
  </r>
  <r>
    <x v="4"/>
    <x v="42"/>
    <x v="0"/>
    <x v="2"/>
    <x v="2"/>
    <x v="22"/>
    <x v="4"/>
    <x v="3"/>
    <x v="137"/>
    <x v="1"/>
    <x v="0"/>
    <x v="0"/>
    <x v="0"/>
    <x v="57"/>
    <x v="72"/>
    <x v="77"/>
    <x v="99"/>
    <x v="1136"/>
    <x v="1368"/>
    <x v="5"/>
    <x v="4"/>
    <x v="8"/>
    <x v="26"/>
    <x v="6"/>
    <x v="13"/>
    <x v="5"/>
    <x v="2"/>
    <x v="5"/>
    <x v="7"/>
    <x v="34"/>
    <x v="12"/>
    <x v="11"/>
    <x v="267"/>
    <x v="0"/>
  </r>
  <r>
    <x v="4"/>
    <x v="42"/>
    <x v="0"/>
    <x v="2"/>
    <x v="2"/>
    <x v="22"/>
    <x v="4"/>
    <x v="3"/>
    <x v="137"/>
    <x v="1"/>
    <x v="0"/>
    <x v="0"/>
    <x v="0"/>
    <x v="57"/>
    <x v="72"/>
    <x v="77"/>
    <x v="108"/>
    <x v="1233"/>
    <x v="1419"/>
    <x v="4"/>
    <x v="3"/>
    <x v="8"/>
    <x v="26"/>
    <x v="6"/>
    <x v="13"/>
    <x v="5"/>
    <x v="2"/>
    <x v="5"/>
    <x v="7"/>
    <x v="34"/>
    <x v="4"/>
    <x v="11"/>
    <x v="267"/>
    <x v="0"/>
  </r>
  <r>
    <x v="4"/>
    <x v="42"/>
    <x v="0"/>
    <x v="2"/>
    <x v="2"/>
    <x v="22"/>
    <x v="4"/>
    <x v="3"/>
    <x v="137"/>
    <x v="1"/>
    <x v="0"/>
    <x v="0"/>
    <x v="0"/>
    <x v="57"/>
    <x v="72"/>
    <x v="77"/>
    <x v="211"/>
    <x v="1631"/>
    <x v="1609"/>
    <x v="1"/>
    <x v="25"/>
    <x v="8"/>
    <x v="0"/>
    <x v="6"/>
    <x v="13"/>
    <x v="5"/>
    <x v="2"/>
    <x v="5"/>
    <x v="7"/>
    <x v="34"/>
    <x v="4"/>
    <x v="11"/>
    <x v="267"/>
    <x v="0"/>
  </r>
  <r>
    <x v="4"/>
    <x v="42"/>
    <x v="0"/>
    <x v="2"/>
    <x v="2"/>
    <x v="22"/>
    <x v="4"/>
    <x v="3"/>
    <x v="137"/>
    <x v="1"/>
    <x v="0"/>
    <x v="0"/>
    <x v="0"/>
    <x v="57"/>
    <x v="72"/>
    <x v="77"/>
    <x v="213"/>
    <x v="1621"/>
    <x v="1592"/>
    <x v="2"/>
    <x v="1"/>
    <x v="8"/>
    <x v="26"/>
    <x v="6"/>
    <x v="13"/>
    <x v="5"/>
    <x v="2"/>
    <x v="5"/>
    <x v="7"/>
    <x v="34"/>
    <x v="4"/>
    <x v="11"/>
    <x v="267"/>
    <x v="0"/>
  </r>
  <r>
    <x v="4"/>
    <x v="42"/>
    <x v="0"/>
    <x v="2"/>
    <x v="2"/>
    <x v="22"/>
    <x v="4"/>
    <x v="3"/>
    <x v="137"/>
    <x v="1"/>
    <x v="0"/>
    <x v="0"/>
    <x v="0"/>
    <x v="57"/>
    <x v="72"/>
    <x v="77"/>
    <x v="215"/>
    <x v="1594"/>
    <x v="1766"/>
    <x v="4"/>
    <x v="3"/>
    <x v="8"/>
    <x v="26"/>
    <x v="6"/>
    <x v="13"/>
    <x v="5"/>
    <x v="2"/>
    <x v="5"/>
    <x v="7"/>
    <x v="34"/>
    <x v="12"/>
    <x v="11"/>
    <x v="248"/>
    <x v="0"/>
  </r>
  <r>
    <x v="4"/>
    <x v="42"/>
    <x v="0"/>
    <x v="2"/>
    <x v="2"/>
    <x v="22"/>
    <x v="4"/>
    <x v="3"/>
    <x v="137"/>
    <x v="1"/>
    <x v="0"/>
    <x v="0"/>
    <x v="0"/>
    <x v="57"/>
    <x v="72"/>
    <x v="77"/>
    <x v="222"/>
    <x v="1540"/>
    <x v="1530"/>
    <x v="9"/>
    <x v="8"/>
    <x v="8"/>
    <x v="26"/>
    <x v="6"/>
    <x v="13"/>
    <x v="5"/>
    <x v="2"/>
    <x v="5"/>
    <x v="7"/>
    <x v="34"/>
    <x v="12"/>
    <x v="11"/>
    <x v="267"/>
    <x v="0"/>
  </r>
  <r>
    <x v="4"/>
    <x v="42"/>
    <x v="0"/>
    <x v="2"/>
    <x v="2"/>
    <x v="22"/>
    <x v="4"/>
    <x v="3"/>
    <x v="137"/>
    <x v="1"/>
    <x v="0"/>
    <x v="0"/>
    <x v="0"/>
    <x v="57"/>
    <x v="72"/>
    <x v="77"/>
    <x v="235"/>
    <x v="1698"/>
    <x v="1435"/>
    <x v="6"/>
    <x v="25"/>
    <x v="8"/>
    <x v="5"/>
    <x v="6"/>
    <x v="13"/>
    <x v="5"/>
    <x v="2"/>
    <x v="5"/>
    <x v="7"/>
    <x v="34"/>
    <x v="4"/>
    <x v="11"/>
    <x v="267"/>
    <x v="0"/>
  </r>
  <r>
    <x v="4"/>
    <x v="43"/>
    <x v="8"/>
    <x v="8"/>
    <x v="2"/>
    <x v="22"/>
    <x v="2"/>
    <x v="0"/>
    <x v="281"/>
    <x v="1"/>
    <x v="13"/>
    <x v="0"/>
    <x v="0"/>
    <x v="87"/>
    <x v="59"/>
    <x v="32"/>
    <x v="323"/>
    <x v="1703"/>
    <x v="1797"/>
    <x v="0"/>
    <x v="25"/>
    <x v="8"/>
    <x v="26"/>
    <x v="6"/>
    <x v="13"/>
    <x v="5"/>
    <x v="2"/>
    <x v="5"/>
    <x v="7"/>
    <x v="34"/>
    <x v="20"/>
    <x v="14"/>
    <x v="111"/>
    <x v="0"/>
  </r>
  <r>
    <x v="4"/>
    <x v="43"/>
    <x v="8"/>
    <x v="8"/>
    <x v="2"/>
    <x v="22"/>
    <x v="7"/>
    <x v="1"/>
    <x v="281"/>
    <x v="1"/>
    <x v="6"/>
    <x v="0"/>
    <x v="21"/>
    <x v="57"/>
    <x v="87"/>
    <x v="90"/>
    <x v="102"/>
    <x v="201"/>
    <x v="149"/>
    <x v="4"/>
    <x v="25"/>
    <x v="8"/>
    <x v="3"/>
    <x v="6"/>
    <x v="13"/>
    <x v="5"/>
    <x v="2"/>
    <x v="5"/>
    <x v="7"/>
    <x v="34"/>
    <x v="4"/>
    <x v="11"/>
    <x v="145"/>
    <x v="0"/>
  </r>
  <r>
    <x v="4"/>
    <x v="43"/>
    <x v="8"/>
    <x v="8"/>
    <x v="2"/>
    <x v="22"/>
    <x v="7"/>
    <x v="1"/>
    <x v="281"/>
    <x v="1"/>
    <x v="6"/>
    <x v="0"/>
    <x v="21"/>
    <x v="57"/>
    <x v="87"/>
    <x v="90"/>
    <x v="228"/>
    <x v="503"/>
    <x v="258"/>
    <x v="10"/>
    <x v="9"/>
    <x v="8"/>
    <x v="26"/>
    <x v="6"/>
    <x v="13"/>
    <x v="5"/>
    <x v="2"/>
    <x v="5"/>
    <x v="7"/>
    <x v="34"/>
    <x v="4"/>
    <x v="11"/>
    <x v="233"/>
    <x v="0"/>
  </r>
  <r>
    <x v="4"/>
    <x v="43"/>
    <x v="8"/>
    <x v="8"/>
    <x v="2"/>
    <x v="22"/>
    <x v="9"/>
    <x v="2"/>
    <x v="231"/>
    <x v="1"/>
    <x v="2"/>
    <x v="0"/>
    <x v="16"/>
    <x v="67"/>
    <x v="60"/>
    <x v="56"/>
    <x v="78"/>
    <x v="306"/>
    <x v="384"/>
    <x v="2"/>
    <x v="1"/>
    <x v="8"/>
    <x v="26"/>
    <x v="6"/>
    <x v="13"/>
    <x v="5"/>
    <x v="2"/>
    <x v="5"/>
    <x v="7"/>
    <x v="34"/>
    <x v="12"/>
    <x v="11"/>
    <x v="267"/>
    <x v="0"/>
  </r>
  <r>
    <x v="4"/>
    <x v="43"/>
    <x v="8"/>
    <x v="8"/>
    <x v="2"/>
    <x v="22"/>
    <x v="9"/>
    <x v="2"/>
    <x v="231"/>
    <x v="1"/>
    <x v="2"/>
    <x v="0"/>
    <x v="16"/>
    <x v="67"/>
    <x v="60"/>
    <x v="56"/>
    <x v="78"/>
    <x v="306"/>
    <x v="384"/>
    <x v="2"/>
    <x v="1"/>
    <x v="8"/>
    <x v="26"/>
    <x v="6"/>
    <x v="13"/>
    <x v="5"/>
    <x v="2"/>
    <x v="5"/>
    <x v="7"/>
    <x v="34"/>
    <x v="12"/>
    <x v="11"/>
    <x v="267"/>
    <x v="0"/>
  </r>
  <r>
    <x v="4"/>
    <x v="43"/>
    <x v="8"/>
    <x v="8"/>
    <x v="2"/>
    <x v="22"/>
    <x v="9"/>
    <x v="2"/>
    <x v="231"/>
    <x v="1"/>
    <x v="2"/>
    <x v="0"/>
    <x v="16"/>
    <x v="67"/>
    <x v="60"/>
    <x v="56"/>
    <x v="117"/>
    <x v="552"/>
    <x v="615"/>
    <x v="1"/>
    <x v="25"/>
    <x v="8"/>
    <x v="0"/>
    <x v="6"/>
    <x v="13"/>
    <x v="5"/>
    <x v="2"/>
    <x v="5"/>
    <x v="7"/>
    <x v="34"/>
    <x v="4"/>
    <x v="0"/>
    <x v="267"/>
    <x v="0"/>
  </r>
  <r>
    <x v="4"/>
    <x v="43"/>
    <x v="8"/>
    <x v="8"/>
    <x v="2"/>
    <x v="22"/>
    <x v="9"/>
    <x v="2"/>
    <x v="231"/>
    <x v="1"/>
    <x v="2"/>
    <x v="0"/>
    <x v="16"/>
    <x v="67"/>
    <x v="60"/>
    <x v="56"/>
    <x v="166"/>
    <x v="751"/>
    <x v="785"/>
    <x v="1"/>
    <x v="25"/>
    <x v="8"/>
    <x v="0"/>
    <x v="6"/>
    <x v="13"/>
    <x v="5"/>
    <x v="2"/>
    <x v="5"/>
    <x v="7"/>
    <x v="34"/>
    <x v="12"/>
    <x v="0"/>
    <x v="267"/>
    <x v="0"/>
  </r>
  <r>
    <x v="4"/>
    <x v="43"/>
    <x v="8"/>
    <x v="8"/>
    <x v="2"/>
    <x v="22"/>
    <x v="9"/>
    <x v="2"/>
    <x v="231"/>
    <x v="1"/>
    <x v="2"/>
    <x v="0"/>
    <x v="16"/>
    <x v="67"/>
    <x v="60"/>
    <x v="56"/>
    <x v="228"/>
    <x v="1123"/>
    <x v="951"/>
    <x v="2"/>
    <x v="25"/>
    <x v="8"/>
    <x v="1"/>
    <x v="6"/>
    <x v="13"/>
    <x v="5"/>
    <x v="2"/>
    <x v="5"/>
    <x v="7"/>
    <x v="34"/>
    <x v="12"/>
    <x v="11"/>
    <x v="267"/>
    <x v="0"/>
  </r>
  <r>
    <x v="4"/>
    <x v="43"/>
    <x v="8"/>
    <x v="8"/>
    <x v="2"/>
    <x v="22"/>
    <x v="9"/>
    <x v="2"/>
    <x v="231"/>
    <x v="1"/>
    <x v="2"/>
    <x v="0"/>
    <x v="16"/>
    <x v="67"/>
    <x v="60"/>
    <x v="56"/>
    <x v="228"/>
    <x v="1123"/>
    <x v="951"/>
    <x v="2"/>
    <x v="25"/>
    <x v="8"/>
    <x v="1"/>
    <x v="6"/>
    <x v="13"/>
    <x v="5"/>
    <x v="2"/>
    <x v="5"/>
    <x v="7"/>
    <x v="34"/>
    <x v="12"/>
    <x v="11"/>
    <x v="267"/>
    <x v="0"/>
  </r>
  <r>
    <x v="4"/>
    <x v="43"/>
    <x v="8"/>
    <x v="8"/>
    <x v="2"/>
    <x v="22"/>
    <x v="9"/>
    <x v="2"/>
    <x v="231"/>
    <x v="1"/>
    <x v="2"/>
    <x v="0"/>
    <x v="16"/>
    <x v="67"/>
    <x v="60"/>
    <x v="56"/>
    <x v="229"/>
    <x v="1123"/>
    <x v="951"/>
    <x v="2"/>
    <x v="25"/>
    <x v="8"/>
    <x v="1"/>
    <x v="6"/>
    <x v="13"/>
    <x v="5"/>
    <x v="2"/>
    <x v="5"/>
    <x v="7"/>
    <x v="34"/>
    <x v="12"/>
    <x v="11"/>
    <x v="267"/>
    <x v="0"/>
  </r>
  <r>
    <x v="4"/>
    <x v="43"/>
    <x v="8"/>
    <x v="8"/>
    <x v="2"/>
    <x v="22"/>
    <x v="9"/>
    <x v="2"/>
    <x v="231"/>
    <x v="1"/>
    <x v="2"/>
    <x v="0"/>
    <x v="16"/>
    <x v="67"/>
    <x v="60"/>
    <x v="56"/>
    <x v="237"/>
    <x v="1382"/>
    <x v="1015"/>
    <x v="2"/>
    <x v="25"/>
    <x v="8"/>
    <x v="1"/>
    <x v="6"/>
    <x v="13"/>
    <x v="5"/>
    <x v="2"/>
    <x v="5"/>
    <x v="7"/>
    <x v="34"/>
    <x v="4"/>
    <x v="11"/>
    <x v="267"/>
    <x v="0"/>
  </r>
  <r>
    <x v="4"/>
    <x v="43"/>
    <x v="8"/>
    <x v="8"/>
    <x v="2"/>
    <x v="22"/>
    <x v="9"/>
    <x v="2"/>
    <x v="231"/>
    <x v="1"/>
    <x v="2"/>
    <x v="0"/>
    <x v="16"/>
    <x v="67"/>
    <x v="60"/>
    <x v="56"/>
    <x v="237"/>
    <x v="1382"/>
    <x v="1015"/>
    <x v="1"/>
    <x v="25"/>
    <x v="8"/>
    <x v="0"/>
    <x v="6"/>
    <x v="13"/>
    <x v="5"/>
    <x v="2"/>
    <x v="5"/>
    <x v="7"/>
    <x v="34"/>
    <x v="4"/>
    <x v="0"/>
    <x v="267"/>
    <x v="0"/>
  </r>
  <r>
    <x v="4"/>
    <x v="43"/>
    <x v="8"/>
    <x v="8"/>
    <x v="2"/>
    <x v="22"/>
    <x v="4"/>
    <x v="3"/>
    <x v="166"/>
    <x v="1"/>
    <x v="17"/>
    <x v="0"/>
    <x v="0"/>
    <x v="67"/>
    <x v="74"/>
    <x v="70"/>
    <x v="76"/>
    <x v="241"/>
    <x v="349"/>
    <x v="2"/>
    <x v="25"/>
    <x v="8"/>
    <x v="1"/>
    <x v="6"/>
    <x v="13"/>
    <x v="5"/>
    <x v="2"/>
    <x v="5"/>
    <x v="7"/>
    <x v="34"/>
    <x v="4"/>
    <x v="11"/>
    <x v="250"/>
    <x v="0"/>
  </r>
  <r>
    <x v="4"/>
    <x v="43"/>
    <x v="8"/>
    <x v="8"/>
    <x v="2"/>
    <x v="22"/>
    <x v="4"/>
    <x v="3"/>
    <x v="166"/>
    <x v="1"/>
    <x v="17"/>
    <x v="0"/>
    <x v="0"/>
    <x v="96"/>
    <x v="110"/>
    <x v="70"/>
    <x v="84"/>
    <x v="939"/>
    <x v="1135"/>
    <x v="4"/>
    <x v="25"/>
    <x v="8"/>
    <x v="3"/>
    <x v="6"/>
    <x v="13"/>
    <x v="5"/>
    <x v="2"/>
    <x v="5"/>
    <x v="7"/>
    <x v="34"/>
    <x v="12"/>
    <x v="11"/>
    <x v="244"/>
    <x v="0"/>
  </r>
  <r>
    <x v="4"/>
    <x v="43"/>
    <x v="8"/>
    <x v="8"/>
    <x v="2"/>
    <x v="22"/>
    <x v="4"/>
    <x v="3"/>
    <x v="166"/>
    <x v="1"/>
    <x v="17"/>
    <x v="0"/>
    <x v="0"/>
    <x v="100"/>
    <x v="125"/>
    <x v="70"/>
    <x v="98"/>
    <x v="902"/>
    <x v="1332"/>
    <x v="7"/>
    <x v="25"/>
    <x v="8"/>
    <x v="6"/>
    <x v="6"/>
    <x v="13"/>
    <x v="5"/>
    <x v="2"/>
    <x v="5"/>
    <x v="7"/>
    <x v="34"/>
    <x v="12"/>
    <x v="11"/>
    <x v="152"/>
    <x v="0"/>
  </r>
  <r>
    <x v="4"/>
    <x v="43"/>
    <x v="8"/>
    <x v="8"/>
    <x v="2"/>
    <x v="22"/>
    <x v="4"/>
    <x v="3"/>
    <x v="166"/>
    <x v="1"/>
    <x v="17"/>
    <x v="0"/>
    <x v="0"/>
    <x v="101"/>
    <x v="126"/>
    <x v="70"/>
    <x v="106"/>
    <x v="1006"/>
    <x v="1399"/>
    <x v="6"/>
    <x v="25"/>
    <x v="8"/>
    <x v="5"/>
    <x v="6"/>
    <x v="13"/>
    <x v="5"/>
    <x v="2"/>
    <x v="5"/>
    <x v="7"/>
    <x v="34"/>
    <x v="4"/>
    <x v="11"/>
    <x v="153"/>
    <x v="0"/>
  </r>
  <r>
    <x v="4"/>
    <x v="43"/>
    <x v="8"/>
    <x v="8"/>
    <x v="2"/>
    <x v="22"/>
    <x v="4"/>
    <x v="3"/>
    <x v="166"/>
    <x v="1"/>
    <x v="17"/>
    <x v="0"/>
    <x v="0"/>
    <x v="102"/>
    <x v="127"/>
    <x v="70"/>
    <x v="159"/>
    <x v="1559"/>
    <x v="1744"/>
    <x v="2"/>
    <x v="25"/>
    <x v="8"/>
    <x v="1"/>
    <x v="6"/>
    <x v="13"/>
    <x v="5"/>
    <x v="2"/>
    <x v="5"/>
    <x v="7"/>
    <x v="34"/>
    <x v="12"/>
    <x v="11"/>
    <x v="267"/>
    <x v="0"/>
  </r>
  <r>
    <x v="4"/>
    <x v="43"/>
    <x v="8"/>
    <x v="8"/>
    <x v="2"/>
    <x v="22"/>
    <x v="4"/>
    <x v="3"/>
    <x v="166"/>
    <x v="1"/>
    <x v="17"/>
    <x v="0"/>
    <x v="0"/>
    <x v="103"/>
    <x v="128"/>
    <x v="70"/>
    <x v="223"/>
    <x v="1633"/>
    <x v="1607"/>
    <x v="6"/>
    <x v="25"/>
    <x v="8"/>
    <x v="5"/>
    <x v="6"/>
    <x v="13"/>
    <x v="5"/>
    <x v="2"/>
    <x v="5"/>
    <x v="7"/>
    <x v="34"/>
    <x v="12"/>
    <x v="11"/>
    <x v="267"/>
    <x v="0"/>
  </r>
  <r>
    <x v="4"/>
    <x v="43"/>
    <x v="8"/>
    <x v="8"/>
    <x v="2"/>
    <x v="22"/>
    <x v="4"/>
    <x v="3"/>
    <x v="166"/>
    <x v="1"/>
    <x v="17"/>
    <x v="0"/>
    <x v="0"/>
    <x v="104"/>
    <x v="129"/>
    <x v="70"/>
    <x v="234"/>
    <x v="1533"/>
    <x v="1512"/>
    <x v="4"/>
    <x v="3"/>
    <x v="8"/>
    <x v="26"/>
    <x v="6"/>
    <x v="13"/>
    <x v="5"/>
    <x v="2"/>
    <x v="5"/>
    <x v="7"/>
    <x v="34"/>
    <x v="12"/>
    <x v="11"/>
    <x v="246"/>
    <x v="0"/>
  </r>
  <r>
    <x v="4"/>
    <x v="43"/>
    <x v="8"/>
    <x v="8"/>
    <x v="2"/>
    <x v="22"/>
    <x v="4"/>
    <x v="3"/>
    <x v="166"/>
    <x v="1"/>
    <x v="17"/>
    <x v="0"/>
    <x v="0"/>
    <x v="105"/>
    <x v="130"/>
    <x v="70"/>
    <x v="237"/>
    <x v="1526"/>
    <x v="1485"/>
    <x v="3"/>
    <x v="1"/>
    <x v="0"/>
    <x v="26"/>
    <x v="6"/>
    <x v="13"/>
    <x v="5"/>
    <x v="2"/>
    <x v="5"/>
    <x v="7"/>
    <x v="34"/>
    <x v="4"/>
    <x v="11"/>
    <x v="250"/>
    <x v="0"/>
  </r>
  <r>
    <x v="4"/>
    <x v="44"/>
    <x v="8"/>
    <x v="8"/>
    <x v="1"/>
    <x v="22"/>
    <x v="2"/>
    <x v="0"/>
    <x v="109"/>
    <x v="1"/>
    <x v="20"/>
    <x v="24"/>
    <x v="34"/>
    <x v="110"/>
    <x v="134"/>
    <x v="4"/>
    <x v="323"/>
    <x v="1703"/>
    <x v="1797"/>
    <x v="0"/>
    <x v="25"/>
    <x v="8"/>
    <x v="26"/>
    <x v="6"/>
    <x v="13"/>
    <x v="5"/>
    <x v="2"/>
    <x v="5"/>
    <x v="7"/>
    <x v="34"/>
    <x v="20"/>
    <x v="14"/>
    <x v="112"/>
    <x v="0"/>
  </r>
  <r>
    <x v="4"/>
    <x v="44"/>
    <x v="8"/>
    <x v="8"/>
    <x v="1"/>
    <x v="22"/>
    <x v="7"/>
    <x v="1"/>
    <x v="120"/>
    <x v="1"/>
    <x v="4"/>
    <x v="11"/>
    <x v="18"/>
    <x v="57"/>
    <x v="107"/>
    <x v="119"/>
    <x v="66"/>
    <x v="138"/>
    <x v="103"/>
    <x v="2"/>
    <x v="1"/>
    <x v="8"/>
    <x v="26"/>
    <x v="6"/>
    <x v="13"/>
    <x v="5"/>
    <x v="2"/>
    <x v="5"/>
    <x v="7"/>
    <x v="34"/>
    <x v="12"/>
    <x v="11"/>
    <x v="267"/>
    <x v="0"/>
  </r>
  <r>
    <x v="4"/>
    <x v="44"/>
    <x v="8"/>
    <x v="8"/>
    <x v="1"/>
    <x v="22"/>
    <x v="7"/>
    <x v="1"/>
    <x v="120"/>
    <x v="1"/>
    <x v="4"/>
    <x v="11"/>
    <x v="18"/>
    <x v="57"/>
    <x v="107"/>
    <x v="119"/>
    <x v="90"/>
    <x v="218"/>
    <x v="160"/>
    <x v="1"/>
    <x v="25"/>
    <x v="8"/>
    <x v="0"/>
    <x v="6"/>
    <x v="13"/>
    <x v="5"/>
    <x v="2"/>
    <x v="5"/>
    <x v="7"/>
    <x v="34"/>
    <x v="4"/>
    <x v="0"/>
    <x v="267"/>
    <x v="0"/>
  </r>
  <r>
    <x v="4"/>
    <x v="44"/>
    <x v="8"/>
    <x v="8"/>
    <x v="1"/>
    <x v="22"/>
    <x v="7"/>
    <x v="1"/>
    <x v="120"/>
    <x v="1"/>
    <x v="4"/>
    <x v="11"/>
    <x v="18"/>
    <x v="57"/>
    <x v="107"/>
    <x v="119"/>
    <x v="107"/>
    <x v="204"/>
    <x v="174"/>
    <x v="2"/>
    <x v="1"/>
    <x v="8"/>
    <x v="26"/>
    <x v="6"/>
    <x v="13"/>
    <x v="5"/>
    <x v="2"/>
    <x v="5"/>
    <x v="7"/>
    <x v="34"/>
    <x v="12"/>
    <x v="11"/>
    <x v="267"/>
    <x v="0"/>
  </r>
  <r>
    <x v="4"/>
    <x v="44"/>
    <x v="8"/>
    <x v="8"/>
    <x v="1"/>
    <x v="22"/>
    <x v="7"/>
    <x v="1"/>
    <x v="120"/>
    <x v="1"/>
    <x v="4"/>
    <x v="11"/>
    <x v="18"/>
    <x v="57"/>
    <x v="107"/>
    <x v="119"/>
    <x v="212"/>
    <x v="272"/>
    <x v="174"/>
    <x v="1"/>
    <x v="0"/>
    <x v="8"/>
    <x v="26"/>
    <x v="6"/>
    <x v="13"/>
    <x v="5"/>
    <x v="2"/>
    <x v="5"/>
    <x v="7"/>
    <x v="34"/>
    <x v="4"/>
    <x v="11"/>
    <x v="267"/>
    <x v="0"/>
  </r>
  <r>
    <x v="4"/>
    <x v="44"/>
    <x v="8"/>
    <x v="8"/>
    <x v="1"/>
    <x v="22"/>
    <x v="7"/>
    <x v="1"/>
    <x v="120"/>
    <x v="1"/>
    <x v="4"/>
    <x v="11"/>
    <x v="18"/>
    <x v="57"/>
    <x v="107"/>
    <x v="119"/>
    <x v="52"/>
    <x v="365"/>
    <x v="455"/>
    <x v="2"/>
    <x v="25"/>
    <x v="8"/>
    <x v="1"/>
    <x v="6"/>
    <x v="13"/>
    <x v="5"/>
    <x v="2"/>
    <x v="5"/>
    <x v="7"/>
    <x v="34"/>
    <x v="12"/>
    <x v="11"/>
    <x v="267"/>
    <x v="0"/>
  </r>
  <r>
    <x v="4"/>
    <x v="44"/>
    <x v="8"/>
    <x v="8"/>
    <x v="1"/>
    <x v="22"/>
    <x v="9"/>
    <x v="2"/>
    <x v="42"/>
    <x v="1"/>
    <x v="4"/>
    <x v="0"/>
    <x v="0"/>
    <x v="31"/>
    <x v="63"/>
    <x v="91"/>
    <x v="57"/>
    <x v="394"/>
    <x v="488"/>
    <x v="1"/>
    <x v="25"/>
    <x v="8"/>
    <x v="0"/>
    <x v="6"/>
    <x v="13"/>
    <x v="5"/>
    <x v="2"/>
    <x v="5"/>
    <x v="7"/>
    <x v="34"/>
    <x v="12"/>
    <x v="0"/>
    <x v="267"/>
    <x v="0"/>
  </r>
  <r>
    <x v="4"/>
    <x v="44"/>
    <x v="8"/>
    <x v="8"/>
    <x v="1"/>
    <x v="22"/>
    <x v="9"/>
    <x v="2"/>
    <x v="42"/>
    <x v="1"/>
    <x v="4"/>
    <x v="0"/>
    <x v="0"/>
    <x v="31"/>
    <x v="63"/>
    <x v="91"/>
    <x v="107"/>
    <x v="617"/>
    <x v="530"/>
    <x v="2"/>
    <x v="1"/>
    <x v="8"/>
    <x v="26"/>
    <x v="6"/>
    <x v="13"/>
    <x v="5"/>
    <x v="2"/>
    <x v="5"/>
    <x v="7"/>
    <x v="34"/>
    <x v="4"/>
    <x v="11"/>
    <x v="267"/>
    <x v="0"/>
  </r>
  <r>
    <x v="4"/>
    <x v="44"/>
    <x v="8"/>
    <x v="8"/>
    <x v="1"/>
    <x v="22"/>
    <x v="9"/>
    <x v="2"/>
    <x v="42"/>
    <x v="1"/>
    <x v="4"/>
    <x v="0"/>
    <x v="0"/>
    <x v="31"/>
    <x v="63"/>
    <x v="91"/>
    <x v="148"/>
    <x v="720"/>
    <x v="748"/>
    <x v="7"/>
    <x v="25"/>
    <x v="8"/>
    <x v="6"/>
    <x v="6"/>
    <x v="13"/>
    <x v="5"/>
    <x v="2"/>
    <x v="5"/>
    <x v="7"/>
    <x v="34"/>
    <x v="12"/>
    <x v="11"/>
    <x v="267"/>
    <x v="0"/>
  </r>
  <r>
    <x v="4"/>
    <x v="44"/>
    <x v="8"/>
    <x v="8"/>
    <x v="1"/>
    <x v="22"/>
    <x v="9"/>
    <x v="2"/>
    <x v="42"/>
    <x v="1"/>
    <x v="4"/>
    <x v="0"/>
    <x v="0"/>
    <x v="31"/>
    <x v="63"/>
    <x v="91"/>
    <x v="208"/>
    <x v="1195"/>
    <x v="861"/>
    <x v="2"/>
    <x v="25"/>
    <x v="8"/>
    <x v="1"/>
    <x v="6"/>
    <x v="13"/>
    <x v="5"/>
    <x v="2"/>
    <x v="5"/>
    <x v="7"/>
    <x v="34"/>
    <x v="4"/>
    <x v="11"/>
    <x v="267"/>
    <x v="0"/>
  </r>
  <r>
    <x v="4"/>
    <x v="44"/>
    <x v="8"/>
    <x v="8"/>
    <x v="1"/>
    <x v="22"/>
    <x v="9"/>
    <x v="2"/>
    <x v="42"/>
    <x v="1"/>
    <x v="4"/>
    <x v="0"/>
    <x v="0"/>
    <x v="31"/>
    <x v="63"/>
    <x v="91"/>
    <x v="217"/>
    <x v="1088"/>
    <x v="906"/>
    <x v="2"/>
    <x v="25"/>
    <x v="8"/>
    <x v="1"/>
    <x v="6"/>
    <x v="13"/>
    <x v="5"/>
    <x v="2"/>
    <x v="5"/>
    <x v="7"/>
    <x v="34"/>
    <x v="4"/>
    <x v="11"/>
    <x v="267"/>
    <x v="0"/>
  </r>
  <r>
    <x v="4"/>
    <x v="44"/>
    <x v="6"/>
    <x v="6"/>
    <x v="1"/>
    <x v="22"/>
    <x v="9"/>
    <x v="2"/>
    <x v="42"/>
    <x v="1"/>
    <x v="4"/>
    <x v="0"/>
    <x v="0"/>
    <x v="31"/>
    <x v="63"/>
    <x v="91"/>
    <x v="220"/>
    <x v="1072"/>
    <x v="915"/>
    <x v="15"/>
    <x v="10"/>
    <x v="3"/>
    <x v="26"/>
    <x v="6"/>
    <x v="13"/>
    <x v="5"/>
    <x v="2"/>
    <x v="5"/>
    <x v="7"/>
    <x v="34"/>
    <x v="12"/>
    <x v="11"/>
    <x v="267"/>
    <x v="0"/>
  </r>
  <r>
    <x v="4"/>
    <x v="44"/>
    <x v="6"/>
    <x v="6"/>
    <x v="1"/>
    <x v="22"/>
    <x v="4"/>
    <x v="3"/>
    <x v="259"/>
    <x v="1"/>
    <x v="13"/>
    <x v="0"/>
    <x v="0"/>
    <x v="23"/>
    <x v="70"/>
    <x v="108"/>
    <x v="21"/>
    <x v="60"/>
    <x v="49"/>
    <x v="2"/>
    <x v="1"/>
    <x v="8"/>
    <x v="26"/>
    <x v="6"/>
    <x v="13"/>
    <x v="5"/>
    <x v="2"/>
    <x v="5"/>
    <x v="7"/>
    <x v="34"/>
    <x v="12"/>
    <x v="11"/>
    <x v="233"/>
    <x v="0"/>
  </r>
  <r>
    <x v="4"/>
    <x v="44"/>
    <x v="6"/>
    <x v="6"/>
    <x v="1"/>
    <x v="22"/>
    <x v="4"/>
    <x v="3"/>
    <x v="259"/>
    <x v="1"/>
    <x v="13"/>
    <x v="0"/>
    <x v="0"/>
    <x v="23"/>
    <x v="70"/>
    <x v="108"/>
    <x v="34"/>
    <x v="949"/>
    <x v="1134"/>
    <x v="2"/>
    <x v="25"/>
    <x v="8"/>
    <x v="1"/>
    <x v="6"/>
    <x v="13"/>
    <x v="5"/>
    <x v="2"/>
    <x v="5"/>
    <x v="7"/>
    <x v="34"/>
    <x v="4"/>
    <x v="0"/>
    <x v="267"/>
    <x v="0"/>
  </r>
  <r>
    <x v="4"/>
    <x v="44"/>
    <x v="6"/>
    <x v="6"/>
    <x v="1"/>
    <x v="22"/>
    <x v="4"/>
    <x v="3"/>
    <x v="259"/>
    <x v="1"/>
    <x v="13"/>
    <x v="0"/>
    <x v="0"/>
    <x v="23"/>
    <x v="70"/>
    <x v="108"/>
    <x v="41"/>
    <x v="808"/>
    <x v="1183"/>
    <x v="1"/>
    <x v="25"/>
    <x v="8"/>
    <x v="0"/>
    <x v="6"/>
    <x v="13"/>
    <x v="5"/>
    <x v="2"/>
    <x v="5"/>
    <x v="7"/>
    <x v="34"/>
    <x v="12"/>
    <x v="0"/>
    <x v="267"/>
    <x v="0"/>
  </r>
  <r>
    <x v="4"/>
    <x v="44"/>
    <x v="6"/>
    <x v="6"/>
    <x v="1"/>
    <x v="22"/>
    <x v="4"/>
    <x v="3"/>
    <x v="259"/>
    <x v="1"/>
    <x v="13"/>
    <x v="0"/>
    <x v="0"/>
    <x v="23"/>
    <x v="70"/>
    <x v="108"/>
    <x v="49"/>
    <x v="834"/>
    <x v="1238"/>
    <x v="4"/>
    <x v="25"/>
    <x v="8"/>
    <x v="3"/>
    <x v="6"/>
    <x v="13"/>
    <x v="5"/>
    <x v="2"/>
    <x v="5"/>
    <x v="7"/>
    <x v="34"/>
    <x v="12"/>
    <x v="11"/>
    <x v="267"/>
    <x v="0"/>
  </r>
  <r>
    <x v="4"/>
    <x v="44"/>
    <x v="6"/>
    <x v="6"/>
    <x v="1"/>
    <x v="22"/>
    <x v="4"/>
    <x v="3"/>
    <x v="259"/>
    <x v="1"/>
    <x v="13"/>
    <x v="0"/>
    <x v="0"/>
    <x v="23"/>
    <x v="70"/>
    <x v="108"/>
    <x v="51"/>
    <x v="864"/>
    <x v="1263"/>
    <x v="1"/>
    <x v="25"/>
    <x v="8"/>
    <x v="0"/>
    <x v="6"/>
    <x v="13"/>
    <x v="5"/>
    <x v="2"/>
    <x v="5"/>
    <x v="7"/>
    <x v="34"/>
    <x v="12"/>
    <x v="0"/>
    <x v="267"/>
    <x v="0"/>
  </r>
  <r>
    <x v="4"/>
    <x v="44"/>
    <x v="6"/>
    <x v="6"/>
    <x v="1"/>
    <x v="22"/>
    <x v="4"/>
    <x v="3"/>
    <x v="259"/>
    <x v="1"/>
    <x v="13"/>
    <x v="0"/>
    <x v="0"/>
    <x v="23"/>
    <x v="70"/>
    <x v="108"/>
    <x v="63"/>
    <x v="955"/>
    <x v="1340"/>
    <x v="1"/>
    <x v="25"/>
    <x v="8"/>
    <x v="0"/>
    <x v="6"/>
    <x v="13"/>
    <x v="5"/>
    <x v="2"/>
    <x v="5"/>
    <x v="7"/>
    <x v="34"/>
    <x v="12"/>
    <x v="0"/>
    <x v="82"/>
    <x v="0"/>
  </r>
  <r>
    <x v="4"/>
    <x v="44"/>
    <x v="6"/>
    <x v="6"/>
    <x v="1"/>
    <x v="22"/>
    <x v="4"/>
    <x v="3"/>
    <x v="259"/>
    <x v="1"/>
    <x v="13"/>
    <x v="0"/>
    <x v="0"/>
    <x v="23"/>
    <x v="70"/>
    <x v="108"/>
    <x v="97"/>
    <x v="1274"/>
    <x v="1491"/>
    <x v="7"/>
    <x v="25"/>
    <x v="8"/>
    <x v="6"/>
    <x v="6"/>
    <x v="13"/>
    <x v="5"/>
    <x v="2"/>
    <x v="5"/>
    <x v="7"/>
    <x v="34"/>
    <x v="12"/>
    <x v="11"/>
    <x v="267"/>
    <x v="0"/>
  </r>
  <r>
    <x v="4"/>
    <x v="44"/>
    <x v="6"/>
    <x v="6"/>
    <x v="1"/>
    <x v="22"/>
    <x v="4"/>
    <x v="3"/>
    <x v="259"/>
    <x v="1"/>
    <x v="13"/>
    <x v="0"/>
    <x v="0"/>
    <x v="23"/>
    <x v="70"/>
    <x v="108"/>
    <x v="97"/>
    <x v="1274"/>
    <x v="1491"/>
    <x v="1"/>
    <x v="25"/>
    <x v="8"/>
    <x v="0"/>
    <x v="6"/>
    <x v="13"/>
    <x v="5"/>
    <x v="2"/>
    <x v="5"/>
    <x v="7"/>
    <x v="34"/>
    <x v="4"/>
    <x v="0"/>
    <x v="267"/>
    <x v="0"/>
  </r>
  <r>
    <x v="4"/>
    <x v="44"/>
    <x v="6"/>
    <x v="6"/>
    <x v="1"/>
    <x v="22"/>
    <x v="4"/>
    <x v="3"/>
    <x v="259"/>
    <x v="1"/>
    <x v="13"/>
    <x v="0"/>
    <x v="0"/>
    <x v="23"/>
    <x v="70"/>
    <x v="108"/>
    <x v="114"/>
    <x v="1418"/>
    <x v="1606"/>
    <x v="4"/>
    <x v="25"/>
    <x v="8"/>
    <x v="3"/>
    <x v="6"/>
    <x v="13"/>
    <x v="5"/>
    <x v="2"/>
    <x v="5"/>
    <x v="7"/>
    <x v="34"/>
    <x v="12"/>
    <x v="11"/>
    <x v="267"/>
    <x v="0"/>
  </r>
  <r>
    <x v="4"/>
    <x v="44"/>
    <x v="6"/>
    <x v="6"/>
    <x v="1"/>
    <x v="22"/>
    <x v="4"/>
    <x v="3"/>
    <x v="259"/>
    <x v="1"/>
    <x v="13"/>
    <x v="0"/>
    <x v="0"/>
    <x v="23"/>
    <x v="70"/>
    <x v="108"/>
    <x v="115"/>
    <x v="1423"/>
    <x v="1612"/>
    <x v="2"/>
    <x v="25"/>
    <x v="8"/>
    <x v="1"/>
    <x v="6"/>
    <x v="13"/>
    <x v="5"/>
    <x v="2"/>
    <x v="5"/>
    <x v="7"/>
    <x v="34"/>
    <x v="4"/>
    <x v="11"/>
    <x v="267"/>
    <x v="0"/>
  </r>
  <r>
    <x v="4"/>
    <x v="44"/>
    <x v="6"/>
    <x v="6"/>
    <x v="1"/>
    <x v="22"/>
    <x v="4"/>
    <x v="3"/>
    <x v="259"/>
    <x v="1"/>
    <x v="13"/>
    <x v="0"/>
    <x v="0"/>
    <x v="23"/>
    <x v="70"/>
    <x v="108"/>
    <x v="150"/>
    <x v="1494"/>
    <x v="1725"/>
    <x v="12"/>
    <x v="9"/>
    <x v="1"/>
    <x v="26"/>
    <x v="6"/>
    <x v="13"/>
    <x v="5"/>
    <x v="2"/>
    <x v="5"/>
    <x v="7"/>
    <x v="34"/>
    <x v="12"/>
    <x v="11"/>
    <x v="2"/>
    <x v="0"/>
  </r>
  <r>
    <x v="4"/>
    <x v="44"/>
    <x v="6"/>
    <x v="6"/>
    <x v="1"/>
    <x v="22"/>
    <x v="4"/>
    <x v="3"/>
    <x v="259"/>
    <x v="1"/>
    <x v="13"/>
    <x v="0"/>
    <x v="0"/>
    <x v="23"/>
    <x v="70"/>
    <x v="108"/>
    <x v="152"/>
    <x v="1495"/>
    <x v="1726"/>
    <x v="2"/>
    <x v="1"/>
    <x v="8"/>
    <x v="26"/>
    <x v="6"/>
    <x v="13"/>
    <x v="5"/>
    <x v="2"/>
    <x v="5"/>
    <x v="7"/>
    <x v="34"/>
    <x v="12"/>
    <x v="11"/>
    <x v="267"/>
    <x v="0"/>
  </r>
  <r>
    <x v="4"/>
    <x v="44"/>
    <x v="6"/>
    <x v="6"/>
    <x v="1"/>
    <x v="22"/>
    <x v="4"/>
    <x v="3"/>
    <x v="259"/>
    <x v="1"/>
    <x v="13"/>
    <x v="0"/>
    <x v="0"/>
    <x v="23"/>
    <x v="70"/>
    <x v="108"/>
    <x v="221"/>
    <x v="1530"/>
    <x v="1520"/>
    <x v="4"/>
    <x v="3"/>
    <x v="8"/>
    <x v="26"/>
    <x v="6"/>
    <x v="13"/>
    <x v="5"/>
    <x v="2"/>
    <x v="5"/>
    <x v="7"/>
    <x v="34"/>
    <x v="4"/>
    <x v="11"/>
    <x v="1"/>
    <x v="0"/>
  </r>
  <r>
    <x v="4"/>
    <x v="44"/>
    <x v="6"/>
    <x v="6"/>
    <x v="1"/>
    <x v="22"/>
    <x v="4"/>
    <x v="3"/>
    <x v="259"/>
    <x v="1"/>
    <x v="13"/>
    <x v="0"/>
    <x v="0"/>
    <x v="23"/>
    <x v="70"/>
    <x v="108"/>
    <x v="227"/>
    <x v="1538"/>
    <x v="1479"/>
    <x v="2"/>
    <x v="1"/>
    <x v="8"/>
    <x v="26"/>
    <x v="6"/>
    <x v="13"/>
    <x v="5"/>
    <x v="2"/>
    <x v="5"/>
    <x v="7"/>
    <x v="34"/>
    <x v="4"/>
    <x v="11"/>
    <x v="267"/>
    <x v="0"/>
  </r>
  <r>
    <x v="4"/>
    <x v="45"/>
    <x v="6"/>
    <x v="6"/>
    <x v="1"/>
    <x v="22"/>
    <x v="2"/>
    <x v="0"/>
    <x v="111"/>
    <x v="1"/>
    <x v="15"/>
    <x v="0"/>
    <x v="14"/>
    <x v="57"/>
    <x v="88"/>
    <x v="92"/>
    <x v="323"/>
    <x v="1703"/>
    <x v="1797"/>
    <x v="0"/>
    <x v="25"/>
    <x v="8"/>
    <x v="26"/>
    <x v="6"/>
    <x v="13"/>
    <x v="5"/>
    <x v="2"/>
    <x v="5"/>
    <x v="7"/>
    <x v="34"/>
    <x v="20"/>
    <x v="14"/>
    <x v="111"/>
    <x v="0"/>
  </r>
  <r>
    <x v="4"/>
    <x v="45"/>
    <x v="6"/>
    <x v="6"/>
    <x v="1"/>
    <x v="22"/>
    <x v="7"/>
    <x v="1"/>
    <x v="121"/>
    <x v="1"/>
    <x v="17"/>
    <x v="16"/>
    <x v="16"/>
    <x v="57"/>
    <x v="106"/>
    <x v="118"/>
    <x v="184"/>
    <x v="237"/>
    <x v="189"/>
    <x v="1"/>
    <x v="25"/>
    <x v="8"/>
    <x v="0"/>
    <x v="6"/>
    <x v="13"/>
    <x v="5"/>
    <x v="2"/>
    <x v="5"/>
    <x v="7"/>
    <x v="34"/>
    <x v="4"/>
    <x v="0"/>
    <x v="267"/>
    <x v="0"/>
  </r>
  <r>
    <x v="4"/>
    <x v="45"/>
    <x v="6"/>
    <x v="6"/>
    <x v="1"/>
    <x v="22"/>
    <x v="9"/>
    <x v="2"/>
    <x v="33"/>
    <x v="1"/>
    <x v="19"/>
    <x v="0"/>
    <x v="16"/>
    <x v="40"/>
    <x v="92"/>
    <x v="116"/>
    <x v="104"/>
    <x v="569"/>
    <x v="573"/>
    <x v="2"/>
    <x v="25"/>
    <x v="8"/>
    <x v="1"/>
    <x v="6"/>
    <x v="13"/>
    <x v="5"/>
    <x v="2"/>
    <x v="5"/>
    <x v="7"/>
    <x v="34"/>
    <x v="4"/>
    <x v="11"/>
    <x v="250"/>
    <x v="0"/>
  </r>
  <r>
    <x v="4"/>
    <x v="45"/>
    <x v="6"/>
    <x v="6"/>
    <x v="1"/>
    <x v="22"/>
    <x v="9"/>
    <x v="2"/>
    <x v="33"/>
    <x v="1"/>
    <x v="19"/>
    <x v="0"/>
    <x v="16"/>
    <x v="40"/>
    <x v="92"/>
    <x v="116"/>
    <x v="227"/>
    <x v="1703"/>
    <x v="1797"/>
    <x v="2"/>
    <x v="25"/>
    <x v="8"/>
    <x v="1"/>
    <x v="6"/>
    <x v="13"/>
    <x v="5"/>
    <x v="2"/>
    <x v="5"/>
    <x v="7"/>
    <x v="34"/>
    <x v="4"/>
    <x v="11"/>
    <x v="101"/>
    <x v="0"/>
  </r>
  <r>
    <x v="4"/>
    <x v="45"/>
    <x v="6"/>
    <x v="6"/>
    <x v="1"/>
    <x v="22"/>
    <x v="9"/>
    <x v="2"/>
    <x v="33"/>
    <x v="1"/>
    <x v="19"/>
    <x v="0"/>
    <x v="16"/>
    <x v="40"/>
    <x v="92"/>
    <x v="116"/>
    <x v="247"/>
    <x v="1703"/>
    <x v="1797"/>
    <x v="1"/>
    <x v="25"/>
    <x v="8"/>
    <x v="0"/>
    <x v="6"/>
    <x v="13"/>
    <x v="5"/>
    <x v="2"/>
    <x v="5"/>
    <x v="7"/>
    <x v="34"/>
    <x v="4"/>
    <x v="0"/>
    <x v="101"/>
    <x v="0"/>
  </r>
  <r>
    <x v="4"/>
    <x v="45"/>
    <x v="6"/>
    <x v="6"/>
    <x v="1"/>
    <x v="22"/>
    <x v="9"/>
    <x v="2"/>
    <x v="33"/>
    <x v="1"/>
    <x v="19"/>
    <x v="0"/>
    <x v="16"/>
    <x v="40"/>
    <x v="92"/>
    <x v="116"/>
    <x v="266"/>
    <x v="1703"/>
    <x v="1797"/>
    <x v="1"/>
    <x v="25"/>
    <x v="8"/>
    <x v="0"/>
    <x v="6"/>
    <x v="13"/>
    <x v="5"/>
    <x v="2"/>
    <x v="5"/>
    <x v="7"/>
    <x v="34"/>
    <x v="12"/>
    <x v="0"/>
    <x v="96"/>
    <x v="0"/>
  </r>
  <r>
    <x v="4"/>
    <x v="45"/>
    <x v="6"/>
    <x v="6"/>
    <x v="1"/>
    <x v="22"/>
    <x v="9"/>
    <x v="2"/>
    <x v="33"/>
    <x v="1"/>
    <x v="19"/>
    <x v="0"/>
    <x v="16"/>
    <x v="40"/>
    <x v="92"/>
    <x v="116"/>
    <x v="275"/>
    <x v="1703"/>
    <x v="1797"/>
    <x v="6"/>
    <x v="25"/>
    <x v="8"/>
    <x v="5"/>
    <x v="6"/>
    <x v="13"/>
    <x v="5"/>
    <x v="2"/>
    <x v="5"/>
    <x v="7"/>
    <x v="34"/>
    <x v="4"/>
    <x v="11"/>
    <x v="100"/>
    <x v="0"/>
  </r>
  <r>
    <x v="4"/>
    <x v="45"/>
    <x v="6"/>
    <x v="6"/>
    <x v="1"/>
    <x v="22"/>
    <x v="9"/>
    <x v="2"/>
    <x v="33"/>
    <x v="1"/>
    <x v="19"/>
    <x v="0"/>
    <x v="16"/>
    <x v="40"/>
    <x v="92"/>
    <x v="116"/>
    <x v="276"/>
    <x v="1200"/>
    <x v="961"/>
    <x v="2"/>
    <x v="25"/>
    <x v="8"/>
    <x v="1"/>
    <x v="6"/>
    <x v="13"/>
    <x v="5"/>
    <x v="2"/>
    <x v="5"/>
    <x v="7"/>
    <x v="34"/>
    <x v="12"/>
    <x v="11"/>
    <x v="267"/>
    <x v="0"/>
  </r>
  <r>
    <x v="4"/>
    <x v="45"/>
    <x v="6"/>
    <x v="6"/>
    <x v="1"/>
    <x v="22"/>
    <x v="9"/>
    <x v="2"/>
    <x v="33"/>
    <x v="1"/>
    <x v="19"/>
    <x v="0"/>
    <x v="16"/>
    <x v="40"/>
    <x v="92"/>
    <x v="116"/>
    <x v="281"/>
    <x v="1703"/>
    <x v="1797"/>
    <x v="2"/>
    <x v="25"/>
    <x v="8"/>
    <x v="1"/>
    <x v="6"/>
    <x v="13"/>
    <x v="5"/>
    <x v="2"/>
    <x v="5"/>
    <x v="7"/>
    <x v="34"/>
    <x v="12"/>
    <x v="11"/>
    <x v="99"/>
    <x v="0"/>
  </r>
  <r>
    <x v="4"/>
    <x v="45"/>
    <x v="6"/>
    <x v="6"/>
    <x v="1"/>
    <x v="22"/>
    <x v="4"/>
    <x v="3"/>
    <x v="252"/>
    <x v="1"/>
    <x v="13"/>
    <x v="0"/>
    <x v="22"/>
    <x v="40"/>
    <x v="64"/>
    <x v="84"/>
    <x v="41"/>
    <x v="1061"/>
    <x v="932"/>
    <x v="1"/>
    <x v="25"/>
    <x v="8"/>
    <x v="0"/>
    <x v="6"/>
    <x v="13"/>
    <x v="5"/>
    <x v="2"/>
    <x v="5"/>
    <x v="7"/>
    <x v="34"/>
    <x v="12"/>
    <x v="11"/>
    <x v="223"/>
    <x v="0"/>
  </r>
  <r>
    <x v="4"/>
    <x v="45"/>
    <x v="6"/>
    <x v="6"/>
    <x v="1"/>
    <x v="22"/>
    <x v="4"/>
    <x v="3"/>
    <x v="252"/>
    <x v="1"/>
    <x v="13"/>
    <x v="0"/>
    <x v="22"/>
    <x v="40"/>
    <x v="64"/>
    <x v="84"/>
    <x v="43"/>
    <x v="1012"/>
    <x v="1099"/>
    <x v="4"/>
    <x v="25"/>
    <x v="8"/>
    <x v="3"/>
    <x v="6"/>
    <x v="13"/>
    <x v="5"/>
    <x v="2"/>
    <x v="5"/>
    <x v="7"/>
    <x v="34"/>
    <x v="4"/>
    <x v="0"/>
    <x v="267"/>
    <x v="0"/>
  </r>
  <r>
    <x v="4"/>
    <x v="45"/>
    <x v="6"/>
    <x v="6"/>
    <x v="1"/>
    <x v="22"/>
    <x v="4"/>
    <x v="3"/>
    <x v="252"/>
    <x v="1"/>
    <x v="13"/>
    <x v="0"/>
    <x v="22"/>
    <x v="40"/>
    <x v="64"/>
    <x v="84"/>
    <x v="43"/>
    <x v="1012"/>
    <x v="1099"/>
    <x v="2"/>
    <x v="25"/>
    <x v="8"/>
    <x v="1"/>
    <x v="6"/>
    <x v="13"/>
    <x v="5"/>
    <x v="2"/>
    <x v="5"/>
    <x v="7"/>
    <x v="34"/>
    <x v="12"/>
    <x v="11"/>
    <x v="267"/>
    <x v="0"/>
  </r>
  <r>
    <x v="4"/>
    <x v="45"/>
    <x v="6"/>
    <x v="6"/>
    <x v="1"/>
    <x v="22"/>
    <x v="4"/>
    <x v="3"/>
    <x v="252"/>
    <x v="1"/>
    <x v="13"/>
    <x v="0"/>
    <x v="22"/>
    <x v="40"/>
    <x v="64"/>
    <x v="84"/>
    <x v="45"/>
    <x v="1005"/>
    <x v="1103"/>
    <x v="3"/>
    <x v="25"/>
    <x v="8"/>
    <x v="2"/>
    <x v="6"/>
    <x v="13"/>
    <x v="5"/>
    <x v="2"/>
    <x v="5"/>
    <x v="7"/>
    <x v="34"/>
    <x v="12"/>
    <x v="11"/>
    <x v="267"/>
    <x v="0"/>
  </r>
  <r>
    <x v="4"/>
    <x v="45"/>
    <x v="6"/>
    <x v="6"/>
    <x v="1"/>
    <x v="22"/>
    <x v="4"/>
    <x v="3"/>
    <x v="252"/>
    <x v="1"/>
    <x v="13"/>
    <x v="0"/>
    <x v="22"/>
    <x v="40"/>
    <x v="64"/>
    <x v="84"/>
    <x v="77"/>
    <x v="873"/>
    <x v="1307"/>
    <x v="1"/>
    <x v="25"/>
    <x v="8"/>
    <x v="0"/>
    <x v="6"/>
    <x v="13"/>
    <x v="5"/>
    <x v="2"/>
    <x v="5"/>
    <x v="7"/>
    <x v="34"/>
    <x v="12"/>
    <x v="0"/>
    <x v="267"/>
    <x v="0"/>
  </r>
  <r>
    <x v="4"/>
    <x v="45"/>
    <x v="6"/>
    <x v="6"/>
    <x v="1"/>
    <x v="22"/>
    <x v="4"/>
    <x v="3"/>
    <x v="252"/>
    <x v="1"/>
    <x v="13"/>
    <x v="0"/>
    <x v="22"/>
    <x v="40"/>
    <x v="64"/>
    <x v="84"/>
    <x v="117"/>
    <x v="1422"/>
    <x v="1603"/>
    <x v="2"/>
    <x v="25"/>
    <x v="8"/>
    <x v="1"/>
    <x v="6"/>
    <x v="13"/>
    <x v="5"/>
    <x v="2"/>
    <x v="5"/>
    <x v="7"/>
    <x v="34"/>
    <x v="12"/>
    <x v="0"/>
    <x v="267"/>
    <x v="0"/>
  </r>
  <r>
    <x v="4"/>
    <x v="45"/>
    <x v="5"/>
    <x v="3"/>
    <x v="1"/>
    <x v="22"/>
    <x v="4"/>
    <x v="3"/>
    <x v="252"/>
    <x v="1"/>
    <x v="13"/>
    <x v="0"/>
    <x v="22"/>
    <x v="40"/>
    <x v="64"/>
    <x v="84"/>
    <x v="139"/>
    <x v="1569"/>
    <x v="1745"/>
    <x v="2"/>
    <x v="25"/>
    <x v="8"/>
    <x v="1"/>
    <x v="6"/>
    <x v="13"/>
    <x v="5"/>
    <x v="2"/>
    <x v="5"/>
    <x v="7"/>
    <x v="34"/>
    <x v="12"/>
    <x v="11"/>
    <x v="267"/>
    <x v="0"/>
  </r>
  <r>
    <x v="4"/>
    <x v="45"/>
    <x v="5"/>
    <x v="3"/>
    <x v="1"/>
    <x v="22"/>
    <x v="4"/>
    <x v="3"/>
    <x v="252"/>
    <x v="1"/>
    <x v="13"/>
    <x v="0"/>
    <x v="22"/>
    <x v="40"/>
    <x v="64"/>
    <x v="84"/>
    <x v="139"/>
    <x v="1569"/>
    <x v="1745"/>
    <x v="3"/>
    <x v="25"/>
    <x v="8"/>
    <x v="2"/>
    <x v="6"/>
    <x v="13"/>
    <x v="5"/>
    <x v="2"/>
    <x v="5"/>
    <x v="7"/>
    <x v="34"/>
    <x v="12"/>
    <x v="11"/>
    <x v="267"/>
    <x v="0"/>
  </r>
  <r>
    <x v="4"/>
    <x v="45"/>
    <x v="5"/>
    <x v="3"/>
    <x v="1"/>
    <x v="22"/>
    <x v="4"/>
    <x v="3"/>
    <x v="252"/>
    <x v="1"/>
    <x v="13"/>
    <x v="0"/>
    <x v="22"/>
    <x v="40"/>
    <x v="64"/>
    <x v="84"/>
    <x v="200"/>
    <x v="1618"/>
    <x v="1676"/>
    <x v="2"/>
    <x v="25"/>
    <x v="8"/>
    <x v="1"/>
    <x v="6"/>
    <x v="13"/>
    <x v="5"/>
    <x v="2"/>
    <x v="5"/>
    <x v="7"/>
    <x v="34"/>
    <x v="4"/>
    <x v="11"/>
    <x v="267"/>
    <x v="0"/>
  </r>
  <r>
    <x v="4"/>
    <x v="45"/>
    <x v="5"/>
    <x v="3"/>
    <x v="1"/>
    <x v="22"/>
    <x v="4"/>
    <x v="3"/>
    <x v="252"/>
    <x v="1"/>
    <x v="13"/>
    <x v="0"/>
    <x v="22"/>
    <x v="40"/>
    <x v="64"/>
    <x v="84"/>
    <x v="204"/>
    <x v="1642"/>
    <x v="1631"/>
    <x v="2"/>
    <x v="25"/>
    <x v="8"/>
    <x v="1"/>
    <x v="6"/>
    <x v="13"/>
    <x v="5"/>
    <x v="2"/>
    <x v="5"/>
    <x v="7"/>
    <x v="34"/>
    <x v="12"/>
    <x v="11"/>
    <x v="267"/>
    <x v="0"/>
  </r>
  <r>
    <x v="4"/>
    <x v="45"/>
    <x v="5"/>
    <x v="3"/>
    <x v="1"/>
    <x v="22"/>
    <x v="4"/>
    <x v="3"/>
    <x v="252"/>
    <x v="1"/>
    <x v="13"/>
    <x v="0"/>
    <x v="22"/>
    <x v="40"/>
    <x v="64"/>
    <x v="84"/>
    <x v="211"/>
    <x v="1546"/>
    <x v="1634"/>
    <x v="2"/>
    <x v="25"/>
    <x v="8"/>
    <x v="1"/>
    <x v="6"/>
    <x v="13"/>
    <x v="5"/>
    <x v="2"/>
    <x v="5"/>
    <x v="7"/>
    <x v="34"/>
    <x v="12"/>
    <x v="11"/>
    <x v="267"/>
    <x v="0"/>
  </r>
  <r>
    <x v="4"/>
    <x v="45"/>
    <x v="5"/>
    <x v="3"/>
    <x v="1"/>
    <x v="22"/>
    <x v="4"/>
    <x v="3"/>
    <x v="252"/>
    <x v="1"/>
    <x v="13"/>
    <x v="0"/>
    <x v="22"/>
    <x v="40"/>
    <x v="64"/>
    <x v="84"/>
    <x v="211"/>
    <x v="1546"/>
    <x v="1634"/>
    <x v="2"/>
    <x v="25"/>
    <x v="8"/>
    <x v="1"/>
    <x v="6"/>
    <x v="13"/>
    <x v="5"/>
    <x v="2"/>
    <x v="5"/>
    <x v="7"/>
    <x v="34"/>
    <x v="12"/>
    <x v="11"/>
    <x v="267"/>
    <x v="0"/>
  </r>
  <r>
    <x v="4"/>
    <x v="45"/>
    <x v="5"/>
    <x v="3"/>
    <x v="1"/>
    <x v="22"/>
    <x v="4"/>
    <x v="3"/>
    <x v="252"/>
    <x v="1"/>
    <x v="13"/>
    <x v="0"/>
    <x v="22"/>
    <x v="40"/>
    <x v="64"/>
    <x v="84"/>
    <x v="211"/>
    <x v="1546"/>
    <x v="1634"/>
    <x v="2"/>
    <x v="25"/>
    <x v="8"/>
    <x v="1"/>
    <x v="6"/>
    <x v="13"/>
    <x v="5"/>
    <x v="2"/>
    <x v="5"/>
    <x v="7"/>
    <x v="34"/>
    <x v="12"/>
    <x v="11"/>
    <x v="267"/>
    <x v="0"/>
  </r>
  <r>
    <x v="4"/>
    <x v="45"/>
    <x v="5"/>
    <x v="3"/>
    <x v="1"/>
    <x v="22"/>
    <x v="4"/>
    <x v="3"/>
    <x v="252"/>
    <x v="1"/>
    <x v="13"/>
    <x v="0"/>
    <x v="22"/>
    <x v="40"/>
    <x v="64"/>
    <x v="84"/>
    <x v="211"/>
    <x v="1546"/>
    <x v="1634"/>
    <x v="2"/>
    <x v="25"/>
    <x v="8"/>
    <x v="1"/>
    <x v="6"/>
    <x v="13"/>
    <x v="5"/>
    <x v="2"/>
    <x v="5"/>
    <x v="7"/>
    <x v="34"/>
    <x v="12"/>
    <x v="11"/>
    <x v="267"/>
    <x v="0"/>
  </r>
  <r>
    <x v="4"/>
    <x v="45"/>
    <x v="5"/>
    <x v="3"/>
    <x v="1"/>
    <x v="22"/>
    <x v="4"/>
    <x v="3"/>
    <x v="252"/>
    <x v="1"/>
    <x v="13"/>
    <x v="0"/>
    <x v="22"/>
    <x v="40"/>
    <x v="64"/>
    <x v="84"/>
    <x v="237"/>
    <x v="1601"/>
    <x v="1331"/>
    <x v="2"/>
    <x v="25"/>
    <x v="8"/>
    <x v="1"/>
    <x v="6"/>
    <x v="13"/>
    <x v="5"/>
    <x v="2"/>
    <x v="5"/>
    <x v="7"/>
    <x v="34"/>
    <x v="4"/>
    <x v="11"/>
    <x v="267"/>
    <x v="0"/>
  </r>
  <r>
    <x v="5"/>
    <x v="46"/>
    <x v="5"/>
    <x v="3"/>
    <x v="0"/>
    <x v="22"/>
    <x v="2"/>
    <x v="0"/>
    <x v="111"/>
    <x v="1"/>
    <x v="1"/>
    <x v="0"/>
    <x v="0"/>
    <x v="52"/>
    <x v="39"/>
    <x v="49"/>
    <x v="173"/>
    <x v="31"/>
    <x v="24"/>
    <x v="2"/>
    <x v="1"/>
    <x v="8"/>
    <x v="26"/>
    <x v="6"/>
    <x v="13"/>
    <x v="5"/>
    <x v="2"/>
    <x v="5"/>
    <x v="7"/>
    <x v="34"/>
    <x v="12"/>
    <x v="11"/>
    <x v="165"/>
    <x v="0"/>
  </r>
  <r>
    <x v="5"/>
    <x v="46"/>
    <x v="5"/>
    <x v="3"/>
    <x v="0"/>
    <x v="22"/>
    <x v="7"/>
    <x v="1"/>
    <x v="123"/>
    <x v="1"/>
    <x v="4"/>
    <x v="0"/>
    <x v="0"/>
    <x v="31"/>
    <x v="88"/>
    <x v="116"/>
    <x v="56"/>
    <x v="132"/>
    <x v="99"/>
    <x v="2"/>
    <x v="1"/>
    <x v="8"/>
    <x v="26"/>
    <x v="6"/>
    <x v="13"/>
    <x v="5"/>
    <x v="2"/>
    <x v="5"/>
    <x v="7"/>
    <x v="34"/>
    <x v="12"/>
    <x v="11"/>
    <x v="233"/>
    <x v="0"/>
  </r>
  <r>
    <x v="5"/>
    <x v="46"/>
    <x v="5"/>
    <x v="3"/>
    <x v="0"/>
    <x v="22"/>
    <x v="7"/>
    <x v="1"/>
    <x v="123"/>
    <x v="1"/>
    <x v="4"/>
    <x v="0"/>
    <x v="0"/>
    <x v="31"/>
    <x v="88"/>
    <x v="116"/>
    <x v="188"/>
    <x v="541"/>
    <x v="249"/>
    <x v="2"/>
    <x v="1"/>
    <x v="8"/>
    <x v="26"/>
    <x v="6"/>
    <x v="13"/>
    <x v="5"/>
    <x v="2"/>
    <x v="5"/>
    <x v="7"/>
    <x v="34"/>
    <x v="12"/>
    <x v="11"/>
    <x v="233"/>
    <x v="0"/>
  </r>
  <r>
    <x v="5"/>
    <x v="46"/>
    <x v="5"/>
    <x v="3"/>
    <x v="0"/>
    <x v="22"/>
    <x v="7"/>
    <x v="1"/>
    <x v="123"/>
    <x v="1"/>
    <x v="4"/>
    <x v="0"/>
    <x v="0"/>
    <x v="31"/>
    <x v="88"/>
    <x v="116"/>
    <x v="204"/>
    <x v="409"/>
    <x v="266"/>
    <x v="1"/>
    <x v="25"/>
    <x v="8"/>
    <x v="0"/>
    <x v="6"/>
    <x v="13"/>
    <x v="5"/>
    <x v="2"/>
    <x v="5"/>
    <x v="7"/>
    <x v="34"/>
    <x v="4"/>
    <x v="11"/>
    <x v="178"/>
    <x v="0"/>
  </r>
  <r>
    <x v="5"/>
    <x v="46"/>
    <x v="5"/>
    <x v="3"/>
    <x v="0"/>
    <x v="22"/>
    <x v="9"/>
    <x v="2"/>
    <x v="184"/>
    <x v="1"/>
    <x v="13"/>
    <x v="0"/>
    <x v="0"/>
    <x v="25"/>
    <x v="92"/>
    <x v="129"/>
    <x v="48"/>
    <x v="394"/>
    <x v="409"/>
    <x v="2"/>
    <x v="1"/>
    <x v="8"/>
    <x v="26"/>
    <x v="6"/>
    <x v="13"/>
    <x v="5"/>
    <x v="2"/>
    <x v="5"/>
    <x v="7"/>
    <x v="34"/>
    <x v="4"/>
    <x v="11"/>
    <x v="267"/>
    <x v="0"/>
  </r>
  <r>
    <x v="5"/>
    <x v="46"/>
    <x v="5"/>
    <x v="3"/>
    <x v="0"/>
    <x v="22"/>
    <x v="9"/>
    <x v="2"/>
    <x v="184"/>
    <x v="1"/>
    <x v="13"/>
    <x v="0"/>
    <x v="0"/>
    <x v="25"/>
    <x v="92"/>
    <x v="129"/>
    <x v="48"/>
    <x v="394"/>
    <x v="409"/>
    <x v="3"/>
    <x v="2"/>
    <x v="8"/>
    <x v="26"/>
    <x v="6"/>
    <x v="13"/>
    <x v="5"/>
    <x v="2"/>
    <x v="5"/>
    <x v="7"/>
    <x v="34"/>
    <x v="4"/>
    <x v="11"/>
    <x v="267"/>
    <x v="0"/>
  </r>
  <r>
    <x v="5"/>
    <x v="46"/>
    <x v="5"/>
    <x v="3"/>
    <x v="0"/>
    <x v="22"/>
    <x v="9"/>
    <x v="2"/>
    <x v="184"/>
    <x v="1"/>
    <x v="13"/>
    <x v="0"/>
    <x v="0"/>
    <x v="25"/>
    <x v="92"/>
    <x v="129"/>
    <x v="48"/>
    <x v="394"/>
    <x v="409"/>
    <x v="2"/>
    <x v="1"/>
    <x v="8"/>
    <x v="26"/>
    <x v="6"/>
    <x v="13"/>
    <x v="5"/>
    <x v="2"/>
    <x v="5"/>
    <x v="7"/>
    <x v="34"/>
    <x v="4"/>
    <x v="11"/>
    <x v="267"/>
    <x v="0"/>
  </r>
  <r>
    <x v="5"/>
    <x v="46"/>
    <x v="5"/>
    <x v="3"/>
    <x v="0"/>
    <x v="22"/>
    <x v="9"/>
    <x v="2"/>
    <x v="184"/>
    <x v="1"/>
    <x v="13"/>
    <x v="0"/>
    <x v="0"/>
    <x v="25"/>
    <x v="92"/>
    <x v="129"/>
    <x v="48"/>
    <x v="394"/>
    <x v="409"/>
    <x v="2"/>
    <x v="25"/>
    <x v="8"/>
    <x v="1"/>
    <x v="6"/>
    <x v="13"/>
    <x v="5"/>
    <x v="2"/>
    <x v="5"/>
    <x v="7"/>
    <x v="34"/>
    <x v="4"/>
    <x v="0"/>
    <x v="267"/>
    <x v="0"/>
  </r>
  <r>
    <x v="5"/>
    <x v="46"/>
    <x v="5"/>
    <x v="3"/>
    <x v="0"/>
    <x v="22"/>
    <x v="9"/>
    <x v="2"/>
    <x v="184"/>
    <x v="1"/>
    <x v="13"/>
    <x v="0"/>
    <x v="0"/>
    <x v="25"/>
    <x v="92"/>
    <x v="129"/>
    <x v="124"/>
    <x v="648"/>
    <x v="641"/>
    <x v="1"/>
    <x v="0"/>
    <x v="8"/>
    <x v="26"/>
    <x v="6"/>
    <x v="13"/>
    <x v="5"/>
    <x v="2"/>
    <x v="5"/>
    <x v="7"/>
    <x v="34"/>
    <x v="12"/>
    <x v="11"/>
    <x v="246"/>
    <x v="0"/>
  </r>
  <r>
    <x v="5"/>
    <x v="46"/>
    <x v="5"/>
    <x v="3"/>
    <x v="0"/>
    <x v="22"/>
    <x v="9"/>
    <x v="2"/>
    <x v="184"/>
    <x v="1"/>
    <x v="13"/>
    <x v="0"/>
    <x v="0"/>
    <x v="25"/>
    <x v="92"/>
    <x v="129"/>
    <x v="127"/>
    <x v="661"/>
    <x v="687"/>
    <x v="2"/>
    <x v="1"/>
    <x v="8"/>
    <x v="26"/>
    <x v="6"/>
    <x v="13"/>
    <x v="5"/>
    <x v="2"/>
    <x v="5"/>
    <x v="7"/>
    <x v="34"/>
    <x v="12"/>
    <x v="11"/>
    <x v="267"/>
    <x v="0"/>
  </r>
  <r>
    <x v="5"/>
    <x v="46"/>
    <x v="5"/>
    <x v="3"/>
    <x v="0"/>
    <x v="22"/>
    <x v="9"/>
    <x v="2"/>
    <x v="184"/>
    <x v="1"/>
    <x v="13"/>
    <x v="0"/>
    <x v="0"/>
    <x v="25"/>
    <x v="92"/>
    <x v="129"/>
    <x v="147"/>
    <x v="717"/>
    <x v="761"/>
    <x v="2"/>
    <x v="1"/>
    <x v="8"/>
    <x v="26"/>
    <x v="6"/>
    <x v="13"/>
    <x v="5"/>
    <x v="2"/>
    <x v="5"/>
    <x v="7"/>
    <x v="34"/>
    <x v="12"/>
    <x v="11"/>
    <x v="267"/>
    <x v="0"/>
  </r>
  <r>
    <x v="5"/>
    <x v="46"/>
    <x v="5"/>
    <x v="3"/>
    <x v="0"/>
    <x v="22"/>
    <x v="9"/>
    <x v="2"/>
    <x v="184"/>
    <x v="1"/>
    <x v="13"/>
    <x v="0"/>
    <x v="0"/>
    <x v="25"/>
    <x v="92"/>
    <x v="129"/>
    <x v="149"/>
    <x v="722"/>
    <x v="759"/>
    <x v="1"/>
    <x v="0"/>
    <x v="8"/>
    <x v="26"/>
    <x v="6"/>
    <x v="13"/>
    <x v="5"/>
    <x v="2"/>
    <x v="5"/>
    <x v="7"/>
    <x v="34"/>
    <x v="12"/>
    <x v="11"/>
    <x v="246"/>
    <x v="0"/>
  </r>
  <r>
    <x v="5"/>
    <x v="46"/>
    <x v="5"/>
    <x v="3"/>
    <x v="0"/>
    <x v="22"/>
    <x v="9"/>
    <x v="2"/>
    <x v="184"/>
    <x v="1"/>
    <x v="13"/>
    <x v="0"/>
    <x v="0"/>
    <x v="25"/>
    <x v="92"/>
    <x v="129"/>
    <x v="171"/>
    <x v="741"/>
    <x v="773"/>
    <x v="2"/>
    <x v="1"/>
    <x v="8"/>
    <x v="26"/>
    <x v="6"/>
    <x v="13"/>
    <x v="5"/>
    <x v="2"/>
    <x v="5"/>
    <x v="7"/>
    <x v="34"/>
    <x v="4"/>
    <x v="11"/>
    <x v="145"/>
    <x v="0"/>
  </r>
  <r>
    <x v="5"/>
    <x v="46"/>
    <x v="5"/>
    <x v="3"/>
    <x v="0"/>
    <x v="22"/>
    <x v="9"/>
    <x v="2"/>
    <x v="184"/>
    <x v="1"/>
    <x v="13"/>
    <x v="0"/>
    <x v="0"/>
    <x v="25"/>
    <x v="92"/>
    <x v="129"/>
    <x v="180"/>
    <x v="761"/>
    <x v="805"/>
    <x v="2"/>
    <x v="25"/>
    <x v="8"/>
    <x v="1"/>
    <x v="6"/>
    <x v="13"/>
    <x v="5"/>
    <x v="2"/>
    <x v="5"/>
    <x v="7"/>
    <x v="34"/>
    <x v="4"/>
    <x v="0"/>
    <x v="267"/>
    <x v="0"/>
  </r>
  <r>
    <x v="5"/>
    <x v="46"/>
    <x v="5"/>
    <x v="3"/>
    <x v="0"/>
    <x v="22"/>
    <x v="9"/>
    <x v="2"/>
    <x v="184"/>
    <x v="1"/>
    <x v="13"/>
    <x v="0"/>
    <x v="0"/>
    <x v="25"/>
    <x v="92"/>
    <x v="129"/>
    <x v="185"/>
    <x v="876"/>
    <x v="829"/>
    <x v="2"/>
    <x v="25"/>
    <x v="8"/>
    <x v="1"/>
    <x v="6"/>
    <x v="13"/>
    <x v="5"/>
    <x v="2"/>
    <x v="5"/>
    <x v="7"/>
    <x v="34"/>
    <x v="4"/>
    <x v="0"/>
    <x v="267"/>
    <x v="0"/>
  </r>
  <r>
    <x v="5"/>
    <x v="46"/>
    <x v="5"/>
    <x v="3"/>
    <x v="0"/>
    <x v="22"/>
    <x v="9"/>
    <x v="2"/>
    <x v="184"/>
    <x v="1"/>
    <x v="13"/>
    <x v="0"/>
    <x v="0"/>
    <x v="25"/>
    <x v="92"/>
    <x v="129"/>
    <x v="209"/>
    <x v="1240"/>
    <x v="691"/>
    <x v="2"/>
    <x v="25"/>
    <x v="8"/>
    <x v="1"/>
    <x v="6"/>
    <x v="13"/>
    <x v="5"/>
    <x v="2"/>
    <x v="5"/>
    <x v="7"/>
    <x v="34"/>
    <x v="4"/>
    <x v="0"/>
    <x v="267"/>
    <x v="0"/>
  </r>
  <r>
    <x v="5"/>
    <x v="46"/>
    <x v="5"/>
    <x v="3"/>
    <x v="0"/>
    <x v="22"/>
    <x v="9"/>
    <x v="2"/>
    <x v="184"/>
    <x v="1"/>
    <x v="13"/>
    <x v="0"/>
    <x v="0"/>
    <x v="25"/>
    <x v="92"/>
    <x v="129"/>
    <x v="209"/>
    <x v="1361"/>
    <x v="747"/>
    <x v="2"/>
    <x v="25"/>
    <x v="8"/>
    <x v="1"/>
    <x v="6"/>
    <x v="13"/>
    <x v="5"/>
    <x v="2"/>
    <x v="5"/>
    <x v="7"/>
    <x v="34"/>
    <x v="4"/>
    <x v="0"/>
    <x v="267"/>
    <x v="0"/>
  </r>
  <r>
    <x v="5"/>
    <x v="46"/>
    <x v="5"/>
    <x v="3"/>
    <x v="0"/>
    <x v="22"/>
    <x v="9"/>
    <x v="2"/>
    <x v="184"/>
    <x v="1"/>
    <x v="13"/>
    <x v="0"/>
    <x v="0"/>
    <x v="25"/>
    <x v="92"/>
    <x v="129"/>
    <x v="226"/>
    <x v="1218"/>
    <x v="854"/>
    <x v="2"/>
    <x v="1"/>
    <x v="8"/>
    <x v="26"/>
    <x v="6"/>
    <x v="13"/>
    <x v="5"/>
    <x v="2"/>
    <x v="5"/>
    <x v="7"/>
    <x v="34"/>
    <x v="4"/>
    <x v="11"/>
    <x v="250"/>
    <x v="0"/>
  </r>
  <r>
    <x v="5"/>
    <x v="46"/>
    <x v="5"/>
    <x v="3"/>
    <x v="0"/>
    <x v="22"/>
    <x v="9"/>
    <x v="2"/>
    <x v="184"/>
    <x v="1"/>
    <x v="13"/>
    <x v="0"/>
    <x v="0"/>
    <x v="25"/>
    <x v="92"/>
    <x v="129"/>
    <x v="226"/>
    <x v="1218"/>
    <x v="854"/>
    <x v="2"/>
    <x v="1"/>
    <x v="8"/>
    <x v="26"/>
    <x v="6"/>
    <x v="13"/>
    <x v="5"/>
    <x v="2"/>
    <x v="5"/>
    <x v="7"/>
    <x v="34"/>
    <x v="4"/>
    <x v="11"/>
    <x v="250"/>
    <x v="0"/>
  </r>
  <r>
    <x v="5"/>
    <x v="46"/>
    <x v="5"/>
    <x v="3"/>
    <x v="0"/>
    <x v="22"/>
    <x v="9"/>
    <x v="2"/>
    <x v="184"/>
    <x v="1"/>
    <x v="13"/>
    <x v="0"/>
    <x v="0"/>
    <x v="25"/>
    <x v="92"/>
    <x v="129"/>
    <x v="238"/>
    <x v="1222"/>
    <x v="839"/>
    <x v="2"/>
    <x v="1"/>
    <x v="8"/>
    <x v="26"/>
    <x v="6"/>
    <x v="13"/>
    <x v="5"/>
    <x v="2"/>
    <x v="5"/>
    <x v="7"/>
    <x v="34"/>
    <x v="12"/>
    <x v="11"/>
    <x v="145"/>
    <x v="0"/>
  </r>
  <r>
    <x v="5"/>
    <x v="46"/>
    <x v="5"/>
    <x v="3"/>
    <x v="0"/>
    <x v="22"/>
    <x v="9"/>
    <x v="2"/>
    <x v="184"/>
    <x v="1"/>
    <x v="13"/>
    <x v="0"/>
    <x v="0"/>
    <x v="25"/>
    <x v="92"/>
    <x v="129"/>
    <x v="245"/>
    <x v="1053"/>
    <x v="931"/>
    <x v="3"/>
    <x v="1"/>
    <x v="8"/>
    <x v="0"/>
    <x v="6"/>
    <x v="13"/>
    <x v="5"/>
    <x v="2"/>
    <x v="5"/>
    <x v="7"/>
    <x v="34"/>
    <x v="12"/>
    <x v="11"/>
    <x v="246"/>
    <x v="0"/>
  </r>
  <r>
    <x v="5"/>
    <x v="46"/>
    <x v="5"/>
    <x v="3"/>
    <x v="0"/>
    <x v="22"/>
    <x v="9"/>
    <x v="2"/>
    <x v="184"/>
    <x v="1"/>
    <x v="13"/>
    <x v="0"/>
    <x v="0"/>
    <x v="25"/>
    <x v="92"/>
    <x v="129"/>
    <x v="249"/>
    <x v="1077"/>
    <x v="944"/>
    <x v="4"/>
    <x v="3"/>
    <x v="8"/>
    <x v="26"/>
    <x v="6"/>
    <x v="13"/>
    <x v="5"/>
    <x v="2"/>
    <x v="5"/>
    <x v="7"/>
    <x v="34"/>
    <x v="12"/>
    <x v="11"/>
    <x v="246"/>
    <x v="0"/>
  </r>
  <r>
    <x v="5"/>
    <x v="46"/>
    <x v="1"/>
    <x v="4"/>
    <x v="0"/>
    <x v="22"/>
    <x v="4"/>
    <x v="3"/>
    <x v="268"/>
    <x v="1"/>
    <x v="17"/>
    <x v="0"/>
    <x v="0"/>
    <x v="31"/>
    <x v="98"/>
    <x v="129"/>
    <x v="43"/>
    <x v="809"/>
    <x v="1223"/>
    <x v="1"/>
    <x v="25"/>
    <x v="8"/>
    <x v="0"/>
    <x v="6"/>
    <x v="13"/>
    <x v="5"/>
    <x v="2"/>
    <x v="5"/>
    <x v="7"/>
    <x v="34"/>
    <x v="12"/>
    <x v="0"/>
    <x v="267"/>
    <x v="0"/>
  </r>
  <r>
    <x v="5"/>
    <x v="46"/>
    <x v="1"/>
    <x v="4"/>
    <x v="0"/>
    <x v="22"/>
    <x v="4"/>
    <x v="3"/>
    <x v="268"/>
    <x v="1"/>
    <x v="17"/>
    <x v="0"/>
    <x v="0"/>
    <x v="31"/>
    <x v="98"/>
    <x v="129"/>
    <x v="106"/>
    <x v="1657"/>
    <x v="1747"/>
    <x v="5"/>
    <x v="4"/>
    <x v="8"/>
    <x v="26"/>
    <x v="6"/>
    <x v="13"/>
    <x v="5"/>
    <x v="2"/>
    <x v="5"/>
    <x v="7"/>
    <x v="34"/>
    <x v="12"/>
    <x v="11"/>
    <x v="267"/>
    <x v="0"/>
  </r>
  <r>
    <x v="5"/>
    <x v="47"/>
    <x v="1"/>
    <x v="4"/>
    <x v="0"/>
    <x v="22"/>
    <x v="2"/>
    <x v="0"/>
    <x v="111"/>
    <x v="1"/>
    <x v="2"/>
    <x v="0"/>
    <x v="0"/>
    <x v="40"/>
    <x v="57"/>
    <x v="79"/>
    <x v="83"/>
    <x v="1703"/>
    <x v="1797"/>
    <x v="3"/>
    <x v="2"/>
    <x v="8"/>
    <x v="26"/>
    <x v="6"/>
    <x v="13"/>
    <x v="5"/>
    <x v="2"/>
    <x v="5"/>
    <x v="7"/>
    <x v="34"/>
    <x v="4"/>
    <x v="11"/>
    <x v="100"/>
    <x v="0"/>
  </r>
  <r>
    <x v="5"/>
    <x v="47"/>
    <x v="1"/>
    <x v="4"/>
    <x v="0"/>
    <x v="22"/>
    <x v="7"/>
    <x v="1"/>
    <x v="121"/>
    <x v="1"/>
    <x v="0"/>
    <x v="0"/>
    <x v="0"/>
    <x v="57"/>
    <x v="72"/>
    <x v="77"/>
    <x v="159"/>
    <x v="517"/>
    <x v="241"/>
    <x v="4"/>
    <x v="3"/>
    <x v="8"/>
    <x v="26"/>
    <x v="6"/>
    <x v="13"/>
    <x v="5"/>
    <x v="2"/>
    <x v="5"/>
    <x v="7"/>
    <x v="34"/>
    <x v="12"/>
    <x v="11"/>
    <x v="267"/>
    <x v="0"/>
  </r>
  <r>
    <x v="5"/>
    <x v="47"/>
    <x v="1"/>
    <x v="4"/>
    <x v="0"/>
    <x v="22"/>
    <x v="7"/>
    <x v="1"/>
    <x v="121"/>
    <x v="1"/>
    <x v="0"/>
    <x v="0"/>
    <x v="0"/>
    <x v="57"/>
    <x v="72"/>
    <x v="77"/>
    <x v="202"/>
    <x v="467"/>
    <x v="312"/>
    <x v="2"/>
    <x v="25"/>
    <x v="8"/>
    <x v="1"/>
    <x v="6"/>
    <x v="13"/>
    <x v="5"/>
    <x v="2"/>
    <x v="5"/>
    <x v="7"/>
    <x v="34"/>
    <x v="12"/>
    <x v="11"/>
    <x v="267"/>
    <x v="0"/>
  </r>
  <r>
    <x v="5"/>
    <x v="47"/>
    <x v="1"/>
    <x v="4"/>
    <x v="0"/>
    <x v="22"/>
    <x v="9"/>
    <x v="2"/>
    <x v="228"/>
    <x v="1"/>
    <x v="6"/>
    <x v="0"/>
    <x v="14"/>
    <x v="62"/>
    <x v="68"/>
    <x v="68"/>
    <x v="87"/>
    <x v="294"/>
    <x v="376"/>
    <x v="2"/>
    <x v="1"/>
    <x v="8"/>
    <x v="26"/>
    <x v="6"/>
    <x v="13"/>
    <x v="5"/>
    <x v="2"/>
    <x v="5"/>
    <x v="7"/>
    <x v="34"/>
    <x v="4"/>
    <x v="11"/>
    <x v="250"/>
    <x v="0"/>
  </r>
  <r>
    <x v="5"/>
    <x v="47"/>
    <x v="1"/>
    <x v="4"/>
    <x v="0"/>
    <x v="22"/>
    <x v="9"/>
    <x v="2"/>
    <x v="228"/>
    <x v="1"/>
    <x v="6"/>
    <x v="0"/>
    <x v="14"/>
    <x v="62"/>
    <x v="68"/>
    <x v="68"/>
    <x v="106"/>
    <x v="384"/>
    <x v="425"/>
    <x v="1"/>
    <x v="25"/>
    <x v="8"/>
    <x v="0"/>
    <x v="6"/>
    <x v="13"/>
    <x v="5"/>
    <x v="2"/>
    <x v="5"/>
    <x v="7"/>
    <x v="34"/>
    <x v="12"/>
    <x v="0"/>
    <x v="267"/>
    <x v="0"/>
  </r>
  <r>
    <x v="5"/>
    <x v="47"/>
    <x v="1"/>
    <x v="4"/>
    <x v="0"/>
    <x v="22"/>
    <x v="9"/>
    <x v="2"/>
    <x v="228"/>
    <x v="1"/>
    <x v="6"/>
    <x v="0"/>
    <x v="14"/>
    <x v="62"/>
    <x v="68"/>
    <x v="68"/>
    <x v="109"/>
    <x v="374"/>
    <x v="436"/>
    <x v="1"/>
    <x v="25"/>
    <x v="8"/>
    <x v="0"/>
    <x v="6"/>
    <x v="13"/>
    <x v="5"/>
    <x v="2"/>
    <x v="5"/>
    <x v="7"/>
    <x v="34"/>
    <x v="12"/>
    <x v="0"/>
    <x v="267"/>
    <x v="0"/>
  </r>
  <r>
    <x v="5"/>
    <x v="47"/>
    <x v="1"/>
    <x v="4"/>
    <x v="0"/>
    <x v="22"/>
    <x v="9"/>
    <x v="2"/>
    <x v="228"/>
    <x v="1"/>
    <x v="6"/>
    <x v="0"/>
    <x v="14"/>
    <x v="62"/>
    <x v="68"/>
    <x v="68"/>
    <x v="171"/>
    <x v="618"/>
    <x v="528"/>
    <x v="2"/>
    <x v="1"/>
    <x v="8"/>
    <x v="26"/>
    <x v="6"/>
    <x v="13"/>
    <x v="5"/>
    <x v="2"/>
    <x v="5"/>
    <x v="7"/>
    <x v="34"/>
    <x v="4"/>
    <x v="11"/>
    <x v="267"/>
    <x v="0"/>
  </r>
  <r>
    <x v="5"/>
    <x v="47"/>
    <x v="1"/>
    <x v="4"/>
    <x v="0"/>
    <x v="22"/>
    <x v="9"/>
    <x v="2"/>
    <x v="228"/>
    <x v="1"/>
    <x v="6"/>
    <x v="0"/>
    <x v="14"/>
    <x v="62"/>
    <x v="68"/>
    <x v="68"/>
    <x v="258"/>
    <x v="1336"/>
    <x v="797"/>
    <x v="3"/>
    <x v="2"/>
    <x v="8"/>
    <x v="26"/>
    <x v="6"/>
    <x v="13"/>
    <x v="5"/>
    <x v="2"/>
    <x v="5"/>
    <x v="7"/>
    <x v="34"/>
    <x v="4"/>
    <x v="11"/>
    <x v="267"/>
    <x v="0"/>
  </r>
  <r>
    <x v="5"/>
    <x v="47"/>
    <x v="1"/>
    <x v="4"/>
    <x v="0"/>
    <x v="22"/>
    <x v="9"/>
    <x v="2"/>
    <x v="228"/>
    <x v="1"/>
    <x v="6"/>
    <x v="0"/>
    <x v="14"/>
    <x v="62"/>
    <x v="68"/>
    <x v="68"/>
    <x v="275"/>
    <x v="1126"/>
    <x v="873"/>
    <x v="2"/>
    <x v="1"/>
    <x v="8"/>
    <x v="26"/>
    <x v="6"/>
    <x v="13"/>
    <x v="5"/>
    <x v="2"/>
    <x v="5"/>
    <x v="7"/>
    <x v="34"/>
    <x v="12"/>
    <x v="11"/>
    <x v="267"/>
    <x v="0"/>
  </r>
  <r>
    <x v="5"/>
    <x v="47"/>
    <x v="1"/>
    <x v="4"/>
    <x v="0"/>
    <x v="22"/>
    <x v="9"/>
    <x v="2"/>
    <x v="228"/>
    <x v="1"/>
    <x v="6"/>
    <x v="0"/>
    <x v="14"/>
    <x v="62"/>
    <x v="68"/>
    <x v="68"/>
    <x v="277"/>
    <x v="1113"/>
    <x v="878"/>
    <x v="7"/>
    <x v="6"/>
    <x v="8"/>
    <x v="26"/>
    <x v="6"/>
    <x v="13"/>
    <x v="5"/>
    <x v="2"/>
    <x v="5"/>
    <x v="7"/>
    <x v="34"/>
    <x v="12"/>
    <x v="11"/>
    <x v="139"/>
    <x v="0"/>
  </r>
  <r>
    <x v="5"/>
    <x v="47"/>
    <x v="1"/>
    <x v="4"/>
    <x v="0"/>
    <x v="22"/>
    <x v="9"/>
    <x v="2"/>
    <x v="228"/>
    <x v="1"/>
    <x v="6"/>
    <x v="0"/>
    <x v="14"/>
    <x v="62"/>
    <x v="68"/>
    <x v="68"/>
    <x v="283"/>
    <x v="1060"/>
    <x v="903"/>
    <x v="2"/>
    <x v="1"/>
    <x v="8"/>
    <x v="26"/>
    <x v="6"/>
    <x v="13"/>
    <x v="5"/>
    <x v="2"/>
    <x v="5"/>
    <x v="7"/>
    <x v="34"/>
    <x v="12"/>
    <x v="11"/>
    <x v="233"/>
    <x v="0"/>
  </r>
  <r>
    <x v="5"/>
    <x v="47"/>
    <x v="1"/>
    <x v="4"/>
    <x v="0"/>
    <x v="22"/>
    <x v="9"/>
    <x v="2"/>
    <x v="228"/>
    <x v="1"/>
    <x v="6"/>
    <x v="0"/>
    <x v="14"/>
    <x v="62"/>
    <x v="68"/>
    <x v="68"/>
    <x v="290"/>
    <x v="1048"/>
    <x v="922"/>
    <x v="2"/>
    <x v="1"/>
    <x v="8"/>
    <x v="26"/>
    <x v="6"/>
    <x v="13"/>
    <x v="5"/>
    <x v="2"/>
    <x v="5"/>
    <x v="7"/>
    <x v="34"/>
    <x v="4"/>
    <x v="11"/>
    <x v="233"/>
    <x v="0"/>
  </r>
  <r>
    <x v="5"/>
    <x v="47"/>
    <x v="1"/>
    <x v="4"/>
    <x v="0"/>
    <x v="22"/>
    <x v="4"/>
    <x v="3"/>
    <x v="251"/>
    <x v="1"/>
    <x v="0"/>
    <x v="0"/>
    <x v="0"/>
    <x v="57"/>
    <x v="72"/>
    <x v="77"/>
    <x v="66"/>
    <x v="898"/>
    <x v="1151"/>
    <x v="1"/>
    <x v="25"/>
    <x v="8"/>
    <x v="0"/>
    <x v="6"/>
    <x v="13"/>
    <x v="5"/>
    <x v="2"/>
    <x v="5"/>
    <x v="7"/>
    <x v="34"/>
    <x v="12"/>
    <x v="0"/>
    <x v="267"/>
    <x v="0"/>
  </r>
  <r>
    <x v="5"/>
    <x v="47"/>
    <x v="1"/>
    <x v="4"/>
    <x v="0"/>
    <x v="22"/>
    <x v="4"/>
    <x v="3"/>
    <x v="251"/>
    <x v="1"/>
    <x v="0"/>
    <x v="0"/>
    <x v="0"/>
    <x v="57"/>
    <x v="72"/>
    <x v="77"/>
    <x v="70"/>
    <x v="823"/>
    <x v="1172"/>
    <x v="1"/>
    <x v="25"/>
    <x v="8"/>
    <x v="0"/>
    <x v="6"/>
    <x v="13"/>
    <x v="5"/>
    <x v="2"/>
    <x v="5"/>
    <x v="7"/>
    <x v="34"/>
    <x v="12"/>
    <x v="0"/>
    <x v="267"/>
    <x v="0"/>
  </r>
  <r>
    <x v="5"/>
    <x v="47"/>
    <x v="1"/>
    <x v="4"/>
    <x v="0"/>
    <x v="22"/>
    <x v="4"/>
    <x v="3"/>
    <x v="251"/>
    <x v="1"/>
    <x v="0"/>
    <x v="0"/>
    <x v="0"/>
    <x v="57"/>
    <x v="72"/>
    <x v="77"/>
    <x v="83"/>
    <x v="840"/>
    <x v="1268"/>
    <x v="1"/>
    <x v="0"/>
    <x v="8"/>
    <x v="26"/>
    <x v="6"/>
    <x v="13"/>
    <x v="5"/>
    <x v="2"/>
    <x v="5"/>
    <x v="7"/>
    <x v="34"/>
    <x v="12"/>
    <x v="11"/>
    <x v="267"/>
    <x v="0"/>
  </r>
  <r>
    <x v="5"/>
    <x v="47"/>
    <x v="1"/>
    <x v="4"/>
    <x v="0"/>
    <x v="22"/>
    <x v="4"/>
    <x v="3"/>
    <x v="251"/>
    <x v="1"/>
    <x v="0"/>
    <x v="0"/>
    <x v="0"/>
    <x v="57"/>
    <x v="72"/>
    <x v="77"/>
    <x v="83"/>
    <x v="856"/>
    <x v="1275"/>
    <x v="1"/>
    <x v="25"/>
    <x v="8"/>
    <x v="0"/>
    <x v="6"/>
    <x v="13"/>
    <x v="5"/>
    <x v="2"/>
    <x v="5"/>
    <x v="7"/>
    <x v="34"/>
    <x v="12"/>
    <x v="0"/>
    <x v="187"/>
    <x v="0"/>
  </r>
  <r>
    <x v="5"/>
    <x v="47"/>
    <x v="1"/>
    <x v="4"/>
    <x v="0"/>
    <x v="22"/>
    <x v="4"/>
    <x v="3"/>
    <x v="251"/>
    <x v="1"/>
    <x v="0"/>
    <x v="0"/>
    <x v="0"/>
    <x v="57"/>
    <x v="72"/>
    <x v="77"/>
    <x v="97"/>
    <x v="1179"/>
    <x v="1397"/>
    <x v="2"/>
    <x v="25"/>
    <x v="8"/>
    <x v="1"/>
    <x v="6"/>
    <x v="13"/>
    <x v="5"/>
    <x v="2"/>
    <x v="5"/>
    <x v="7"/>
    <x v="34"/>
    <x v="12"/>
    <x v="11"/>
    <x v="267"/>
    <x v="0"/>
  </r>
  <r>
    <x v="5"/>
    <x v="47"/>
    <x v="1"/>
    <x v="4"/>
    <x v="0"/>
    <x v="22"/>
    <x v="4"/>
    <x v="3"/>
    <x v="251"/>
    <x v="1"/>
    <x v="0"/>
    <x v="0"/>
    <x v="0"/>
    <x v="57"/>
    <x v="72"/>
    <x v="77"/>
    <x v="104"/>
    <x v="1179"/>
    <x v="1397"/>
    <x v="2"/>
    <x v="25"/>
    <x v="8"/>
    <x v="1"/>
    <x v="6"/>
    <x v="13"/>
    <x v="5"/>
    <x v="2"/>
    <x v="5"/>
    <x v="7"/>
    <x v="34"/>
    <x v="12"/>
    <x v="11"/>
    <x v="267"/>
    <x v="0"/>
  </r>
  <r>
    <x v="5"/>
    <x v="47"/>
    <x v="1"/>
    <x v="4"/>
    <x v="0"/>
    <x v="22"/>
    <x v="4"/>
    <x v="3"/>
    <x v="251"/>
    <x v="1"/>
    <x v="0"/>
    <x v="0"/>
    <x v="0"/>
    <x v="57"/>
    <x v="72"/>
    <x v="77"/>
    <x v="107"/>
    <x v="1209"/>
    <x v="1407"/>
    <x v="2"/>
    <x v="25"/>
    <x v="8"/>
    <x v="1"/>
    <x v="6"/>
    <x v="13"/>
    <x v="5"/>
    <x v="2"/>
    <x v="5"/>
    <x v="7"/>
    <x v="34"/>
    <x v="12"/>
    <x v="0"/>
    <x v="267"/>
    <x v="0"/>
  </r>
  <r>
    <x v="5"/>
    <x v="47"/>
    <x v="1"/>
    <x v="4"/>
    <x v="0"/>
    <x v="22"/>
    <x v="4"/>
    <x v="3"/>
    <x v="251"/>
    <x v="1"/>
    <x v="0"/>
    <x v="0"/>
    <x v="0"/>
    <x v="57"/>
    <x v="72"/>
    <x v="77"/>
    <x v="137"/>
    <x v="1433"/>
    <x v="1625"/>
    <x v="2"/>
    <x v="25"/>
    <x v="8"/>
    <x v="1"/>
    <x v="6"/>
    <x v="13"/>
    <x v="5"/>
    <x v="2"/>
    <x v="5"/>
    <x v="7"/>
    <x v="34"/>
    <x v="12"/>
    <x v="11"/>
    <x v="267"/>
    <x v="0"/>
  </r>
  <r>
    <x v="5"/>
    <x v="48"/>
    <x v="1"/>
    <x v="4"/>
    <x v="0"/>
    <x v="22"/>
    <x v="2"/>
    <x v="0"/>
    <x v="111"/>
    <x v="1"/>
    <x v="13"/>
    <x v="0"/>
    <x v="0"/>
    <x v="77"/>
    <x v="49"/>
    <x v="37"/>
    <x v="323"/>
    <x v="1703"/>
    <x v="1797"/>
    <x v="0"/>
    <x v="25"/>
    <x v="8"/>
    <x v="26"/>
    <x v="6"/>
    <x v="13"/>
    <x v="5"/>
    <x v="2"/>
    <x v="5"/>
    <x v="7"/>
    <x v="34"/>
    <x v="20"/>
    <x v="14"/>
    <x v="111"/>
    <x v="0"/>
  </r>
  <r>
    <x v="5"/>
    <x v="48"/>
    <x v="1"/>
    <x v="4"/>
    <x v="0"/>
    <x v="22"/>
    <x v="7"/>
    <x v="1"/>
    <x v="121"/>
    <x v="1"/>
    <x v="15"/>
    <x v="11"/>
    <x v="0"/>
    <x v="57"/>
    <x v="54"/>
    <x v="60"/>
    <x v="61"/>
    <x v="314"/>
    <x v="331"/>
    <x v="2"/>
    <x v="1"/>
    <x v="8"/>
    <x v="26"/>
    <x v="6"/>
    <x v="13"/>
    <x v="5"/>
    <x v="2"/>
    <x v="5"/>
    <x v="7"/>
    <x v="34"/>
    <x v="12"/>
    <x v="11"/>
    <x v="267"/>
    <x v="0"/>
  </r>
  <r>
    <x v="5"/>
    <x v="48"/>
    <x v="1"/>
    <x v="4"/>
    <x v="0"/>
    <x v="22"/>
    <x v="7"/>
    <x v="1"/>
    <x v="121"/>
    <x v="1"/>
    <x v="15"/>
    <x v="11"/>
    <x v="0"/>
    <x v="57"/>
    <x v="54"/>
    <x v="60"/>
    <x v="64"/>
    <x v="161"/>
    <x v="121"/>
    <x v="14"/>
    <x v="12"/>
    <x v="0"/>
    <x v="26"/>
    <x v="6"/>
    <x v="13"/>
    <x v="5"/>
    <x v="2"/>
    <x v="5"/>
    <x v="7"/>
    <x v="34"/>
    <x v="4"/>
    <x v="11"/>
    <x v="267"/>
    <x v="0"/>
  </r>
  <r>
    <x v="5"/>
    <x v="48"/>
    <x v="1"/>
    <x v="4"/>
    <x v="0"/>
    <x v="22"/>
    <x v="7"/>
    <x v="1"/>
    <x v="121"/>
    <x v="1"/>
    <x v="15"/>
    <x v="11"/>
    <x v="0"/>
    <x v="57"/>
    <x v="54"/>
    <x v="60"/>
    <x v="73"/>
    <x v="194"/>
    <x v="148"/>
    <x v="2"/>
    <x v="1"/>
    <x v="8"/>
    <x v="26"/>
    <x v="6"/>
    <x v="13"/>
    <x v="5"/>
    <x v="2"/>
    <x v="5"/>
    <x v="7"/>
    <x v="34"/>
    <x v="4"/>
    <x v="11"/>
    <x v="267"/>
    <x v="0"/>
  </r>
  <r>
    <x v="5"/>
    <x v="48"/>
    <x v="1"/>
    <x v="4"/>
    <x v="0"/>
    <x v="22"/>
    <x v="7"/>
    <x v="1"/>
    <x v="121"/>
    <x v="1"/>
    <x v="15"/>
    <x v="11"/>
    <x v="0"/>
    <x v="57"/>
    <x v="54"/>
    <x v="60"/>
    <x v="114"/>
    <x v="200"/>
    <x v="195"/>
    <x v="5"/>
    <x v="4"/>
    <x v="8"/>
    <x v="26"/>
    <x v="6"/>
    <x v="13"/>
    <x v="5"/>
    <x v="2"/>
    <x v="5"/>
    <x v="7"/>
    <x v="34"/>
    <x v="12"/>
    <x v="11"/>
    <x v="267"/>
    <x v="0"/>
  </r>
  <r>
    <x v="5"/>
    <x v="48"/>
    <x v="1"/>
    <x v="4"/>
    <x v="0"/>
    <x v="22"/>
    <x v="7"/>
    <x v="1"/>
    <x v="121"/>
    <x v="1"/>
    <x v="15"/>
    <x v="11"/>
    <x v="0"/>
    <x v="57"/>
    <x v="54"/>
    <x v="60"/>
    <x v="162"/>
    <x v="295"/>
    <x v="297"/>
    <x v="2"/>
    <x v="1"/>
    <x v="8"/>
    <x v="26"/>
    <x v="6"/>
    <x v="13"/>
    <x v="5"/>
    <x v="2"/>
    <x v="5"/>
    <x v="7"/>
    <x v="34"/>
    <x v="12"/>
    <x v="11"/>
    <x v="267"/>
    <x v="0"/>
  </r>
  <r>
    <x v="5"/>
    <x v="48"/>
    <x v="1"/>
    <x v="4"/>
    <x v="0"/>
    <x v="22"/>
    <x v="9"/>
    <x v="2"/>
    <x v="263"/>
    <x v="1"/>
    <x v="17"/>
    <x v="0"/>
    <x v="0"/>
    <x v="40"/>
    <x v="102"/>
    <x v="127"/>
    <x v="69"/>
    <x v="384"/>
    <x v="415"/>
    <x v="1"/>
    <x v="0"/>
    <x v="8"/>
    <x v="26"/>
    <x v="6"/>
    <x v="13"/>
    <x v="5"/>
    <x v="2"/>
    <x v="5"/>
    <x v="7"/>
    <x v="34"/>
    <x v="4"/>
    <x v="11"/>
    <x v="267"/>
    <x v="0"/>
  </r>
  <r>
    <x v="5"/>
    <x v="48"/>
    <x v="1"/>
    <x v="4"/>
    <x v="0"/>
    <x v="22"/>
    <x v="9"/>
    <x v="2"/>
    <x v="263"/>
    <x v="1"/>
    <x v="17"/>
    <x v="0"/>
    <x v="0"/>
    <x v="40"/>
    <x v="102"/>
    <x v="127"/>
    <x v="71"/>
    <x v="378"/>
    <x v="417"/>
    <x v="1"/>
    <x v="0"/>
    <x v="8"/>
    <x v="26"/>
    <x v="6"/>
    <x v="13"/>
    <x v="5"/>
    <x v="2"/>
    <x v="5"/>
    <x v="7"/>
    <x v="34"/>
    <x v="4"/>
    <x v="11"/>
    <x v="267"/>
    <x v="0"/>
  </r>
  <r>
    <x v="5"/>
    <x v="48"/>
    <x v="1"/>
    <x v="4"/>
    <x v="0"/>
    <x v="22"/>
    <x v="9"/>
    <x v="2"/>
    <x v="263"/>
    <x v="1"/>
    <x v="17"/>
    <x v="0"/>
    <x v="0"/>
    <x v="40"/>
    <x v="102"/>
    <x v="127"/>
    <x v="83"/>
    <x v="374"/>
    <x v="472"/>
    <x v="2"/>
    <x v="1"/>
    <x v="8"/>
    <x v="26"/>
    <x v="6"/>
    <x v="13"/>
    <x v="5"/>
    <x v="2"/>
    <x v="5"/>
    <x v="7"/>
    <x v="34"/>
    <x v="4"/>
    <x v="11"/>
    <x v="250"/>
    <x v="0"/>
  </r>
  <r>
    <x v="5"/>
    <x v="48"/>
    <x v="11"/>
    <x v="11"/>
    <x v="0"/>
    <x v="22"/>
    <x v="9"/>
    <x v="2"/>
    <x v="263"/>
    <x v="1"/>
    <x v="17"/>
    <x v="0"/>
    <x v="0"/>
    <x v="40"/>
    <x v="102"/>
    <x v="127"/>
    <x v="131"/>
    <x v="563"/>
    <x v="575"/>
    <x v="1"/>
    <x v="25"/>
    <x v="8"/>
    <x v="0"/>
    <x v="6"/>
    <x v="13"/>
    <x v="5"/>
    <x v="2"/>
    <x v="5"/>
    <x v="7"/>
    <x v="34"/>
    <x v="12"/>
    <x v="0"/>
    <x v="267"/>
    <x v="0"/>
  </r>
  <r>
    <x v="5"/>
    <x v="48"/>
    <x v="11"/>
    <x v="11"/>
    <x v="0"/>
    <x v="22"/>
    <x v="9"/>
    <x v="2"/>
    <x v="263"/>
    <x v="1"/>
    <x v="17"/>
    <x v="0"/>
    <x v="0"/>
    <x v="40"/>
    <x v="102"/>
    <x v="127"/>
    <x v="137"/>
    <x v="593"/>
    <x v="546"/>
    <x v="1"/>
    <x v="25"/>
    <x v="8"/>
    <x v="0"/>
    <x v="6"/>
    <x v="13"/>
    <x v="5"/>
    <x v="2"/>
    <x v="5"/>
    <x v="7"/>
    <x v="34"/>
    <x v="12"/>
    <x v="0"/>
    <x v="267"/>
    <x v="0"/>
  </r>
  <r>
    <x v="5"/>
    <x v="48"/>
    <x v="11"/>
    <x v="11"/>
    <x v="0"/>
    <x v="22"/>
    <x v="9"/>
    <x v="2"/>
    <x v="263"/>
    <x v="1"/>
    <x v="17"/>
    <x v="0"/>
    <x v="0"/>
    <x v="40"/>
    <x v="102"/>
    <x v="127"/>
    <x v="140"/>
    <x v="605"/>
    <x v="536"/>
    <x v="2"/>
    <x v="1"/>
    <x v="8"/>
    <x v="26"/>
    <x v="6"/>
    <x v="13"/>
    <x v="5"/>
    <x v="2"/>
    <x v="5"/>
    <x v="7"/>
    <x v="34"/>
    <x v="4"/>
    <x v="11"/>
    <x v="250"/>
    <x v="0"/>
  </r>
  <r>
    <x v="5"/>
    <x v="48"/>
    <x v="11"/>
    <x v="11"/>
    <x v="0"/>
    <x v="22"/>
    <x v="9"/>
    <x v="2"/>
    <x v="263"/>
    <x v="1"/>
    <x v="17"/>
    <x v="0"/>
    <x v="0"/>
    <x v="40"/>
    <x v="102"/>
    <x v="127"/>
    <x v="178"/>
    <x v="703"/>
    <x v="756"/>
    <x v="2"/>
    <x v="25"/>
    <x v="8"/>
    <x v="1"/>
    <x v="6"/>
    <x v="13"/>
    <x v="5"/>
    <x v="2"/>
    <x v="5"/>
    <x v="7"/>
    <x v="34"/>
    <x v="12"/>
    <x v="0"/>
    <x v="205"/>
    <x v="0"/>
  </r>
  <r>
    <x v="5"/>
    <x v="48"/>
    <x v="11"/>
    <x v="11"/>
    <x v="0"/>
    <x v="22"/>
    <x v="9"/>
    <x v="2"/>
    <x v="263"/>
    <x v="1"/>
    <x v="17"/>
    <x v="0"/>
    <x v="0"/>
    <x v="40"/>
    <x v="102"/>
    <x v="127"/>
    <x v="185"/>
    <x v="719"/>
    <x v="768"/>
    <x v="8"/>
    <x v="3"/>
    <x v="8"/>
    <x v="3"/>
    <x v="6"/>
    <x v="13"/>
    <x v="5"/>
    <x v="2"/>
    <x v="5"/>
    <x v="7"/>
    <x v="34"/>
    <x v="12"/>
    <x v="11"/>
    <x v="267"/>
    <x v="0"/>
  </r>
  <r>
    <x v="5"/>
    <x v="48"/>
    <x v="11"/>
    <x v="11"/>
    <x v="0"/>
    <x v="22"/>
    <x v="9"/>
    <x v="2"/>
    <x v="263"/>
    <x v="1"/>
    <x v="17"/>
    <x v="0"/>
    <x v="0"/>
    <x v="40"/>
    <x v="102"/>
    <x v="127"/>
    <x v="187"/>
    <x v="730"/>
    <x v="763"/>
    <x v="1"/>
    <x v="25"/>
    <x v="8"/>
    <x v="0"/>
    <x v="6"/>
    <x v="13"/>
    <x v="5"/>
    <x v="2"/>
    <x v="5"/>
    <x v="7"/>
    <x v="34"/>
    <x v="12"/>
    <x v="0"/>
    <x v="267"/>
    <x v="0"/>
  </r>
  <r>
    <x v="5"/>
    <x v="48"/>
    <x v="11"/>
    <x v="11"/>
    <x v="0"/>
    <x v="22"/>
    <x v="9"/>
    <x v="2"/>
    <x v="263"/>
    <x v="1"/>
    <x v="17"/>
    <x v="0"/>
    <x v="0"/>
    <x v="40"/>
    <x v="102"/>
    <x v="127"/>
    <x v="273"/>
    <x v="1105"/>
    <x v="880"/>
    <x v="2"/>
    <x v="25"/>
    <x v="8"/>
    <x v="1"/>
    <x v="6"/>
    <x v="13"/>
    <x v="5"/>
    <x v="2"/>
    <x v="5"/>
    <x v="7"/>
    <x v="34"/>
    <x v="12"/>
    <x v="11"/>
    <x v="267"/>
    <x v="0"/>
  </r>
  <r>
    <x v="5"/>
    <x v="48"/>
    <x v="11"/>
    <x v="11"/>
    <x v="0"/>
    <x v="22"/>
    <x v="4"/>
    <x v="3"/>
    <x v="154"/>
    <x v="1"/>
    <x v="19"/>
    <x v="0"/>
    <x v="13"/>
    <x v="45"/>
    <x v="34"/>
    <x v="47"/>
    <x v="66"/>
    <x v="911"/>
    <x v="1150"/>
    <x v="1"/>
    <x v="25"/>
    <x v="8"/>
    <x v="0"/>
    <x v="6"/>
    <x v="13"/>
    <x v="5"/>
    <x v="2"/>
    <x v="5"/>
    <x v="7"/>
    <x v="34"/>
    <x v="4"/>
    <x v="0"/>
    <x v="267"/>
    <x v="0"/>
  </r>
  <r>
    <x v="5"/>
    <x v="48"/>
    <x v="11"/>
    <x v="11"/>
    <x v="0"/>
    <x v="22"/>
    <x v="4"/>
    <x v="3"/>
    <x v="154"/>
    <x v="1"/>
    <x v="19"/>
    <x v="0"/>
    <x v="13"/>
    <x v="45"/>
    <x v="34"/>
    <x v="47"/>
    <x v="92"/>
    <x v="825"/>
    <x v="1289"/>
    <x v="2"/>
    <x v="1"/>
    <x v="8"/>
    <x v="26"/>
    <x v="6"/>
    <x v="13"/>
    <x v="5"/>
    <x v="2"/>
    <x v="5"/>
    <x v="7"/>
    <x v="34"/>
    <x v="12"/>
    <x v="11"/>
    <x v="267"/>
    <x v="0"/>
  </r>
  <r>
    <x v="5"/>
    <x v="48"/>
    <x v="11"/>
    <x v="11"/>
    <x v="0"/>
    <x v="22"/>
    <x v="4"/>
    <x v="3"/>
    <x v="154"/>
    <x v="1"/>
    <x v="19"/>
    <x v="0"/>
    <x v="13"/>
    <x v="45"/>
    <x v="34"/>
    <x v="47"/>
    <x v="181"/>
    <x v="1588"/>
    <x v="1584"/>
    <x v="2"/>
    <x v="1"/>
    <x v="8"/>
    <x v="26"/>
    <x v="6"/>
    <x v="13"/>
    <x v="5"/>
    <x v="2"/>
    <x v="5"/>
    <x v="7"/>
    <x v="34"/>
    <x v="4"/>
    <x v="11"/>
    <x v="250"/>
    <x v="0"/>
  </r>
  <r>
    <x v="5"/>
    <x v="48"/>
    <x v="11"/>
    <x v="11"/>
    <x v="0"/>
    <x v="22"/>
    <x v="4"/>
    <x v="3"/>
    <x v="154"/>
    <x v="1"/>
    <x v="19"/>
    <x v="0"/>
    <x v="13"/>
    <x v="45"/>
    <x v="34"/>
    <x v="47"/>
    <x v="191"/>
    <x v="1511"/>
    <x v="1483"/>
    <x v="2"/>
    <x v="25"/>
    <x v="8"/>
    <x v="1"/>
    <x v="6"/>
    <x v="13"/>
    <x v="5"/>
    <x v="2"/>
    <x v="5"/>
    <x v="7"/>
    <x v="34"/>
    <x v="12"/>
    <x v="0"/>
    <x v="267"/>
    <x v="0"/>
  </r>
  <r>
    <x v="5"/>
    <x v="49"/>
    <x v="11"/>
    <x v="11"/>
    <x v="2"/>
    <x v="22"/>
    <x v="2"/>
    <x v="0"/>
    <x v="75"/>
    <x v="1"/>
    <x v="4"/>
    <x v="0"/>
    <x v="14"/>
    <x v="91"/>
    <x v="65"/>
    <x v="30"/>
    <x v="323"/>
    <x v="1703"/>
    <x v="1797"/>
    <x v="0"/>
    <x v="25"/>
    <x v="8"/>
    <x v="26"/>
    <x v="6"/>
    <x v="13"/>
    <x v="5"/>
    <x v="2"/>
    <x v="5"/>
    <x v="7"/>
    <x v="34"/>
    <x v="20"/>
    <x v="14"/>
    <x v="111"/>
    <x v="0"/>
  </r>
  <r>
    <x v="5"/>
    <x v="49"/>
    <x v="11"/>
    <x v="11"/>
    <x v="2"/>
    <x v="22"/>
    <x v="7"/>
    <x v="1"/>
    <x v="257"/>
    <x v="1"/>
    <x v="13"/>
    <x v="0"/>
    <x v="0"/>
    <x v="84"/>
    <x v="62"/>
    <x v="42"/>
    <x v="119"/>
    <x v="117"/>
    <x v="178"/>
    <x v="3"/>
    <x v="1"/>
    <x v="0"/>
    <x v="26"/>
    <x v="6"/>
    <x v="13"/>
    <x v="5"/>
    <x v="2"/>
    <x v="5"/>
    <x v="7"/>
    <x v="34"/>
    <x v="12"/>
    <x v="11"/>
    <x v="267"/>
    <x v="0"/>
  </r>
  <r>
    <x v="5"/>
    <x v="49"/>
    <x v="11"/>
    <x v="11"/>
    <x v="2"/>
    <x v="22"/>
    <x v="7"/>
    <x v="1"/>
    <x v="257"/>
    <x v="1"/>
    <x v="13"/>
    <x v="0"/>
    <x v="0"/>
    <x v="84"/>
    <x v="62"/>
    <x v="42"/>
    <x v="131"/>
    <x v="89"/>
    <x v="175"/>
    <x v="2"/>
    <x v="1"/>
    <x v="8"/>
    <x v="26"/>
    <x v="6"/>
    <x v="13"/>
    <x v="5"/>
    <x v="2"/>
    <x v="5"/>
    <x v="7"/>
    <x v="34"/>
    <x v="12"/>
    <x v="11"/>
    <x v="267"/>
    <x v="0"/>
  </r>
  <r>
    <x v="5"/>
    <x v="49"/>
    <x v="11"/>
    <x v="11"/>
    <x v="2"/>
    <x v="22"/>
    <x v="7"/>
    <x v="1"/>
    <x v="257"/>
    <x v="1"/>
    <x v="13"/>
    <x v="0"/>
    <x v="0"/>
    <x v="84"/>
    <x v="62"/>
    <x v="42"/>
    <x v="140"/>
    <x v="85"/>
    <x v="177"/>
    <x v="3"/>
    <x v="25"/>
    <x v="8"/>
    <x v="2"/>
    <x v="6"/>
    <x v="13"/>
    <x v="5"/>
    <x v="2"/>
    <x v="5"/>
    <x v="7"/>
    <x v="34"/>
    <x v="12"/>
    <x v="11"/>
    <x v="267"/>
    <x v="0"/>
  </r>
  <r>
    <x v="5"/>
    <x v="49"/>
    <x v="11"/>
    <x v="11"/>
    <x v="2"/>
    <x v="22"/>
    <x v="7"/>
    <x v="1"/>
    <x v="257"/>
    <x v="1"/>
    <x v="13"/>
    <x v="0"/>
    <x v="0"/>
    <x v="84"/>
    <x v="62"/>
    <x v="42"/>
    <x v="160"/>
    <x v="187"/>
    <x v="226"/>
    <x v="2"/>
    <x v="1"/>
    <x v="8"/>
    <x v="26"/>
    <x v="6"/>
    <x v="13"/>
    <x v="5"/>
    <x v="2"/>
    <x v="5"/>
    <x v="7"/>
    <x v="34"/>
    <x v="12"/>
    <x v="11"/>
    <x v="267"/>
    <x v="0"/>
  </r>
  <r>
    <x v="5"/>
    <x v="49"/>
    <x v="11"/>
    <x v="11"/>
    <x v="2"/>
    <x v="22"/>
    <x v="9"/>
    <x v="2"/>
    <x v="162"/>
    <x v="1"/>
    <x v="10"/>
    <x v="0"/>
    <x v="18"/>
    <x v="31"/>
    <x v="75"/>
    <x v="101"/>
    <x v="52"/>
    <x v="284"/>
    <x v="371"/>
    <x v="2"/>
    <x v="25"/>
    <x v="8"/>
    <x v="1"/>
    <x v="6"/>
    <x v="13"/>
    <x v="5"/>
    <x v="2"/>
    <x v="5"/>
    <x v="7"/>
    <x v="34"/>
    <x v="4"/>
    <x v="0"/>
    <x v="267"/>
    <x v="0"/>
  </r>
  <r>
    <x v="5"/>
    <x v="49"/>
    <x v="11"/>
    <x v="11"/>
    <x v="2"/>
    <x v="22"/>
    <x v="9"/>
    <x v="2"/>
    <x v="162"/>
    <x v="1"/>
    <x v="10"/>
    <x v="0"/>
    <x v="18"/>
    <x v="31"/>
    <x v="75"/>
    <x v="101"/>
    <x v="92"/>
    <x v="439"/>
    <x v="554"/>
    <x v="2"/>
    <x v="1"/>
    <x v="8"/>
    <x v="26"/>
    <x v="6"/>
    <x v="13"/>
    <x v="5"/>
    <x v="2"/>
    <x v="5"/>
    <x v="7"/>
    <x v="34"/>
    <x v="12"/>
    <x v="11"/>
    <x v="233"/>
    <x v="0"/>
  </r>
  <r>
    <x v="5"/>
    <x v="49"/>
    <x v="11"/>
    <x v="11"/>
    <x v="2"/>
    <x v="22"/>
    <x v="9"/>
    <x v="2"/>
    <x v="162"/>
    <x v="1"/>
    <x v="10"/>
    <x v="0"/>
    <x v="18"/>
    <x v="31"/>
    <x v="75"/>
    <x v="101"/>
    <x v="117"/>
    <x v="530"/>
    <x v="626"/>
    <x v="2"/>
    <x v="1"/>
    <x v="8"/>
    <x v="26"/>
    <x v="6"/>
    <x v="13"/>
    <x v="5"/>
    <x v="2"/>
    <x v="5"/>
    <x v="7"/>
    <x v="34"/>
    <x v="12"/>
    <x v="11"/>
    <x v="233"/>
    <x v="0"/>
  </r>
  <r>
    <x v="5"/>
    <x v="49"/>
    <x v="11"/>
    <x v="11"/>
    <x v="2"/>
    <x v="22"/>
    <x v="9"/>
    <x v="2"/>
    <x v="162"/>
    <x v="1"/>
    <x v="10"/>
    <x v="0"/>
    <x v="18"/>
    <x v="31"/>
    <x v="75"/>
    <x v="101"/>
    <x v="126"/>
    <x v="588"/>
    <x v="571"/>
    <x v="13"/>
    <x v="11"/>
    <x v="0"/>
    <x v="26"/>
    <x v="6"/>
    <x v="13"/>
    <x v="5"/>
    <x v="2"/>
    <x v="5"/>
    <x v="7"/>
    <x v="34"/>
    <x v="4"/>
    <x v="11"/>
    <x v="172"/>
    <x v="0"/>
  </r>
  <r>
    <x v="5"/>
    <x v="49"/>
    <x v="11"/>
    <x v="11"/>
    <x v="2"/>
    <x v="22"/>
    <x v="9"/>
    <x v="2"/>
    <x v="162"/>
    <x v="1"/>
    <x v="10"/>
    <x v="0"/>
    <x v="18"/>
    <x v="31"/>
    <x v="75"/>
    <x v="101"/>
    <x v="156"/>
    <x v="679"/>
    <x v="724"/>
    <x v="2"/>
    <x v="1"/>
    <x v="8"/>
    <x v="26"/>
    <x v="6"/>
    <x v="13"/>
    <x v="5"/>
    <x v="2"/>
    <x v="5"/>
    <x v="7"/>
    <x v="34"/>
    <x v="12"/>
    <x v="11"/>
    <x v="173"/>
    <x v="0"/>
  </r>
  <r>
    <x v="5"/>
    <x v="49"/>
    <x v="11"/>
    <x v="11"/>
    <x v="2"/>
    <x v="22"/>
    <x v="9"/>
    <x v="2"/>
    <x v="162"/>
    <x v="1"/>
    <x v="10"/>
    <x v="0"/>
    <x v="18"/>
    <x v="31"/>
    <x v="75"/>
    <x v="101"/>
    <x v="193"/>
    <x v="773"/>
    <x v="818"/>
    <x v="5"/>
    <x v="3"/>
    <x v="0"/>
    <x v="26"/>
    <x v="6"/>
    <x v="13"/>
    <x v="5"/>
    <x v="2"/>
    <x v="5"/>
    <x v="7"/>
    <x v="34"/>
    <x v="4"/>
    <x v="11"/>
    <x v="233"/>
    <x v="0"/>
  </r>
  <r>
    <x v="5"/>
    <x v="49"/>
    <x v="11"/>
    <x v="11"/>
    <x v="2"/>
    <x v="22"/>
    <x v="9"/>
    <x v="2"/>
    <x v="162"/>
    <x v="1"/>
    <x v="10"/>
    <x v="0"/>
    <x v="18"/>
    <x v="31"/>
    <x v="75"/>
    <x v="101"/>
    <x v="195"/>
    <x v="775"/>
    <x v="821"/>
    <x v="3"/>
    <x v="25"/>
    <x v="8"/>
    <x v="2"/>
    <x v="6"/>
    <x v="13"/>
    <x v="5"/>
    <x v="2"/>
    <x v="5"/>
    <x v="7"/>
    <x v="34"/>
    <x v="12"/>
    <x v="11"/>
    <x v="233"/>
    <x v="0"/>
  </r>
  <r>
    <x v="5"/>
    <x v="49"/>
    <x v="11"/>
    <x v="11"/>
    <x v="2"/>
    <x v="22"/>
    <x v="9"/>
    <x v="2"/>
    <x v="162"/>
    <x v="1"/>
    <x v="10"/>
    <x v="0"/>
    <x v="18"/>
    <x v="31"/>
    <x v="75"/>
    <x v="101"/>
    <x v="204"/>
    <x v="859"/>
    <x v="828"/>
    <x v="2"/>
    <x v="1"/>
    <x v="8"/>
    <x v="26"/>
    <x v="6"/>
    <x v="13"/>
    <x v="5"/>
    <x v="2"/>
    <x v="5"/>
    <x v="7"/>
    <x v="34"/>
    <x v="12"/>
    <x v="11"/>
    <x v="233"/>
    <x v="0"/>
  </r>
  <r>
    <x v="5"/>
    <x v="49"/>
    <x v="11"/>
    <x v="11"/>
    <x v="2"/>
    <x v="22"/>
    <x v="9"/>
    <x v="2"/>
    <x v="162"/>
    <x v="1"/>
    <x v="10"/>
    <x v="0"/>
    <x v="18"/>
    <x v="31"/>
    <x v="75"/>
    <x v="101"/>
    <x v="207"/>
    <x v="944"/>
    <x v="846"/>
    <x v="2"/>
    <x v="1"/>
    <x v="8"/>
    <x v="26"/>
    <x v="6"/>
    <x v="13"/>
    <x v="5"/>
    <x v="2"/>
    <x v="5"/>
    <x v="7"/>
    <x v="34"/>
    <x v="12"/>
    <x v="11"/>
    <x v="233"/>
    <x v="0"/>
  </r>
  <r>
    <x v="5"/>
    <x v="49"/>
    <x v="11"/>
    <x v="11"/>
    <x v="2"/>
    <x v="22"/>
    <x v="4"/>
    <x v="3"/>
    <x v="261"/>
    <x v="1"/>
    <x v="17"/>
    <x v="0"/>
    <x v="0"/>
    <x v="62"/>
    <x v="86"/>
    <x v="85"/>
    <x v="79"/>
    <x v="820"/>
    <x v="1230"/>
    <x v="2"/>
    <x v="1"/>
    <x v="8"/>
    <x v="26"/>
    <x v="6"/>
    <x v="13"/>
    <x v="5"/>
    <x v="2"/>
    <x v="5"/>
    <x v="7"/>
    <x v="34"/>
    <x v="12"/>
    <x v="11"/>
    <x v="246"/>
    <x v="0"/>
  </r>
  <r>
    <x v="5"/>
    <x v="49"/>
    <x v="11"/>
    <x v="11"/>
    <x v="2"/>
    <x v="22"/>
    <x v="4"/>
    <x v="3"/>
    <x v="261"/>
    <x v="1"/>
    <x v="17"/>
    <x v="0"/>
    <x v="0"/>
    <x v="62"/>
    <x v="86"/>
    <x v="85"/>
    <x v="80"/>
    <x v="825"/>
    <x v="1237"/>
    <x v="2"/>
    <x v="1"/>
    <x v="8"/>
    <x v="26"/>
    <x v="6"/>
    <x v="13"/>
    <x v="5"/>
    <x v="2"/>
    <x v="5"/>
    <x v="7"/>
    <x v="34"/>
    <x v="4"/>
    <x v="11"/>
    <x v="250"/>
    <x v="0"/>
  </r>
  <r>
    <x v="5"/>
    <x v="49"/>
    <x v="11"/>
    <x v="11"/>
    <x v="2"/>
    <x v="22"/>
    <x v="4"/>
    <x v="3"/>
    <x v="261"/>
    <x v="1"/>
    <x v="17"/>
    <x v="0"/>
    <x v="0"/>
    <x v="62"/>
    <x v="86"/>
    <x v="85"/>
    <x v="96"/>
    <x v="936"/>
    <x v="1342"/>
    <x v="1"/>
    <x v="25"/>
    <x v="8"/>
    <x v="0"/>
    <x v="6"/>
    <x v="13"/>
    <x v="5"/>
    <x v="2"/>
    <x v="5"/>
    <x v="7"/>
    <x v="34"/>
    <x v="12"/>
    <x v="0"/>
    <x v="267"/>
    <x v="0"/>
  </r>
  <r>
    <x v="5"/>
    <x v="49"/>
    <x v="11"/>
    <x v="11"/>
    <x v="2"/>
    <x v="22"/>
    <x v="4"/>
    <x v="3"/>
    <x v="261"/>
    <x v="1"/>
    <x v="17"/>
    <x v="0"/>
    <x v="0"/>
    <x v="62"/>
    <x v="86"/>
    <x v="85"/>
    <x v="105"/>
    <x v="1001"/>
    <x v="1372"/>
    <x v="5"/>
    <x v="3"/>
    <x v="0"/>
    <x v="26"/>
    <x v="6"/>
    <x v="13"/>
    <x v="5"/>
    <x v="2"/>
    <x v="5"/>
    <x v="7"/>
    <x v="34"/>
    <x v="12"/>
    <x v="11"/>
    <x v="267"/>
    <x v="0"/>
  </r>
  <r>
    <x v="5"/>
    <x v="49"/>
    <x v="11"/>
    <x v="11"/>
    <x v="2"/>
    <x v="22"/>
    <x v="4"/>
    <x v="3"/>
    <x v="261"/>
    <x v="1"/>
    <x v="17"/>
    <x v="0"/>
    <x v="0"/>
    <x v="62"/>
    <x v="86"/>
    <x v="85"/>
    <x v="140"/>
    <x v="1355"/>
    <x v="1540"/>
    <x v="1"/>
    <x v="25"/>
    <x v="8"/>
    <x v="0"/>
    <x v="6"/>
    <x v="13"/>
    <x v="5"/>
    <x v="2"/>
    <x v="5"/>
    <x v="7"/>
    <x v="34"/>
    <x v="4"/>
    <x v="0"/>
    <x v="267"/>
    <x v="0"/>
  </r>
  <r>
    <x v="5"/>
    <x v="49"/>
    <x v="10"/>
    <x v="10"/>
    <x v="2"/>
    <x v="22"/>
    <x v="4"/>
    <x v="3"/>
    <x v="261"/>
    <x v="1"/>
    <x v="17"/>
    <x v="0"/>
    <x v="0"/>
    <x v="62"/>
    <x v="86"/>
    <x v="85"/>
    <x v="144"/>
    <x v="1398"/>
    <x v="1563"/>
    <x v="1"/>
    <x v="25"/>
    <x v="8"/>
    <x v="0"/>
    <x v="6"/>
    <x v="13"/>
    <x v="5"/>
    <x v="2"/>
    <x v="5"/>
    <x v="7"/>
    <x v="34"/>
    <x v="12"/>
    <x v="0"/>
    <x v="267"/>
    <x v="0"/>
  </r>
  <r>
    <x v="5"/>
    <x v="49"/>
    <x v="10"/>
    <x v="10"/>
    <x v="2"/>
    <x v="22"/>
    <x v="4"/>
    <x v="3"/>
    <x v="261"/>
    <x v="1"/>
    <x v="17"/>
    <x v="0"/>
    <x v="0"/>
    <x v="62"/>
    <x v="86"/>
    <x v="85"/>
    <x v="157"/>
    <x v="1437"/>
    <x v="1622"/>
    <x v="2"/>
    <x v="1"/>
    <x v="8"/>
    <x v="26"/>
    <x v="6"/>
    <x v="13"/>
    <x v="5"/>
    <x v="2"/>
    <x v="5"/>
    <x v="7"/>
    <x v="34"/>
    <x v="12"/>
    <x v="11"/>
    <x v="267"/>
    <x v="0"/>
  </r>
  <r>
    <x v="5"/>
    <x v="49"/>
    <x v="10"/>
    <x v="10"/>
    <x v="2"/>
    <x v="22"/>
    <x v="4"/>
    <x v="3"/>
    <x v="261"/>
    <x v="1"/>
    <x v="17"/>
    <x v="0"/>
    <x v="0"/>
    <x v="62"/>
    <x v="86"/>
    <x v="85"/>
    <x v="190"/>
    <x v="1502"/>
    <x v="1729"/>
    <x v="1"/>
    <x v="25"/>
    <x v="8"/>
    <x v="0"/>
    <x v="6"/>
    <x v="13"/>
    <x v="5"/>
    <x v="2"/>
    <x v="5"/>
    <x v="7"/>
    <x v="34"/>
    <x v="12"/>
    <x v="0"/>
    <x v="194"/>
    <x v="0"/>
  </r>
  <r>
    <x v="5"/>
    <x v="50"/>
    <x v="10"/>
    <x v="10"/>
    <x v="2"/>
    <x v="22"/>
    <x v="2"/>
    <x v="0"/>
    <x v="111"/>
    <x v="1"/>
    <x v="6"/>
    <x v="0"/>
    <x v="0"/>
    <x v="72"/>
    <x v="51"/>
    <x v="44"/>
    <x v="323"/>
    <x v="1703"/>
    <x v="1797"/>
    <x v="0"/>
    <x v="25"/>
    <x v="8"/>
    <x v="26"/>
    <x v="6"/>
    <x v="13"/>
    <x v="5"/>
    <x v="2"/>
    <x v="5"/>
    <x v="7"/>
    <x v="34"/>
    <x v="20"/>
    <x v="14"/>
    <x v="111"/>
    <x v="0"/>
  </r>
  <r>
    <x v="5"/>
    <x v="50"/>
    <x v="10"/>
    <x v="10"/>
    <x v="2"/>
    <x v="22"/>
    <x v="7"/>
    <x v="1"/>
    <x v="121"/>
    <x v="1"/>
    <x v="8"/>
    <x v="0"/>
    <x v="16"/>
    <x v="67"/>
    <x v="64"/>
    <x v="60"/>
    <x v="240"/>
    <x v="332"/>
    <x v="319"/>
    <x v="5"/>
    <x v="2"/>
    <x v="1"/>
    <x v="26"/>
    <x v="6"/>
    <x v="13"/>
    <x v="5"/>
    <x v="2"/>
    <x v="5"/>
    <x v="7"/>
    <x v="34"/>
    <x v="4"/>
    <x v="11"/>
    <x v="250"/>
    <x v="0"/>
  </r>
  <r>
    <x v="5"/>
    <x v="50"/>
    <x v="10"/>
    <x v="10"/>
    <x v="2"/>
    <x v="22"/>
    <x v="9"/>
    <x v="2"/>
    <x v="142"/>
    <x v="1"/>
    <x v="12"/>
    <x v="0"/>
    <x v="0"/>
    <x v="51"/>
    <x v="87"/>
    <x v="97"/>
    <x v="71"/>
    <x v="321"/>
    <x v="386"/>
    <x v="1"/>
    <x v="25"/>
    <x v="8"/>
    <x v="0"/>
    <x v="6"/>
    <x v="13"/>
    <x v="5"/>
    <x v="2"/>
    <x v="5"/>
    <x v="7"/>
    <x v="34"/>
    <x v="12"/>
    <x v="0"/>
    <x v="267"/>
    <x v="0"/>
  </r>
  <r>
    <x v="5"/>
    <x v="50"/>
    <x v="10"/>
    <x v="10"/>
    <x v="2"/>
    <x v="22"/>
    <x v="9"/>
    <x v="2"/>
    <x v="142"/>
    <x v="1"/>
    <x v="12"/>
    <x v="0"/>
    <x v="0"/>
    <x v="51"/>
    <x v="87"/>
    <x v="97"/>
    <x v="95"/>
    <x v="405"/>
    <x v="475"/>
    <x v="4"/>
    <x v="3"/>
    <x v="8"/>
    <x v="26"/>
    <x v="6"/>
    <x v="13"/>
    <x v="5"/>
    <x v="2"/>
    <x v="5"/>
    <x v="7"/>
    <x v="34"/>
    <x v="12"/>
    <x v="11"/>
    <x v="246"/>
    <x v="0"/>
  </r>
  <r>
    <x v="5"/>
    <x v="50"/>
    <x v="10"/>
    <x v="10"/>
    <x v="2"/>
    <x v="22"/>
    <x v="9"/>
    <x v="2"/>
    <x v="142"/>
    <x v="1"/>
    <x v="12"/>
    <x v="0"/>
    <x v="0"/>
    <x v="51"/>
    <x v="87"/>
    <x v="97"/>
    <x v="109"/>
    <x v="455"/>
    <x v="630"/>
    <x v="6"/>
    <x v="5"/>
    <x v="8"/>
    <x v="26"/>
    <x v="6"/>
    <x v="13"/>
    <x v="5"/>
    <x v="2"/>
    <x v="5"/>
    <x v="7"/>
    <x v="34"/>
    <x v="4"/>
    <x v="11"/>
    <x v="250"/>
    <x v="0"/>
  </r>
  <r>
    <x v="5"/>
    <x v="50"/>
    <x v="10"/>
    <x v="10"/>
    <x v="2"/>
    <x v="22"/>
    <x v="9"/>
    <x v="2"/>
    <x v="142"/>
    <x v="1"/>
    <x v="12"/>
    <x v="0"/>
    <x v="0"/>
    <x v="51"/>
    <x v="87"/>
    <x v="97"/>
    <x v="109"/>
    <x v="455"/>
    <x v="630"/>
    <x v="7"/>
    <x v="6"/>
    <x v="8"/>
    <x v="26"/>
    <x v="6"/>
    <x v="13"/>
    <x v="5"/>
    <x v="2"/>
    <x v="5"/>
    <x v="7"/>
    <x v="34"/>
    <x v="4"/>
    <x v="11"/>
    <x v="250"/>
    <x v="0"/>
  </r>
  <r>
    <x v="5"/>
    <x v="50"/>
    <x v="10"/>
    <x v="10"/>
    <x v="2"/>
    <x v="22"/>
    <x v="9"/>
    <x v="2"/>
    <x v="142"/>
    <x v="1"/>
    <x v="12"/>
    <x v="0"/>
    <x v="0"/>
    <x v="51"/>
    <x v="87"/>
    <x v="97"/>
    <x v="113"/>
    <x v="470"/>
    <x v="664"/>
    <x v="1"/>
    <x v="25"/>
    <x v="8"/>
    <x v="0"/>
    <x v="6"/>
    <x v="13"/>
    <x v="5"/>
    <x v="2"/>
    <x v="5"/>
    <x v="7"/>
    <x v="34"/>
    <x v="4"/>
    <x v="0"/>
    <x v="267"/>
    <x v="0"/>
  </r>
  <r>
    <x v="5"/>
    <x v="50"/>
    <x v="10"/>
    <x v="10"/>
    <x v="2"/>
    <x v="22"/>
    <x v="9"/>
    <x v="2"/>
    <x v="142"/>
    <x v="1"/>
    <x v="12"/>
    <x v="0"/>
    <x v="0"/>
    <x v="51"/>
    <x v="87"/>
    <x v="97"/>
    <x v="125"/>
    <x v="521"/>
    <x v="644"/>
    <x v="1"/>
    <x v="25"/>
    <x v="8"/>
    <x v="0"/>
    <x v="6"/>
    <x v="13"/>
    <x v="5"/>
    <x v="2"/>
    <x v="5"/>
    <x v="7"/>
    <x v="34"/>
    <x v="4"/>
    <x v="0"/>
    <x v="267"/>
    <x v="0"/>
  </r>
  <r>
    <x v="5"/>
    <x v="50"/>
    <x v="10"/>
    <x v="10"/>
    <x v="2"/>
    <x v="22"/>
    <x v="9"/>
    <x v="2"/>
    <x v="142"/>
    <x v="1"/>
    <x v="12"/>
    <x v="0"/>
    <x v="0"/>
    <x v="51"/>
    <x v="87"/>
    <x v="97"/>
    <x v="133"/>
    <x v="576"/>
    <x v="568"/>
    <x v="2"/>
    <x v="25"/>
    <x v="8"/>
    <x v="1"/>
    <x v="6"/>
    <x v="13"/>
    <x v="5"/>
    <x v="2"/>
    <x v="5"/>
    <x v="7"/>
    <x v="34"/>
    <x v="4"/>
    <x v="11"/>
    <x v="25"/>
    <x v="0"/>
  </r>
  <r>
    <x v="5"/>
    <x v="50"/>
    <x v="10"/>
    <x v="10"/>
    <x v="2"/>
    <x v="22"/>
    <x v="9"/>
    <x v="2"/>
    <x v="142"/>
    <x v="1"/>
    <x v="12"/>
    <x v="0"/>
    <x v="0"/>
    <x v="51"/>
    <x v="87"/>
    <x v="97"/>
    <x v="139"/>
    <x v="611"/>
    <x v="529"/>
    <x v="5"/>
    <x v="3"/>
    <x v="8"/>
    <x v="0"/>
    <x v="6"/>
    <x v="13"/>
    <x v="5"/>
    <x v="2"/>
    <x v="5"/>
    <x v="7"/>
    <x v="34"/>
    <x v="4"/>
    <x v="11"/>
    <x v="250"/>
    <x v="0"/>
  </r>
  <r>
    <x v="5"/>
    <x v="50"/>
    <x v="10"/>
    <x v="10"/>
    <x v="2"/>
    <x v="22"/>
    <x v="9"/>
    <x v="2"/>
    <x v="142"/>
    <x v="1"/>
    <x v="12"/>
    <x v="0"/>
    <x v="0"/>
    <x v="51"/>
    <x v="87"/>
    <x v="97"/>
    <x v="143"/>
    <x v="619"/>
    <x v="525"/>
    <x v="2"/>
    <x v="25"/>
    <x v="8"/>
    <x v="1"/>
    <x v="6"/>
    <x v="13"/>
    <x v="5"/>
    <x v="2"/>
    <x v="5"/>
    <x v="7"/>
    <x v="34"/>
    <x v="4"/>
    <x v="11"/>
    <x v="25"/>
    <x v="0"/>
  </r>
  <r>
    <x v="5"/>
    <x v="50"/>
    <x v="10"/>
    <x v="10"/>
    <x v="2"/>
    <x v="22"/>
    <x v="9"/>
    <x v="2"/>
    <x v="142"/>
    <x v="1"/>
    <x v="12"/>
    <x v="0"/>
    <x v="0"/>
    <x v="51"/>
    <x v="87"/>
    <x v="97"/>
    <x v="156"/>
    <x v="651"/>
    <x v="645"/>
    <x v="1"/>
    <x v="25"/>
    <x v="8"/>
    <x v="0"/>
    <x v="6"/>
    <x v="13"/>
    <x v="5"/>
    <x v="2"/>
    <x v="5"/>
    <x v="7"/>
    <x v="34"/>
    <x v="12"/>
    <x v="0"/>
    <x v="267"/>
    <x v="0"/>
  </r>
  <r>
    <x v="5"/>
    <x v="50"/>
    <x v="10"/>
    <x v="10"/>
    <x v="2"/>
    <x v="22"/>
    <x v="9"/>
    <x v="2"/>
    <x v="142"/>
    <x v="1"/>
    <x v="12"/>
    <x v="0"/>
    <x v="0"/>
    <x v="51"/>
    <x v="87"/>
    <x v="97"/>
    <x v="158"/>
    <x v="662"/>
    <x v="676"/>
    <x v="2"/>
    <x v="25"/>
    <x v="8"/>
    <x v="1"/>
    <x v="6"/>
    <x v="13"/>
    <x v="5"/>
    <x v="2"/>
    <x v="5"/>
    <x v="7"/>
    <x v="34"/>
    <x v="12"/>
    <x v="11"/>
    <x v="157"/>
    <x v="0"/>
  </r>
  <r>
    <x v="5"/>
    <x v="50"/>
    <x v="10"/>
    <x v="10"/>
    <x v="2"/>
    <x v="22"/>
    <x v="9"/>
    <x v="2"/>
    <x v="142"/>
    <x v="1"/>
    <x v="12"/>
    <x v="0"/>
    <x v="0"/>
    <x v="51"/>
    <x v="87"/>
    <x v="97"/>
    <x v="161"/>
    <x v="668"/>
    <x v="692"/>
    <x v="2"/>
    <x v="25"/>
    <x v="8"/>
    <x v="1"/>
    <x v="6"/>
    <x v="13"/>
    <x v="5"/>
    <x v="2"/>
    <x v="5"/>
    <x v="7"/>
    <x v="34"/>
    <x v="12"/>
    <x v="11"/>
    <x v="243"/>
    <x v="0"/>
  </r>
  <r>
    <x v="5"/>
    <x v="50"/>
    <x v="10"/>
    <x v="10"/>
    <x v="2"/>
    <x v="22"/>
    <x v="9"/>
    <x v="2"/>
    <x v="142"/>
    <x v="1"/>
    <x v="12"/>
    <x v="0"/>
    <x v="0"/>
    <x v="51"/>
    <x v="87"/>
    <x v="97"/>
    <x v="163"/>
    <x v="672"/>
    <x v="703"/>
    <x v="2"/>
    <x v="25"/>
    <x v="8"/>
    <x v="1"/>
    <x v="6"/>
    <x v="13"/>
    <x v="5"/>
    <x v="2"/>
    <x v="5"/>
    <x v="7"/>
    <x v="34"/>
    <x v="12"/>
    <x v="11"/>
    <x v="157"/>
    <x v="0"/>
  </r>
  <r>
    <x v="5"/>
    <x v="50"/>
    <x v="10"/>
    <x v="10"/>
    <x v="2"/>
    <x v="22"/>
    <x v="9"/>
    <x v="2"/>
    <x v="142"/>
    <x v="1"/>
    <x v="12"/>
    <x v="0"/>
    <x v="0"/>
    <x v="51"/>
    <x v="87"/>
    <x v="97"/>
    <x v="163"/>
    <x v="672"/>
    <x v="703"/>
    <x v="5"/>
    <x v="3"/>
    <x v="8"/>
    <x v="0"/>
    <x v="6"/>
    <x v="13"/>
    <x v="5"/>
    <x v="2"/>
    <x v="5"/>
    <x v="7"/>
    <x v="34"/>
    <x v="12"/>
    <x v="11"/>
    <x v="246"/>
    <x v="0"/>
  </r>
  <r>
    <x v="5"/>
    <x v="50"/>
    <x v="10"/>
    <x v="10"/>
    <x v="2"/>
    <x v="22"/>
    <x v="9"/>
    <x v="2"/>
    <x v="142"/>
    <x v="1"/>
    <x v="12"/>
    <x v="0"/>
    <x v="0"/>
    <x v="51"/>
    <x v="87"/>
    <x v="97"/>
    <x v="186"/>
    <x v="732"/>
    <x v="737"/>
    <x v="2"/>
    <x v="25"/>
    <x v="8"/>
    <x v="1"/>
    <x v="6"/>
    <x v="13"/>
    <x v="5"/>
    <x v="2"/>
    <x v="5"/>
    <x v="7"/>
    <x v="34"/>
    <x v="4"/>
    <x v="11"/>
    <x v="256"/>
    <x v="0"/>
  </r>
  <r>
    <x v="5"/>
    <x v="50"/>
    <x v="10"/>
    <x v="10"/>
    <x v="2"/>
    <x v="22"/>
    <x v="9"/>
    <x v="2"/>
    <x v="142"/>
    <x v="1"/>
    <x v="12"/>
    <x v="0"/>
    <x v="0"/>
    <x v="51"/>
    <x v="87"/>
    <x v="97"/>
    <x v="270"/>
    <x v="1082"/>
    <x v="937"/>
    <x v="1"/>
    <x v="25"/>
    <x v="8"/>
    <x v="0"/>
    <x v="6"/>
    <x v="13"/>
    <x v="5"/>
    <x v="2"/>
    <x v="5"/>
    <x v="7"/>
    <x v="34"/>
    <x v="4"/>
    <x v="0"/>
    <x v="267"/>
    <x v="0"/>
  </r>
  <r>
    <x v="5"/>
    <x v="50"/>
    <x v="10"/>
    <x v="10"/>
    <x v="2"/>
    <x v="22"/>
    <x v="4"/>
    <x v="3"/>
    <x v="258"/>
    <x v="1"/>
    <x v="16"/>
    <x v="0"/>
    <x v="0"/>
    <x v="73"/>
    <x v="80"/>
    <x v="70"/>
    <x v="87"/>
    <x v="808"/>
    <x v="1173"/>
    <x v="2"/>
    <x v="1"/>
    <x v="8"/>
    <x v="26"/>
    <x v="6"/>
    <x v="13"/>
    <x v="5"/>
    <x v="2"/>
    <x v="5"/>
    <x v="7"/>
    <x v="34"/>
    <x v="12"/>
    <x v="11"/>
    <x v="267"/>
    <x v="0"/>
  </r>
  <r>
    <x v="5"/>
    <x v="50"/>
    <x v="10"/>
    <x v="10"/>
    <x v="2"/>
    <x v="22"/>
    <x v="4"/>
    <x v="3"/>
    <x v="258"/>
    <x v="1"/>
    <x v="16"/>
    <x v="0"/>
    <x v="0"/>
    <x v="73"/>
    <x v="80"/>
    <x v="70"/>
    <x v="89"/>
    <x v="803"/>
    <x v="1186"/>
    <x v="1"/>
    <x v="25"/>
    <x v="8"/>
    <x v="0"/>
    <x v="6"/>
    <x v="13"/>
    <x v="5"/>
    <x v="2"/>
    <x v="5"/>
    <x v="7"/>
    <x v="34"/>
    <x v="12"/>
    <x v="0"/>
    <x v="267"/>
    <x v="0"/>
  </r>
  <r>
    <x v="5"/>
    <x v="50"/>
    <x v="10"/>
    <x v="10"/>
    <x v="2"/>
    <x v="22"/>
    <x v="4"/>
    <x v="3"/>
    <x v="258"/>
    <x v="1"/>
    <x v="16"/>
    <x v="0"/>
    <x v="0"/>
    <x v="73"/>
    <x v="80"/>
    <x v="70"/>
    <x v="97"/>
    <x v="835"/>
    <x v="1251"/>
    <x v="2"/>
    <x v="1"/>
    <x v="8"/>
    <x v="26"/>
    <x v="6"/>
    <x v="13"/>
    <x v="5"/>
    <x v="2"/>
    <x v="5"/>
    <x v="7"/>
    <x v="34"/>
    <x v="12"/>
    <x v="11"/>
    <x v="267"/>
    <x v="0"/>
  </r>
  <r>
    <x v="5"/>
    <x v="50"/>
    <x v="10"/>
    <x v="10"/>
    <x v="2"/>
    <x v="22"/>
    <x v="4"/>
    <x v="3"/>
    <x v="258"/>
    <x v="1"/>
    <x v="16"/>
    <x v="0"/>
    <x v="0"/>
    <x v="73"/>
    <x v="80"/>
    <x v="70"/>
    <x v="100"/>
    <x v="862"/>
    <x v="1280"/>
    <x v="2"/>
    <x v="1"/>
    <x v="8"/>
    <x v="26"/>
    <x v="6"/>
    <x v="13"/>
    <x v="5"/>
    <x v="2"/>
    <x v="5"/>
    <x v="7"/>
    <x v="34"/>
    <x v="4"/>
    <x v="11"/>
    <x v="267"/>
    <x v="0"/>
  </r>
  <r>
    <x v="5"/>
    <x v="50"/>
    <x v="10"/>
    <x v="10"/>
    <x v="2"/>
    <x v="22"/>
    <x v="4"/>
    <x v="3"/>
    <x v="258"/>
    <x v="1"/>
    <x v="16"/>
    <x v="0"/>
    <x v="0"/>
    <x v="73"/>
    <x v="80"/>
    <x v="70"/>
    <x v="102"/>
    <x v="896"/>
    <x v="1315"/>
    <x v="6"/>
    <x v="5"/>
    <x v="8"/>
    <x v="26"/>
    <x v="6"/>
    <x v="13"/>
    <x v="5"/>
    <x v="2"/>
    <x v="5"/>
    <x v="7"/>
    <x v="34"/>
    <x v="12"/>
    <x v="11"/>
    <x v="267"/>
    <x v="0"/>
  </r>
  <r>
    <x v="5"/>
    <x v="50"/>
    <x v="10"/>
    <x v="10"/>
    <x v="2"/>
    <x v="22"/>
    <x v="4"/>
    <x v="3"/>
    <x v="258"/>
    <x v="1"/>
    <x v="16"/>
    <x v="0"/>
    <x v="0"/>
    <x v="73"/>
    <x v="80"/>
    <x v="70"/>
    <x v="110"/>
    <x v="988"/>
    <x v="1363"/>
    <x v="1"/>
    <x v="25"/>
    <x v="8"/>
    <x v="0"/>
    <x v="6"/>
    <x v="13"/>
    <x v="5"/>
    <x v="2"/>
    <x v="5"/>
    <x v="7"/>
    <x v="34"/>
    <x v="12"/>
    <x v="0"/>
    <x v="267"/>
    <x v="0"/>
  </r>
  <r>
    <x v="5"/>
    <x v="50"/>
    <x v="10"/>
    <x v="10"/>
    <x v="2"/>
    <x v="22"/>
    <x v="4"/>
    <x v="3"/>
    <x v="258"/>
    <x v="1"/>
    <x v="16"/>
    <x v="0"/>
    <x v="0"/>
    <x v="73"/>
    <x v="80"/>
    <x v="70"/>
    <x v="125"/>
    <x v="1227"/>
    <x v="1410"/>
    <x v="8"/>
    <x v="25"/>
    <x v="8"/>
    <x v="7"/>
    <x v="6"/>
    <x v="13"/>
    <x v="5"/>
    <x v="2"/>
    <x v="5"/>
    <x v="7"/>
    <x v="34"/>
    <x v="4"/>
    <x v="11"/>
    <x v="267"/>
    <x v="0"/>
  </r>
  <r>
    <x v="5"/>
    <x v="50"/>
    <x v="10"/>
    <x v="10"/>
    <x v="2"/>
    <x v="22"/>
    <x v="4"/>
    <x v="3"/>
    <x v="258"/>
    <x v="1"/>
    <x v="16"/>
    <x v="0"/>
    <x v="0"/>
    <x v="73"/>
    <x v="80"/>
    <x v="70"/>
    <x v="141"/>
    <x v="1259"/>
    <x v="1499"/>
    <x v="2"/>
    <x v="1"/>
    <x v="8"/>
    <x v="26"/>
    <x v="6"/>
    <x v="13"/>
    <x v="5"/>
    <x v="2"/>
    <x v="5"/>
    <x v="7"/>
    <x v="34"/>
    <x v="4"/>
    <x v="11"/>
    <x v="267"/>
    <x v="0"/>
  </r>
  <r>
    <x v="5"/>
    <x v="50"/>
    <x v="10"/>
    <x v="10"/>
    <x v="2"/>
    <x v="22"/>
    <x v="4"/>
    <x v="3"/>
    <x v="258"/>
    <x v="1"/>
    <x v="16"/>
    <x v="0"/>
    <x v="0"/>
    <x v="73"/>
    <x v="80"/>
    <x v="70"/>
    <x v="168"/>
    <x v="1438"/>
    <x v="1632"/>
    <x v="4"/>
    <x v="3"/>
    <x v="8"/>
    <x v="26"/>
    <x v="6"/>
    <x v="13"/>
    <x v="5"/>
    <x v="2"/>
    <x v="5"/>
    <x v="7"/>
    <x v="34"/>
    <x v="12"/>
    <x v="11"/>
    <x v="246"/>
    <x v="0"/>
  </r>
  <r>
    <x v="5"/>
    <x v="50"/>
    <x v="10"/>
    <x v="10"/>
    <x v="2"/>
    <x v="22"/>
    <x v="4"/>
    <x v="3"/>
    <x v="258"/>
    <x v="1"/>
    <x v="16"/>
    <x v="0"/>
    <x v="0"/>
    <x v="73"/>
    <x v="80"/>
    <x v="70"/>
    <x v="195"/>
    <x v="1590"/>
    <x v="1752"/>
    <x v="1"/>
    <x v="25"/>
    <x v="8"/>
    <x v="0"/>
    <x v="6"/>
    <x v="13"/>
    <x v="5"/>
    <x v="2"/>
    <x v="5"/>
    <x v="7"/>
    <x v="34"/>
    <x v="12"/>
    <x v="0"/>
    <x v="267"/>
    <x v="0"/>
  </r>
  <r>
    <x v="5"/>
    <x v="51"/>
    <x v="9"/>
    <x v="9"/>
    <x v="2"/>
    <x v="22"/>
    <x v="7"/>
    <x v="1"/>
    <x v="203"/>
    <x v="1"/>
    <x v="2"/>
    <x v="0"/>
    <x v="0"/>
    <x v="67"/>
    <x v="69"/>
    <x v="66"/>
    <x v="115"/>
    <x v="225"/>
    <x v="159"/>
    <x v="2"/>
    <x v="1"/>
    <x v="8"/>
    <x v="26"/>
    <x v="6"/>
    <x v="13"/>
    <x v="5"/>
    <x v="2"/>
    <x v="5"/>
    <x v="7"/>
    <x v="34"/>
    <x v="4"/>
    <x v="11"/>
    <x v="267"/>
    <x v="0"/>
  </r>
  <r>
    <x v="5"/>
    <x v="51"/>
    <x v="9"/>
    <x v="9"/>
    <x v="2"/>
    <x v="22"/>
    <x v="7"/>
    <x v="1"/>
    <x v="203"/>
    <x v="1"/>
    <x v="2"/>
    <x v="0"/>
    <x v="0"/>
    <x v="67"/>
    <x v="69"/>
    <x v="66"/>
    <x v="168"/>
    <x v="106"/>
    <x v="227"/>
    <x v="2"/>
    <x v="1"/>
    <x v="8"/>
    <x v="26"/>
    <x v="6"/>
    <x v="13"/>
    <x v="5"/>
    <x v="2"/>
    <x v="5"/>
    <x v="7"/>
    <x v="34"/>
    <x v="12"/>
    <x v="11"/>
    <x v="267"/>
    <x v="0"/>
  </r>
  <r>
    <x v="5"/>
    <x v="51"/>
    <x v="9"/>
    <x v="9"/>
    <x v="2"/>
    <x v="22"/>
    <x v="7"/>
    <x v="1"/>
    <x v="203"/>
    <x v="1"/>
    <x v="2"/>
    <x v="0"/>
    <x v="0"/>
    <x v="67"/>
    <x v="69"/>
    <x v="66"/>
    <x v="171"/>
    <x v="115"/>
    <x v="230"/>
    <x v="4"/>
    <x v="1"/>
    <x v="8"/>
    <x v="1"/>
    <x v="6"/>
    <x v="13"/>
    <x v="5"/>
    <x v="2"/>
    <x v="5"/>
    <x v="7"/>
    <x v="34"/>
    <x v="12"/>
    <x v="11"/>
    <x v="267"/>
    <x v="0"/>
  </r>
  <r>
    <x v="5"/>
    <x v="51"/>
    <x v="9"/>
    <x v="9"/>
    <x v="2"/>
    <x v="22"/>
    <x v="7"/>
    <x v="1"/>
    <x v="203"/>
    <x v="1"/>
    <x v="2"/>
    <x v="0"/>
    <x v="0"/>
    <x v="67"/>
    <x v="69"/>
    <x v="66"/>
    <x v="171"/>
    <x v="115"/>
    <x v="230"/>
    <x v="5"/>
    <x v="25"/>
    <x v="8"/>
    <x v="4"/>
    <x v="6"/>
    <x v="13"/>
    <x v="5"/>
    <x v="2"/>
    <x v="5"/>
    <x v="7"/>
    <x v="34"/>
    <x v="12"/>
    <x v="11"/>
    <x v="267"/>
    <x v="0"/>
  </r>
  <r>
    <x v="5"/>
    <x v="51"/>
    <x v="9"/>
    <x v="9"/>
    <x v="2"/>
    <x v="22"/>
    <x v="9"/>
    <x v="2"/>
    <x v="179"/>
    <x v="1"/>
    <x v="6"/>
    <x v="0"/>
    <x v="16"/>
    <x v="75"/>
    <x v="53"/>
    <x v="43"/>
    <x v="80"/>
    <x v="538"/>
    <x v="617"/>
    <x v="6"/>
    <x v="25"/>
    <x v="8"/>
    <x v="5"/>
    <x v="6"/>
    <x v="13"/>
    <x v="5"/>
    <x v="2"/>
    <x v="5"/>
    <x v="7"/>
    <x v="34"/>
    <x v="4"/>
    <x v="0"/>
    <x v="267"/>
    <x v="0"/>
  </r>
  <r>
    <x v="5"/>
    <x v="51"/>
    <x v="9"/>
    <x v="9"/>
    <x v="2"/>
    <x v="22"/>
    <x v="9"/>
    <x v="2"/>
    <x v="179"/>
    <x v="1"/>
    <x v="6"/>
    <x v="0"/>
    <x v="16"/>
    <x v="75"/>
    <x v="53"/>
    <x v="43"/>
    <x v="93"/>
    <x v="612"/>
    <x v="552"/>
    <x v="1"/>
    <x v="25"/>
    <x v="8"/>
    <x v="0"/>
    <x v="6"/>
    <x v="13"/>
    <x v="5"/>
    <x v="2"/>
    <x v="5"/>
    <x v="7"/>
    <x v="34"/>
    <x v="4"/>
    <x v="0"/>
    <x v="267"/>
    <x v="0"/>
  </r>
  <r>
    <x v="5"/>
    <x v="51"/>
    <x v="9"/>
    <x v="9"/>
    <x v="2"/>
    <x v="22"/>
    <x v="9"/>
    <x v="2"/>
    <x v="179"/>
    <x v="1"/>
    <x v="6"/>
    <x v="0"/>
    <x v="16"/>
    <x v="75"/>
    <x v="53"/>
    <x v="43"/>
    <x v="100"/>
    <x v="665"/>
    <x v="701"/>
    <x v="1"/>
    <x v="25"/>
    <x v="8"/>
    <x v="0"/>
    <x v="6"/>
    <x v="13"/>
    <x v="5"/>
    <x v="2"/>
    <x v="5"/>
    <x v="7"/>
    <x v="34"/>
    <x v="12"/>
    <x v="0"/>
    <x v="267"/>
    <x v="0"/>
  </r>
  <r>
    <x v="5"/>
    <x v="51"/>
    <x v="9"/>
    <x v="9"/>
    <x v="2"/>
    <x v="22"/>
    <x v="9"/>
    <x v="2"/>
    <x v="179"/>
    <x v="1"/>
    <x v="6"/>
    <x v="0"/>
    <x v="16"/>
    <x v="75"/>
    <x v="53"/>
    <x v="43"/>
    <x v="173"/>
    <x v="1039"/>
    <x v="746"/>
    <x v="2"/>
    <x v="1"/>
    <x v="8"/>
    <x v="26"/>
    <x v="6"/>
    <x v="13"/>
    <x v="5"/>
    <x v="2"/>
    <x v="5"/>
    <x v="7"/>
    <x v="34"/>
    <x v="12"/>
    <x v="11"/>
    <x v="267"/>
    <x v="0"/>
  </r>
  <r>
    <x v="5"/>
    <x v="51"/>
    <x v="9"/>
    <x v="9"/>
    <x v="2"/>
    <x v="22"/>
    <x v="9"/>
    <x v="2"/>
    <x v="179"/>
    <x v="1"/>
    <x v="6"/>
    <x v="0"/>
    <x v="16"/>
    <x v="75"/>
    <x v="53"/>
    <x v="43"/>
    <x v="221"/>
    <x v="1131"/>
    <x v="955"/>
    <x v="1"/>
    <x v="25"/>
    <x v="8"/>
    <x v="0"/>
    <x v="6"/>
    <x v="13"/>
    <x v="5"/>
    <x v="2"/>
    <x v="5"/>
    <x v="7"/>
    <x v="34"/>
    <x v="4"/>
    <x v="0"/>
    <x v="267"/>
    <x v="0"/>
  </r>
  <r>
    <x v="5"/>
    <x v="51"/>
    <x v="9"/>
    <x v="9"/>
    <x v="2"/>
    <x v="22"/>
    <x v="9"/>
    <x v="2"/>
    <x v="179"/>
    <x v="1"/>
    <x v="6"/>
    <x v="0"/>
    <x v="16"/>
    <x v="75"/>
    <x v="53"/>
    <x v="43"/>
    <x v="223"/>
    <x v="1169"/>
    <x v="958"/>
    <x v="2"/>
    <x v="1"/>
    <x v="8"/>
    <x v="26"/>
    <x v="6"/>
    <x v="13"/>
    <x v="5"/>
    <x v="2"/>
    <x v="5"/>
    <x v="7"/>
    <x v="34"/>
    <x v="4"/>
    <x v="11"/>
    <x v="267"/>
    <x v="0"/>
  </r>
  <r>
    <x v="5"/>
    <x v="51"/>
    <x v="9"/>
    <x v="9"/>
    <x v="2"/>
    <x v="22"/>
    <x v="9"/>
    <x v="2"/>
    <x v="179"/>
    <x v="1"/>
    <x v="6"/>
    <x v="0"/>
    <x v="16"/>
    <x v="75"/>
    <x v="53"/>
    <x v="43"/>
    <x v="224"/>
    <x v="1183"/>
    <x v="959"/>
    <x v="3"/>
    <x v="25"/>
    <x v="8"/>
    <x v="2"/>
    <x v="6"/>
    <x v="13"/>
    <x v="5"/>
    <x v="2"/>
    <x v="5"/>
    <x v="7"/>
    <x v="34"/>
    <x v="4"/>
    <x v="11"/>
    <x v="267"/>
    <x v="0"/>
  </r>
  <r>
    <x v="5"/>
    <x v="51"/>
    <x v="9"/>
    <x v="9"/>
    <x v="2"/>
    <x v="22"/>
    <x v="9"/>
    <x v="2"/>
    <x v="179"/>
    <x v="1"/>
    <x v="6"/>
    <x v="0"/>
    <x v="16"/>
    <x v="75"/>
    <x v="53"/>
    <x v="43"/>
    <x v="225"/>
    <x v="1203"/>
    <x v="965"/>
    <x v="2"/>
    <x v="25"/>
    <x v="8"/>
    <x v="1"/>
    <x v="6"/>
    <x v="13"/>
    <x v="5"/>
    <x v="2"/>
    <x v="5"/>
    <x v="7"/>
    <x v="34"/>
    <x v="12"/>
    <x v="0"/>
    <x v="267"/>
    <x v="0"/>
  </r>
  <r>
    <x v="5"/>
    <x v="51"/>
    <x v="9"/>
    <x v="9"/>
    <x v="2"/>
    <x v="22"/>
    <x v="9"/>
    <x v="2"/>
    <x v="179"/>
    <x v="1"/>
    <x v="6"/>
    <x v="0"/>
    <x v="16"/>
    <x v="75"/>
    <x v="53"/>
    <x v="43"/>
    <x v="229"/>
    <x v="1323"/>
    <x v="989"/>
    <x v="2"/>
    <x v="1"/>
    <x v="8"/>
    <x v="26"/>
    <x v="6"/>
    <x v="13"/>
    <x v="5"/>
    <x v="2"/>
    <x v="5"/>
    <x v="7"/>
    <x v="34"/>
    <x v="4"/>
    <x v="11"/>
    <x v="267"/>
    <x v="0"/>
  </r>
  <r>
    <x v="5"/>
    <x v="51"/>
    <x v="9"/>
    <x v="9"/>
    <x v="2"/>
    <x v="22"/>
    <x v="4"/>
    <x v="3"/>
    <x v="72"/>
    <x v="1"/>
    <x v="10"/>
    <x v="0"/>
    <x v="14"/>
    <x v="31"/>
    <x v="27"/>
    <x v="49"/>
    <x v="61"/>
    <x v="836"/>
    <x v="1249"/>
    <x v="29"/>
    <x v="17"/>
    <x v="6"/>
    <x v="1"/>
    <x v="6"/>
    <x v="13"/>
    <x v="5"/>
    <x v="2"/>
    <x v="5"/>
    <x v="7"/>
    <x v="34"/>
    <x v="12"/>
    <x v="11"/>
    <x v="267"/>
    <x v="0"/>
  </r>
  <r>
    <x v="5"/>
    <x v="51"/>
    <x v="9"/>
    <x v="9"/>
    <x v="2"/>
    <x v="22"/>
    <x v="4"/>
    <x v="3"/>
    <x v="72"/>
    <x v="1"/>
    <x v="10"/>
    <x v="0"/>
    <x v="14"/>
    <x v="31"/>
    <x v="27"/>
    <x v="49"/>
    <x v="63"/>
    <x v="836"/>
    <x v="1249"/>
    <x v="2"/>
    <x v="1"/>
    <x v="8"/>
    <x v="26"/>
    <x v="6"/>
    <x v="13"/>
    <x v="5"/>
    <x v="2"/>
    <x v="5"/>
    <x v="7"/>
    <x v="34"/>
    <x v="4"/>
    <x v="11"/>
    <x v="267"/>
    <x v="0"/>
  </r>
  <r>
    <x v="5"/>
    <x v="51"/>
    <x v="9"/>
    <x v="9"/>
    <x v="2"/>
    <x v="22"/>
    <x v="4"/>
    <x v="3"/>
    <x v="72"/>
    <x v="1"/>
    <x v="10"/>
    <x v="0"/>
    <x v="14"/>
    <x v="31"/>
    <x v="27"/>
    <x v="49"/>
    <x v="65"/>
    <x v="891"/>
    <x v="1295"/>
    <x v="2"/>
    <x v="25"/>
    <x v="8"/>
    <x v="1"/>
    <x v="6"/>
    <x v="13"/>
    <x v="5"/>
    <x v="2"/>
    <x v="5"/>
    <x v="7"/>
    <x v="34"/>
    <x v="12"/>
    <x v="0"/>
    <x v="267"/>
    <x v="0"/>
  </r>
  <r>
    <x v="5"/>
    <x v="51"/>
    <x v="9"/>
    <x v="9"/>
    <x v="2"/>
    <x v="22"/>
    <x v="4"/>
    <x v="3"/>
    <x v="72"/>
    <x v="1"/>
    <x v="10"/>
    <x v="0"/>
    <x v="14"/>
    <x v="31"/>
    <x v="27"/>
    <x v="49"/>
    <x v="66"/>
    <x v="921"/>
    <x v="1319"/>
    <x v="2"/>
    <x v="1"/>
    <x v="8"/>
    <x v="26"/>
    <x v="6"/>
    <x v="13"/>
    <x v="5"/>
    <x v="2"/>
    <x v="5"/>
    <x v="7"/>
    <x v="34"/>
    <x v="12"/>
    <x v="11"/>
    <x v="267"/>
    <x v="0"/>
  </r>
  <r>
    <x v="5"/>
    <x v="51"/>
    <x v="9"/>
    <x v="9"/>
    <x v="2"/>
    <x v="22"/>
    <x v="4"/>
    <x v="3"/>
    <x v="72"/>
    <x v="1"/>
    <x v="10"/>
    <x v="0"/>
    <x v="14"/>
    <x v="31"/>
    <x v="27"/>
    <x v="49"/>
    <x v="85"/>
    <x v="1075"/>
    <x v="1426"/>
    <x v="2"/>
    <x v="25"/>
    <x v="8"/>
    <x v="1"/>
    <x v="6"/>
    <x v="13"/>
    <x v="5"/>
    <x v="2"/>
    <x v="5"/>
    <x v="7"/>
    <x v="34"/>
    <x v="12"/>
    <x v="0"/>
    <x v="267"/>
    <x v="0"/>
  </r>
  <r>
    <x v="5"/>
    <x v="51"/>
    <x v="9"/>
    <x v="9"/>
    <x v="2"/>
    <x v="22"/>
    <x v="4"/>
    <x v="3"/>
    <x v="72"/>
    <x v="1"/>
    <x v="10"/>
    <x v="0"/>
    <x v="14"/>
    <x v="31"/>
    <x v="27"/>
    <x v="49"/>
    <x v="98"/>
    <x v="1254"/>
    <x v="1493"/>
    <x v="10"/>
    <x v="7"/>
    <x v="1"/>
    <x v="26"/>
    <x v="6"/>
    <x v="13"/>
    <x v="5"/>
    <x v="2"/>
    <x v="5"/>
    <x v="7"/>
    <x v="34"/>
    <x v="12"/>
    <x v="11"/>
    <x v="267"/>
    <x v="0"/>
  </r>
  <r>
    <x v="5"/>
    <x v="51"/>
    <x v="9"/>
    <x v="9"/>
    <x v="2"/>
    <x v="22"/>
    <x v="4"/>
    <x v="3"/>
    <x v="72"/>
    <x v="1"/>
    <x v="10"/>
    <x v="0"/>
    <x v="14"/>
    <x v="31"/>
    <x v="27"/>
    <x v="49"/>
    <x v="103"/>
    <x v="1313"/>
    <x v="1504"/>
    <x v="2"/>
    <x v="1"/>
    <x v="8"/>
    <x v="26"/>
    <x v="6"/>
    <x v="13"/>
    <x v="5"/>
    <x v="2"/>
    <x v="5"/>
    <x v="7"/>
    <x v="34"/>
    <x v="4"/>
    <x v="11"/>
    <x v="267"/>
    <x v="0"/>
  </r>
  <r>
    <x v="5"/>
    <x v="51"/>
    <x v="9"/>
    <x v="9"/>
    <x v="2"/>
    <x v="22"/>
    <x v="4"/>
    <x v="3"/>
    <x v="72"/>
    <x v="1"/>
    <x v="10"/>
    <x v="0"/>
    <x v="14"/>
    <x v="31"/>
    <x v="27"/>
    <x v="49"/>
    <x v="104"/>
    <x v="1313"/>
    <x v="1504"/>
    <x v="2"/>
    <x v="25"/>
    <x v="8"/>
    <x v="1"/>
    <x v="6"/>
    <x v="13"/>
    <x v="5"/>
    <x v="2"/>
    <x v="5"/>
    <x v="7"/>
    <x v="34"/>
    <x v="12"/>
    <x v="0"/>
    <x v="267"/>
    <x v="0"/>
  </r>
  <r>
    <x v="5"/>
    <x v="51"/>
    <x v="9"/>
    <x v="9"/>
    <x v="2"/>
    <x v="22"/>
    <x v="4"/>
    <x v="3"/>
    <x v="72"/>
    <x v="1"/>
    <x v="10"/>
    <x v="0"/>
    <x v="14"/>
    <x v="31"/>
    <x v="27"/>
    <x v="49"/>
    <x v="106"/>
    <x v="1370"/>
    <x v="1556"/>
    <x v="2"/>
    <x v="1"/>
    <x v="8"/>
    <x v="26"/>
    <x v="6"/>
    <x v="13"/>
    <x v="5"/>
    <x v="2"/>
    <x v="5"/>
    <x v="7"/>
    <x v="34"/>
    <x v="4"/>
    <x v="11"/>
    <x v="267"/>
    <x v="0"/>
  </r>
  <r>
    <x v="5"/>
    <x v="51"/>
    <x v="9"/>
    <x v="9"/>
    <x v="2"/>
    <x v="22"/>
    <x v="4"/>
    <x v="3"/>
    <x v="72"/>
    <x v="1"/>
    <x v="10"/>
    <x v="0"/>
    <x v="14"/>
    <x v="31"/>
    <x v="27"/>
    <x v="49"/>
    <x v="107"/>
    <x v="1370"/>
    <x v="1556"/>
    <x v="2"/>
    <x v="1"/>
    <x v="8"/>
    <x v="26"/>
    <x v="6"/>
    <x v="13"/>
    <x v="5"/>
    <x v="2"/>
    <x v="5"/>
    <x v="7"/>
    <x v="34"/>
    <x v="12"/>
    <x v="11"/>
    <x v="267"/>
    <x v="0"/>
  </r>
  <r>
    <x v="5"/>
    <x v="51"/>
    <x v="9"/>
    <x v="9"/>
    <x v="2"/>
    <x v="22"/>
    <x v="4"/>
    <x v="3"/>
    <x v="72"/>
    <x v="1"/>
    <x v="10"/>
    <x v="0"/>
    <x v="14"/>
    <x v="31"/>
    <x v="27"/>
    <x v="49"/>
    <x v="107"/>
    <x v="1370"/>
    <x v="1556"/>
    <x v="4"/>
    <x v="3"/>
    <x v="8"/>
    <x v="26"/>
    <x v="6"/>
    <x v="13"/>
    <x v="5"/>
    <x v="2"/>
    <x v="5"/>
    <x v="7"/>
    <x v="34"/>
    <x v="12"/>
    <x v="11"/>
    <x v="267"/>
    <x v="0"/>
  </r>
  <r>
    <x v="5"/>
    <x v="51"/>
    <x v="9"/>
    <x v="9"/>
    <x v="2"/>
    <x v="22"/>
    <x v="4"/>
    <x v="3"/>
    <x v="72"/>
    <x v="1"/>
    <x v="10"/>
    <x v="0"/>
    <x v="14"/>
    <x v="31"/>
    <x v="27"/>
    <x v="49"/>
    <x v="109"/>
    <x v="1414"/>
    <x v="1596"/>
    <x v="7"/>
    <x v="3"/>
    <x v="0"/>
    <x v="1"/>
    <x v="6"/>
    <x v="13"/>
    <x v="5"/>
    <x v="2"/>
    <x v="5"/>
    <x v="7"/>
    <x v="34"/>
    <x v="12"/>
    <x v="11"/>
    <x v="267"/>
    <x v="0"/>
  </r>
  <r>
    <x v="5"/>
    <x v="51"/>
    <x v="9"/>
    <x v="9"/>
    <x v="2"/>
    <x v="22"/>
    <x v="4"/>
    <x v="3"/>
    <x v="72"/>
    <x v="1"/>
    <x v="10"/>
    <x v="0"/>
    <x v="14"/>
    <x v="31"/>
    <x v="27"/>
    <x v="49"/>
    <x v="113"/>
    <x v="1430"/>
    <x v="1617"/>
    <x v="4"/>
    <x v="3"/>
    <x v="8"/>
    <x v="26"/>
    <x v="6"/>
    <x v="13"/>
    <x v="5"/>
    <x v="2"/>
    <x v="5"/>
    <x v="7"/>
    <x v="34"/>
    <x v="12"/>
    <x v="11"/>
    <x v="267"/>
    <x v="0"/>
  </r>
  <r>
    <x v="5"/>
    <x v="51"/>
    <x v="9"/>
    <x v="9"/>
    <x v="2"/>
    <x v="22"/>
    <x v="4"/>
    <x v="3"/>
    <x v="72"/>
    <x v="1"/>
    <x v="10"/>
    <x v="0"/>
    <x v="14"/>
    <x v="31"/>
    <x v="27"/>
    <x v="49"/>
    <x v="121"/>
    <x v="1446"/>
    <x v="1645"/>
    <x v="11"/>
    <x v="9"/>
    <x v="0"/>
    <x v="26"/>
    <x v="6"/>
    <x v="13"/>
    <x v="5"/>
    <x v="2"/>
    <x v="5"/>
    <x v="7"/>
    <x v="34"/>
    <x v="4"/>
    <x v="11"/>
    <x v="267"/>
    <x v="0"/>
  </r>
  <r>
    <x v="5"/>
    <x v="51"/>
    <x v="9"/>
    <x v="9"/>
    <x v="2"/>
    <x v="22"/>
    <x v="4"/>
    <x v="3"/>
    <x v="72"/>
    <x v="1"/>
    <x v="10"/>
    <x v="0"/>
    <x v="14"/>
    <x v="31"/>
    <x v="27"/>
    <x v="49"/>
    <x v="121"/>
    <x v="1446"/>
    <x v="1645"/>
    <x v="4"/>
    <x v="3"/>
    <x v="8"/>
    <x v="26"/>
    <x v="6"/>
    <x v="13"/>
    <x v="5"/>
    <x v="2"/>
    <x v="5"/>
    <x v="7"/>
    <x v="34"/>
    <x v="4"/>
    <x v="11"/>
    <x v="267"/>
    <x v="0"/>
  </r>
  <r>
    <x v="5"/>
    <x v="51"/>
    <x v="9"/>
    <x v="9"/>
    <x v="2"/>
    <x v="22"/>
    <x v="4"/>
    <x v="3"/>
    <x v="72"/>
    <x v="1"/>
    <x v="10"/>
    <x v="0"/>
    <x v="14"/>
    <x v="31"/>
    <x v="27"/>
    <x v="49"/>
    <x v="125"/>
    <x v="1446"/>
    <x v="1645"/>
    <x v="2"/>
    <x v="1"/>
    <x v="8"/>
    <x v="26"/>
    <x v="6"/>
    <x v="13"/>
    <x v="5"/>
    <x v="2"/>
    <x v="5"/>
    <x v="7"/>
    <x v="34"/>
    <x v="4"/>
    <x v="11"/>
    <x v="267"/>
    <x v="0"/>
  </r>
  <r>
    <x v="5"/>
    <x v="51"/>
    <x v="9"/>
    <x v="9"/>
    <x v="2"/>
    <x v="22"/>
    <x v="4"/>
    <x v="3"/>
    <x v="72"/>
    <x v="1"/>
    <x v="10"/>
    <x v="0"/>
    <x v="14"/>
    <x v="31"/>
    <x v="27"/>
    <x v="49"/>
    <x v="132"/>
    <x v="1474"/>
    <x v="1672"/>
    <x v="2"/>
    <x v="1"/>
    <x v="8"/>
    <x v="26"/>
    <x v="6"/>
    <x v="13"/>
    <x v="5"/>
    <x v="2"/>
    <x v="5"/>
    <x v="7"/>
    <x v="34"/>
    <x v="12"/>
    <x v="11"/>
    <x v="267"/>
    <x v="0"/>
  </r>
  <r>
    <x v="5"/>
    <x v="51"/>
    <x v="2"/>
    <x v="5"/>
    <x v="2"/>
    <x v="22"/>
    <x v="4"/>
    <x v="3"/>
    <x v="72"/>
    <x v="1"/>
    <x v="10"/>
    <x v="0"/>
    <x v="14"/>
    <x v="31"/>
    <x v="27"/>
    <x v="49"/>
    <x v="134"/>
    <x v="1479"/>
    <x v="1682"/>
    <x v="4"/>
    <x v="25"/>
    <x v="8"/>
    <x v="3"/>
    <x v="6"/>
    <x v="13"/>
    <x v="5"/>
    <x v="2"/>
    <x v="5"/>
    <x v="7"/>
    <x v="34"/>
    <x v="4"/>
    <x v="11"/>
    <x v="267"/>
    <x v="0"/>
  </r>
  <r>
    <x v="5"/>
    <x v="51"/>
    <x v="2"/>
    <x v="5"/>
    <x v="2"/>
    <x v="22"/>
    <x v="4"/>
    <x v="3"/>
    <x v="72"/>
    <x v="1"/>
    <x v="10"/>
    <x v="0"/>
    <x v="14"/>
    <x v="31"/>
    <x v="27"/>
    <x v="49"/>
    <x v="136"/>
    <x v="1479"/>
    <x v="1682"/>
    <x v="9"/>
    <x v="5"/>
    <x v="2"/>
    <x v="26"/>
    <x v="6"/>
    <x v="13"/>
    <x v="5"/>
    <x v="2"/>
    <x v="5"/>
    <x v="7"/>
    <x v="34"/>
    <x v="12"/>
    <x v="11"/>
    <x v="267"/>
    <x v="0"/>
  </r>
  <r>
    <x v="5"/>
    <x v="52"/>
    <x v="2"/>
    <x v="5"/>
    <x v="1"/>
    <x v="22"/>
    <x v="7"/>
    <x v="1"/>
    <x v="121"/>
    <x v="1"/>
    <x v="17"/>
    <x v="0"/>
    <x v="26"/>
    <x v="35"/>
    <x v="72"/>
    <x v="96"/>
    <x v="41"/>
    <x v="109"/>
    <x v="82"/>
    <x v="9"/>
    <x v="25"/>
    <x v="8"/>
    <x v="8"/>
    <x v="6"/>
    <x v="13"/>
    <x v="5"/>
    <x v="2"/>
    <x v="5"/>
    <x v="7"/>
    <x v="34"/>
    <x v="12"/>
    <x v="11"/>
    <x v="267"/>
    <x v="0"/>
  </r>
  <r>
    <x v="5"/>
    <x v="52"/>
    <x v="2"/>
    <x v="5"/>
    <x v="1"/>
    <x v="22"/>
    <x v="7"/>
    <x v="1"/>
    <x v="121"/>
    <x v="1"/>
    <x v="17"/>
    <x v="0"/>
    <x v="26"/>
    <x v="35"/>
    <x v="72"/>
    <x v="96"/>
    <x v="61"/>
    <x v="131"/>
    <x v="98"/>
    <x v="1"/>
    <x v="25"/>
    <x v="8"/>
    <x v="0"/>
    <x v="6"/>
    <x v="13"/>
    <x v="5"/>
    <x v="2"/>
    <x v="5"/>
    <x v="7"/>
    <x v="34"/>
    <x v="12"/>
    <x v="0"/>
    <x v="267"/>
    <x v="0"/>
  </r>
  <r>
    <x v="5"/>
    <x v="52"/>
    <x v="2"/>
    <x v="5"/>
    <x v="1"/>
    <x v="22"/>
    <x v="7"/>
    <x v="1"/>
    <x v="121"/>
    <x v="1"/>
    <x v="17"/>
    <x v="0"/>
    <x v="26"/>
    <x v="35"/>
    <x v="72"/>
    <x v="96"/>
    <x v="117"/>
    <x v="137"/>
    <x v="240"/>
    <x v="5"/>
    <x v="25"/>
    <x v="8"/>
    <x v="4"/>
    <x v="6"/>
    <x v="13"/>
    <x v="5"/>
    <x v="2"/>
    <x v="5"/>
    <x v="7"/>
    <x v="34"/>
    <x v="12"/>
    <x v="11"/>
    <x v="267"/>
    <x v="0"/>
  </r>
  <r>
    <x v="5"/>
    <x v="52"/>
    <x v="2"/>
    <x v="5"/>
    <x v="1"/>
    <x v="22"/>
    <x v="7"/>
    <x v="1"/>
    <x v="121"/>
    <x v="1"/>
    <x v="17"/>
    <x v="0"/>
    <x v="26"/>
    <x v="35"/>
    <x v="72"/>
    <x v="96"/>
    <x v="180"/>
    <x v="282"/>
    <x v="272"/>
    <x v="2"/>
    <x v="1"/>
    <x v="8"/>
    <x v="26"/>
    <x v="6"/>
    <x v="13"/>
    <x v="5"/>
    <x v="2"/>
    <x v="5"/>
    <x v="7"/>
    <x v="34"/>
    <x v="12"/>
    <x v="11"/>
    <x v="267"/>
    <x v="0"/>
  </r>
  <r>
    <x v="5"/>
    <x v="52"/>
    <x v="2"/>
    <x v="5"/>
    <x v="1"/>
    <x v="22"/>
    <x v="9"/>
    <x v="2"/>
    <x v="214"/>
    <x v="1"/>
    <x v="19"/>
    <x v="0"/>
    <x v="27"/>
    <x v="34"/>
    <x v="98"/>
    <x v="127"/>
    <x v="48"/>
    <x v="278"/>
    <x v="372"/>
    <x v="2"/>
    <x v="25"/>
    <x v="8"/>
    <x v="1"/>
    <x v="6"/>
    <x v="13"/>
    <x v="5"/>
    <x v="2"/>
    <x v="5"/>
    <x v="7"/>
    <x v="34"/>
    <x v="4"/>
    <x v="0"/>
    <x v="267"/>
    <x v="0"/>
  </r>
  <r>
    <x v="5"/>
    <x v="52"/>
    <x v="2"/>
    <x v="5"/>
    <x v="1"/>
    <x v="22"/>
    <x v="9"/>
    <x v="2"/>
    <x v="214"/>
    <x v="1"/>
    <x v="19"/>
    <x v="0"/>
    <x v="27"/>
    <x v="34"/>
    <x v="98"/>
    <x v="127"/>
    <x v="54"/>
    <x v="278"/>
    <x v="378"/>
    <x v="3"/>
    <x v="2"/>
    <x v="8"/>
    <x v="26"/>
    <x v="6"/>
    <x v="13"/>
    <x v="5"/>
    <x v="2"/>
    <x v="5"/>
    <x v="7"/>
    <x v="34"/>
    <x v="7"/>
    <x v="11"/>
    <x v="267"/>
    <x v="0"/>
  </r>
  <r>
    <x v="5"/>
    <x v="52"/>
    <x v="2"/>
    <x v="5"/>
    <x v="1"/>
    <x v="22"/>
    <x v="9"/>
    <x v="2"/>
    <x v="214"/>
    <x v="1"/>
    <x v="19"/>
    <x v="0"/>
    <x v="27"/>
    <x v="34"/>
    <x v="98"/>
    <x v="127"/>
    <x v="59"/>
    <x v="376"/>
    <x v="408"/>
    <x v="4"/>
    <x v="1"/>
    <x v="8"/>
    <x v="1"/>
    <x v="6"/>
    <x v="13"/>
    <x v="5"/>
    <x v="2"/>
    <x v="5"/>
    <x v="7"/>
    <x v="34"/>
    <x v="12"/>
    <x v="11"/>
    <x v="267"/>
    <x v="0"/>
  </r>
  <r>
    <x v="5"/>
    <x v="52"/>
    <x v="2"/>
    <x v="5"/>
    <x v="1"/>
    <x v="22"/>
    <x v="9"/>
    <x v="2"/>
    <x v="214"/>
    <x v="1"/>
    <x v="19"/>
    <x v="0"/>
    <x v="27"/>
    <x v="34"/>
    <x v="98"/>
    <x v="127"/>
    <x v="67"/>
    <x v="351"/>
    <x v="450"/>
    <x v="2"/>
    <x v="25"/>
    <x v="8"/>
    <x v="1"/>
    <x v="6"/>
    <x v="13"/>
    <x v="5"/>
    <x v="2"/>
    <x v="5"/>
    <x v="7"/>
    <x v="34"/>
    <x v="6"/>
    <x v="0"/>
    <x v="267"/>
    <x v="0"/>
  </r>
  <r>
    <x v="5"/>
    <x v="52"/>
    <x v="2"/>
    <x v="5"/>
    <x v="1"/>
    <x v="22"/>
    <x v="9"/>
    <x v="2"/>
    <x v="214"/>
    <x v="1"/>
    <x v="19"/>
    <x v="0"/>
    <x v="27"/>
    <x v="34"/>
    <x v="98"/>
    <x v="127"/>
    <x v="134"/>
    <x v="669"/>
    <x v="712"/>
    <x v="2"/>
    <x v="1"/>
    <x v="8"/>
    <x v="26"/>
    <x v="6"/>
    <x v="13"/>
    <x v="5"/>
    <x v="2"/>
    <x v="5"/>
    <x v="7"/>
    <x v="34"/>
    <x v="12"/>
    <x v="11"/>
    <x v="267"/>
    <x v="0"/>
  </r>
  <r>
    <x v="5"/>
    <x v="52"/>
    <x v="2"/>
    <x v="5"/>
    <x v="1"/>
    <x v="22"/>
    <x v="9"/>
    <x v="2"/>
    <x v="214"/>
    <x v="1"/>
    <x v="19"/>
    <x v="0"/>
    <x v="27"/>
    <x v="34"/>
    <x v="98"/>
    <x v="127"/>
    <x v="247"/>
    <x v="1065"/>
    <x v="905"/>
    <x v="10"/>
    <x v="5"/>
    <x v="8"/>
    <x v="3"/>
    <x v="6"/>
    <x v="13"/>
    <x v="5"/>
    <x v="2"/>
    <x v="5"/>
    <x v="7"/>
    <x v="34"/>
    <x v="14"/>
    <x v="11"/>
    <x v="267"/>
    <x v="0"/>
  </r>
  <r>
    <x v="5"/>
    <x v="52"/>
    <x v="2"/>
    <x v="5"/>
    <x v="1"/>
    <x v="22"/>
    <x v="9"/>
    <x v="2"/>
    <x v="214"/>
    <x v="1"/>
    <x v="19"/>
    <x v="0"/>
    <x v="27"/>
    <x v="34"/>
    <x v="98"/>
    <x v="127"/>
    <x v="262"/>
    <x v="1128"/>
    <x v="954"/>
    <x v="1"/>
    <x v="25"/>
    <x v="8"/>
    <x v="0"/>
    <x v="6"/>
    <x v="13"/>
    <x v="5"/>
    <x v="2"/>
    <x v="5"/>
    <x v="7"/>
    <x v="34"/>
    <x v="4"/>
    <x v="0"/>
    <x v="267"/>
    <x v="0"/>
  </r>
  <r>
    <x v="5"/>
    <x v="52"/>
    <x v="2"/>
    <x v="5"/>
    <x v="1"/>
    <x v="22"/>
    <x v="9"/>
    <x v="2"/>
    <x v="214"/>
    <x v="1"/>
    <x v="19"/>
    <x v="0"/>
    <x v="27"/>
    <x v="34"/>
    <x v="98"/>
    <x v="127"/>
    <x v="275"/>
    <x v="1368"/>
    <x v="1011"/>
    <x v="4"/>
    <x v="3"/>
    <x v="8"/>
    <x v="26"/>
    <x v="6"/>
    <x v="13"/>
    <x v="5"/>
    <x v="2"/>
    <x v="5"/>
    <x v="7"/>
    <x v="34"/>
    <x v="6"/>
    <x v="11"/>
    <x v="267"/>
    <x v="0"/>
  </r>
  <r>
    <x v="5"/>
    <x v="52"/>
    <x v="2"/>
    <x v="5"/>
    <x v="1"/>
    <x v="22"/>
    <x v="9"/>
    <x v="2"/>
    <x v="214"/>
    <x v="1"/>
    <x v="19"/>
    <x v="0"/>
    <x v="27"/>
    <x v="34"/>
    <x v="98"/>
    <x v="127"/>
    <x v="277"/>
    <x v="1389"/>
    <x v="1018"/>
    <x v="2"/>
    <x v="25"/>
    <x v="8"/>
    <x v="1"/>
    <x v="6"/>
    <x v="13"/>
    <x v="5"/>
    <x v="2"/>
    <x v="5"/>
    <x v="7"/>
    <x v="34"/>
    <x v="4"/>
    <x v="0"/>
    <x v="267"/>
    <x v="0"/>
  </r>
  <r>
    <x v="5"/>
    <x v="52"/>
    <x v="2"/>
    <x v="5"/>
    <x v="1"/>
    <x v="22"/>
    <x v="9"/>
    <x v="2"/>
    <x v="214"/>
    <x v="1"/>
    <x v="19"/>
    <x v="0"/>
    <x v="27"/>
    <x v="34"/>
    <x v="98"/>
    <x v="127"/>
    <x v="280"/>
    <x v="1380"/>
    <x v="1030"/>
    <x v="2"/>
    <x v="1"/>
    <x v="8"/>
    <x v="26"/>
    <x v="6"/>
    <x v="13"/>
    <x v="5"/>
    <x v="2"/>
    <x v="5"/>
    <x v="7"/>
    <x v="34"/>
    <x v="14"/>
    <x v="11"/>
    <x v="267"/>
    <x v="0"/>
  </r>
  <r>
    <x v="5"/>
    <x v="52"/>
    <x v="2"/>
    <x v="5"/>
    <x v="1"/>
    <x v="22"/>
    <x v="4"/>
    <x v="3"/>
    <x v="46"/>
    <x v="1"/>
    <x v="19"/>
    <x v="0"/>
    <x v="18"/>
    <x v="37"/>
    <x v="88"/>
    <x v="110"/>
    <x v="39"/>
    <x v="983"/>
    <x v="1110"/>
    <x v="4"/>
    <x v="3"/>
    <x v="8"/>
    <x v="26"/>
    <x v="6"/>
    <x v="13"/>
    <x v="5"/>
    <x v="2"/>
    <x v="5"/>
    <x v="7"/>
    <x v="34"/>
    <x v="12"/>
    <x v="11"/>
    <x v="267"/>
    <x v="0"/>
  </r>
  <r>
    <x v="5"/>
    <x v="52"/>
    <x v="2"/>
    <x v="5"/>
    <x v="1"/>
    <x v="22"/>
    <x v="4"/>
    <x v="3"/>
    <x v="46"/>
    <x v="1"/>
    <x v="19"/>
    <x v="0"/>
    <x v="18"/>
    <x v="37"/>
    <x v="88"/>
    <x v="110"/>
    <x v="53"/>
    <x v="778"/>
    <x v="1193"/>
    <x v="1"/>
    <x v="0"/>
    <x v="8"/>
    <x v="26"/>
    <x v="6"/>
    <x v="13"/>
    <x v="5"/>
    <x v="2"/>
    <x v="5"/>
    <x v="7"/>
    <x v="34"/>
    <x v="12"/>
    <x v="11"/>
    <x v="267"/>
    <x v="0"/>
  </r>
  <r>
    <x v="5"/>
    <x v="52"/>
    <x v="2"/>
    <x v="5"/>
    <x v="1"/>
    <x v="22"/>
    <x v="4"/>
    <x v="3"/>
    <x v="46"/>
    <x v="1"/>
    <x v="19"/>
    <x v="0"/>
    <x v="18"/>
    <x v="37"/>
    <x v="88"/>
    <x v="110"/>
    <x v="56"/>
    <x v="805"/>
    <x v="1222"/>
    <x v="4"/>
    <x v="3"/>
    <x v="8"/>
    <x v="26"/>
    <x v="6"/>
    <x v="13"/>
    <x v="5"/>
    <x v="2"/>
    <x v="5"/>
    <x v="7"/>
    <x v="34"/>
    <x v="12"/>
    <x v="11"/>
    <x v="267"/>
    <x v="0"/>
  </r>
  <r>
    <x v="5"/>
    <x v="52"/>
    <x v="2"/>
    <x v="5"/>
    <x v="1"/>
    <x v="22"/>
    <x v="4"/>
    <x v="3"/>
    <x v="46"/>
    <x v="1"/>
    <x v="19"/>
    <x v="0"/>
    <x v="18"/>
    <x v="37"/>
    <x v="88"/>
    <x v="110"/>
    <x v="79"/>
    <x v="951"/>
    <x v="1343"/>
    <x v="8"/>
    <x v="7"/>
    <x v="8"/>
    <x v="26"/>
    <x v="6"/>
    <x v="13"/>
    <x v="5"/>
    <x v="2"/>
    <x v="5"/>
    <x v="7"/>
    <x v="34"/>
    <x v="14"/>
    <x v="11"/>
    <x v="267"/>
    <x v="0"/>
  </r>
  <r>
    <x v="5"/>
    <x v="52"/>
    <x v="2"/>
    <x v="5"/>
    <x v="1"/>
    <x v="22"/>
    <x v="4"/>
    <x v="3"/>
    <x v="46"/>
    <x v="1"/>
    <x v="19"/>
    <x v="0"/>
    <x v="18"/>
    <x v="37"/>
    <x v="88"/>
    <x v="110"/>
    <x v="77"/>
    <x v="980"/>
    <x v="1368"/>
    <x v="2"/>
    <x v="25"/>
    <x v="8"/>
    <x v="1"/>
    <x v="6"/>
    <x v="13"/>
    <x v="5"/>
    <x v="2"/>
    <x v="5"/>
    <x v="7"/>
    <x v="34"/>
    <x v="4"/>
    <x v="0"/>
    <x v="267"/>
    <x v="0"/>
  </r>
  <r>
    <x v="5"/>
    <x v="52"/>
    <x v="2"/>
    <x v="5"/>
    <x v="1"/>
    <x v="22"/>
    <x v="4"/>
    <x v="3"/>
    <x v="46"/>
    <x v="1"/>
    <x v="19"/>
    <x v="0"/>
    <x v="18"/>
    <x v="37"/>
    <x v="88"/>
    <x v="110"/>
    <x v="94"/>
    <x v="1163"/>
    <x v="1382"/>
    <x v="2"/>
    <x v="25"/>
    <x v="8"/>
    <x v="1"/>
    <x v="6"/>
    <x v="13"/>
    <x v="5"/>
    <x v="2"/>
    <x v="5"/>
    <x v="7"/>
    <x v="34"/>
    <x v="12"/>
    <x v="0"/>
    <x v="267"/>
    <x v="0"/>
  </r>
  <r>
    <x v="5"/>
    <x v="52"/>
    <x v="2"/>
    <x v="5"/>
    <x v="1"/>
    <x v="22"/>
    <x v="4"/>
    <x v="3"/>
    <x v="46"/>
    <x v="1"/>
    <x v="19"/>
    <x v="0"/>
    <x v="18"/>
    <x v="37"/>
    <x v="88"/>
    <x v="110"/>
    <x v="110"/>
    <x v="1289"/>
    <x v="1492"/>
    <x v="2"/>
    <x v="25"/>
    <x v="8"/>
    <x v="1"/>
    <x v="6"/>
    <x v="13"/>
    <x v="5"/>
    <x v="2"/>
    <x v="5"/>
    <x v="7"/>
    <x v="34"/>
    <x v="12"/>
    <x v="11"/>
    <x v="267"/>
    <x v="0"/>
  </r>
  <r>
    <x v="5"/>
    <x v="52"/>
    <x v="2"/>
    <x v="5"/>
    <x v="1"/>
    <x v="22"/>
    <x v="4"/>
    <x v="3"/>
    <x v="46"/>
    <x v="1"/>
    <x v="19"/>
    <x v="0"/>
    <x v="18"/>
    <x v="37"/>
    <x v="88"/>
    <x v="110"/>
    <x v="127"/>
    <x v="1410"/>
    <x v="1571"/>
    <x v="1"/>
    <x v="25"/>
    <x v="8"/>
    <x v="0"/>
    <x v="6"/>
    <x v="13"/>
    <x v="5"/>
    <x v="2"/>
    <x v="5"/>
    <x v="7"/>
    <x v="34"/>
    <x v="12"/>
    <x v="0"/>
    <x v="267"/>
    <x v="0"/>
  </r>
  <r>
    <x v="5"/>
    <x v="52"/>
    <x v="2"/>
    <x v="5"/>
    <x v="1"/>
    <x v="22"/>
    <x v="4"/>
    <x v="3"/>
    <x v="46"/>
    <x v="1"/>
    <x v="19"/>
    <x v="0"/>
    <x v="18"/>
    <x v="37"/>
    <x v="88"/>
    <x v="110"/>
    <x v="180"/>
    <x v="1534"/>
    <x v="1740"/>
    <x v="1"/>
    <x v="25"/>
    <x v="8"/>
    <x v="0"/>
    <x v="6"/>
    <x v="13"/>
    <x v="5"/>
    <x v="2"/>
    <x v="5"/>
    <x v="7"/>
    <x v="34"/>
    <x v="4"/>
    <x v="0"/>
    <x v="267"/>
    <x v="0"/>
  </r>
  <r>
    <x v="5"/>
    <x v="52"/>
    <x v="2"/>
    <x v="5"/>
    <x v="1"/>
    <x v="22"/>
    <x v="4"/>
    <x v="3"/>
    <x v="46"/>
    <x v="1"/>
    <x v="19"/>
    <x v="0"/>
    <x v="18"/>
    <x v="37"/>
    <x v="88"/>
    <x v="110"/>
    <x v="2"/>
    <x v="1623"/>
    <x v="1720"/>
    <x v="1"/>
    <x v="0"/>
    <x v="8"/>
    <x v="26"/>
    <x v="6"/>
    <x v="13"/>
    <x v="5"/>
    <x v="2"/>
    <x v="5"/>
    <x v="7"/>
    <x v="34"/>
    <x v="14"/>
    <x v="11"/>
    <x v="267"/>
    <x v="0"/>
  </r>
  <r>
    <x v="6"/>
    <x v="53"/>
    <x v="2"/>
    <x v="5"/>
    <x v="1"/>
    <x v="22"/>
    <x v="2"/>
    <x v="0"/>
    <x v="56"/>
    <x v="1"/>
    <x v="0"/>
    <x v="0"/>
    <x v="18"/>
    <x v="86"/>
    <x v="74"/>
    <x v="50"/>
    <x v="239"/>
    <x v="42"/>
    <x v="29"/>
    <x v="2"/>
    <x v="1"/>
    <x v="8"/>
    <x v="26"/>
    <x v="6"/>
    <x v="0"/>
    <x v="5"/>
    <x v="2"/>
    <x v="5"/>
    <x v="4"/>
    <x v="34"/>
    <x v="12"/>
    <x v="11"/>
    <x v="209"/>
    <x v="0"/>
  </r>
  <r>
    <x v="6"/>
    <x v="53"/>
    <x v="2"/>
    <x v="5"/>
    <x v="1"/>
    <x v="22"/>
    <x v="7"/>
    <x v="1"/>
    <x v="183"/>
    <x v="1"/>
    <x v="0"/>
    <x v="0"/>
    <x v="18"/>
    <x v="61"/>
    <x v="74"/>
    <x v="75"/>
    <x v="126"/>
    <x v="148"/>
    <x v="184"/>
    <x v="2"/>
    <x v="25"/>
    <x v="8"/>
    <x v="1"/>
    <x v="6"/>
    <x v="0"/>
    <x v="5"/>
    <x v="2"/>
    <x v="5"/>
    <x v="4"/>
    <x v="34"/>
    <x v="6"/>
    <x v="11"/>
    <x v="209"/>
    <x v="0"/>
  </r>
  <r>
    <x v="6"/>
    <x v="53"/>
    <x v="2"/>
    <x v="5"/>
    <x v="1"/>
    <x v="22"/>
    <x v="7"/>
    <x v="1"/>
    <x v="183"/>
    <x v="1"/>
    <x v="0"/>
    <x v="0"/>
    <x v="18"/>
    <x v="61"/>
    <x v="74"/>
    <x v="75"/>
    <x v="258"/>
    <x v="420"/>
    <x v="313"/>
    <x v="1"/>
    <x v="0"/>
    <x v="8"/>
    <x v="26"/>
    <x v="0"/>
    <x v="13"/>
    <x v="5"/>
    <x v="2"/>
    <x v="5"/>
    <x v="4"/>
    <x v="34"/>
    <x v="14"/>
    <x v="11"/>
    <x v="209"/>
    <x v="0"/>
  </r>
  <r>
    <x v="6"/>
    <x v="53"/>
    <x v="2"/>
    <x v="5"/>
    <x v="1"/>
    <x v="22"/>
    <x v="9"/>
    <x v="2"/>
    <x v="44"/>
    <x v="1"/>
    <x v="0"/>
    <x v="0"/>
    <x v="0"/>
    <x v="54"/>
    <x v="100"/>
    <x v="114"/>
    <x v="58"/>
    <x v="373"/>
    <x v="427"/>
    <x v="1"/>
    <x v="25"/>
    <x v="8"/>
    <x v="0"/>
    <x v="6"/>
    <x v="13"/>
    <x v="5"/>
    <x v="2"/>
    <x v="5"/>
    <x v="7"/>
    <x v="34"/>
    <x v="12"/>
    <x v="0"/>
    <x v="209"/>
    <x v="0"/>
  </r>
  <r>
    <x v="6"/>
    <x v="53"/>
    <x v="2"/>
    <x v="5"/>
    <x v="1"/>
    <x v="22"/>
    <x v="9"/>
    <x v="2"/>
    <x v="44"/>
    <x v="1"/>
    <x v="0"/>
    <x v="0"/>
    <x v="0"/>
    <x v="54"/>
    <x v="100"/>
    <x v="114"/>
    <x v="61"/>
    <x v="366"/>
    <x v="445"/>
    <x v="4"/>
    <x v="3"/>
    <x v="8"/>
    <x v="26"/>
    <x v="6"/>
    <x v="1"/>
    <x v="5"/>
    <x v="2"/>
    <x v="5"/>
    <x v="4"/>
    <x v="34"/>
    <x v="4"/>
    <x v="11"/>
    <x v="209"/>
    <x v="0"/>
  </r>
  <r>
    <x v="6"/>
    <x v="53"/>
    <x v="3"/>
    <x v="0"/>
    <x v="1"/>
    <x v="22"/>
    <x v="9"/>
    <x v="2"/>
    <x v="44"/>
    <x v="1"/>
    <x v="0"/>
    <x v="0"/>
    <x v="0"/>
    <x v="54"/>
    <x v="100"/>
    <x v="114"/>
    <x v="105"/>
    <x v="493"/>
    <x v="684"/>
    <x v="1"/>
    <x v="25"/>
    <x v="8"/>
    <x v="0"/>
    <x v="6"/>
    <x v="13"/>
    <x v="5"/>
    <x v="2"/>
    <x v="5"/>
    <x v="7"/>
    <x v="34"/>
    <x v="4"/>
    <x v="0"/>
    <x v="209"/>
    <x v="0"/>
  </r>
  <r>
    <x v="6"/>
    <x v="53"/>
    <x v="3"/>
    <x v="0"/>
    <x v="1"/>
    <x v="22"/>
    <x v="9"/>
    <x v="2"/>
    <x v="44"/>
    <x v="1"/>
    <x v="0"/>
    <x v="0"/>
    <x v="0"/>
    <x v="54"/>
    <x v="100"/>
    <x v="114"/>
    <x v="117"/>
    <x v="527"/>
    <x v="632"/>
    <x v="1"/>
    <x v="25"/>
    <x v="8"/>
    <x v="0"/>
    <x v="6"/>
    <x v="13"/>
    <x v="5"/>
    <x v="2"/>
    <x v="5"/>
    <x v="7"/>
    <x v="34"/>
    <x v="12"/>
    <x v="0"/>
    <x v="209"/>
    <x v="0"/>
  </r>
  <r>
    <x v="6"/>
    <x v="53"/>
    <x v="3"/>
    <x v="0"/>
    <x v="1"/>
    <x v="22"/>
    <x v="9"/>
    <x v="2"/>
    <x v="44"/>
    <x v="1"/>
    <x v="0"/>
    <x v="0"/>
    <x v="0"/>
    <x v="54"/>
    <x v="100"/>
    <x v="114"/>
    <x v="222"/>
    <x v="952"/>
    <x v="848"/>
    <x v="2"/>
    <x v="1"/>
    <x v="8"/>
    <x v="26"/>
    <x v="6"/>
    <x v="0"/>
    <x v="5"/>
    <x v="2"/>
    <x v="5"/>
    <x v="4"/>
    <x v="34"/>
    <x v="12"/>
    <x v="11"/>
    <x v="209"/>
    <x v="0"/>
  </r>
  <r>
    <x v="6"/>
    <x v="53"/>
    <x v="3"/>
    <x v="0"/>
    <x v="1"/>
    <x v="22"/>
    <x v="9"/>
    <x v="2"/>
    <x v="44"/>
    <x v="1"/>
    <x v="0"/>
    <x v="0"/>
    <x v="0"/>
    <x v="54"/>
    <x v="100"/>
    <x v="114"/>
    <x v="261"/>
    <x v="1221"/>
    <x v="836"/>
    <x v="8"/>
    <x v="7"/>
    <x v="8"/>
    <x v="26"/>
    <x v="1"/>
    <x v="2"/>
    <x v="5"/>
    <x v="2"/>
    <x v="5"/>
    <x v="4"/>
    <x v="34"/>
    <x v="4"/>
    <x v="11"/>
    <x v="209"/>
    <x v="0"/>
  </r>
  <r>
    <x v="6"/>
    <x v="53"/>
    <x v="3"/>
    <x v="0"/>
    <x v="1"/>
    <x v="22"/>
    <x v="9"/>
    <x v="2"/>
    <x v="44"/>
    <x v="1"/>
    <x v="0"/>
    <x v="0"/>
    <x v="0"/>
    <x v="54"/>
    <x v="100"/>
    <x v="114"/>
    <x v="274"/>
    <x v="1067"/>
    <x v="896"/>
    <x v="4"/>
    <x v="3"/>
    <x v="8"/>
    <x v="26"/>
    <x v="6"/>
    <x v="13"/>
    <x v="5"/>
    <x v="0"/>
    <x v="5"/>
    <x v="4"/>
    <x v="34"/>
    <x v="4"/>
    <x v="11"/>
    <x v="209"/>
    <x v="0"/>
  </r>
  <r>
    <x v="6"/>
    <x v="53"/>
    <x v="3"/>
    <x v="0"/>
    <x v="1"/>
    <x v="22"/>
    <x v="4"/>
    <x v="3"/>
    <x v="54"/>
    <x v="1"/>
    <x v="4"/>
    <x v="0"/>
    <x v="0"/>
    <x v="49"/>
    <x v="64"/>
    <x v="77"/>
    <x v="60"/>
    <x v="967"/>
    <x v="1118"/>
    <x v="2"/>
    <x v="1"/>
    <x v="8"/>
    <x v="26"/>
    <x v="6"/>
    <x v="0"/>
    <x v="5"/>
    <x v="2"/>
    <x v="5"/>
    <x v="4"/>
    <x v="34"/>
    <x v="6"/>
    <x v="11"/>
    <x v="209"/>
    <x v="0"/>
  </r>
  <r>
    <x v="6"/>
    <x v="53"/>
    <x v="3"/>
    <x v="0"/>
    <x v="1"/>
    <x v="22"/>
    <x v="4"/>
    <x v="3"/>
    <x v="54"/>
    <x v="1"/>
    <x v="4"/>
    <x v="0"/>
    <x v="0"/>
    <x v="49"/>
    <x v="64"/>
    <x v="77"/>
    <x v="63"/>
    <x v="924"/>
    <x v="1139"/>
    <x v="1"/>
    <x v="25"/>
    <x v="8"/>
    <x v="0"/>
    <x v="6"/>
    <x v="13"/>
    <x v="5"/>
    <x v="2"/>
    <x v="5"/>
    <x v="7"/>
    <x v="34"/>
    <x v="12"/>
    <x v="0"/>
    <x v="209"/>
    <x v="0"/>
  </r>
  <r>
    <x v="6"/>
    <x v="53"/>
    <x v="3"/>
    <x v="0"/>
    <x v="1"/>
    <x v="22"/>
    <x v="4"/>
    <x v="3"/>
    <x v="54"/>
    <x v="1"/>
    <x v="4"/>
    <x v="0"/>
    <x v="0"/>
    <x v="49"/>
    <x v="64"/>
    <x v="77"/>
    <x v="65"/>
    <x v="900"/>
    <x v="1149"/>
    <x v="1"/>
    <x v="25"/>
    <x v="8"/>
    <x v="0"/>
    <x v="6"/>
    <x v="13"/>
    <x v="5"/>
    <x v="2"/>
    <x v="5"/>
    <x v="7"/>
    <x v="34"/>
    <x v="4"/>
    <x v="0"/>
    <x v="209"/>
    <x v="0"/>
  </r>
  <r>
    <x v="6"/>
    <x v="53"/>
    <x v="3"/>
    <x v="0"/>
    <x v="1"/>
    <x v="22"/>
    <x v="4"/>
    <x v="3"/>
    <x v="54"/>
    <x v="1"/>
    <x v="4"/>
    <x v="0"/>
    <x v="0"/>
    <x v="49"/>
    <x v="64"/>
    <x v="77"/>
    <x v="69"/>
    <x v="797"/>
    <x v="1176"/>
    <x v="1"/>
    <x v="25"/>
    <x v="8"/>
    <x v="0"/>
    <x v="6"/>
    <x v="13"/>
    <x v="5"/>
    <x v="2"/>
    <x v="5"/>
    <x v="7"/>
    <x v="34"/>
    <x v="4"/>
    <x v="0"/>
    <x v="209"/>
    <x v="0"/>
  </r>
  <r>
    <x v="6"/>
    <x v="53"/>
    <x v="3"/>
    <x v="0"/>
    <x v="1"/>
    <x v="22"/>
    <x v="4"/>
    <x v="3"/>
    <x v="54"/>
    <x v="1"/>
    <x v="4"/>
    <x v="0"/>
    <x v="0"/>
    <x v="49"/>
    <x v="64"/>
    <x v="77"/>
    <x v="76"/>
    <x v="782"/>
    <x v="1199"/>
    <x v="1"/>
    <x v="25"/>
    <x v="8"/>
    <x v="0"/>
    <x v="6"/>
    <x v="13"/>
    <x v="5"/>
    <x v="2"/>
    <x v="5"/>
    <x v="7"/>
    <x v="34"/>
    <x v="4"/>
    <x v="0"/>
    <x v="209"/>
    <x v="0"/>
  </r>
  <r>
    <x v="6"/>
    <x v="53"/>
    <x v="3"/>
    <x v="0"/>
    <x v="1"/>
    <x v="22"/>
    <x v="4"/>
    <x v="3"/>
    <x v="54"/>
    <x v="1"/>
    <x v="4"/>
    <x v="0"/>
    <x v="0"/>
    <x v="49"/>
    <x v="64"/>
    <x v="77"/>
    <x v="76"/>
    <x v="782"/>
    <x v="1199"/>
    <x v="1"/>
    <x v="25"/>
    <x v="8"/>
    <x v="0"/>
    <x v="6"/>
    <x v="13"/>
    <x v="5"/>
    <x v="2"/>
    <x v="5"/>
    <x v="7"/>
    <x v="34"/>
    <x v="12"/>
    <x v="0"/>
    <x v="209"/>
    <x v="0"/>
  </r>
  <r>
    <x v="6"/>
    <x v="53"/>
    <x v="3"/>
    <x v="0"/>
    <x v="1"/>
    <x v="22"/>
    <x v="4"/>
    <x v="3"/>
    <x v="54"/>
    <x v="1"/>
    <x v="4"/>
    <x v="0"/>
    <x v="0"/>
    <x v="49"/>
    <x v="64"/>
    <x v="77"/>
    <x v="78"/>
    <x v="786"/>
    <x v="1220"/>
    <x v="2"/>
    <x v="1"/>
    <x v="8"/>
    <x v="26"/>
    <x v="6"/>
    <x v="0"/>
    <x v="5"/>
    <x v="2"/>
    <x v="5"/>
    <x v="4"/>
    <x v="34"/>
    <x v="4"/>
    <x v="11"/>
    <x v="209"/>
    <x v="0"/>
  </r>
  <r>
    <x v="6"/>
    <x v="53"/>
    <x v="3"/>
    <x v="0"/>
    <x v="1"/>
    <x v="22"/>
    <x v="4"/>
    <x v="3"/>
    <x v="54"/>
    <x v="1"/>
    <x v="4"/>
    <x v="0"/>
    <x v="0"/>
    <x v="49"/>
    <x v="64"/>
    <x v="77"/>
    <x v="79"/>
    <x v="790"/>
    <x v="1228"/>
    <x v="2"/>
    <x v="1"/>
    <x v="8"/>
    <x v="26"/>
    <x v="6"/>
    <x v="0"/>
    <x v="5"/>
    <x v="2"/>
    <x v="5"/>
    <x v="4"/>
    <x v="34"/>
    <x v="6"/>
    <x v="11"/>
    <x v="209"/>
    <x v="0"/>
  </r>
  <r>
    <x v="6"/>
    <x v="53"/>
    <x v="3"/>
    <x v="0"/>
    <x v="1"/>
    <x v="22"/>
    <x v="4"/>
    <x v="3"/>
    <x v="54"/>
    <x v="1"/>
    <x v="4"/>
    <x v="0"/>
    <x v="0"/>
    <x v="49"/>
    <x v="64"/>
    <x v="77"/>
    <x v="80"/>
    <x v="790"/>
    <x v="1228"/>
    <x v="1"/>
    <x v="25"/>
    <x v="0"/>
    <x v="26"/>
    <x v="0"/>
    <x v="13"/>
    <x v="5"/>
    <x v="2"/>
    <x v="5"/>
    <x v="4"/>
    <x v="34"/>
    <x v="6"/>
    <x v="11"/>
    <x v="209"/>
    <x v="0"/>
  </r>
  <r>
    <x v="6"/>
    <x v="53"/>
    <x v="3"/>
    <x v="0"/>
    <x v="1"/>
    <x v="22"/>
    <x v="4"/>
    <x v="3"/>
    <x v="54"/>
    <x v="1"/>
    <x v="4"/>
    <x v="0"/>
    <x v="0"/>
    <x v="49"/>
    <x v="64"/>
    <x v="77"/>
    <x v="82"/>
    <x v="795"/>
    <x v="1235"/>
    <x v="2"/>
    <x v="1"/>
    <x v="8"/>
    <x v="26"/>
    <x v="6"/>
    <x v="0"/>
    <x v="5"/>
    <x v="2"/>
    <x v="5"/>
    <x v="4"/>
    <x v="34"/>
    <x v="13"/>
    <x v="11"/>
    <x v="209"/>
    <x v="0"/>
  </r>
  <r>
    <x v="6"/>
    <x v="53"/>
    <x v="3"/>
    <x v="0"/>
    <x v="1"/>
    <x v="22"/>
    <x v="4"/>
    <x v="3"/>
    <x v="54"/>
    <x v="1"/>
    <x v="4"/>
    <x v="0"/>
    <x v="0"/>
    <x v="49"/>
    <x v="64"/>
    <x v="77"/>
    <x v="84"/>
    <x v="813"/>
    <x v="1252"/>
    <x v="6"/>
    <x v="5"/>
    <x v="8"/>
    <x v="26"/>
    <x v="6"/>
    <x v="2"/>
    <x v="5"/>
    <x v="2"/>
    <x v="5"/>
    <x v="6"/>
    <x v="34"/>
    <x v="12"/>
    <x v="11"/>
    <x v="209"/>
    <x v="0"/>
  </r>
  <r>
    <x v="6"/>
    <x v="53"/>
    <x v="3"/>
    <x v="0"/>
    <x v="1"/>
    <x v="22"/>
    <x v="4"/>
    <x v="3"/>
    <x v="54"/>
    <x v="1"/>
    <x v="4"/>
    <x v="0"/>
    <x v="0"/>
    <x v="49"/>
    <x v="64"/>
    <x v="77"/>
    <x v="84"/>
    <x v="813"/>
    <x v="1252"/>
    <x v="1"/>
    <x v="25"/>
    <x v="8"/>
    <x v="0"/>
    <x v="6"/>
    <x v="13"/>
    <x v="5"/>
    <x v="2"/>
    <x v="5"/>
    <x v="7"/>
    <x v="34"/>
    <x v="12"/>
    <x v="0"/>
    <x v="209"/>
    <x v="0"/>
  </r>
  <r>
    <x v="6"/>
    <x v="53"/>
    <x v="3"/>
    <x v="0"/>
    <x v="1"/>
    <x v="22"/>
    <x v="4"/>
    <x v="3"/>
    <x v="54"/>
    <x v="1"/>
    <x v="4"/>
    <x v="0"/>
    <x v="0"/>
    <x v="49"/>
    <x v="64"/>
    <x v="77"/>
    <x v="87"/>
    <x v="829"/>
    <x v="1274"/>
    <x v="1"/>
    <x v="0"/>
    <x v="8"/>
    <x v="26"/>
    <x v="0"/>
    <x v="13"/>
    <x v="5"/>
    <x v="2"/>
    <x v="5"/>
    <x v="1"/>
    <x v="34"/>
    <x v="12"/>
    <x v="11"/>
    <x v="209"/>
    <x v="0"/>
  </r>
  <r>
    <x v="6"/>
    <x v="53"/>
    <x v="3"/>
    <x v="0"/>
    <x v="1"/>
    <x v="22"/>
    <x v="4"/>
    <x v="3"/>
    <x v="54"/>
    <x v="1"/>
    <x v="4"/>
    <x v="0"/>
    <x v="0"/>
    <x v="49"/>
    <x v="64"/>
    <x v="77"/>
    <x v="87"/>
    <x v="829"/>
    <x v="1274"/>
    <x v="1"/>
    <x v="0"/>
    <x v="8"/>
    <x v="26"/>
    <x v="0"/>
    <x v="13"/>
    <x v="5"/>
    <x v="2"/>
    <x v="5"/>
    <x v="4"/>
    <x v="34"/>
    <x v="12"/>
    <x v="11"/>
    <x v="209"/>
    <x v="0"/>
  </r>
  <r>
    <x v="6"/>
    <x v="53"/>
    <x v="3"/>
    <x v="0"/>
    <x v="1"/>
    <x v="22"/>
    <x v="4"/>
    <x v="3"/>
    <x v="54"/>
    <x v="1"/>
    <x v="4"/>
    <x v="0"/>
    <x v="0"/>
    <x v="49"/>
    <x v="64"/>
    <x v="77"/>
    <x v="96"/>
    <x v="947"/>
    <x v="1345"/>
    <x v="4"/>
    <x v="3"/>
    <x v="8"/>
    <x v="26"/>
    <x v="6"/>
    <x v="1"/>
    <x v="5"/>
    <x v="2"/>
    <x v="5"/>
    <x v="4"/>
    <x v="34"/>
    <x v="14"/>
    <x v="11"/>
    <x v="209"/>
    <x v="0"/>
  </r>
  <r>
    <x v="6"/>
    <x v="53"/>
    <x v="3"/>
    <x v="0"/>
    <x v="1"/>
    <x v="22"/>
    <x v="4"/>
    <x v="3"/>
    <x v="54"/>
    <x v="1"/>
    <x v="4"/>
    <x v="0"/>
    <x v="0"/>
    <x v="49"/>
    <x v="64"/>
    <x v="77"/>
    <x v="107"/>
    <x v="1013"/>
    <x v="1391"/>
    <x v="1"/>
    <x v="25"/>
    <x v="8"/>
    <x v="0"/>
    <x v="0"/>
    <x v="13"/>
    <x v="5"/>
    <x v="2"/>
    <x v="5"/>
    <x v="4"/>
    <x v="34"/>
    <x v="14"/>
    <x v="11"/>
    <x v="209"/>
    <x v="0"/>
  </r>
  <r>
    <x v="6"/>
    <x v="53"/>
    <x v="3"/>
    <x v="0"/>
    <x v="1"/>
    <x v="22"/>
    <x v="4"/>
    <x v="3"/>
    <x v="54"/>
    <x v="1"/>
    <x v="4"/>
    <x v="0"/>
    <x v="0"/>
    <x v="49"/>
    <x v="64"/>
    <x v="77"/>
    <x v="112"/>
    <x v="1120"/>
    <x v="1364"/>
    <x v="1"/>
    <x v="25"/>
    <x v="8"/>
    <x v="0"/>
    <x v="6"/>
    <x v="13"/>
    <x v="5"/>
    <x v="2"/>
    <x v="5"/>
    <x v="7"/>
    <x v="34"/>
    <x v="4"/>
    <x v="0"/>
    <x v="209"/>
    <x v="0"/>
  </r>
  <r>
    <x v="6"/>
    <x v="53"/>
    <x v="3"/>
    <x v="0"/>
    <x v="1"/>
    <x v="22"/>
    <x v="4"/>
    <x v="3"/>
    <x v="54"/>
    <x v="1"/>
    <x v="4"/>
    <x v="0"/>
    <x v="0"/>
    <x v="49"/>
    <x v="64"/>
    <x v="77"/>
    <x v="113"/>
    <x v="1120"/>
    <x v="1364"/>
    <x v="2"/>
    <x v="1"/>
    <x v="8"/>
    <x v="26"/>
    <x v="6"/>
    <x v="13"/>
    <x v="5"/>
    <x v="2"/>
    <x v="5"/>
    <x v="7"/>
    <x v="34"/>
    <x v="14"/>
    <x v="11"/>
    <x v="209"/>
    <x v="0"/>
  </r>
  <r>
    <x v="6"/>
    <x v="53"/>
    <x v="3"/>
    <x v="0"/>
    <x v="1"/>
    <x v="22"/>
    <x v="4"/>
    <x v="3"/>
    <x v="54"/>
    <x v="1"/>
    <x v="4"/>
    <x v="0"/>
    <x v="0"/>
    <x v="49"/>
    <x v="64"/>
    <x v="77"/>
    <x v="124"/>
    <x v="1257"/>
    <x v="1428"/>
    <x v="1"/>
    <x v="25"/>
    <x v="8"/>
    <x v="0"/>
    <x v="6"/>
    <x v="13"/>
    <x v="5"/>
    <x v="2"/>
    <x v="5"/>
    <x v="7"/>
    <x v="34"/>
    <x v="4"/>
    <x v="0"/>
    <x v="209"/>
    <x v="0"/>
  </r>
  <r>
    <x v="6"/>
    <x v="53"/>
    <x v="3"/>
    <x v="0"/>
    <x v="1"/>
    <x v="22"/>
    <x v="4"/>
    <x v="3"/>
    <x v="54"/>
    <x v="1"/>
    <x v="4"/>
    <x v="0"/>
    <x v="0"/>
    <x v="49"/>
    <x v="64"/>
    <x v="77"/>
    <x v="125"/>
    <x v="1257"/>
    <x v="1428"/>
    <x v="1"/>
    <x v="25"/>
    <x v="8"/>
    <x v="0"/>
    <x v="6"/>
    <x v="13"/>
    <x v="5"/>
    <x v="2"/>
    <x v="5"/>
    <x v="7"/>
    <x v="34"/>
    <x v="4"/>
    <x v="0"/>
    <x v="209"/>
    <x v="0"/>
  </r>
  <r>
    <x v="6"/>
    <x v="53"/>
    <x v="3"/>
    <x v="0"/>
    <x v="1"/>
    <x v="22"/>
    <x v="4"/>
    <x v="3"/>
    <x v="54"/>
    <x v="1"/>
    <x v="4"/>
    <x v="0"/>
    <x v="0"/>
    <x v="49"/>
    <x v="64"/>
    <x v="77"/>
    <x v="141"/>
    <x v="1350"/>
    <x v="1543"/>
    <x v="1"/>
    <x v="0"/>
    <x v="8"/>
    <x v="26"/>
    <x v="0"/>
    <x v="13"/>
    <x v="5"/>
    <x v="2"/>
    <x v="5"/>
    <x v="4"/>
    <x v="34"/>
    <x v="14"/>
    <x v="11"/>
    <x v="209"/>
    <x v="0"/>
  </r>
  <r>
    <x v="6"/>
    <x v="53"/>
    <x v="3"/>
    <x v="0"/>
    <x v="1"/>
    <x v="22"/>
    <x v="4"/>
    <x v="3"/>
    <x v="54"/>
    <x v="1"/>
    <x v="4"/>
    <x v="0"/>
    <x v="0"/>
    <x v="49"/>
    <x v="64"/>
    <x v="77"/>
    <x v="146"/>
    <x v="1406"/>
    <x v="1576"/>
    <x v="2"/>
    <x v="1"/>
    <x v="8"/>
    <x v="26"/>
    <x v="6"/>
    <x v="0"/>
    <x v="5"/>
    <x v="2"/>
    <x v="5"/>
    <x v="6"/>
    <x v="34"/>
    <x v="12"/>
    <x v="11"/>
    <x v="209"/>
    <x v="0"/>
  </r>
  <r>
    <x v="6"/>
    <x v="53"/>
    <x v="3"/>
    <x v="0"/>
    <x v="1"/>
    <x v="22"/>
    <x v="4"/>
    <x v="3"/>
    <x v="54"/>
    <x v="1"/>
    <x v="4"/>
    <x v="0"/>
    <x v="0"/>
    <x v="49"/>
    <x v="64"/>
    <x v="77"/>
    <x v="154"/>
    <x v="1431"/>
    <x v="1618"/>
    <x v="2"/>
    <x v="1"/>
    <x v="8"/>
    <x v="26"/>
    <x v="6"/>
    <x v="0"/>
    <x v="5"/>
    <x v="2"/>
    <x v="5"/>
    <x v="4"/>
    <x v="34"/>
    <x v="12"/>
    <x v="11"/>
    <x v="209"/>
    <x v="0"/>
  </r>
  <r>
    <x v="6"/>
    <x v="53"/>
    <x v="3"/>
    <x v="0"/>
    <x v="1"/>
    <x v="22"/>
    <x v="4"/>
    <x v="3"/>
    <x v="54"/>
    <x v="1"/>
    <x v="4"/>
    <x v="0"/>
    <x v="0"/>
    <x v="49"/>
    <x v="64"/>
    <x v="77"/>
    <x v="163"/>
    <x v="1455"/>
    <x v="1649"/>
    <x v="2"/>
    <x v="1"/>
    <x v="8"/>
    <x v="26"/>
    <x v="6"/>
    <x v="0"/>
    <x v="5"/>
    <x v="2"/>
    <x v="5"/>
    <x v="4"/>
    <x v="34"/>
    <x v="14"/>
    <x v="11"/>
    <x v="209"/>
    <x v="0"/>
  </r>
  <r>
    <x v="6"/>
    <x v="53"/>
    <x v="3"/>
    <x v="0"/>
    <x v="1"/>
    <x v="22"/>
    <x v="4"/>
    <x v="3"/>
    <x v="54"/>
    <x v="1"/>
    <x v="4"/>
    <x v="0"/>
    <x v="0"/>
    <x v="49"/>
    <x v="64"/>
    <x v="77"/>
    <x v="178"/>
    <x v="1489"/>
    <x v="1695"/>
    <x v="2"/>
    <x v="1"/>
    <x v="8"/>
    <x v="26"/>
    <x v="6"/>
    <x v="0"/>
    <x v="5"/>
    <x v="2"/>
    <x v="5"/>
    <x v="4"/>
    <x v="34"/>
    <x v="6"/>
    <x v="11"/>
    <x v="209"/>
    <x v="0"/>
  </r>
  <r>
    <x v="6"/>
    <x v="53"/>
    <x v="3"/>
    <x v="0"/>
    <x v="1"/>
    <x v="22"/>
    <x v="4"/>
    <x v="3"/>
    <x v="54"/>
    <x v="1"/>
    <x v="4"/>
    <x v="0"/>
    <x v="0"/>
    <x v="49"/>
    <x v="64"/>
    <x v="77"/>
    <x v="201"/>
    <x v="1624"/>
    <x v="1757"/>
    <x v="2"/>
    <x v="1"/>
    <x v="8"/>
    <x v="26"/>
    <x v="6"/>
    <x v="0"/>
    <x v="5"/>
    <x v="2"/>
    <x v="5"/>
    <x v="1"/>
    <x v="34"/>
    <x v="12"/>
    <x v="11"/>
    <x v="209"/>
    <x v="0"/>
  </r>
  <r>
    <x v="6"/>
    <x v="53"/>
    <x v="4"/>
    <x v="1"/>
    <x v="1"/>
    <x v="22"/>
    <x v="4"/>
    <x v="3"/>
    <x v="54"/>
    <x v="1"/>
    <x v="4"/>
    <x v="0"/>
    <x v="0"/>
    <x v="49"/>
    <x v="64"/>
    <x v="77"/>
    <x v="239"/>
    <x v="1660"/>
    <x v="1711"/>
    <x v="1"/>
    <x v="25"/>
    <x v="8"/>
    <x v="0"/>
    <x v="6"/>
    <x v="13"/>
    <x v="5"/>
    <x v="2"/>
    <x v="5"/>
    <x v="7"/>
    <x v="34"/>
    <x v="12"/>
    <x v="0"/>
    <x v="209"/>
    <x v="0"/>
  </r>
  <r>
    <x v="6"/>
    <x v="54"/>
    <x v="4"/>
    <x v="1"/>
    <x v="0"/>
    <x v="22"/>
    <x v="2"/>
    <x v="0"/>
    <x v="111"/>
    <x v="1"/>
    <x v="13"/>
    <x v="0"/>
    <x v="0"/>
    <x v="57"/>
    <x v="29"/>
    <x v="28"/>
    <x v="323"/>
    <x v="1703"/>
    <x v="1797"/>
    <x v="0"/>
    <x v="25"/>
    <x v="8"/>
    <x v="26"/>
    <x v="6"/>
    <x v="13"/>
    <x v="5"/>
    <x v="2"/>
    <x v="5"/>
    <x v="7"/>
    <x v="34"/>
    <x v="20"/>
    <x v="14"/>
    <x v="111"/>
    <x v="0"/>
  </r>
  <r>
    <x v="6"/>
    <x v="54"/>
    <x v="4"/>
    <x v="1"/>
    <x v="0"/>
    <x v="22"/>
    <x v="7"/>
    <x v="1"/>
    <x v="121"/>
    <x v="1"/>
    <x v="8"/>
    <x v="12"/>
    <x v="0"/>
    <x v="25"/>
    <x v="46"/>
    <x v="84"/>
    <x v="48"/>
    <x v="179"/>
    <x v="137"/>
    <x v="2"/>
    <x v="1"/>
    <x v="8"/>
    <x v="26"/>
    <x v="6"/>
    <x v="0"/>
    <x v="5"/>
    <x v="2"/>
    <x v="5"/>
    <x v="6"/>
    <x v="34"/>
    <x v="4"/>
    <x v="11"/>
    <x v="267"/>
    <x v="0"/>
  </r>
  <r>
    <x v="6"/>
    <x v="54"/>
    <x v="4"/>
    <x v="1"/>
    <x v="0"/>
    <x v="22"/>
    <x v="7"/>
    <x v="1"/>
    <x v="121"/>
    <x v="1"/>
    <x v="8"/>
    <x v="12"/>
    <x v="0"/>
    <x v="25"/>
    <x v="46"/>
    <x v="84"/>
    <x v="173"/>
    <x v="297"/>
    <x v="298"/>
    <x v="2"/>
    <x v="1"/>
    <x v="8"/>
    <x v="26"/>
    <x v="6"/>
    <x v="0"/>
    <x v="5"/>
    <x v="2"/>
    <x v="5"/>
    <x v="1"/>
    <x v="34"/>
    <x v="12"/>
    <x v="11"/>
    <x v="267"/>
    <x v="0"/>
  </r>
  <r>
    <x v="6"/>
    <x v="54"/>
    <x v="4"/>
    <x v="1"/>
    <x v="0"/>
    <x v="22"/>
    <x v="9"/>
    <x v="2"/>
    <x v="70"/>
    <x v="1"/>
    <x v="18"/>
    <x v="10"/>
    <x v="13"/>
    <x v="25"/>
    <x v="103"/>
    <x v="135"/>
    <x v="41"/>
    <x v="311"/>
    <x v="395"/>
    <x v="1"/>
    <x v="0"/>
    <x v="8"/>
    <x v="26"/>
    <x v="0"/>
    <x v="13"/>
    <x v="5"/>
    <x v="2"/>
    <x v="5"/>
    <x v="4"/>
    <x v="34"/>
    <x v="12"/>
    <x v="11"/>
    <x v="267"/>
    <x v="0"/>
  </r>
  <r>
    <x v="6"/>
    <x v="54"/>
    <x v="4"/>
    <x v="1"/>
    <x v="0"/>
    <x v="22"/>
    <x v="9"/>
    <x v="2"/>
    <x v="70"/>
    <x v="1"/>
    <x v="18"/>
    <x v="10"/>
    <x v="13"/>
    <x v="25"/>
    <x v="103"/>
    <x v="135"/>
    <x v="113"/>
    <x v="533"/>
    <x v="619"/>
    <x v="2"/>
    <x v="1"/>
    <x v="8"/>
    <x v="26"/>
    <x v="6"/>
    <x v="0"/>
    <x v="5"/>
    <x v="2"/>
    <x v="5"/>
    <x v="4"/>
    <x v="34"/>
    <x v="12"/>
    <x v="11"/>
    <x v="267"/>
    <x v="0"/>
  </r>
  <r>
    <x v="6"/>
    <x v="54"/>
    <x v="4"/>
    <x v="1"/>
    <x v="0"/>
    <x v="22"/>
    <x v="9"/>
    <x v="2"/>
    <x v="70"/>
    <x v="1"/>
    <x v="18"/>
    <x v="10"/>
    <x v="13"/>
    <x v="25"/>
    <x v="103"/>
    <x v="135"/>
    <x v="116"/>
    <x v="558"/>
    <x v="590"/>
    <x v="1"/>
    <x v="25"/>
    <x v="8"/>
    <x v="0"/>
    <x v="6"/>
    <x v="13"/>
    <x v="5"/>
    <x v="2"/>
    <x v="5"/>
    <x v="7"/>
    <x v="34"/>
    <x v="12"/>
    <x v="0"/>
    <x v="208"/>
    <x v="0"/>
  </r>
  <r>
    <x v="6"/>
    <x v="54"/>
    <x v="4"/>
    <x v="1"/>
    <x v="0"/>
    <x v="22"/>
    <x v="9"/>
    <x v="2"/>
    <x v="70"/>
    <x v="1"/>
    <x v="18"/>
    <x v="10"/>
    <x v="13"/>
    <x v="25"/>
    <x v="103"/>
    <x v="135"/>
    <x v="128"/>
    <x v="607"/>
    <x v="531"/>
    <x v="2"/>
    <x v="1"/>
    <x v="8"/>
    <x v="26"/>
    <x v="6"/>
    <x v="0"/>
    <x v="5"/>
    <x v="2"/>
    <x v="5"/>
    <x v="4"/>
    <x v="34"/>
    <x v="12"/>
    <x v="11"/>
    <x v="267"/>
    <x v="0"/>
  </r>
  <r>
    <x v="6"/>
    <x v="54"/>
    <x v="4"/>
    <x v="1"/>
    <x v="0"/>
    <x v="22"/>
    <x v="9"/>
    <x v="2"/>
    <x v="70"/>
    <x v="1"/>
    <x v="18"/>
    <x v="10"/>
    <x v="13"/>
    <x v="25"/>
    <x v="103"/>
    <x v="135"/>
    <x v="170"/>
    <x v="693"/>
    <x v="739"/>
    <x v="2"/>
    <x v="1"/>
    <x v="8"/>
    <x v="26"/>
    <x v="6"/>
    <x v="0"/>
    <x v="5"/>
    <x v="2"/>
    <x v="5"/>
    <x v="1"/>
    <x v="34"/>
    <x v="12"/>
    <x v="11"/>
    <x v="267"/>
    <x v="0"/>
  </r>
  <r>
    <x v="6"/>
    <x v="54"/>
    <x v="4"/>
    <x v="1"/>
    <x v="0"/>
    <x v="22"/>
    <x v="9"/>
    <x v="2"/>
    <x v="70"/>
    <x v="1"/>
    <x v="18"/>
    <x v="10"/>
    <x v="13"/>
    <x v="25"/>
    <x v="103"/>
    <x v="135"/>
    <x v="223"/>
    <x v="759"/>
    <x v="813"/>
    <x v="2"/>
    <x v="1"/>
    <x v="8"/>
    <x v="26"/>
    <x v="6"/>
    <x v="0"/>
    <x v="5"/>
    <x v="2"/>
    <x v="5"/>
    <x v="1"/>
    <x v="34"/>
    <x v="4"/>
    <x v="11"/>
    <x v="220"/>
    <x v="0"/>
  </r>
  <r>
    <x v="6"/>
    <x v="54"/>
    <x v="4"/>
    <x v="1"/>
    <x v="0"/>
    <x v="22"/>
    <x v="9"/>
    <x v="2"/>
    <x v="70"/>
    <x v="1"/>
    <x v="18"/>
    <x v="10"/>
    <x v="13"/>
    <x v="25"/>
    <x v="103"/>
    <x v="135"/>
    <x v="262"/>
    <x v="1164"/>
    <x v="690"/>
    <x v="1"/>
    <x v="0"/>
    <x v="8"/>
    <x v="26"/>
    <x v="0"/>
    <x v="13"/>
    <x v="5"/>
    <x v="2"/>
    <x v="5"/>
    <x v="4"/>
    <x v="34"/>
    <x v="12"/>
    <x v="11"/>
    <x v="267"/>
    <x v="0"/>
  </r>
  <r>
    <x v="6"/>
    <x v="54"/>
    <x v="4"/>
    <x v="1"/>
    <x v="0"/>
    <x v="22"/>
    <x v="9"/>
    <x v="2"/>
    <x v="70"/>
    <x v="1"/>
    <x v="18"/>
    <x v="10"/>
    <x v="13"/>
    <x v="25"/>
    <x v="103"/>
    <x v="135"/>
    <x v="1"/>
    <x v="1045"/>
    <x v="923"/>
    <x v="2"/>
    <x v="1"/>
    <x v="8"/>
    <x v="26"/>
    <x v="6"/>
    <x v="0"/>
    <x v="5"/>
    <x v="2"/>
    <x v="5"/>
    <x v="4"/>
    <x v="34"/>
    <x v="4"/>
    <x v="11"/>
    <x v="267"/>
    <x v="0"/>
  </r>
  <r>
    <x v="6"/>
    <x v="54"/>
    <x v="4"/>
    <x v="1"/>
    <x v="0"/>
    <x v="22"/>
    <x v="9"/>
    <x v="2"/>
    <x v="70"/>
    <x v="1"/>
    <x v="18"/>
    <x v="10"/>
    <x v="13"/>
    <x v="25"/>
    <x v="103"/>
    <x v="135"/>
    <x v="285"/>
    <x v="1056"/>
    <x v="935"/>
    <x v="2"/>
    <x v="1"/>
    <x v="8"/>
    <x v="26"/>
    <x v="6"/>
    <x v="0"/>
    <x v="5"/>
    <x v="2"/>
    <x v="5"/>
    <x v="4"/>
    <x v="34"/>
    <x v="12"/>
    <x v="11"/>
    <x v="267"/>
    <x v="0"/>
  </r>
  <r>
    <x v="6"/>
    <x v="54"/>
    <x v="4"/>
    <x v="1"/>
    <x v="0"/>
    <x v="22"/>
    <x v="9"/>
    <x v="2"/>
    <x v="70"/>
    <x v="1"/>
    <x v="18"/>
    <x v="10"/>
    <x v="13"/>
    <x v="25"/>
    <x v="103"/>
    <x v="135"/>
    <x v="293"/>
    <x v="1309"/>
    <x v="996"/>
    <x v="4"/>
    <x v="1"/>
    <x v="1"/>
    <x v="26"/>
    <x v="6"/>
    <x v="13"/>
    <x v="5"/>
    <x v="0"/>
    <x v="5"/>
    <x v="1"/>
    <x v="34"/>
    <x v="12"/>
    <x v="11"/>
    <x v="267"/>
    <x v="0"/>
  </r>
  <r>
    <x v="6"/>
    <x v="54"/>
    <x v="4"/>
    <x v="1"/>
    <x v="0"/>
    <x v="22"/>
    <x v="9"/>
    <x v="2"/>
    <x v="70"/>
    <x v="1"/>
    <x v="18"/>
    <x v="10"/>
    <x v="13"/>
    <x v="25"/>
    <x v="103"/>
    <x v="135"/>
    <x v="294"/>
    <x v="1309"/>
    <x v="996"/>
    <x v="3"/>
    <x v="1"/>
    <x v="0"/>
    <x v="26"/>
    <x v="6"/>
    <x v="13"/>
    <x v="0"/>
    <x v="2"/>
    <x v="5"/>
    <x v="4"/>
    <x v="34"/>
    <x v="12"/>
    <x v="11"/>
    <x v="267"/>
    <x v="0"/>
  </r>
  <r>
    <x v="6"/>
    <x v="54"/>
    <x v="4"/>
    <x v="1"/>
    <x v="0"/>
    <x v="22"/>
    <x v="9"/>
    <x v="2"/>
    <x v="70"/>
    <x v="1"/>
    <x v="18"/>
    <x v="10"/>
    <x v="13"/>
    <x v="25"/>
    <x v="103"/>
    <x v="135"/>
    <x v="295"/>
    <x v="1309"/>
    <x v="996"/>
    <x v="5"/>
    <x v="25"/>
    <x v="8"/>
    <x v="4"/>
    <x v="6"/>
    <x v="13"/>
    <x v="5"/>
    <x v="2"/>
    <x v="0"/>
    <x v="4"/>
    <x v="34"/>
    <x v="12"/>
    <x v="11"/>
    <x v="267"/>
    <x v="0"/>
  </r>
  <r>
    <x v="6"/>
    <x v="54"/>
    <x v="4"/>
    <x v="1"/>
    <x v="0"/>
    <x v="22"/>
    <x v="9"/>
    <x v="2"/>
    <x v="70"/>
    <x v="1"/>
    <x v="18"/>
    <x v="10"/>
    <x v="13"/>
    <x v="25"/>
    <x v="103"/>
    <x v="135"/>
    <x v="297"/>
    <x v="1328"/>
    <x v="1003"/>
    <x v="2"/>
    <x v="1"/>
    <x v="8"/>
    <x v="26"/>
    <x v="6"/>
    <x v="13"/>
    <x v="0"/>
    <x v="2"/>
    <x v="5"/>
    <x v="4"/>
    <x v="34"/>
    <x v="12"/>
    <x v="11"/>
    <x v="267"/>
    <x v="0"/>
  </r>
  <r>
    <x v="6"/>
    <x v="54"/>
    <x v="4"/>
    <x v="1"/>
    <x v="0"/>
    <x v="22"/>
    <x v="9"/>
    <x v="2"/>
    <x v="70"/>
    <x v="1"/>
    <x v="18"/>
    <x v="10"/>
    <x v="13"/>
    <x v="25"/>
    <x v="103"/>
    <x v="135"/>
    <x v="298"/>
    <x v="1328"/>
    <x v="1003"/>
    <x v="2"/>
    <x v="1"/>
    <x v="8"/>
    <x v="26"/>
    <x v="6"/>
    <x v="13"/>
    <x v="0"/>
    <x v="2"/>
    <x v="5"/>
    <x v="4"/>
    <x v="34"/>
    <x v="12"/>
    <x v="11"/>
    <x v="267"/>
    <x v="0"/>
  </r>
  <r>
    <x v="6"/>
    <x v="54"/>
    <x v="4"/>
    <x v="1"/>
    <x v="0"/>
    <x v="22"/>
    <x v="9"/>
    <x v="2"/>
    <x v="70"/>
    <x v="1"/>
    <x v="18"/>
    <x v="10"/>
    <x v="13"/>
    <x v="25"/>
    <x v="103"/>
    <x v="135"/>
    <x v="299"/>
    <x v="1328"/>
    <x v="1003"/>
    <x v="2"/>
    <x v="1"/>
    <x v="8"/>
    <x v="26"/>
    <x v="6"/>
    <x v="13"/>
    <x v="0"/>
    <x v="2"/>
    <x v="5"/>
    <x v="4"/>
    <x v="34"/>
    <x v="4"/>
    <x v="11"/>
    <x v="267"/>
    <x v="0"/>
  </r>
  <r>
    <x v="6"/>
    <x v="54"/>
    <x v="4"/>
    <x v="1"/>
    <x v="0"/>
    <x v="22"/>
    <x v="4"/>
    <x v="3"/>
    <x v="87"/>
    <x v="1"/>
    <x v="19"/>
    <x v="0"/>
    <x v="14"/>
    <x v="31"/>
    <x v="39"/>
    <x v="68"/>
    <x v="67"/>
    <x v="1288"/>
    <x v="1450"/>
    <x v="4"/>
    <x v="3"/>
    <x v="8"/>
    <x v="26"/>
    <x v="6"/>
    <x v="1"/>
    <x v="5"/>
    <x v="2"/>
    <x v="5"/>
    <x v="4"/>
    <x v="34"/>
    <x v="6"/>
    <x v="11"/>
    <x v="267"/>
    <x v="0"/>
  </r>
  <r>
    <x v="6"/>
    <x v="54"/>
    <x v="4"/>
    <x v="1"/>
    <x v="0"/>
    <x v="22"/>
    <x v="4"/>
    <x v="3"/>
    <x v="87"/>
    <x v="1"/>
    <x v="19"/>
    <x v="0"/>
    <x v="14"/>
    <x v="31"/>
    <x v="39"/>
    <x v="68"/>
    <x v="80"/>
    <x v="1312"/>
    <x v="1510"/>
    <x v="1"/>
    <x v="25"/>
    <x v="8"/>
    <x v="0"/>
    <x v="6"/>
    <x v="13"/>
    <x v="5"/>
    <x v="2"/>
    <x v="5"/>
    <x v="7"/>
    <x v="34"/>
    <x v="12"/>
    <x v="0"/>
    <x v="267"/>
    <x v="0"/>
  </r>
  <r>
    <x v="6"/>
    <x v="54"/>
    <x v="4"/>
    <x v="1"/>
    <x v="0"/>
    <x v="22"/>
    <x v="4"/>
    <x v="3"/>
    <x v="87"/>
    <x v="1"/>
    <x v="19"/>
    <x v="0"/>
    <x v="14"/>
    <x v="31"/>
    <x v="39"/>
    <x v="68"/>
    <x v="89"/>
    <x v="1399"/>
    <x v="1557"/>
    <x v="1"/>
    <x v="25"/>
    <x v="8"/>
    <x v="0"/>
    <x v="6"/>
    <x v="13"/>
    <x v="5"/>
    <x v="2"/>
    <x v="5"/>
    <x v="7"/>
    <x v="34"/>
    <x v="12"/>
    <x v="0"/>
    <x v="267"/>
    <x v="0"/>
  </r>
  <r>
    <x v="6"/>
    <x v="54"/>
    <x v="4"/>
    <x v="1"/>
    <x v="0"/>
    <x v="22"/>
    <x v="4"/>
    <x v="3"/>
    <x v="87"/>
    <x v="1"/>
    <x v="19"/>
    <x v="0"/>
    <x v="14"/>
    <x v="31"/>
    <x v="39"/>
    <x v="68"/>
    <x v="105"/>
    <x v="1469"/>
    <x v="1665"/>
    <x v="5"/>
    <x v="25"/>
    <x v="8"/>
    <x v="4"/>
    <x v="0"/>
    <x v="1"/>
    <x v="5"/>
    <x v="2"/>
    <x v="5"/>
    <x v="4"/>
    <x v="34"/>
    <x v="14"/>
    <x v="11"/>
    <x v="81"/>
    <x v="0"/>
  </r>
  <r>
    <x v="6"/>
    <x v="55"/>
    <x v="4"/>
    <x v="1"/>
    <x v="0"/>
    <x v="22"/>
    <x v="2"/>
    <x v="0"/>
    <x v="111"/>
    <x v="1"/>
    <x v="15"/>
    <x v="0"/>
    <x v="0"/>
    <x v="96"/>
    <x v="117"/>
    <x v="84"/>
    <x v="251"/>
    <x v="1703"/>
    <x v="1797"/>
    <x v="2"/>
    <x v="1"/>
    <x v="8"/>
    <x v="26"/>
    <x v="6"/>
    <x v="0"/>
    <x v="5"/>
    <x v="2"/>
    <x v="5"/>
    <x v="1"/>
    <x v="34"/>
    <x v="12"/>
    <x v="11"/>
    <x v="97"/>
    <x v="0"/>
  </r>
  <r>
    <x v="6"/>
    <x v="55"/>
    <x v="4"/>
    <x v="1"/>
    <x v="0"/>
    <x v="22"/>
    <x v="7"/>
    <x v="1"/>
    <x v="126"/>
    <x v="1"/>
    <x v="15"/>
    <x v="0"/>
    <x v="0"/>
    <x v="83"/>
    <x v="118"/>
    <x v="123"/>
    <x v="111"/>
    <x v="150"/>
    <x v="109"/>
    <x v="2"/>
    <x v="1"/>
    <x v="8"/>
    <x v="26"/>
    <x v="6"/>
    <x v="0"/>
    <x v="5"/>
    <x v="2"/>
    <x v="5"/>
    <x v="4"/>
    <x v="34"/>
    <x v="6"/>
    <x v="11"/>
    <x v="267"/>
    <x v="0"/>
  </r>
  <r>
    <x v="6"/>
    <x v="55"/>
    <x v="4"/>
    <x v="1"/>
    <x v="0"/>
    <x v="22"/>
    <x v="7"/>
    <x v="1"/>
    <x v="126"/>
    <x v="1"/>
    <x v="15"/>
    <x v="0"/>
    <x v="0"/>
    <x v="83"/>
    <x v="118"/>
    <x v="123"/>
    <x v="156"/>
    <x v="222"/>
    <x v="168"/>
    <x v="3"/>
    <x v="2"/>
    <x v="8"/>
    <x v="26"/>
    <x v="6"/>
    <x v="13"/>
    <x v="0"/>
    <x v="2"/>
    <x v="5"/>
    <x v="1"/>
    <x v="34"/>
    <x v="12"/>
    <x v="11"/>
    <x v="267"/>
    <x v="0"/>
  </r>
  <r>
    <x v="6"/>
    <x v="55"/>
    <x v="4"/>
    <x v="1"/>
    <x v="0"/>
    <x v="22"/>
    <x v="7"/>
    <x v="1"/>
    <x v="126"/>
    <x v="1"/>
    <x v="15"/>
    <x v="0"/>
    <x v="0"/>
    <x v="83"/>
    <x v="118"/>
    <x v="123"/>
    <x v="200"/>
    <x v="116"/>
    <x v="182"/>
    <x v="2"/>
    <x v="1"/>
    <x v="8"/>
    <x v="26"/>
    <x v="6"/>
    <x v="0"/>
    <x v="5"/>
    <x v="2"/>
    <x v="5"/>
    <x v="1"/>
    <x v="34"/>
    <x v="4"/>
    <x v="11"/>
    <x v="267"/>
    <x v="0"/>
  </r>
  <r>
    <x v="6"/>
    <x v="55"/>
    <x v="4"/>
    <x v="1"/>
    <x v="0"/>
    <x v="22"/>
    <x v="7"/>
    <x v="1"/>
    <x v="126"/>
    <x v="1"/>
    <x v="15"/>
    <x v="0"/>
    <x v="0"/>
    <x v="83"/>
    <x v="118"/>
    <x v="123"/>
    <x v="226"/>
    <x v="87"/>
    <x v="211"/>
    <x v="2"/>
    <x v="1"/>
    <x v="8"/>
    <x v="26"/>
    <x v="6"/>
    <x v="0"/>
    <x v="5"/>
    <x v="2"/>
    <x v="5"/>
    <x v="4"/>
    <x v="34"/>
    <x v="14"/>
    <x v="11"/>
    <x v="267"/>
    <x v="0"/>
  </r>
  <r>
    <x v="6"/>
    <x v="55"/>
    <x v="4"/>
    <x v="1"/>
    <x v="0"/>
    <x v="22"/>
    <x v="7"/>
    <x v="1"/>
    <x v="126"/>
    <x v="1"/>
    <x v="15"/>
    <x v="0"/>
    <x v="0"/>
    <x v="83"/>
    <x v="118"/>
    <x v="123"/>
    <x v="278"/>
    <x v="259"/>
    <x v="198"/>
    <x v="2"/>
    <x v="1"/>
    <x v="8"/>
    <x v="26"/>
    <x v="6"/>
    <x v="0"/>
    <x v="5"/>
    <x v="2"/>
    <x v="5"/>
    <x v="1"/>
    <x v="34"/>
    <x v="12"/>
    <x v="11"/>
    <x v="267"/>
    <x v="0"/>
  </r>
  <r>
    <x v="6"/>
    <x v="55"/>
    <x v="7"/>
    <x v="7"/>
    <x v="0"/>
    <x v="22"/>
    <x v="9"/>
    <x v="2"/>
    <x v="53"/>
    <x v="1"/>
    <x v="19"/>
    <x v="0"/>
    <x v="17"/>
    <x v="57"/>
    <x v="118"/>
    <x v="136"/>
    <x v="67"/>
    <x v="246"/>
    <x v="361"/>
    <x v="1"/>
    <x v="25"/>
    <x v="8"/>
    <x v="0"/>
    <x v="6"/>
    <x v="13"/>
    <x v="5"/>
    <x v="2"/>
    <x v="5"/>
    <x v="7"/>
    <x v="34"/>
    <x v="12"/>
    <x v="0"/>
    <x v="267"/>
    <x v="0"/>
  </r>
  <r>
    <x v="6"/>
    <x v="55"/>
    <x v="7"/>
    <x v="7"/>
    <x v="0"/>
    <x v="22"/>
    <x v="9"/>
    <x v="2"/>
    <x v="53"/>
    <x v="1"/>
    <x v="19"/>
    <x v="0"/>
    <x v="17"/>
    <x v="57"/>
    <x v="118"/>
    <x v="136"/>
    <x v="102"/>
    <x v="331"/>
    <x v="400"/>
    <x v="1"/>
    <x v="25"/>
    <x v="8"/>
    <x v="0"/>
    <x v="6"/>
    <x v="13"/>
    <x v="5"/>
    <x v="2"/>
    <x v="5"/>
    <x v="7"/>
    <x v="34"/>
    <x v="12"/>
    <x v="0"/>
    <x v="267"/>
    <x v="0"/>
  </r>
  <r>
    <x v="6"/>
    <x v="55"/>
    <x v="7"/>
    <x v="7"/>
    <x v="0"/>
    <x v="22"/>
    <x v="9"/>
    <x v="2"/>
    <x v="53"/>
    <x v="1"/>
    <x v="19"/>
    <x v="0"/>
    <x v="17"/>
    <x v="57"/>
    <x v="118"/>
    <x v="136"/>
    <x v="119"/>
    <x v="368"/>
    <x v="448"/>
    <x v="1"/>
    <x v="0"/>
    <x v="8"/>
    <x v="26"/>
    <x v="0"/>
    <x v="13"/>
    <x v="5"/>
    <x v="2"/>
    <x v="5"/>
    <x v="4"/>
    <x v="34"/>
    <x v="6"/>
    <x v="11"/>
    <x v="267"/>
    <x v="0"/>
  </r>
  <r>
    <x v="6"/>
    <x v="55"/>
    <x v="7"/>
    <x v="7"/>
    <x v="0"/>
    <x v="22"/>
    <x v="9"/>
    <x v="2"/>
    <x v="53"/>
    <x v="1"/>
    <x v="19"/>
    <x v="0"/>
    <x v="17"/>
    <x v="57"/>
    <x v="118"/>
    <x v="136"/>
    <x v="123"/>
    <x v="378"/>
    <x v="468"/>
    <x v="1"/>
    <x v="0"/>
    <x v="8"/>
    <x v="26"/>
    <x v="0"/>
    <x v="13"/>
    <x v="5"/>
    <x v="2"/>
    <x v="5"/>
    <x v="4"/>
    <x v="34"/>
    <x v="6"/>
    <x v="11"/>
    <x v="267"/>
    <x v="0"/>
  </r>
  <r>
    <x v="6"/>
    <x v="55"/>
    <x v="7"/>
    <x v="7"/>
    <x v="0"/>
    <x v="22"/>
    <x v="9"/>
    <x v="2"/>
    <x v="53"/>
    <x v="1"/>
    <x v="19"/>
    <x v="0"/>
    <x v="17"/>
    <x v="57"/>
    <x v="118"/>
    <x v="136"/>
    <x v="130"/>
    <x v="424"/>
    <x v="506"/>
    <x v="2"/>
    <x v="1"/>
    <x v="8"/>
    <x v="26"/>
    <x v="6"/>
    <x v="0"/>
    <x v="5"/>
    <x v="2"/>
    <x v="5"/>
    <x v="4"/>
    <x v="34"/>
    <x v="6"/>
    <x v="11"/>
    <x v="267"/>
    <x v="0"/>
  </r>
  <r>
    <x v="6"/>
    <x v="55"/>
    <x v="7"/>
    <x v="7"/>
    <x v="0"/>
    <x v="22"/>
    <x v="9"/>
    <x v="2"/>
    <x v="53"/>
    <x v="1"/>
    <x v="19"/>
    <x v="0"/>
    <x v="17"/>
    <x v="57"/>
    <x v="118"/>
    <x v="136"/>
    <x v="131"/>
    <x v="424"/>
    <x v="506"/>
    <x v="1"/>
    <x v="25"/>
    <x v="8"/>
    <x v="0"/>
    <x v="0"/>
    <x v="13"/>
    <x v="5"/>
    <x v="2"/>
    <x v="5"/>
    <x v="4"/>
    <x v="34"/>
    <x v="14"/>
    <x v="11"/>
    <x v="267"/>
    <x v="0"/>
  </r>
  <r>
    <x v="6"/>
    <x v="55"/>
    <x v="7"/>
    <x v="7"/>
    <x v="0"/>
    <x v="22"/>
    <x v="9"/>
    <x v="2"/>
    <x v="53"/>
    <x v="1"/>
    <x v="19"/>
    <x v="0"/>
    <x v="17"/>
    <x v="57"/>
    <x v="118"/>
    <x v="136"/>
    <x v="137"/>
    <x v="442"/>
    <x v="614"/>
    <x v="1"/>
    <x v="25"/>
    <x v="8"/>
    <x v="0"/>
    <x v="0"/>
    <x v="13"/>
    <x v="5"/>
    <x v="2"/>
    <x v="5"/>
    <x v="4"/>
    <x v="34"/>
    <x v="6"/>
    <x v="11"/>
    <x v="267"/>
    <x v="0"/>
  </r>
  <r>
    <x v="6"/>
    <x v="55"/>
    <x v="7"/>
    <x v="7"/>
    <x v="0"/>
    <x v="22"/>
    <x v="9"/>
    <x v="2"/>
    <x v="53"/>
    <x v="1"/>
    <x v="19"/>
    <x v="0"/>
    <x v="17"/>
    <x v="57"/>
    <x v="118"/>
    <x v="136"/>
    <x v="141"/>
    <x v="457"/>
    <x v="646"/>
    <x v="1"/>
    <x v="25"/>
    <x v="8"/>
    <x v="0"/>
    <x v="6"/>
    <x v="13"/>
    <x v="5"/>
    <x v="2"/>
    <x v="5"/>
    <x v="7"/>
    <x v="34"/>
    <x v="12"/>
    <x v="0"/>
    <x v="267"/>
    <x v="0"/>
  </r>
  <r>
    <x v="6"/>
    <x v="55"/>
    <x v="7"/>
    <x v="7"/>
    <x v="0"/>
    <x v="22"/>
    <x v="9"/>
    <x v="2"/>
    <x v="53"/>
    <x v="1"/>
    <x v="19"/>
    <x v="0"/>
    <x v="17"/>
    <x v="57"/>
    <x v="118"/>
    <x v="136"/>
    <x v="152"/>
    <x v="492"/>
    <x v="674"/>
    <x v="1"/>
    <x v="0"/>
    <x v="8"/>
    <x v="26"/>
    <x v="0"/>
    <x v="13"/>
    <x v="5"/>
    <x v="2"/>
    <x v="5"/>
    <x v="4"/>
    <x v="34"/>
    <x v="14"/>
    <x v="11"/>
    <x v="267"/>
    <x v="0"/>
  </r>
  <r>
    <x v="6"/>
    <x v="55"/>
    <x v="7"/>
    <x v="7"/>
    <x v="0"/>
    <x v="22"/>
    <x v="9"/>
    <x v="2"/>
    <x v="53"/>
    <x v="1"/>
    <x v="19"/>
    <x v="0"/>
    <x v="17"/>
    <x v="57"/>
    <x v="118"/>
    <x v="136"/>
    <x v="157"/>
    <x v="505"/>
    <x v="663"/>
    <x v="2"/>
    <x v="25"/>
    <x v="8"/>
    <x v="1"/>
    <x v="6"/>
    <x v="13"/>
    <x v="5"/>
    <x v="2"/>
    <x v="5"/>
    <x v="7"/>
    <x v="34"/>
    <x v="4"/>
    <x v="0"/>
    <x v="267"/>
    <x v="0"/>
  </r>
  <r>
    <x v="6"/>
    <x v="55"/>
    <x v="7"/>
    <x v="7"/>
    <x v="0"/>
    <x v="22"/>
    <x v="9"/>
    <x v="2"/>
    <x v="53"/>
    <x v="1"/>
    <x v="19"/>
    <x v="0"/>
    <x v="17"/>
    <x v="57"/>
    <x v="118"/>
    <x v="136"/>
    <x v="187"/>
    <x v="615"/>
    <x v="541"/>
    <x v="1"/>
    <x v="25"/>
    <x v="8"/>
    <x v="0"/>
    <x v="6"/>
    <x v="13"/>
    <x v="5"/>
    <x v="2"/>
    <x v="5"/>
    <x v="7"/>
    <x v="34"/>
    <x v="20"/>
    <x v="0"/>
    <x v="95"/>
    <x v="0"/>
  </r>
  <r>
    <x v="6"/>
    <x v="55"/>
    <x v="7"/>
    <x v="7"/>
    <x v="0"/>
    <x v="22"/>
    <x v="9"/>
    <x v="2"/>
    <x v="53"/>
    <x v="1"/>
    <x v="19"/>
    <x v="0"/>
    <x v="17"/>
    <x v="57"/>
    <x v="118"/>
    <x v="136"/>
    <x v="193"/>
    <x v="650"/>
    <x v="558"/>
    <x v="2"/>
    <x v="1"/>
    <x v="8"/>
    <x v="26"/>
    <x v="6"/>
    <x v="0"/>
    <x v="5"/>
    <x v="2"/>
    <x v="5"/>
    <x v="3"/>
    <x v="34"/>
    <x v="20"/>
    <x v="11"/>
    <x v="95"/>
    <x v="0"/>
  </r>
  <r>
    <x v="6"/>
    <x v="55"/>
    <x v="7"/>
    <x v="7"/>
    <x v="0"/>
    <x v="22"/>
    <x v="9"/>
    <x v="2"/>
    <x v="53"/>
    <x v="1"/>
    <x v="19"/>
    <x v="0"/>
    <x v="17"/>
    <x v="57"/>
    <x v="118"/>
    <x v="136"/>
    <x v="194"/>
    <x v="654"/>
    <x v="666"/>
    <x v="2"/>
    <x v="25"/>
    <x v="8"/>
    <x v="1"/>
    <x v="6"/>
    <x v="13"/>
    <x v="5"/>
    <x v="2"/>
    <x v="5"/>
    <x v="7"/>
    <x v="34"/>
    <x v="20"/>
    <x v="0"/>
    <x v="95"/>
    <x v="0"/>
  </r>
  <r>
    <x v="6"/>
    <x v="55"/>
    <x v="7"/>
    <x v="7"/>
    <x v="0"/>
    <x v="22"/>
    <x v="9"/>
    <x v="2"/>
    <x v="53"/>
    <x v="1"/>
    <x v="19"/>
    <x v="0"/>
    <x v="17"/>
    <x v="57"/>
    <x v="118"/>
    <x v="136"/>
    <x v="202"/>
    <x v="674"/>
    <x v="716"/>
    <x v="2"/>
    <x v="1"/>
    <x v="8"/>
    <x v="26"/>
    <x v="6"/>
    <x v="0"/>
    <x v="5"/>
    <x v="2"/>
    <x v="5"/>
    <x v="1"/>
    <x v="34"/>
    <x v="12"/>
    <x v="11"/>
    <x v="225"/>
    <x v="0"/>
  </r>
  <r>
    <x v="6"/>
    <x v="55"/>
    <x v="7"/>
    <x v="7"/>
    <x v="0"/>
    <x v="22"/>
    <x v="9"/>
    <x v="2"/>
    <x v="53"/>
    <x v="1"/>
    <x v="19"/>
    <x v="0"/>
    <x v="17"/>
    <x v="57"/>
    <x v="118"/>
    <x v="136"/>
    <x v="261"/>
    <x v="1251"/>
    <x v="823"/>
    <x v="2"/>
    <x v="1"/>
    <x v="8"/>
    <x v="26"/>
    <x v="6"/>
    <x v="0"/>
    <x v="5"/>
    <x v="2"/>
    <x v="5"/>
    <x v="4"/>
    <x v="34"/>
    <x v="4"/>
    <x v="11"/>
    <x v="267"/>
    <x v="0"/>
  </r>
  <r>
    <x v="6"/>
    <x v="55"/>
    <x v="7"/>
    <x v="7"/>
    <x v="0"/>
    <x v="22"/>
    <x v="9"/>
    <x v="2"/>
    <x v="53"/>
    <x v="1"/>
    <x v="19"/>
    <x v="0"/>
    <x v="17"/>
    <x v="57"/>
    <x v="118"/>
    <x v="136"/>
    <x v="273"/>
    <x v="1118"/>
    <x v="872"/>
    <x v="1"/>
    <x v="0"/>
    <x v="8"/>
    <x v="26"/>
    <x v="0"/>
    <x v="13"/>
    <x v="5"/>
    <x v="2"/>
    <x v="5"/>
    <x v="1"/>
    <x v="34"/>
    <x v="4"/>
    <x v="11"/>
    <x v="267"/>
    <x v="0"/>
  </r>
  <r>
    <x v="6"/>
    <x v="55"/>
    <x v="7"/>
    <x v="7"/>
    <x v="0"/>
    <x v="22"/>
    <x v="9"/>
    <x v="2"/>
    <x v="53"/>
    <x v="1"/>
    <x v="19"/>
    <x v="0"/>
    <x v="17"/>
    <x v="57"/>
    <x v="118"/>
    <x v="136"/>
    <x v="279"/>
    <x v="1062"/>
    <x v="907"/>
    <x v="1"/>
    <x v="25"/>
    <x v="8"/>
    <x v="0"/>
    <x v="6"/>
    <x v="13"/>
    <x v="5"/>
    <x v="2"/>
    <x v="5"/>
    <x v="7"/>
    <x v="34"/>
    <x v="12"/>
    <x v="0"/>
    <x v="267"/>
    <x v="0"/>
  </r>
  <r>
    <x v="6"/>
    <x v="55"/>
    <x v="7"/>
    <x v="7"/>
    <x v="0"/>
    <x v="22"/>
    <x v="9"/>
    <x v="2"/>
    <x v="53"/>
    <x v="1"/>
    <x v="19"/>
    <x v="0"/>
    <x v="17"/>
    <x v="57"/>
    <x v="118"/>
    <x v="136"/>
    <x v="281"/>
    <x v="1111"/>
    <x v="950"/>
    <x v="6"/>
    <x v="5"/>
    <x v="8"/>
    <x v="26"/>
    <x v="6"/>
    <x v="2"/>
    <x v="5"/>
    <x v="2"/>
    <x v="5"/>
    <x v="4"/>
    <x v="34"/>
    <x v="14"/>
    <x v="11"/>
    <x v="267"/>
    <x v="0"/>
  </r>
  <r>
    <x v="6"/>
    <x v="55"/>
    <x v="7"/>
    <x v="7"/>
    <x v="0"/>
    <x v="22"/>
    <x v="9"/>
    <x v="2"/>
    <x v="53"/>
    <x v="1"/>
    <x v="19"/>
    <x v="0"/>
    <x v="17"/>
    <x v="57"/>
    <x v="118"/>
    <x v="136"/>
    <x v="285"/>
    <x v="1146"/>
    <x v="956"/>
    <x v="2"/>
    <x v="1"/>
    <x v="8"/>
    <x v="26"/>
    <x v="6"/>
    <x v="0"/>
    <x v="5"/>
    <x v="2"/>
    <x v="5"/>
    <x v="3"/>
    <x v="34"/>
    <x v="13"/>
    <x v="11"/>
    <x v="267"/>
    <x v="0"/>
  </r>
  <r>
    <x v="6"/>
    <x v="55"/>
    <x v="7"/>
    <x v="7"/>
    <x v="0"/>
    <x v="22"/>
    <x v="9"/>
    <x v="2"/>
    <x v="53"/>
    <x v="1"/>
    <x v="19"/>
    <x v="0"/>
    <x v="17"/>
    <x v="57"/>
    <x v="118"/>
    <x v="136"/>
    <x v="290"/>
    <x v="1202"/>
    <x v="968"/>
    <x v="2"/>
    <x v="1"/>
    <x v="8"/>
    <x v="26"/>
    <x v="6"/>
    <x v="0"/>
    <x v="5"/>
    <x v="2"/>
    <x v="5"/>
    <x v="4"/>
    <x v="34"/>
    <x v="4"/>
    <x v="11"/>
    <x v="267"/>
    <x v="0"/>
  </r>
  <r>
    <x v="6"/>
    <x v="55"/>
    <x v="7"/>
    <x v="7"/>
    <x v="0"/>
    <x v="22"/>
    <x v="9"/>
    <x v="2"/>
    <x v="53"/>
    <x v="1"/>
    <x v="19"/>
    <x v="0"/>
    <x v="17"/>
    <x v="57"/>
    <x v="118"/>
    <x v="136"/>
    <x v="291"/>
    <x v="1225"/>
    <x v="972"/>
    <x v="2"/>
    <x v="1"/>
    <x v="8"/>
    <x v="26"/>
    <x v="6"/>
    <x v="0"/>
    <x v="5"/>
    <x v="2"/>
    <x v="5"/>
    <x v="4"/>
    <x v="34"/>
    <x v="6"/>
    <x v="11"/>
    <x v="267"/>
    <x v="0"/>
  </r>
  <r>
    <x v="6"/>
    <x v="55"/>
    <x v="7"/>
    <x v="7"/>
    <x v="0"/>
    <x v="22"/>
    <x v="9"/>
    <x v="2"/>
    <x v="53"/>
    <x v="1"/>
    <x v="19"/>
    <x v="0"/>
    <x v="17"/>
    <x v="57"/>
    <x v="118"/>
    <x v="136"/>
    <x v="293"/>
    <x v="1243"/>
    <x v="983"/>
    <x v="2"/>
    <x v="25"/>
    <x v="8"/>
    <x v="1"/>
    <x v="6"/>
    <x v="13"/>
    <x v="5"/>
    <x v="2"/>
    <x v="5"/>
    <x v="7"/>
    <x v="34"/>
    <x v="4"/>
    <x v="0"/>
    <x v="267"/>
    <x v="0"/>
  </r>
  <r>
    <x v="6"/>
    <x v="55"/>
    <x v="7"/>
    <x v="7"/>
    <x v="0"/>
    <x v="22"/>
    <x v="9"/>
    <x v="2"/>
    <x v="53"/>
    <x v="1"/>
    <x v="19"/>
    <x v="0"/>
    <x v="17"/>
    <x v="57"/>
    <x v="118"/>
    <x v="136"/>
    <x v="296"/>
    <x v="1283"/>
    <x v="988"/>
    <x v="1"/>
    <x v="25"/>
    <x v="8"/>
    <x v="0"/>
    <x v="6"/>
    <x v="13"/>
    <x v="5"/>
    <x v="2"/>
    <x v="5"/>
    <x v="7"/>
    <x v="34"/>
    <x v="4"/>
    <x v="0"/>
    <x v="267"/>
    <x v="0"/>
  </r>
  <r>
    <x v="6"/>
    <x v="55"/>
    <x v="7"/>
    <x v="7"/>
    <x v="0"/>
    <x v="22"/>
    <x v="9"/>
    <x v="2"/>
    <x v="53"/>
    <x v="1"/>
    <x v="19"/>
    <x v="0"/>
    <x v="17"/>
    <x v="57"/>
    <x v="118"/>
    <x v="136"/>
    <x v="300"/>
    <x v="1332"/>
    <x v="1000"/>
    <x v="2"/>
    <x v="25"/>
    <x v="8"/>
    <x v="1"/>
    <x v="6"/>
    <x v="13"/>
    <x v="5"/>
    <x v="2"/>
    <x v="5"/>
    <x v="7"/>
    <x v="34"/>
    <x v="4"/>
    <x v="0"/>
    <x v="267"/>
    <x v="0"/>
  </r>
  <r>
    <x v="6"/>
    <x v="55"/>
    <x v="7"/>
    <x v="7"/>
    <x v="0"/>
    <x v="22"/>
    <x v="9"/>
    <x v="2"/>
    <x v="53"/>
    <x v="1"/>
    <x v="19"/>
    <x v="0"/>
    <x v="17"/>
    <x v="57"/>
    <x v="118"/>
    <x v="136"/>
    <x v="303"/>
    <x v="1339"/>
    <x v="1005"/>
    <x v="2"/>
    <x v="25"/>
    <x v="8"/>
    <x v="1"/>
    <x v="6"/>
    <x v="0"/>
    <x v="5"/>
    <x v="2"/>
    <x v="5"/>
    <x v="4"/>
    <x v="34"/>
    <x v="14"/>
    <x v="11"/>
    <x v="267"/>
    <x v="0"/>
  </r>
  <r>
    <x v="6"/>
    <x v="55"/>
    <x v="7"/>
    <x v="7"/>
    <x v="0"/>
    <x v="22"/>
    <x v="4"/>
    <x v="3"/>
    <x v="169"/>
    <x v="1"/>
    <x v="19"/>
    <x v="0"/>
    <x v="18"/>
    <x v="62"/>
    <x v="68"/>
    <x v="68"/>
    <x v="79"/>
    <x v="814"/>
    <x v="1254"/>
    <x v="12"/>
    <x v="25"/>
    <x v="8"/>
    <x v="11"/>
    <x v="6"/>
    <x v="13"/>
    <x v="5"/>
    <x v="2"/>
    <x v="0"/>
    <x v="1"/>
    <x v="34"/>
    <x v="12"/>
    <x v="11"/>
    <x v="152"/>
    <x v="0"/>
  </r>
  <r>
    <x v="6"/>
    <x v="55"/>
    <x v="7"/>
    <x v="7"/>
    <x v="0"/>
    <x v="22"/>
    <x v="4"/>
    <x v="3"/>
    <x v="169"/>
    <x v="1"/>
    <x v="19"/>
    <x v="0"/>
    <x v="18"/>
    <x v="62"/>
    <x v="68"/>
    <x v="68"/>
    <x v="204"/>
    <x v="1589"/>
    <x v="1685"/>
    <x v="1"/>
    <x v="25"/>
    <x v="8"/>
    <x v="0"/>
    <x v="6"/>
    <x v="13"/>
    <x v="5"/>
    <x v="2"/>
    <x v="1"/>
    <x v="7"/>
    <x v="34"/>
    <x v="4"/>
    <x v="0"/>
    <x v="267"/>
    <x v="0"/>
  </r>
  <r>
    <x v="6"/>
    <x v="56"/>
    <x v="7"/>
    <x v="7"/>
    <x v="0"/>
    <x v="22"/>
    <x v="2"/>
    <x v="0"/>
    <x v="114"/>
    <x v="1"/>
    <x v="15"/>
    <x v="0"/>
    <x v="0"/>
    <x v="95"/>
    <x v="88"/>
    <x v="43"/>
    <x v="323"/>
    <x v="1703"/>
    <x v="1797"/>
    <x v="0"/>
    <x v="25"/>
    <x v="8"/>
    <x v="26"/>
    <x v="6"/>
    <x v="13"/>
    <x v="5"/>
    <x v="2"/>
    <x v="5"/>
    <x v="7"/>
    <x v="34"/>
    <x v="20"/>
    <x v="14"/>
    <x v="111"/>
    <x v="0"/>
  </r>
  <r>
    <x v="6"/>
    <x v="56"/>
    <x v="7"/>
    <x v="7"/>
    <x v="0"/>
    <x v="22"/>
    <x v="7"/>
    <x v="1"/>
    <x v="126"/>
    <x v="1"/>
    <x v="17"/>
    <x v="14"/>
    <x v="0"/>
    <x v="57"/>
    <x v="124"/>
    <x v="144"/>
    <x v="130"/>
    <x v="184"/>
    <x v="145"/>
    <x v="6"/>
    <x v="5"/>
    <x v="8"/>
    <x v="26"/>
    <x v="6"/>
    <x v="2"/>
    <x v="5"/>
    <x v="2"/>
    <x v="5"/>
    <x v="1"/>
    <x v="34"/>
    <x v="4"/>
    <x v="11"/>
    <x v="267"/>
    <x v="0"/>
  </r>
  <r>
    <x v="6"/>
    <x v="56"/>
    <x v="7"/>
    <x v="7"/>
    <x v="0"/>
    <x v="22"/>
    <x v="7"/>
    <x v="1"/>
    <x v="126"/>
    <x v="1"/>
    <x v="17"/>
    <x v="14"/>
    <x v="0"/>
    <x v="57"/>
    <x v="124"/>
    <x v="144"/>
    <x v="137"/>
    <x v="207"/>
    <x v="151"/>
    <x v="2"/>
    <x v="1"/>
    <x v="8"/>
    <x v="26"/>
    <x v="6"/>
    <x v="0"/>
    <x v="5"/>
    <x v="2"/>
    <x v="5"/>
    <x v="1"/>
    <x v="34"/>
    <x v="12"/>
    <x v="11"/>
    <x v="267"/>
    <x v="0"/>
  </r>
  <r>
    <x v="6"/>
    <x v="56"/>
    <x v="7"/>
    <x v="7"/>
    <x v="0"/>
    <x v="22"/>
    <x v="7"/>
    <x v="1"/>
    <x v="126"/>
    <x v="1"/>
    <x v="17"/>
    <x v="14"/>
    <x v="0"/>
    <x v="57"/>
    <x v="124"/>
    <x v="144"/>
    <x v="155"/>
    <x v="210"/>
    <x v="157"/>
    <x v="14"/>
    <x v="11"/>
    <x v="1"/>
    <x v="26"/>
    <x v="6"/>
    <x v="6"/>
    <x v="5"/>
    <x v="2"/>
    <x v="5"/>
    <x v="1"/>
    <x v="34"/>
    <x v="12"/>
    <x v="11"/>
    <x v="267"/>
    <x v="0"/>
  </r>
  <r>
    <x v="6"/>
    <x v="56"/>
    <x v="0"/>
    <x v="2"/>
    <x v="0"/>
    <x v="22"/>
    <x v="7"/>
    <x v="1"/>
    <x v="126"/>
    <x v="1"/>
    <x v="17"/>
    <x v="14"/>
    <x v="0"/>
    <x v="57"/>
    <x v="124"/>
    <x v="144"/>
    <x v="209"/>
    <x v="75"/>
    <x v="185"/>
    <x v="2"/>
    <x v="1"/>
    <x v="8"/>
    <x v="26"/>
    <x v="6"/>
    <x v="0"/>
    <x v="5"/>
    <x v="2"/>
    <x v="5"/>
    <x v="1"/>
    <x v="34"/>
    <x v="12"/>
    <x v="11"/>
    <x v="267"/>
    <x v="0"/>
  </r>
  <r>
    <x v="6"/>
    <x v="56"/>
    <x v="0"/>
    <x v="2"/>
    <x v="0"/>
    <x v="22"/>
    <x v="9"/>
    <x v="2"/>
    <x v="234"/>
    <x v="1"/>
    <x v="17"/>
    <x v="0"/>
    <x v="0"/>
    <x v="69"/>
    <x v="122"/>
    <x v="141"/>
    <x v="99"/>
    <x v="307"/>
    <x v="391"/>
    <x v="2"/>
    <x v="1"/>
    <x v="8"/>
    <x v="26"/>
    <x v="6"/>
    <x v="0"/>
    <x v="5"/>
    <x v="2"/>
    <x v="5"/>
    <x v="1"/>
    <x v="34"/>
    <x v="12"/>
    <x v="11"/>
    <x v="267"/>
    <x v="0"/>
  </r>
  <r>
    <x v="6"/>
    <x v="56"/>
    <x v="0"/>
    <x v="2"/>
    <x v="0"/>
    <x v="22"/>
    <x v="9"/>
    <x v="2"/>
    <x v="234"/>
    <x v="1"/>
    <x v="17"/>
    <x v="0"/>
    <x v="0"/>
    <x v="69"/>
    <x v="122"/>
    <x v="141"/>
    <x v="105"/>
    <x v="329"/>
    <x v="403"/>
    <x v="2"/>
    <x v="1"/>
    <x v="8"/>
    <x v="26"/>
    <x v="6"/>
    <x v="0"/>
    <x v="5"/>
    <x v="2"/>
    <x v="5"/>
    <x v="4"/>
    <x v="34"/>
    <x v="4"/>
    <x v="11"/>
    <x v="267"/>
    <x v="0"/>
  </r>
  <r>
    <x v="6"/>
    <x v="56"/>
    <x v="0"/>
    <x v="2"/>
    <x v="0"/>
    <x v="22"/>
    <x v="9"/>
    <x v="2"/>
    <x v="234"/>
    <x v="1"/>
    <x v="17"/>
    <x v="0"/>
    <x v="0"/>
    <x v="69"/>
    <x v="122"/>
    <x v="141"/>
    <x v="123"/>
    <x v="366"/>
    <x v="459"/>
    <x v="2"/>
    <x v="1"/>
    <x v="8"/>
    <x v="26"/>
    <x v="6"/>
    <x v="0"/>
    <x v="5"/>
    <x v="2"/>
    <x v="5"/>
    <x v="1"/>
    <x v="34"/>
    <x v="12"/>
    <x v="11"/>
    <x v="189"/>
    <x v="0"/>
  </r>
  <r>
    <x v="6"/>
    <x v="56"/>
    <x v="0"/>
    <x v="2"/>
    <x v="0"/>
    <x v="22"/>
    <x v="9"/>
    <x v="2"/>
    <x v="234"/>
    <x v="1"/>
    <x v="17"/>
    <x v="0"/>
    <x v="0"/>
    <x v="69"/>
    <x v="122"/>
    <x v="141"/>
    <x v="124"/>
    <x v="723"/>
    <x v="751"/>
    <x v="2"/>
    <x v="1"/>
    <x v="8"/>
    <x v="26"/>
    <x v="6"/>
    <x v="0"/>
    <x v="5"/>
    <x v="2"/>
    <x v="5"/>
    <x v="4"/>
    <x v="34"/>
    <x v="12"/>
    <x v="11"/>
    <x v="267"/>
    <x v="0"/>
  </r>
  <r>
    <x v="6"/>
    <x v="56"/>
    <x v="0"/>
    <x v="2"/>
    <x v="0"/>
    <x v="22"/>
    <x v="9"/>
    <x v="2"/>
    <x v="234"/>
    <x v="1"/>
    <x v="17"/>
    <x v="0"/>
    <x v="0"/>
    <x v="69"/>
    <x v="122"/>
    <x v="141"/>
    <x v="134"/>
    <x v="427"/>
    <x v="513"/>
    <x v="1"/>
    <x v="25"/>
    <x v="8"/>
    <x v="0"/>
    <x v="6"/>
    <x v="13"/>
    <x v="5"/>
    <x v="2"/>
    <x v="5"/>
    <x v="7"/>
    <x v="34"/>
    <x v="12"/>
    <x v="0"/>
    <x v="267"/>
    <x v="0"/>
  </r>
  <r>
    <x v="6"/>
    <x v="56"/>
    <x v="0"/>
    <x v="2"/>
    <x v="0"/>
    <x v="22"/>
    <x v="9"/>
    <x v="2"/>
    <x v="234"/>
    <x v="1"/>
    <x v="17"/>
    <x v="0"/>
    <x v="0"/>
    <x v="69"/>
    <x v="122"/>
    <x v="141"/>
    <x v="139"/>
    <x v="437"/>
    <x v="553"/>
    <x v="1"/>
    <x v="0"/>
    <x v="8"/>
    <x v="26"/>
    <x v="0"/>
    <x v="13"/>
    <x v="5"/>
    <x v="2"/>
    <x v="5"/>
    <x v="4"/>
    <x v="34"/>
    <x v="4"/>
    <x v="11"/>
    <x v="267"/>
    <x v="0"/>
  </r>
  <r>
    <x v="6"/>
    <x v="56"/>
    <x v="0"/>
    <x v="2"/>
    <x v="0"/>
    <x v="22"/>
    <x v="9"/>
    <x v="2"/>
    <x v="234"/>
    <x v="1"/>
    <x v="17"/>
    <x v="0"/>
    <x v="0"/>
    <x v="69"/>
    <x v="122"/>
    <x v="141"/>
    <x v="170"/>
    <x v="522"/>
    <x v="638"/>
    <x v="1"/>
    <x v="25"/>
    <x v="8"/>
    <x v="0"/>
    <x v="6"/>
    <x v="13"/>
    <x v="5"/>
    <x v="2"/>
    <x v="5"/>
    <x v="7"/>
    <x v="34"/>
    <x v="4"/>
    <x v="0"/>
    <x v="267"/>
    <x v="0"/>
  </r>
  <r>
    <x v="6"/>
    <x v="56"/>
    <x v="0"/>
    <x v="2"/>
    <x v="0"/>
    <x v="22"/>
    <x v="9"/>
    <x v="2"/>
    <x v="234"/>
    <x v="1"/>
    <x v="17"/>
    <x v="0"/>
    <x v="0"/>
    <x v="69"/>
    <x v="122"/>
    <x v="141"/>
    <x v="180"/>
    <x v="584"/>
    <x v="578"/>
    <x v="1"/>
    <x v="25"/>
    <x v="8"/>
    <x v="0"/>
    <x v="6"/>
    <x v="13"/>
    <x v="5"/>
    <x v="2"/>
    <x v="5"/>
    <x v="7"/>
    <x v="34"/>
    <x v="4"/>
    <x v="0"/>
    <x v="267"/>
    <x v="0"/>
  </r>
  <r>
    <x v="6"/>
    <x v="56"/>
    <x v="0"/>
    <x v="2"/>
    <x v="0"/>
    <x v="22"/>
    <x v="9"/>
    <x v="2"/>
    <x v="234"/>
    <x v="1"/>
    <x v="17"/>
    <x v="0"/>
    <x v="0"/>
    <x v="69"/>
    <x v="122"/>
    <x v="141"/>
    <x v="184"/>
    <x v="598"/>
    <x v="570"/>
    <x v="1"/>
    <x v="25"/>
    <x v="8"/>
    <x v="0"/>
    <x v="6"/>
    <x v="13"/>
    <x v="5"/>
    <x v="2"/>
    <x v="5"/>
    <x v="7"/>
    <x v="34"/>
    <x v="12"/>
    <x v="0"/>
    <x v="267"/>
    <x v="0"/>
  </r>
  <r>
    <x v="6"/>
    <x v="56"/>
    <x v="0"/>
    <x v="2"/>
    <x v="0"/>
    <x v="22"/>
    <x v="9"/>
    <x v="2"/>
    <x v="234"/>
    <x v="1"/>
    <x v="17"/>
    <x v="0"/>
    <x v="0"/>
    <x v="69"/>
    <x v="122"/>
    <x v="141"/>
    <x v="218"/>
    <x v="682"/>
    <x v="1764"/>
    <x v="2"/>
    <x v="25"/>
    <x v="8"/>
    <x v="1"/>
    <x v="6"/>
    <x v="0"/>
    <x v="5"/>
    <x v="2"/>
    <x v="5"/>
    <x v="1"/>
    <x v="34"/>
    <x v="12"/>
    <x v="11"/>
    <x v="267"/>
    <x v="0"/>
  </r>
  <r>
    <x v="6"/>
    <x v="56"/>
    <x v="0"/>
    <x v="2"/>
    <x v="0"/>
    <x v="22"/>
    <x v="9"/>
    <x v="2"/>
    <x v="234"/>
    <x v="1"/>
    <x v="17"/>
    <x v="0"/>
    <x v="0"/>
    <x v="69"/>
    <x v="122"/>
    <x v="141"/>
    <x v="283"/>
    <x v="757"/>
    <x v="799"/>
    <x v="1"/>
    <x v="25"/>
    <x v="8"/>
    <x v="0"/>
    <x v="6"/>
    <x v="13"/>
    <x v="5"/>
    <x v="2"/>
    <x v="5"/>
    <x v="7"/>
    <x v="34"/>
    <x v="12"/>
    <x v="0"/>
    <x v="267"/>
    <x v="0"/>
  </r>
  <r>
    <x v="6"/>
    <x v="56"/>
    <x v="0"/>
    <x v="2"/>
    <x v="0"/>
    <x v="22"/>
    <x v="9"/>
    <x v="2"/>
    <x v="234"/>
    <x v="1"/>
    <x v="17"/>
    <x v="0"/>
    <x v="0"/>
    <x v="69"/>
    <x v="122"/>
    <x v="141"/>
    <x v="289"/>
    <x v="769"/>
    <x v="811"/>
    <x v="3"/>
    <x v="2"/>
    <x v="8"/>
    <x v="26"/>
    <x v="6"/>
    <x v="13"/>
    <x v="0"/>
    <x v="2"/>
    <x v="5"/>
    <x v="4"/>
    <x v="34"/>
    <x v="12"/>
    <x v="11"/>
    <x v="267"/>
    <x v="0"/>
  </r>
  <r>
    <x v="6"/>
    <x v="56"/>
    <x v="0"/>
    <x v="2"/>
    <x v="0"/>
    <x v="22"/>
    <x v="9"/>
    <x v="2"/>
    <x v="234"/>
    <x v="1"/>
    <x v="17"/>
    <x v="0"/>
    <x v="0"/>
    <x v="69"/>
    <x v="122"/>
    <x v="141"/>
    <x v="304"/>
    <x v="998"/>
    <x v="824"/>
    <x v="8"/>
    <x v="7"/>
    <x v="8"/>
    <x v="26"/>
    <x v="6"/>
    <x v="13"/>
    <x v="5"/>
    <x v="2"/>
    <x v="0"/>
    <x v="4"/>
    <x v="34"/>
    <x v="12"/>
    <x v="11"/>
    <x v="23"/>
    <x v="0"/>
  </r>
  <r>
    <x v="6"/>
    <x v="56"/>
    <x v="0"/>
    <x v="2"/>
    <x v="0"/>
    <x v="22"/>
    <x v="9"/>
    <x v="2"/>
    <x v="234"/>
    <x v="1"/>
    <x v="17"/>
    <x v="0"/>
    <x v="0"/>
    <x v="69"/>
    <x v="122"/>
    <x v="141"/>
    <x v="306"/>
    <x v="1073"/>
    <x v="897"/>
    <x v="4"/>
    <x v="1"/>
    <x v="8"/>
    <x v="1"/>
    <x v="6"/>
    <x v="1"/>
    <x v="5"/>
    <x v="2"/>
    <x v="5"/>
    <x v="4"/>
    <x v="34"/>
    <x v="12"/>
    <x v="11"/>
    <x v="187"/>
    <x v="0"/>
  </r>
  <r>
    <x v="6"/>
    <x v="56"/>
    <x v="0"/>
    <x v="2"/>
    <x v="0"/>
    <x v="22"/>
    <x v="9"/>
    <x v="2"/>
    <x v="234"/>
    <x v="1"/>
    <x v="17"/>
    <x v="0"/>
    <x v="0"/>
    <x v="69"/>
    <x v="122"/>
    <x v="141"/>
    <x v="309"/>
    <x v="1044"/>
    <x v="918"/>
    <x v="2"/>
    <x v="1"/>
    <x v="8"/>
    <x v="26"/>
    <x v="6"/>
    <x v="0"/>
    <x v="5"/>
    <x v="2"/>
    <x v="5"/>
    <x v="4"/>
    <x v="34"/>
    <x v="12"/>
    <x v="11"/>
    <x v="267"/>
    <x v="0"/>
  </r>
  <r>
    <x v="6"/>
    <x v="56"/>
    <x v="0"/>
    <x v="2"/>
    <x v="0"/>
    <x v="22"/>
    <x v="4"/>
    <x v="3"/>
    <x v="55"/>
    <x v="1"/>
    <x v="19"/>
    <x v="0"/>
    <x v="14"/>
    <x v="62"/>
    <x v="64"/>
    <x v="64"/>
    <x v="77"/>
    <x v="1007"/>
    <x v="1102"/>
    <x v="2"/>
    <x v="1"/>
    <x v="8"/>
    <x v="26"/>
    <x v="6"/>
    <x v="0"/>
    <x v="5"/>
    <x v="2"/>
    <x v="5"/>
    <x v="1"/>
    <x v="34"/>
    <x v="12"/>
    <x v="11"/>
    <x v="267"/>
    <x v="0"/>
  </r>
  <r>
    <x v="6"/>
    <x v="56"/>
    <x v="0"/>
    <x v="2"/>
    <x v="0"/>
    <x v="22"/>
    <x v="4"/>
    <x v="3"/>
    <x v="55"/>
    <x v="1"/>
    <x v="19"/>
    <x v="0"/>
    <x v="14"/>
    <x v="62"/>
    <x v="64"/>
    <x v="64"/>
    <x v="87"/>
    <x v="931"/>
    <x v="1133"/>
    <x v="2"/>
    <x v="25"/>
    <x v="8"/>
    <x v="1"/>
    <x v="6"/>
    <x v="13"/>
    <x v="5"/>
    <x v="2"/>
    <x v="5"/>
    <x v="7"/>
    <x v="34"/>
    <x v="12"/>
    <x v="0"/>
    <x v="267"/>
    <x v="0"/>
  </r>
  <r>
    <x v="6"/>
    <x v="56"/>
    <x v="0"/>
    <x v="2"/>
    <x v="0"/>
    <x v="22"/>
    <x v="4"/>
    <x v="3"/>
    <x v="55"/>
    <x v="1"/>
    <x v="19"/>
    <x v="0"/>
    <x v="14"/>
    <x v="62"/>
    <x v="64"/>
    <x v="64"/>
    <x v="96"/>
    <x v="792"/>
    <x v="1188"/>
    <x v="2"/>
    <x v="1"/>
    <x v="8"/>
    <x v="26"/>
    <x v="6"/>
    <x v="0"/>
    <x v="5"/>
    <x v="2"/>
    <x v="5"/>
    <x v="1"/>
    <x v="34"/>
    <x v="12"/>
    <x v="11"/>
    <x v="267"/>
    <x v="0"/>
  </r>
  <r>
    <x v="6"/>
    <x v="56"/>
    <x v="0"/>
    <x v="2"/>
    <x v="0"/>
    <x v="22"/>
    <x v="4"/>
    <x v="3"/>
    <x v="55"/>
    <x v="1"/>
    <x v="19"/>
    <x v="0"/>
    <x v="14"/>
    <x v="62"/>
    <x v="64"/>
    <x v="64"/>
    <x v="106"/>
    <x v="830"/>
    <x v="1242"/>
    <x v="5"/>
    <x v="3"/>
    <x v="0"/>
    <x v="26"/>
    <x v="6"/>
    <x v="0"/>
    <x v="0"/>
    <x v="2"/>
    <x v="5"/>
    <x v="4"/>
    <x v="34"/>
    <x v="12"/>
    <x v="11"/>
    <x v="267"/>
    <x v="0"/>
  </r>
  <r>
    <x v="6"/>
    <x v="56"/>
    <x v="0"/>
    <x v="2"/>
    <x v="0"/>
    <x v="22"/>
    <x v="4"/>
    <x v="3"/>
    <x v="55"/>
    <x v="1"/>
    <x v="19"/>
    <x v="0"/>
    <x v="14"/>
    <x v="62"/>
    <x v="64"/>
    <x v="64"/>
    <x v="111"/>
    <x v="901"/>
    <x v="1312"/>
    <x v="3"/>
    <x v="1"/>
    <x v="8"/>
    <x v="0"/>
    <x v="6"/>
    <x v="13"/>
    <x v="0"/>
    <x v="2"/>
    <x v="5"/>
    <x v="1"/>
    <x v="34"/>
    <x v="12"/>
    <x v="11"/>
    <x v="267"/>
    <x v="0"/>
  </r>
  <r>
    <x v="6"/>
    <x v="56"/>
    <x v="0"/>
    <x v="2"/>
    <x v="0"/>
    <x v="22"/>
    <x v="4"/>
    <x v="3"/>
    <x v="55"/>
    <x v="1"/>
    <x v="19"/>
    <x v="0"/>
    <x v="14"/>
    <x v="62"/>
    <x v="64"/>
    <x v="64"/>
    <x v="195"/>
    <x v="1454"/>
    <x v="1648"/>
    <x v="2"/>
    <x v="1"/>
    <x v="8"/>
    <x v="26"/>
    <x v="6"/>
    <x v="0"/>
    <x v="5"/>
    <x v="2"/>
    <x v="5"/>
    <x v="4"/>
    <x v="34"/>
    <x v="12"/>
    <x v="11"/>
    <x v="267"/>
    <x v="0"/>
  </r>
  <r>
    <x v="6"/>
    <x v="56"/>
    <x v="0"/>
    <x v="2"/>
    <x v="0"/>
    <x v="22"/>
    <x v="4"/>
    <x v="3"/>
    <x v="55"/>
    <x v="1"/>
    <x v="19"/>
    <x v="0"/>
    <x v="14"/>
    <x v="62"/>
    <x v="64"/>
    <x v="64"/>
    <x v="222"/>
    <x v="1507"/>
    <x v="1734"/>
    <x v="1"/>
    <x v="25"/>
    <x v="8"/>
    <x v="0"/>
    <x v="6"/>
    <x v="13"/>
    <x v="5"/>
    <x v="2"/>
    <x v="5"/>
    <x v="7"/>
    <x v="34"/>
    <x v="12"/>
    <x v="0"/>
    <x v="267"/>
    <x v="0"/>
  </r>
  <r>
    <x v="6"/>
    <x v="57"/>
    <x v="0"/>
    <x v="2"/>
    <x v="0"/>
    <x v="22"/>
    <x v="2"/>
    <x v="0"/>
    <x v="37"/>
    <x v="1"/>
    <x v="2"/>
    <x v="13"/>
    <x v="21"/>
    <x v="90"/>
    <x v="66"/>
    <x v="33"/>
    <x v="323"/>
    <x v="1703"/>
    <x v="1797"/>
    <x v="0"/>
    <x v="25"/>
    <x v="8"/>
    <x v="26"/>
    <x v="6"/>
    <x v="13"/>
    <x v="5"/>
    <x v="2"/>
    <x v="5"/>
    <x v="7"/>
    <x v="34"/>
    <x v="20"/>
    <x v="14"/>
    <x v="111"/>
    <x v="0"/>
  </r>
  <r>
    <x v="6"/>
    <x v="57"/>
    <x v="0"/>
    <x v="2"/>
    <x v="0"/>
    <x v="22"/>
    <x v="7"/>
    <x v="1"/>
    <x v="185"/>
    <x v="1"/>
    <x v="15"/>
    <x v="0"/>
    <x v="14"/>
    <x v="68"/>
    <x v="72"/>
    <x v="67"/>
    <x v="76"/>
    <x v="121"/>
    <x v="90"/>
    <x v="2"/>
    <x v="1"/>
    <x v="8"/>
    <x v="26"/>
    <x v="6"/>
    <x v="0"/>
    <x v="5"/>
    <x v="2"/>
    <x v="5"/>
    <x v="4"/>
    <x v="34"/>
    <x v="14"/>
    <x v="11"/>
    <x v="267"/>
    <x v="0"/>
  </r>
  <r>
    <x v="6"/>
    <x v="57"/>
    <x v="0"/>
    <x v="2"/>
    <x v="0"/>
    <x v="22"/>
    <x v="7"/>
    <x v="1"/>
    <x v="185"/>
    <x v="1"/>
    <x v="15"/>
    <x v="0"/>
    <x v="14"/>
    <x v="68"/>
    <x v="72"/>
    <x v="67"/>
    <x v="76"/>
    <x v="121"/>
    <x v="90"/>
    <x v="2"/>
    <x v="1"/>
    <x v="8"/>
    <x v="26"/>
    <x v="6"/>
    <x v="0"/>
    <x v="5"/>
    <x v="2"/>
    <x v="5"/>
    <x v="1"/>
    <x v="34"/>
    <x v="12"/>
    <x v="11"/>
    <x v="267"/>
    <x v="0"/>
  </r>
  <r>
    <x v="6"/>
    <x v="57"/>
    <x v="0"/>
    <x v="2"/>
    <x v="0"/>
    <x v="22"/>
    <x v="7"/>
    <x v="1"/>
    <x v="185"/>
    <x v="1"/>
    <x v="15"/>
    <x v="0"/>
    <x v="14"/>
    <x v="68"/>
    <x v="72"/>
    <x v="67"/>
    <x v="97"/>
    <x v="211"/>
    <x v="154"/>
    <x v="3"/>
    <x v="2"/>
    <x v="8"/>
    <x v="26"/>
    <x v="6"/>
    <x v="13"/>
    <x v="0"/>
    <x v="2"/>
    <x v="5"/>
    <x v="1"/>
    <x v="34"/>
    <x v="4"/>
    <x v="11"/>
    <x v="267"/>
    <x v="0"/>
  </r>
  <r>
    <x v="6"/>
    <x v="57"/>
    <x v="0"/>
    <x v="2"/>
    <x v="0"/>
    <x v="22"/>
    <x v="7"/>
    <x v="1"/>
    <x v="185"/>
    <x v="1"/>
    <x v="15"/>
    <x v="0"/>
    <x v="14"/>
    <x v="68"/>
    <x v="72"/>
    <x v="67"/>
    <x v="133"/>
    <x v="175"/>
    <x v="237"/>
    <x v="2"/>
    <x v="1"/>
    <x v="8"/>
    <x v="26"/>
    <x v="6"/>
    <x v="0"/>
    <x v="5"/>
    <x v="2"/>
    <x v="5"/>
    <x v="1"/>
    <x v="34"/>
    <x v="12"/>
    <x v="11"/>
    <x v="267"/>
    <x v="0"/>
  </r>
  <r>
    <x v="6"/>
    <x v="57"/>
    <x v="0"/>
    <x v="2"/>
    <x v="0"/>
    <x v="22"/>
    <x v="7"/>
    <x v="1"/>
    <x v="185"/>
    <x v="1"/>
    <x v="15"/>
    <x v="0"/>
    <x v="14"/>
    <x v="68"/>
    <x v="72"/>
    <x v="67"/>
    <x v="139"/>
    <x v="198"/>
    <x v="199"/>
    <x v="1"/>
    <x v="25"/>
    <x v="8"/>
    <x v="0"/>
    <x v="6"/>
    <x v="13"/>
    <x v="5"/>
    <x v="2"/>
    <x v="5"/>
    <x v="1"/>
    <x v="34"/>
    <x v="4"/>
    <x v="0"/>
    <x v="267"/>
    <x v="0"/>
  </r>
  <r>
    <x v="6"/>
    <x v="57"/>
    <x v="0"/>
    <x v="2"/>
    <x v="0"/>
    <x v="22"/>
    <x v="7"/>
    <x v="1"/>
    <x v="185"/>
    <x v="1"/>
    <x v="15"/>
    <x v="0"/>
    <x v="14"/>
    <x v="68"/>
    <x v="72"/>
    <x v="67"/>
    <x v="222"/>
    <x v="507"/>
    <x v="302"/>
    <x v="2"/>
    <x v="1"/>
    <x v="8"/>
    <x v="26"/>
    <x v="6"/>
    <x v="0"/>
    <x v="5"/>
    <x v="2"/>
    <x v="5"/>
    <x v="4"/>
    <x v="34"/>
    <x v="4"/>
    <x v="11"/>
    <x v="267"/>
    <x v="0"/>
  </r>
  <r>
    <x v="6"/>
    <x v="57"/>
    <x v="8"/>
    <x v="8"/>
    <x v="0"/>
    <x v="22"/>
    <x v="9"/>
    <x v="2"/>
    <x v="188"/>
    <x v="1"/>
    <x v="2"/>
    <x v="0"/>
    <x v="12"/>
    <x v="56"/>
    <x v="83"/>
    <x v="88"/>
    <x v="60"/>
    <x v="255"/>
    <x v="363"/>
    <x v="3"/>
    <x v="1"/>
    <x v="0"/>
    <x v="26"/>
    <x v="0"/>
    <x v="0"/>
    <x v="5"/>
    <x v="2"/>
    <x v="5"/>
    <x v="4"/>
    <x v="34"/>
    <x v="7"/>
    <x v="11"/>
    <x v="267"/>
    <x v="0"/>
  </r>
  <r>
    <x v="6"/>
    <x v="57"/>
    <x v="8"/>
    <x v="8"/>
    <x v="0"/>
    <x v="22"/>
    <x v="9"/>
    <x v="2"/>
    <x v="188"/>
    <x v="1"/>
    <x v="2"/>
    <x v="0"/>
    <x v="12"/>
    <x v="56"/>
    <x v="83"/>
    <x v="88"/>
    <x v="95"/>
    <x v="358"/>
    <x v="432"/>
    <x v="1"/>
    <x v="25"/>
    <x v="8"/>
    <x v="0"/>
    <x v="6"/>
    <x v="13"/>
    <x v="5"/>
    <x v="2"/>
    <x v="5"/>
    <x v="7"/>
    <x v="34"/>
    <x v="4"/>
    <x v="0"/>
    <x v="267"/>
    <x v="0"/>
  </r>
  <r>
    <x v="6"/>
    <x v="57"/>
    <x v="8"/>
    <x v="8"/>
    <x v="0"/>
    <x v="22"/>
    <x v="9"/>
    <x v="2"/>
    <x v="188"/>
    <x v="1"/>
    <x v="2"/>
    <x v="0"/>
    <x v="12"/>
    <x v="56"/>
    <x v="83"/>
    <x v="88"/>
    <x v="102"/>
    <x v="362"/>
    <x v="463"/>
    <x v="3"/>
    <x v="1"/>
    <x v="0"/>
    <x v="26"/>
    <x v="6"/>
    <x v="13"/>
    <x v="0"/>
    <x v="2"/>
    <x v="5"/>
    <x v="4"/>
    <x v="34"/>
    <x v="6"/>
    <x v="11"/>
    <x v="267"/>
    <x v="0"/>
  </r>
  <r>
    <x v="6"/>
    <x v="57"/>
    <x v="8"/>
    <x v="8"/>
    <x v="0"/>
    <x v="22"/>
    <x v="9"/>
    <x v="2"/>
    <x v="188"/>
    <x v="1"/>
    <x v="2"/>
    <x v="0"/>
    <x v="12"/>
    <x v="56"/>
    <x v="83"/>
    <x v="88"/>
    <x v="102"/>
    <x v="362"/>
    <x v="463"/>
    <x v="2"/>
    <x v="1"/>
    <x v="8"/>
    <x v="26"/>
    <x v="6"/>
    <x v="0"/>
    <x v="5"/>
    <x v="2"/>
    <x v="5"/>
    <x v="4"/>
    <x v="34"/>
    <x v="6"/>
    <x v="11"/>
    <x v="267"/>
    <x v="0"/>
  </r>
  <r>
    <x v="6"/>
    <x v="57"/>
    <x v="8"/>
    <x v="8"/>
    <x v="0"/>
    <x v="22"/>
    <x v="9"/>
    <x v="2"/>
    <x v="188"/>
    <x v="1"/>
    <x v="2"/>
    <x v="0"/>
    <x v="12"/>
    <x v="56"/>
    <x v="83"/>
    <x v="88"/>
    <x v="115"/>
    <x v="425"/>
    <x v="603"/>
    <x v="6"/>
    <x v="5"/>
    <x v="8"/>
    <x v="26"/>
    <x v="6"/>
    <x v="2"/>
    <x v="5"/>
    <x v="2"/>
    <x v="5"/>
    <x v="4"/>
    <x v="34"/>
    <x v="6"/>
    <x v="11"/>
    <x v="267"/>
    <x v="0"/>
  </r>
  <r>
    <x v="6"/>
    <x v="57"/>
    <x v="8"/>
    <x v="8"/>
    <x v="0"/>
    <x v="22"/>
    <x v="9"/>
    <x v="2"/>
    <x v="188"/>
    <x v="1"/>
    <x v="2"/>
    <x v="0"/>
    <x v="12"/>
    <x v="56"/>
    <x v="83"/>
    <x v="88"/>
    <x v="115"/>
    <x v="425"/>
    <x v="603"/>
    <x v="6"/>
    <x v="3"/>
    <x v="1"/>
    <x v="26"/>
    <x v="6"/>
    <x v="13"/>
    <x v="1"/>
    <x v="2"/>
    <x v="5"/>
    <x v="4"/>
    <x v="34"/>
    <x v="6"/>
    <x v="11"/>
    <x v="267"/>
    <x v="0"/>
  </r>
  <r>
    <x v="6"/>
    <x v="57"/>
    <x v="8"/>
    <x v="8"/>
    <x v="0"/>
    <x v="22"/>
    <x v="9"/>
    <x v="2"/>
    <x v="188"/>
    <x v="1"/>
    <x v="2"/>
    <x v="0"/>
    <x v="12"/>
    <x v="56"/>
    <x v="83"/>
    <x v="88"/>
    <x v="124"/>
    <x v="498"/>
    <x v="673"/>
    <x v="2"/>
    <x v="1"/>
    <x v="8"/>
    <x v="26"/>
    <x v="6"/>
    <x v="0"/>
    <x v="5"/>
    <x v="2"/>
    <x v="5"/>
    <x v="4"/>
    <x v="34"/>
    <x v="6"/>
    <x v="11"/>
    <x v="267"/>
    <x v="0"/>
  </r>
  <r>
    <x v="6"/>
    <x v="57"/>
    <x v="8"/>
    <x v="8"/>
    <x v="0"/>
    <x v="22"/>
    <x v="9"/>
    <x v="2"/>
    <x v="188"/>
    <x v="1"/>
    <x v="2"/>
    <x v="0"/>
    <x v="12"/>
    <x v="56"/>
    <x v="83"/>
    <x v="88"/>
    <x v="131"/>
    <x v="531"/>
    <x v="620"/>
    <x v="8"/>
    <x v="7"/>
    <x v="8"/>
    <x v="26"/>
    <x v="6"/>
    <x v="3"/>
    <x v="5"/>
    <x v="2"/>
    <x v="5"/>
    <x v="4"/>
    <x v="34"/>
    <x v="12"/>
    <x v="11"/>
    <x v="267"/>
    <x v="0"/>
  </r>
  <r>
    <x v="6"/>
    <x v="57"/>
    <x v="8"/>
    <x v="8"/>
    <x v="0"/>
    <x v="22"/>
    <x v="9"/>
    <x v="2"/>
    <x v="188"/>
    <x v="1"/>
    <x v="2"/>
    <x v="0"/>
    <x v="12"/>
    <x v="56"/>
    <x v="83"/>
    <x v="88"/>
    <x v="151"/>
    <x v="605"/>
    <x v="547"/>
    <x v="1"/>
    <x v="25"/>
    <x v="8"/>
    <x v="0"/>
    <x v="6"/>
    <x v="13"/>
    <x v="5"/>
    <x v="2"/>
    <x v="5"/>
    <x v="7"/>
    <x v="34"/>
    <x v="12"/>
    <x v="0"/>
    <x v="267"/>
    <x v="0"/>
  </r>
  <r>
    <x v="6"/>
    <x v="57"/>
    <x v="8"/>
    <x v="8"/>
    <x v="0"/>
    <x v="22"/>
    <x v="9"/>
    <x v="2"/>
    <x v="188"/>
    <x v="1"/>
    <x v="2"/>
    <x v="0"/>
    <x v="12"/>
    <x v="56"/>
    <x v="83"/>
    <x v="88"/>
    <x v="152"/>
    <x v="613"/>
    <x v="539"/>
    <x v="2"/>
    <x v="1"/>
    <x v="8"/>
    <x v="26"/>
    <x v="6"/>
    <x v="0"/>
    <x v="5"/>
    <x v="2"/>
    <x v="5"/>
    <x v="4"/>
    <x v="34"/>
    <x v="12"/>
    <x v="11"/>
    <x v="267"/>
    <x v="0"/>
  </r>
  <r>
    <x v="6"/>
    <x v="57"/>
    <x v="8"/>
    <x v="8"/>
    <x v="0"/>
    <x v="22"/>
    <x v="9"/>
    <x v="2"/>
    <x v="188"/>
    <x v="1"/>
    <x v="2"/>
    <x v="0"/>
    <x v="12"/>
    <x v="56"/>
    <x v="83"/>
    <x v="88"/>
    <x v="173"/>
    <x v="673"/>
    <x v="718"/>
    <x v="2"/>
    <x v="1"/>
    <x v="8"/>
    <x v="26"/>
    <x v="6"/>
    <x v="0"/>
    <x v="5"/>
    <x v="2"/>
    <x v="5"/>
    <x v="1"/>
    <x v="34"/>
    <x v="12"/>
    <x v="11"/>
    <x v="127"/>
    <x v="0"/>
  </r>
  <r>
    <x v="6"/>
    <x v="57"/>
    <x v="8"/>
    <x v="8"/>
    <x v="0"/>
    <x v="22"/>
    <x v="9"/>
    <x v="2"/>
    <x v="188"/>
    <x v="1"/>
    <x v="2"/>
    <x v="0"/>
    <x v="12"/>
    <x v="56"/>
    <x v="83"/>
    <x v="88"/>
    <x v="213"/>
    <x v="1307"/>
    <x v="705"/>
    <x v="2"/>
    <x v="1"/>
    <x v="8"/>
    <x v="26"/>
    <x v="6"/>
    <x v="0"/>
    <x v="5"/>
    <x v="2"/>
    <x v="5"/>
    <x v="4"/>
    <x v="34"/>
    <x v="6"/>
    <x v="11"/>
    <x v="267"/>
    <x v="0"/>
  </r>
  <r>
    <x v="6"/>
    <x v="57"/>
    <x v="8"/>
    <x v="8"/>
    <x v="0"/>
    <x v="22"/>
    <x v="9"/>
    <x v="2"/>
    <x v="188"/>
    <x v="1"/>
    <x v="2"/>
    <x v="0"/>
    <x v="12"/>
    <x v="56"/>
    <x v="83"/>
    <x v="88"/>
    <x v="260"/>
    <x v="1340"/>
    <x v="999"/>
    <x v="12"/>
    <x v="11"/>
    <x v="8"/>
    <x v="26"/>
    <x v="3"/>
    <x v="3"/>
    <x v="5"/>
    <x v="2"/>
    <x v="5"/>
    <x v="6"/>
    <x v="34"/>
    <x v="6"/>
    <x v="11"/>
    <x v="267"/>
    <x v="0"/>
  </r>
  <r>
    <x v="6"/>
    <x v="57"/>
    <x v="8"/>
    <x v="8"/>
    <x v="0"/>
    <x v="22"/>
    <x v="9"/>
    <x v="2"/>
    <x v="188"/>
    <x v="1"/>
    <x v="2"/>
    <x v="0"/>
    <x v="12"/>
    <x v="56"/>
    <x v="83"/>
    <x v="88"/>
    <x v="262"/>
    <x v="1371"/>
    <x v="1016"/>
    <x v="2"/>
    <x v="1"/>
    <x v="8"/>
    <x v="26"/>
    <x v="6"/>
    <x v="0"/>
    <x v="5"/>
    <x v="2"/>
    <x v="5"/>
    <x v="1"/>
    <x v="34"/>
    <x v="13"/>
    <x v="11"/>
    <x v="267"/>
    <x v="0"/>
  </r>
  <r>
    <x v="6"/>
    <x v="57"/>
    <x v="8"/>
    <x v="8"/>
    <x v="0"/>
    <x v="22"/>
    <x v="9"/>
    <x v="2"/>
    <x v="188"/>
    <x v="1"/>
    <x v="2"/>
    <x v="0"/>
    <x v="12"/>
    <x v="56"/>
    <x v="83"/>
    <x v="88"/>
    <x v="264"/>
    <x v="1390"/>
    <x v="1020"/>
    <x v="1"/>
    <x v="25"/>
    <x v="8"/>
    <x v="0"/>
    <x v="6"/>
    <x v="13"/>
    <x v="5"/>
    <x v="2"/>
    <x v="5"/>
    <x v="7"/>
    <x v="34"/>
    <x v="4"/>
    <x v="0"/>
    <x v="267"/>
    <x v="0"/>
  </r>
  <r>
    <x v="6"/>
    <x v="57"/>
    <x v="8"/>
    <x v="8"/>
    <x v="0"/>
    <x v="22"/>
    <x v="9"/>
    <x v="2"/>
    <x v="188"/>
    <x v="1"/>
    <x v="2"/>
    <x v="0"/>
    <x v="12"/>
    <x v="56"/>
    <x v="83"/>
    <x v="88"/>
    <x v="264"/>
    <x v="1390"/>
    <x v="1020"/>
    <x v="2"/>
    <x v="1"/>
    <x v="8"/>
    <x v="26"/>
    <x v="6"/>
    <x v="0"/>
    <x v="5"/>
    <x v="2"/>
    <x v="5"/>
    <x v="6"/>
    <x v="34"/>
    <x v="6"/>
    <x v="11"/>
    <x v="267"/>
    <x v="0"/>
  </r>
  <r>
    <x v="6"/>
    <x v="57"/>
    <x v="8"/>
    <x v="8"/>
    <x v="0"/>
    <x v="22"/>
    <x v="9"/>
    <x v="2"/>
    <x v="188"/>
    <x v="1"/>
    <x v="2"/>
    <x v="0"/>
    <x v="12"/>
    <x v="56"/>
    <x v="83"/>
    <x v="88"/>
    <x v="266"/>
    <x v="1390"/>
    <x v="1020"/>
    <x v="2"/>
    <x v="1"/>
    <x v="8"/>
    <x v="26"/>
    <x v="6"/>
    <x v="0"/>
    <x v="5"/>
    <x v="2"/>
    <x v="5"/>
    <x v="1"/>
    <x v="34"/>
    <x v="12"/>
    <x v="11"/>
    <x v="267"/>
    <x v="0"/>
  </r>
  <r>
    <x v="6"/>
    <x v="57"/>
    <x v="8"/>
    <x v="8"/>
    <x v="0"/>
    <x v="22"/>
    <x v="9"/>
    <x v="2"/>
    <x v="188"/>
    <x v="1"/>
    <x v="2"/>
    <x v="0"/>
    <x v="12"/>
    <x v="56"/>
    <x v="83"/>
    <x v="88"/>
    <x v="268"/>
    <x v="1390"/>
    <x v="1020"/>
    <x v="1"/>
    <x v="25"/>
    <x v="8"/>
    <x v="0"/>
    <x v="6"/>
    <x v="13"/>
    <x v="5"/>
    <x v="2"/>
    <x v="5"/>
    <x v="7"/>
    <x v="34"/>
    <x v="12"/>
    <x v="0"/>
    <x v="267"/>
    <x v="0"/>
  </r>
  <r>
    <x v="6"/>
    <x v="57"/>
    <x v="8"/>
    <x v="8"/>
    <x v="0"/>
    <x v="22"/>
    <x v="4"/>
    <x v="3"/>
    <x v="267"/>
    <x v="1"/>
    <x v="1"/>
    <x v="0"/>
    <x v="0"/>
    <x v="58"/>
    <x v="59"/>
    <x v="63"/>
    <x v="73"/>
    <x v="799"/>
    <x v="1219"/>
    <x v="2"/>
    <x v="1"/>
    <x v="8"/>
    <x v="26"/>
    <x v="6"/>
    <x v="0"/>
    <x v="5"/>
    <x v="2"/>
    <x v="5"/>
    <x v="4"/>
    <x v="34"/>
    <x v="6"/>
    <x v="11"/>
    <x v="267"/>
    <x v="0"/>
  </r>
  <r>
    <x v="6"/>
    <x v="57"/>
    <x v="8"/>
    <x v="8"/>
    <x v="0"/>
    <x v="22"/>
    <x v="4"/>
    <x v="3"/>
    <x v="267"/>
    <x v="1"/>
    <x v="1"/>
    <x v="0"/>
    <x v="0"/>
    <x v="58"/>
    <x v="59"/>
    <x v="63"/>
    <x v="95"/>
    <x v="1011"/>
    <x v="1384"/>
    <x v="5"/>
    <x v="0"/>
    <x v="8"/>
    <x v="3"/>
    <x v="0"/>
    <x v="13"/>
    <x v="5"/>
    <x v="0"/>
    <x v="5"/>
    <x v="1"/>
    <x v="34"/>
    <x v="12"/>
    <x v="11"/>
    <x v="267"/>
    <x v="0"/>
  </r>
  <r>
    <x v="6"/>
    <x v="57"/>
    <x v="8"/>
    <x v="8"/>
    <x v="0"/>
    <x v="22"/>
    <x v="4"/>
    <x v="3"/>
    <x v="267"/>
    <x v="1"/>
    <x v="1"/>
    <x v="0"/>
    <x v="0"/>
    <x v="58"/>
    <x v="59"/>
    <x v="63"/>
    <x v="141"/>
    <x v="1471"/>
    <x v="1667"/>
    <x v="7"/>
    <x v="5"/>
    <x v="0"/>
    <x v="26"/>
    <x v="6"/>
    <x v="0"/>
    <x v="5"/>
    <x v="2"/>
    <x v="0"/>
    <x v="1"/>
    <x v="34"/>
    <x v="4"/>
    <x v="11"/>
    <x v="93"/>
    <x v="0"/>
  </r>
  <r>
    <x v="6"/>
    <x v="57"/>
    <x v="8"/>
    <x v="8"/>
    <x v="0"/>
    <x v="22"/>
    <x v="4"/>
    <x v="3"/>
    <x v="267"/>
    <x v="1"/>
    <x v="1"/>
    <x v="0"/>
    <x v="0"/>
    <x v="58"/>
    <x v="59"/>
    <x v="63"/>
    <x v="217"/>
    <x v="1514"/>
    <x v="1513"/>
    <x v="2"/>
    <x v="1"/>
    <x v="8"/>
    <x v="26"/>
    <x v="6"/>
    <x v="0"/>
    <x v="5"/>
    <x v="2"/>
    <x v="5"/>
    <x v="4"/>
    <x v="34"/>
    <x v="6"/>
    <x v="11"/>
    <x v="267"/>
    <x v="0"/>
  </r>
  <r>
    <x v="6"/>
    <x v="57"/>
    <x v="8"/>
    <x v="8"/>
    <x v="0"/>
    <x v="22"/>
    <x v="4"/>
    <x v="3"/>
    <x v="267"/>
    <x v="1"/>
    <x v="1"/>
    <x v="0"/>
    <x v="0"/>
    <x v="58"/>
    <x v="59"/>
    <x v="63"/>
    <x v="224"/>
    <x v="1548"/>
    <x v="1446"/>
    <x v="3"/>
    <x v="1"/>
    <x v="0"/>
    <x v="26"/>
    <x v="6"/>
    <x v="13"/>
    <x v="0"/>
    <x v="2"/>
    <x v="5"/>
    <x v="4"/>
    <x v="34"/>
    <x v="6"/>
    <x v="11"/>
    <x v="267"/>
    <x v="0"/>
  </r>
  <r>
    <x v="6"/>
    <x v="58"/>
    <x v="8"/>
    <x v="8"/>
    <x v="2"/>
    <x v="22"/>
    <x v="2"/>
    <x v="0"/>
    <x v="113"/>
    <x v="1"/>
    <x v="10"/>
    <x v="0"/>
    <x v="0"/>
    <x v="93"/>
    <x v="45"/>
    <x v="19"/>
    <x v="162"/>
    <x v="1667"/>
    <x v="5"/>
    <x v="2"/>
    <x v="1"/>
    <x v="8"/>
    <x v="26"/>
    <x v="6"/>
    <x v="0"/>
    <x v="5"/>
    <x v="2"/>
    <x v="5"/>
    <x v="4"/>
    <x v="34"/>
    <x v="12"/>
    <x v="11"/>
    <x v="228"/>
    <x v="0"/>
  </r>
  <r>
    <x v="6"/>
    <x v="58"/>
    <x v="8"/>
    <x v="8"/>
    <x v="2"/>
    <x v="22"/>
    <x v="7"/>
    <x v="1"/>
    <x v="126"/>
    <x v="1"/>
    <x v="6"/>
    <x v="0"/>
    <x v="0"/>
    <x v="57"/>
    <x v="90"/>
    <x v="97"/>
    <x v="107"/>
    <x v="208"/>
    <x v="152"/>
    <x v="2"/>
    <x v="1"/>
    <x v="8"/>
    <x v="26"/>
    <x v="6"/>
    <x v="0"/>
    <x v="5"/>
    <x v="2"/>
    <x v="5"/>
    <x v="4"/>
    <x v="34"/>
    <x v="14"/>
    <x v="11"/>
    <x v="267"/>
    <x v="0"/>
  </r>
  <r>
    <x v="6"/>
    <x v="58"/>
    <x v="8"/>
    <x v="8"/>
    <x v="2"/>
    <x v="22"/>
    <x v="7"/>
    <x v="1"/>
    <x v="126"/>
    <x v="1"/>
    <x v="6"/>
    <x v="0"/>
    <x v="0"/>
    <x v="57"/>
    <x v="90"/>
    <x v="97"/>
    <x v="113"/>
    <x v="224"/>
    <x v="163"/>
    <x v="2"/>
    <x v="0"/>
    <x v="0"/>
    <x v="26"/>
    <x v="6"/>
    <x v="0"/>
    <x v="5"/>
    <x v="2"/>
    <x v="5"/>
    <x v="1"/>
    <x v="34"/>
    <x v="4"/>
    <x v="11"/>
    <x v="267"/>
    <x v="0"/>
  </r>
  <r>
    <x v="6"/>
    <x v="58"/>
    <x v="8"/>
    <x v="8"/>
    <x v="2"/>
    <x v="22"/>
    <x v="7"/>
    <x v="1"/>
    <x v="126"/>
    <x v="1"/>
    <x v="6"/>
    <x v="0"/>
    <x v="0"/>
    <x v="57"/>
    <x v="90"/>
    <x v="97"/>
    <x v="152"/>
    <x v="101"/>
    <x v="224"/>
    <x v="2"/>
    <x v="1"/>
    <x v="8"/>
    <x v="26"/>
    <x v="6"/>
    <x v="0"/>
    <x v="5"/>
    <x v="2"/>
    <x v="5"/>
    <x v="1"/>
    <x v="34"/>
    <x v="12"/>
    <x v="11"/>
    <x v="267"/>
    <x v="0"/>
  </r>
  <r>
    <x v="6"/>
    <x v="58"/>
    <x v="8"/>
    <x v="8"/>
    <x v="2"/>
    <x v="22"/>
    <x v="7"/>
    <x v="1"/>
    <x v="126"/>
    <x v="1"/>
    <x v="6"/>
    <x v="0"/>
    <x v="0"/>
    <x v="57"/>
    <x v="90"/>
    <x v="97"/>
    <x v="235"/>
    <x v="290"/>
    <x v="295"/>
    <x v="4"/>
    <x v="2"/>
    <x v="0"/>
    <x v="26"/>
    <x v="6"/>
    <x v="1"/>
    <x v="5"/>
    <x v="2"/>
    <x v="5"/>
    <x v="4"/>
    <x v="34"/>
    <x v="14"/>
    <x v="11"/>
    <x v="267"/>
    <x v="0"/>
  </r>
  <r>
    <x v="6"/>
    <x v="58"/>
    <x v="8"/>
    <x v="8"/>
    <x v="2"/>
    <x v="22"/>
    <x v="7"/>
    <x v="1"/>
    <x v="126"/>
    <x v="1"/>
    <x v="6"/>
    <x v="0"/>
    <x v="0"/>
    <x v="57"/>
    <x v="90"/>
    <x v="97"/>
    <x v="255"/>
    <x v="479"/>
    <x v="308"/>
    <x v="4"/>
    <x v="3"/>
    <x v="8"/>
    <x v="26"/>
    <x v="6"/>
    <x v="1"/>
    <x v="5"/>
    <x v="2"/>
    <x v="5"/>
    <x v="4"/>
    <x v="34"/>
    <x v="12"/>
    <x v="11"/>
    <x v="267"/>
    <x v="0"/>
  </r>
  <r>
    <x v="6"/>
    <x v="58"/>
    <x v="8"/>
    <x v="8"/>
    <x v="2"/>
    <x v="22"/>
    <x v="7"/>
    <x v="1"/>
    <x v="126"/>
    <x v="1"/>
    <x v="6"/>
    <x v="0"/>
    <x v="0"/>
    <x v="57"/>
    <x v="90"/>
    <x v="97"/>
    <x v="265"/>
    <x v="341"/>
    <x v="317"/>
    <x v="2"/>
    <x v="1"/>
    <x v="8"/>
    <x v="26"/>
    <x v="6"/>
    <x v="0"/>
    <x v="5"/>
    <x v="2"/>
    <x v="5"/>
    <x v="4"/>
    <x v="34"/>
    <x v="4"/>
    <x v="11"/>
    <x v="267"/>
    <x v="0"/>
  </r>
  <r>
    <x v="6"/>
    <x v="58"/>
    <x v="8"/>
    <x v="8"/>
    <x v="2"/>
    <x v="22"/>
    <x v="9"/>
    <x v="2"/>
    <x v="189"/>
    <x v="1"/>
    <x v="8"/>
    <x v="0"/>
    <x v="0"/>
    <x v="106"/>
    <x v="83"/>
    <x v="0"/>
    <x v="113"/>
    <x v="363"/>
    <x v="428"/>
    <x v="4"/>
    <x v="3"/>
    <x v="8"/>
    <x v="26"/>
    <x v="6"/>
    <x v="1"/>
    <x v="5"/>
    <x v="2"/>
    <x v="5"/>
    <x v="4"/>
    <x v="34"/>
    <x v="6"/>
    <x v="11"/>
    <x v="267"/>
    <x v="0"/>
  </r>
  <r>
    <x v="6"/>
    <x v="58"/>
    <x v="6"/>
    <x v="6"/>
    <x v="2"/>
    <x v="22"/>
    <x v="9"/>
    <x v="2"/>
    <x v="189"/>
    <x v="1"/>
    <x v="8"/>
    <x v="0"/>
    <x v="0"/>
    <x v="106"/>
    <x v="83"/>
    <x v="0"/>
    <x v="113"/>
    <x v="363"/>
    <x v="428"/>
    <x v="1"/>
    <x v="25"/>
    <x v="8"/>
    <x v="0"/>
    <x v="6"/>
    <x v="13"/>
    <x v="5"/>
    <x v="2"/>
    <x v="5"/>
    <x v="7"/>
    <x v="34"/>
    <x v="4"/>
    <x v="0"/>
    <x v="267"/>
    <x v="0"/>
  </r>
  <r>
    <x v="6"/>
    <x v="58"/>
    <x v="6"/>
    <x v="6"/>
    <x v="2"/>
    <x v="22"/>
    <x v="9"/>
    <x v="2"/>
    <x v="189"/>
    <x v="1"/>
    <x v="8"/>
    <x v="0"/>
    <x v="0"/>
    <x v="106"/>
    <x v="83"/>
    <x v="0"/>
    <x v="118"/>
    <x v="359"/>
    <x v="738"/>
    <x v="1"/>
    <x v="25"/>
    <x v="8"/>
    <x v="0"/>
    <x v="6"/>
    <x v="13"/>
    <x v="5"/>
    <x v="2"/>
    <x v="5"/>
    <x v="7"/>
    <x v="34"/>
    <x v="12"/>
    <x v="0"/>
    <x v="267"/>
    <x v="0"/>
  </r>
  <r>
    <x v="6"/>
    <x v="58"/>
    <x v="6"/>
    <x v="6"/>
    <x v="2"/>
    <x v="22"/>
    <x v="9"/>
    <x v="2"/>
    <x v="189"/>
    <x v="1"/>
    <x v="8"/>
    <x v="0"/>
    <x v="0"/>
    <x v="106"/>
    <x v="83"/>
    <x v="0"/>
    <x v="118"/>
    <x v="359"/>
    <x v="451"/>
    <x v="2"/>
    <x v="1"/>
    <x v="8"/>
    <x v="26"/>
    <x v="6"/>
    <x v="0"/>
    <x v="5"/>
    <x v="2"/>
    <x v="5"/>
    <x v="4"/>
    <x v="34"/>
    <x v="6"/>
    <x v="11"/>
    <x v="267"/>
    <x v="0"/>
  </r>
  <r>
    <x v="6"/>
    <x v="58"/>
    <x v="6"/>
    <x v="6"/>
    <x v="2"/>
    <x v="22"/>
    <x v="9"/>
    <x v="2"/>
    <x v="189"/>
    <x v="1"/>
    <x v="8"/>
    <x v="0"/>
    <x v="0"/>
    <x v="106"/>
    <x v="83"/>
    <x v="0"/>
    <x v="120"/>
    <x v="377"/>
    <x v="467"/>
    <x v="5"/>
    <x v="3"/>
    <x v="0"/>
    <x v="26"/>
    <x v="6"/>
    <x v="0"/>
    <x v="0"/>
    <x v="2"/>
    <x v="5"/>
    <x v="4"/>
    <x v="34"/>
    <x v="6"/>
    <x v="11"/>
    <x v="267"/>
    <x v="0"/>
  </r>
  <r>
    <x v="6"/>
    <x v="58"/>
    <x v="6"/>
    <x v="6"/>
    <x v="2"/>
    <x v="22"/>
    <x v="9"/>
    <x v="2"/>
    <x v="189"/>
    <x v="1"/>
    <x v="8"/>
    <x v="0"/>
    <x v="0"/>
    <x v="106"/>
    <x v="83"/>
    <x v="0"/>
    <x v="123"/>
    <x v="396"/>
    <x v="487"/>
    <x v="4"/>
    <x v="3"/>
    <x v="8"/>
    <x v="26"/>
    <x v="6"/>
    <x v="13"/>
    <x v="5"/>
    <x v="0"/>
    <x v="5"/>
    <x v="1"/>
    <x v="34"/>
    <x v="12"/>
    <x v="11"/>
    <x v="267"/>
    <x v="0"/>
  </r>
  <r>
    <x v="6"/>
    <x v="58"/>
    <x v="6"/>
    <x v="6"/>
    <x v="2"/>
    <x v="22"/>
    <x v="9"/>
    <x v="2"/>
    <x v="189"/>
    <x v="1"/>
    <x v="8"/>
    <x v="0"/>
    <x v="0"/>
    <x v="106"/>
    <x v="83"/>
    <x v="0"/>
    <x v="124"/>
    <x v="370"/>
    <x v="494"/>
    <x v="2"/>
    <x v="1"/>
    <x v="8"/>
    <x v="26"/>
    <x v="6"/>
    <x v="0"/>
    <x v="5"/>
    <x v="2"/>
    <x v="5"/>
    <x v="4"/>
    <x v="34"/>
    <x v="6"/>
    <x v="11"/>
    <x v="267"/>
    <x v="0"/>
  </r>
  <r>
    <x v="6"/>
    <x v="58"/>
    <x v="6"/>
    <x v="6"/>
    <x v="2"/>
    <x v="22"/>
    <x v="9"/>
    <x v="2"/>
    <x v="189"/>
    <x v="1"/>
    <x v="8"/>
    <x v="0"/>
    <x v="0"/>
    <x v="106"/>
    <x v="83"/>
    <x v="0"/>
    <x v="126"/>
    <x v="403"/>
    <x v="494"/>
    <x v="1"/>
    <x v="25"/>
    <x v="8"/>
    <x v="0"/>
    <x v="6"/>
    <x v="13"/>
    <x v="5"/>
    <x v="2"/>
    <x v="5"/>
    <x v="7"/>
    <x v="34"/>
    <x v="4"/>
    <x v="0"/>
    <x v="267"/>
    <x v="0"/>
  </r>
  <r>
    <x v="6"/>
    <x v="58"/>
    <x v="6"/>
    <x v="6"/>
    <x v="2"/>
    <x v="22"/>
    <x v="9"/>
    <x v="2"/>
    <x v="189"/>
    <x v="1"/>
    <x v="8"/>
    <x v="0"/>
    <x v="0"/>
    <x v="106"/>
    <x v="83"/>
    <x v="0"/>
    <x v="161"/>
    <x v="528"/>
    <x v="584"/>
    <x v="12"/>
    <x v="11"/>
    <x v="8"/>
    <x v="26"/>
    <x v="6"/>
    <x v="5"/>
    <x v="5"/>
    <x v="2"/>
    <x v="5"/>
    <x v="4"/>
    <x v="34"/>
    <x v="4"/>
    <x v="11"/>
    <x v="267"/>
    <x v="0"/>
  </r>
  <r>
    <x v="6"/>
    <x v="58"/>
    <x v="6"/>
    <x v="6"/>
    <x v="2"/>
    <x v="22"/>
    <x v="9"/>
    <x v="2"/>
    <x v="189"/>
    <x v="1"/>
    <x v="8"/>
    <x v="0"/>
    <x v="0"/>
    <x v="106"/>
    <x v="83"/>
    <x v="0"/>
    <x v="161"/>
    <x v="577"/>
    <x v="584"/>
    <x v="2"/>
    <x v="1"/>
    <x v="8"/>
    <x v="26"/>
    <x v="6"/>
    <x v="0"/>
    <x v="5"/>
    <x v="2"/>
    <x v="5"/>
    <x v="4"/>
    <x v="34"/>
    <x v="6"/>
    <x v="11"/>
    <x v="267"/>
    <x v="0"/>
  </r>
  <r>
    <x v="6"/>
    <x v="58"/>
    <x v="6"/>
    <x v="6"/>
    <x v="2"/>
    <x v="22"/>
    <x v="9"/>
    <x v="2"/>
    <x v="189"/>
    <x v="1"/>
    <x v="8"/>
    <x v="0"/>
    <x v="0"/>
    <x v="106"/>
    <x v="83"/>
    <x v="0"/>
    <x v="215"/>
    <x v="743"/>
    <x v="775"/>
    <x v="2"/>
    <x v="0"/>
    <x v="0"/>
    <x v="26"/>
    <x v="6"/>
    <x v="0"/>
    <x v="5"/>
    <x v="2"/>
    <x v="5"/>
    <x v="4"/>
    <x v="34"/>
    <x v="6"/>
    <x v="11"/>
    <x v="267"/>
    <x v="0"/>
  </r>
  <r>
    <x v="6"/>
    <x v="58"/>
    <x v="6"/>
    <x v="6"/>
    <x v="2"/>
    <x v="22"/>
    <x v="9"/>
    <x v="2"/>
    <x v="189"/>
    <x v="1"/>
    <x v="8"/>
    <x v="0"/>
    <x v="0"/>
    <x v="106"/>
    <x v="83"/>
    <x v="0"/>
    <x v="268"/>
    <x v="1170"/>
    <x v="1036"/>
    <x v="2"/>
    <x v="1"/>
    <x v="8"/>
    <x v="26"/>
    <x v="6"/>
    <x v="0"/>
    <x v="5"/>
    <x v="2"/>
    <x v="5"/>
    <x v="4"/>
    <x v="34"/>
    <x v="6"/>
    <x v="11"/>
    <x v="267"/>
    <x v="0"/>
  </r>
  <r>
    <x v="6"/>
    <x v="58"/>
    <x v="6"/>
    <x v="6"/>
    <x v="2"/>
    <x v="22"/>
    <x v="4"/>
    <x v="3"/>
    <x v="87"/>
    <x v="1"/>
    <x v="10"/>
    <x v="0"/>
    <x v="0"/>
    <x v="53"/>
    <x v="64"/>
    <x v="72"/>
    <x v="58"/>
    <x v="1063"/>
    <x v="1087"/>
    <x v="33"/>
    <x v="25"/>
    <x v="8"/>
    <x v="23"/>
    <x v="6"/>
    <x v="11"/>
    <x v="5"/>
    <x v="2"/>
    <x v="0"/>
    <x v="4"/>
    <x v="34"/>
    <x v="12"/>
    <x v="11"/>
    <x v="253"/>
    <x v="0"/>
  </r>
  <r>
    <x v="6"/>
    <x v="58"/>
    <x v="6"/>
    <x v="6"/>
    <x v="2"/>
    <x v="22"/>
    <x v="4"/>
    <x v="3"/>
    <x v="87"/>
    <x v="1"/>
    <x v="10"/>
    <x v="0"/>
    <x v="0"/>
    <x v="53"/>
    <x v="64"/>
    <x v="72"/>
    <x v="74"/>
    <x v="844"/>
    <x v="1163"/>
    <x v="5"/>
    <x v="3"/>
    <x v="0"/>
    <x v="26"/>
    <x v="6"/>
    <x v="0"/>
    <x v="0"/>
    <x v="2"/>
    <x v="5"/>
    <x v="4"/>
    <x v="34"/>
    <x v="12"/>
    <x v="11"/>
    <x v="160"/>
    <x v="0"/>
  </r>
  <r>
    <x v="6"/>
    <x v="58"/>
    <x v="6"/>
    <x v="6"/>
    <x v="2"/>
    <x v="22"/>
    <x v="4"/>
    <x v="3"/>
    <x v="87"/>
    <x v="1"/>
    <x v="10"/>
    <x v="0"/>
    <x v="0"/>
    <x v="53"/>
    <x v="64"/>
    <x v="72"/>
    <x v="79"/>
    <x v="783"/>
    <x v="1200"/>
    <x v="2"/>
    <x v="25"/>
    <x v="8"/>
    <x v="1"/>
    <x v="6"/>
    <x v="13"/>
    <x v="5"/>
    <x v="2"/>
    <x v="5"/>
    <x v="7"/>
    <x v="34"/>
    <x v="4"/>
    <x v="0"/>
    <x v="267"/>
    <x v="0"/>
  </r>
  <r>
    <x v="6"/>
    <x v="58"/>
    <x v="6"/>
    <x v="6"/>
    <x v="2"/>
    <x v="22"/>
    <x v="4"/>
    <x v="3"/>
    <x v="87"/>
    <x v="1"/>
    <x v="10"/>
    <x v="0"/>
    <x v="0"/>
    <x v="53"/>
    <x v="64"/>
    <x v="72"/>
    <x v="92"/>
    <x v="842"/>
    <x v="1287"/>
    <x v="2"/>
    <x v="1"/>
    <x v="8"/>
    <x v="26"/>
    <x v="0"/>
    <x v="13"/>
    <x v="5"/>
    <x v="2"/>
    <x v="5"/>
    <x v="4"/>
    <x v="34"/>
    <x v="12"/>
    <x v="11"/>
    <x v="267"/>
    <x v="0"/>
  </r>
  <r>
    <x v="6"/>
    <x v="58"/>
    <x v="6"/>
    <x v="6"/>
    <x v="2"/>
    <x v="22"/>
    <x v="4"/>
    <x v="3"/>
    <x v="87"/>
    <x v="1"/>
    <x v="10"/>
    <x v="0"/>
    <x v="0"/>
    <x v="53"/>
    <x v="64"/>
    <x v="72"/>
    <x v="98"/>
    <x v="964"/>
    <x v="1348"/>
    <x v="2"/>
    <x v="1"/>
    <x v="8"/>
    <x v="26"/>
    <x v="6"/>
    <x v="0"/>
    <x v="5"/>
    <x v="2"/>
    <x v="5"/>
    <x v="4"/>
    <x v="34"/>
    <x v="12"/>
    <x v="11"/>
    <x v="267"/>
    <x v="0"/>
  </r>
  <r>
    <x v="6"/>
    <x v="58"/>
    <x v="6"/>
    <x v="6"/>
    <x v="2"/>
    <x v="22"/>
    <x v="4"/>
    <x v="3"/>
    <x v="87"/>
    <x v="1"/>
    <x v="10"/>
    <x v="0"/>
    <x v="0"/>
    <x v="53"/>
    <x v="64"/>
    <x v="72"/>
    <x v="45"/>
    <x v="1057"/>
    <x v="1355"/>
    <x v="4"/>
    <x v="1"/>
    <x v="8"/>
    <x v="26"/>
    <x v="6"/>
    <x v="1"/>
    <x v="5"/>
    <x v="2"/>
    <x v="5"/>
    <x v="1"/>
    <x v="34"/>
    <x v="12"/>
    <x v="11"/>
    <x v="267"/>
    <x v="0"/>
  </r>
  <r>
    <x v="6"/>
    <x v="58"/>
    <x v="6"/>
    <x v="6"/>
    <x v="2"/>
    <x v="22"/>
    <x v="4"/>
    <x v="3"/>
    <x v="87"/>
    <x v="1"/>
    <x v="10"/>
    <x v="0"/>
    <x v="0"/>
    <x v="53"/>
    <x v="64"/>
    <x v="72"/>
    <x v="45"/>
    <x v="1057"/>
    <x v="1355"/>
    <x v="2"/>
    <x v="1"/>
    <x v="8"/>
    <x v="26"/>
    <x v="6"/>
    <x v="0"/>
    <x v="5"/>
    <x v="2"/>
    <x v="5"/>
    <x v="4"/>
    <x v="34"/>
    <x v="14"/>
    <x v="11"/>
    <x v="267"/>
    <x v="0"/>
  </r>
  <r>
    <x v="6"/>
    <x v="58"/>
    <x v="6"/>
    <x v="6"/>
    <x v="2"/>
    <x v="22"/>
    <x v="4"/>
    <x v="3"/>
    <x v="87"/>
    <x v="1"/>
    <x v="10"/>
    <x v="0"/>
    <x v="0"/>
    <x v="53"/>
    <x v="64"/>
    <x v="72"/>
    <x v="138"/>
    <x v="1460"/>
    <x v="1656"/>
    <x v="2"/>
    <x v="1"/>
    <x v="8"/>
    <x v="26"/>
    <x v="6"/>
    <x v="0"/>
    <x v="5"/>
    <x v="2"/>
    <x v="5"/>
    <x v="4"/>
    <x v="34"/>
    <x v="4"/>
    <x v="11"/>
    <x v="267"/>
    <x v="0"/>
  </r>
  <r>
    <x v="6"/>
    <x v="58"/>
    <x v="6"/>
    <x v="6"/>
    <x v="2"/>
    <x v="22"/>
    <x v="4"/>
    <x v="3"/>
    <x v="87"/>
    <x v="1"/>
    <x v="10"/>
    <x v="0"/>
    <x v="0"/>
    <x v="53"/>
    <x v="64"/>
    <x v="72"/>
    <x v="150"/>
    <x v="1480"/>
    <x v="1687"/>
    <x v="2"/>
    <x v="1"/>
    <x v="8"/>
    <x v="26"/>
    <x v="6"/>
    <x v="0"/>
    <x v="5"/>
    <x v="2"/>
    <x v="5"/>
    <x v="4"/>
    <x v="34"/>
    <x v="4"/>
    <x v="11"/>
    <x v="119"/>
    <x v="0"/>
  </r>
  <r>
    <x v="6"/>
    <x v="58"/>
    <x v="6"/>
    <x v="6"/>
    <x v="2"/>
    <x v="22"/>
    <x v="4"/>
    <x v="3"/>
    <x v="87"/>
    <x v="1"/>
    <x v="10"/>
    <x v="0"/>
    <x v="0"/>
    <x v="53"/>
    <x v="64"/>
    <x v="72"/>
    <x v="195"/>
    <x v="1626"/>
    <x v="1721"/>
    <x v="2"/>
    <x v="1"/>
    <x v="8"/>
    <x v="26"/>
    <x v="6"/>
    <x v="0"/>
    <x v="5"/>
    <x v="2"/>
    <x v="5"/>
    <x v="4"/>
    <x v="34"/>
    <x v="4"/>
    <x v="11"/>
    <x v="267"/>
    <x v="0"/>
  </r>
  <r>
    <x v="6"/>
    <x v="58"/>
    <x v="6"/>
    <x v="6"/>
    <x v="2"/>
    <x v="22"/>
    <x v="4"/>
    <x v="3"/>
    <x v="87"/>
    <x v="1"/>
    <x v="10"/>
    <x v="0"/>
    <x v="0"/>
    <x v="53"/>
    <x v="64"/>
    <x v="72"/>
    <x v="202"/>
    <x v="1592"/>
    <x v="1686"/>
    <x v="1"/>
    <x v="0"/>
    <x v="8"/>
    <x v="26"/>
    <x v="0"/>
    <x v="13"/>
    <x v="5"/>
    <x v="2"/>
    <x v="5"/>
    <x v="4"/>
    <x v="34"/>
    <x v="6"/>
    <x v="11"/>
    <x v="267"/>
    <x v="0"/>
  </r>
  <r>
    <x v="6"/>
    <x v="58"/>
    <x v="6"/>
    <x v="6"/>
    <x v="2"/>
    <x v="22"/>
    <x v="4"/>
    <x v="3"/>
    <x v="87"/>
    <x v="1"/>
    <x v="10"/>
    <x v="0"/>
    <x v="0"/>
    <x v="53"/>
    <x v="64"/>
    <x v="72"/>
    <x v="210"/>
    <x v="1634"/>
    <x v="1617"/>
    <x v="8"/>
    <x v="7"/>
    <x v="8"/>
    <x v="26"/>
    <x v="6"/>
    <x v="3"/>
    <x v="5"/>
    <x v="2"/>
    <x v="5"/>
    <x v="4"/>
    <x v="34"/>
    <x v="6"/>
    <x v="11"/>
    <x v="267"/>
    <x v="0"/>
  </r>
  <r>
    <x v="6"/>
    <x v="58"/>
    <x v="6"/>
    <x v="6"/>
    <x v="2"/>
    <x v="22"/>
    <x v="4"/>
    <x v="3"/>
    <x v="87"/>
    <x v="1"/>
    <x v="10"/>
    <x v="0"/>
    <x v="0"/>
    <x v="53"/>
    <x v="64"/>
    <x v="72"/>
    <x v="217"/>
    <x v="1537"/>
    <x v="1532"/>
    <x v="2"/>
    <x v="1"/>
    <x v="8"/>
    <x v="26"/>
    <x v="6"/>
    <x v="0"/>
    <x v="5"/>
    <x v="2"/>
    <x v="5"/>
    <x v="4"/>
    <x v="34"/>
    <x v="6"/>
    <x v="11"/>
    <x v="267"/>
    <x v="0"/>
  </r>
  <r>
    <x v="6"/>
    <x v="58"/>
    <x v="6"/>
    <x v="6"/>
    <x v="2"/>
    <x v="22"/>
    <x v="4"/>
    <x v="3"/>
    <x v="87"/>
    <x v="1"/>
    <x v="10"/>
    <x v="0"/>
    <x v="0"/>
    <x v="53"/>
    <x v="64"/>
    <x v="72"/>
    <x v="221"/>
    <x v="1524"/>
    <x v="1515"/>
    <x v="1"/>
    <x v="25"/>
    <x v="8"/>
    <x v="0"/>
    <x v="0"/>
    <x v="13"/>
    <x v="5"/>
    <x v="2"/>
    <x v="5"/>
    <x v="4"/>
    <x v="34"/>
    <x v="6"/>
    <x v="11"/>
    <x v="267"/>
    <x v="0"/>
  </r>
  <r>
    <x v="6"/>
    <x v="58"/>
    <x v="6"/>
    <x v="6"/>
    <x v="2"/>
    <x v="22"/>
    <x v="4"/>
    <x v="3"/>
    <x v="87"/>
    <x v="1"/>
    <x v="10"/>
    <x v="0"/>
    <x v="0"/>
    <x v="53"/>
    <x v="64"/>
    <x v="72"/>
    <x v="225"/>
    <x v="1518"/>
    <x v="1501"/>
    <x v="2"/>
    <x v="1"/>
    <x v="8"/>
    <x v="26"/>
    <x v="6"/>
    <x v="0"/>
    <x v="5"/>
    <x v="2"/>
    <x v="5"/>
    <x v="4"/>
    <x v="34"/>
    <x v="6"/>
    <x v="11"/>
    <x v="267"/>
    <x v="0"/>
  </r>
  <r>
    <x v="6"/>
    <x v="59"/>
    <x v="6"/>
    <x v="6"/>
    <x v="2"/>
    <x v="22"/>
    <x v="2"/>
    <x v="0"/>
    <x v="202"/>
    <x v="1"/>
    <x v="4"/>
    <x v="0"/>
    <x v="14"/>
    <x v="75"/>
    <x v="45"/>
    <x v="35"/>
    <x v="212"/>
    <x v="1703"/>
    <x v="1797"/>
    <x v="2"/>
    <x v="25"/>
    <x v="8"/>
    <x v="1"/>
    <x v="6"/>
    <x v="13"/>
    <x v="5"/>
    <x v="2"/>
    <x v="5"/>
    <x v="7"/>
    <x v="34"/>
    <x v="4"/>
    <x v="0"/>
    <x v="197"/>
    <x v="0"/>
  </r>
  <r>
    <x v="6"/>
    <x v="59"/>
    <x v="6"/>
    <x v="6"/>
    <x v="2"/>
    <x v="22"/>
    <x v="7"/>
    <x v="1"/>
    <x v="269"/>
    <x v="1"/>
    <x v="8"/>
    <x v="0"/>
    <x v="13"/>
    <x v="60"/>
    <x v="118"/>
    <x v="134"/>
    <x v="76"/>
    <x v="113"/>
    <x v="85"/>
    <x v="4"/>
    <x v="3"/>
    <x v="8"/>
    <x v="26"/>
    <x v="6"/>
    <x v="13"/>
    <x v="5"/>
    <x v="0"/>
    <x v="5"/>
    <x v="4"/>
    <x v="34"/>
    <x v="6"/>
    <x v="11"/>
    <x v="267"/>
    <x v="0"/>
  </r>
  <r>
    <x v="6"/>
    <x v="59"/>
    <x v="6"/>
    <x v="6"/>
    <x v="2"/>
    <x v="22"/>
    <x v="7"/>
    <x v="1"/>
    <x v="269"/>
    <x v="1"/>
    <x v="8"/>
    <x v="0"/>
    <x v="13"/>
    <x v="60"/>
    <x v="118"/>
    <x v="134"/>
    <x v="78"/>
    <x v="119"/>
    <x v="88"/>
    <x v="4"/>
    <x v="3"/>
    <x v="8"/>
    <x v="26"/>
    <x v="6"/>
    <x v="1"/>
    <x v="5"/>
    <x v="2"/>
    <x v="5"/>
    <x v="4"/>
    <x v="34"/>
    <x v="6"/>
    <x v="11"/>
    <x v="267"/>
    <x v="0"/>
  </r>
  <r>
    <x v="6"/>
    <x v="59"/>
    <x v="6"/>
    <x v="6"/>
    <x v="2"/>
    <x v="22"/>
    <x v="7"/>
    <x v="1"/>
    <x v="269"/>
    <x v="1"/>
    <x v="8"/>
    <x v="0"/>
    <x v="13"/>
    <x v="60"/>
    <x v="118"/>
    <x v="134"/>
    <x v="78"/>
    <x v="119"/>
    <x v="88"/>
    <x v="4"/>
    <x v="3"/>
    <x v="8"/>
    <x v="26"/>
    <x v="6"/>
    <x v="1"/>
    <x v="5"/>
    <x v="2"/>
    <x v="5"/>
    <x v="4"/>
    <x v="34"/>
    <x v="14"/>
    <x v="11"/>
    <x v="267"/>
    <x v="0"/>
  </r>
  <r>
    <x v="6"/>
    <x v="59"/>
    <x v="5"/>
    <x v="3"/>
    <x v="2"/>
    <x v="22"/>
    <x v="7"/>
    <x v="1"/>
    <x v="269"/>
    <x v="1"/>
    <x v="8"/>
    <x v="0"/>
    <x v="13"/>
    <x v="60"/>
    <x v="118"/>
    <x v="134"/>
    <x v="108"/>
    <x v="172"/>
    <x v="138"/>
    <x v="15"/>
    <x v="13"/>
    <x v="0"/>
    <x v="26"/>
    <x v="6"/>
    <x v="5"/>
    <x v="0"/>
    <x v="2"/>
    <x v="5"/>
    <x v="4"/>
    <x v="34"/>
    <x v="12"/>
    <x v="11"/>
    <x v="267"/>
    <x v="0"/>
  </r>
  <r>
    <x v="6"/>
    <x v="59"/>
    <x v="5"/>
    <x v="3"/>
    <x v="2"/>
    <x v="22"/>
    <x v="7"/>
    <x v="1"/>
    <x v="269"/>
    <x v="1"/>
    <x v="8"/>
    <x v="0"/>
    <x v="13"/>
    <x v="60"/>
    <x v="118"/>
    <x v="134"/>
    <x v="130"/>
    <x v="1703"/>
    <x v="1797"/>
    <x v="1"/>
    <x v="25"/>
    <x v="8"/>
    <x v="0"/>
    <x v="6"/>
    <x v="13"/>
    <x v="5"/>
    <x v="2"/>
    <x v="5"/>
    <x v="0"/>
    <x v="34"/>
    <x v="4"/>
    <x v="0"/>
    <x v="96"/>
    <x v="0"/>
  </r>
  <r>
    <x v="6"/>
    <x v="59"/>
    <x v="5"/>
    <x v="3"/>
    <x v="2"/>
    <x v="22"/>
    <x v="7"/>
    <x v="1"/>
    <x v="269"/>
    <x v="1"/>
    <x v="8"/>
    <x v="0"/>
    <x v="13"/>
    <x v="60"/>
    <x v="118"/>
    <x v="134"/>
    <x v="140"/>
    <x v="219"/>
    <x v="172"/>
    <x v="1"/>
    <x v="25"/>
    <x v="8"/>
    <x v="0"/>
    <x v="6"/>
    <x v="13"/>
    <x v="5"/>
    <x v="2"/>
    <x v="5"/>
    <x v="0"/>
    <x v="34"/>
    <x v="12"/>
    <x v="0"/>
    <x v="267"/>
    <x v="0"/>
  </r>
  <r>
    <x v="6"/>
    <x v="59"/>
    <x v="5"/>
    <x v="3"/>
    <x v="2"/>
    <x v="22"/>
    <x v="7"/>
    <x v="1"/>
    <x v="269"/>
    <x v="1"/>
    <x v="8"/>
    <x v="0"/>
    <x v="13"/>
    <x v="60"/>
    <x v="118"/>
    <x v="134"/>
    <x v="201"/>
    <x v="84"/>
    <x v="207"/>
    <x v="1"/>
    <x v="25"/>
    <x v="8"/>
    <x v="0"/>
    <x v="6"/>
    <x v="13"/>
    <x v="5"/>
    <x v="2"/>
    <x v="5"/>
    <x v="0"/>
    <x v="34"/>
    <x v="12"/>
    <x v="0"/>
    <x v="267"/>
    <x v="0"/>
  </r>
  <r>
    <x v="6"/>
    <x v="59"/>
    <x v="5"/>
    <x v="3"/>
    <x v="2"/>
    <x v="22"/>
    <x v="7"/>
    <x v="1"/>
    <x v="269"/>
    <x v="1"/>
    <x v="8"/>
    <x v="0"/>
    <x v="13"/>
    <x v="60"/>
    <x v="118"/>
    <x v="134"/>
    <x v="260"/>
    <x v="500"/>
    <x v="242"/>
    <x v="2"/>
    <x v="1"/>
    <x v="8"/>
    <x v="26"/>
    <x v="6"/>
    <x v="0"/>
    <x v="5"/>
    <x v="2"/>
    <x v="5"/>
    <x v="4"/>
    <x v="34"/>
    <x v="4"/>
    <x v="11"/>
    <x v="267"/>
    <x v="0"/>
  </r>
  <r>
    <x v="6"/>
    <x v="59"/>
    <x v="5"/>
    <x v="3"/>
    <x v="2"/>
    <x v="22"/>
    <x v="7"/>
    <x v="1"/>
    <x v="269"/>
    <x v="1"/>
    <x v="8"/>
    <x v="0"/>
    <x v="13"/>
    <x v="60"/>
    <x v="118"/>
    <x v="134"/>
    <x v="267"/>
    <x v="548"/>
    <x v="253"/>
    <x v="2"/>
    <x v="1"/>
    <x v="8"/>
    <x v="26"/>
    <x v="6"/>
    <x v="0"/>
    <x v="5"/>
    <x v="2"/>
    <x v="5"/>
    <x v="4"/>
    <x v="34"/>
    <x v="6"/>
    <x v="11"/>
    <x v="267"/>
    <x v="0"/>
  </r>
  <r>
    <x v="6"/>
    <x v="59"/>
    <x v="5"/>
    <x v="3"/>
    <x v="2"/>
    <x v="22"/>
    <x v="9"/>
    <x v="2"/>
    <x v="69"/>
    <x v="1"/>
    <x v="3"/>
    <x v="0"/>
    <x v="0"/>
    <x v="70"/>
    <x v="85"/>
    <x v="77"/>
    <x v="79"/>
    <x v="256"/>
    <x v="365"/>
    <x v="2"/>
    <x v="1"/>
    <x v="8"/>
    <x v="26"/>
    <x v="6"/>
    <x v="0"/>
    <x v="5"/>
    <x v="2"/>
    <x v="5"/>
    <x v="1"/>
    <x v="34"/>
    <x v="12"/>
    <x v="11"/>
    <x v="267"/>
    <x v="0"/>
  </r>
  <r>
    <x v="6"/>
    <x v="59"/>
    <x v="5"/>
    <x v="3"/>
    <x v="2"/>
    <x v="22"/>
    <x v="9"/>
    <x v="2"/>
    <x v="69"/>
    <x v="1"/>
    <x v="3"/>
    <x v="0"/>
    <x v="0"/>
    <x v="70"/>
    <x v="85"/>
    <x v="77"/>
    <x v="108"/>
    <x v="381"/>
    <x v="479"/>
    <x v="4"/>
    <x v="3"/>
    <x v="8"/>
    <x v="26"/>
    <x v="6"/>
    <x v="1"/>
    <x v="5"/>
    <x v="2"/>
    <x v="5"/>
    <x v="4"/>
    <x v="34"/>
    <x v="6"/>
    <x v="11"/>
    <x v="267"/>
    <x v="0"/>
  </r>
  <r>
    <x v="6"/>
    <x v="59"/>
    <x v="5"/>
    <x v="3"/>
    <x v="2"/>
    <x v="22"/>
    <x v="9"/>
    <x v="2"/>
    <x v="69"/>
    <x v="1"/>
    <x v="3"/>
    <x v="0"/>
    <x v="0"/>
    <x v="70"/>
    <x v="85"/>
    <x v="77"/>
    <x v="109"/>
    <x v="393"/>
    <x v="491"/>
    <x v="2"/>
    <x v="1"/>
    <x v="8"/>
    <x v="26"/>
    <x v="6"/>
    <x v="0"/>
    <x v="5"/>
    <x v="2"/>
    <x v="5"/>
    <x v="4"/>
    <x v="34"/>
    <x v="7"/>
    <x v="11"/>
    <x v="267"/>
    <x v="0"/>
  </r>
  <r>
    <x v="6"/>
    <x v="59"/>
    <x v="5"/>
    <x v="3"/>
    <x v="2"/>
    <x v="22"/>
    <x v="9"/>
    <x v="2"/>
    <x v="69"/>
    <x v="1"/>
    <x v="3"/>
    <x v="0"/>
    <x v="0"/>
    <x v="70"/>
    <x v="85"/>
    <x v="77"/>
    <x v="116"/>
    <x v="437"/>
    <x v="577"/>
    <x v="2"/>
    <x v="1"/>
    <x v="8"/>
    <x v="26"/>
    <x v="6"/>
    <x v="0"/>
    <x v="5"/>
    <x v="2"/>
    <x v="5"/>
    <x v="4"/>
    <x v="34"/>
    <x v="14"/>
    <x v="11"/>
    <x v="267"/>
    <x v="0"/>
  </r>
  <r>
    <x v="6"/>
    <x v="59"/>
    <x v="5"/>
    <x v="3"/>
    <x v="2"/>
    <x v="22"/>
    <x v="9"/>
    <x v="2"/>
    <x v="69"/>
    <x v="1"/>
    <x v="3"/>
    <x v="0"/>
    <x v="0"/>
    <x v="70"/>
    <x v="85"/>
    <x v="77"/>
    <x v="123"/>
    <x v="463"/>
    <x v="633"/>
    <x v="3"/>
    <x v="1"/>
    <x v="0"/>
    <x v="26"/>
    <x v="6"/>
    <x v="13"/>
    <x v="0"/>
    <x v="2"/>
    <x v="5"/>
    <x v="4"/>
    <x v="34"/>
    <x v="6"/>
    <x v="11"/>
    <x v="267"/>
    <x v="0"/>
  </r>
  <r>
    <x v="6"/>
    <x v="59"/>
    <x v="5"/>
    <x v="3"/>
    <x v="2"/>
    <x v="22"/>
    <x v="9"/>
    <x v="2"/>
    <x v="69"/>
    <x v="1"/>
    <x v="3"/>
    <x v="0"/>
    <x v="0"/>
    <x v="70"/>
    <x v="85"/>
    <x v="77"/>
    <x v="123"/>
    <x v="463"/>
    <x v="633"/>
    <x v="2"/>
    <x v="25"/>
    <x v="8"/>
    <x v="1"/>
    <x v="6"/>
    <x v="0"/>
    <x v="5"/>
    <x v="2"/>
    <x v="5"/>
    <x v="4"/>
    <x v="34"/>
    <x v="7"/>
    <x v="11"/>
    <x v="267"/>
    <x v="0"/>
  </r>
  <r>
    <x v="6"/>
    <x v="59"/>
    <x v="5"/>
    <x v="3"/>
    <x v="2"/>
    <x v="22"/>
    <x v="9"/>
    <x v="2"/>
    <x v="69"/>
    <x v="1"/>
    <x v="3"/>
    <x v="0"/>
    <x v="0"/>
    <x v="70"/>
    <x v="85"/>
    <x v="77"/>
    <x v="123"/>
    <x v="463"/>
    <x v="633"/>
    <x v="2"/>
    <x v="25"/>
    <x v="8"/>
    <x v="1"/>
    <x v="6"/>
    <x v="0"/>
    <x v="5"/>
    <x v="2"/>
    <x v="5"/>
    <x v="4"/>
    <x v="34"/>
    <x v="7"/>
    <x v="11"/>
    <x v="267"/>
    <x v="0"/>
  </r>
  <r>
    <x v="6"/>
    <x v="59"/>
    <x v="5"/>
    <x v="3"/>
    <x v="2"/>
    <x v="22"/>
    <x v="9"/>
    <x v="2"/>
    <x v="69"/>
    <x v="1"/>
    <x v="3"/>
    <x v="0"/>
    <x v="0"/>
    <x v="70"/>
    <x v="85"/>
    <x v="77"/>
    <x v="133"/>
    <x v="526"/>
    <x v="637"/>
    <x v="2"/>
    <x v="1"/>
    <x v="8"/>
    <x v="26"/>
    <x v="6"/>
    <x v="0"/>
    <x v="5"/>
    <x v="2"/>
    <x v="5"/>
    <x v="4"/>
    <x v="34"/>
    <x v="4"/>
    <x v="11"/>
    <x v="267"/>
    <x v="0"/>
  </r>
  <r>
    <x v="6"/>
    <x v="59"/>
    <x v="5"/>
    <x v="3"/>
    <x v="2"/>
    <x v="22"/>
    <x v="9"/>
    <x v="2"/>
    <x v="69"/>
    <x v="1"/>
    <x v="3"/>
    <x v="0"/>
    <x v="0"/>
    <x v="70"/>
    <x v="85"/>
    <x v="77"/>
    <x v="136"/>
    <x v="561"/>
    <x v="591"/>
    <x v="1"/>
    <x v="25"/>
    <x v="8"/>
    <x v="0"/>
    <x v="6"/>
    <x v="13"/>
    <x v="5"/>
    <x v="2"/>
    <x v="5"/>
    <x v="7"/>
    <x v="34"/>
    <x v="4"/>
    <x v="0"/>
    <x v="267"/>
    <x v="0"/>
  </r>
  <r>
    <x v="6"/>
    <x v="59"/>
    <x v="5"/>
    <x v="3"/>
    <x v="2"/>
    <x v="22"/>
    <x v="9"/>
    <x v="2"/>
    <x v="69"/>
    <x v="1"/>
    <x v="3"/>
    <x v="0"/>
    <x v="0"/>
    <x v="70"/>
    <x v="85"/>
    <x v="77"/>
    <x v="136"/>
    <x v="561"/>
    <x v="591"/>
    <x v="3"/>
    <x v="1"/>
    <x v="0"/>
    <x v="26"/>
    <x v="6"/>
    <x v="13"/>
    <x v="0"/>
    <x v="2"/>
    <x v="5"/>
    <x v="4"/>
    <x v="34"/>
    <x v="4"/>
    <x v="11"/>
    <x v="267"/>
    <x v="0"/>
  </r>
  <r>
    <x v="6"/>
    <x v="59"/>
    <x v="5"/>
    <x v="3"/>
    <x v="2"/>
    <x v="22"/>
    <x v="9"/>
    <x v="2"/>
    <x v="69"/>
    <x v="1"/>
    <x v="3"/>
    <x v="0"/>
    <x v="0"/>
    <x v="70"/>
    <x v="85"/>
    <x v="77"/>
    <x v="152"/>
    <x v="629"/>
    <x v="613"/>
    <x v="2"/>
    <x v="1"/>
    <x v="8"/>
    <x v="26"/>
    <x v="6"/>
    <x v="0"/>
    <x v="5"/>
    <x v="2"/>
    <x v="5"/>
    <x v="4"/>
    <x v="34"/>
    <x v="12"/>
    <x v="11"/>
    <x v="267"/>
    <x v="0"/>
  </r>
  <r>
    <x v="6"/>
    <x v="59"/>
    <x v="5"/>
    <x v="3"/>
    <x v="2"/>
    <x v="22"/>
    <x v="9"/>
    <x v="2"/>
    <x v="69"/>
    <x v="1"/>
    <x v="3"/>
    <x v="0"/>
    <x v="0"/>
    <x v="70"/>
    <x v="85"/>
    <x v="77"/>
    <x v="168"/>
    <x v="673"/>
    <x v="714"/>
    <x v="2"/>
    <x v="1"/>
    <x v="8"/>
    <x v="26"/>
    <x v="6"/>
    <x v="0"/>
    <x v="5"/>
    <x v="2"/>
    <x v="5"/>
    <x v="3"/>
    <x v="34"/>
    <x v="12"/>
    <x v="11"/>
    <x v="43"/>
    <x v="0"/>
  </r>
  <r>
    <x v="6"/>
    <x v="59"/>
    <x v="5"/>
    <x v="3"/>
    <x v="2"/>
    <x v="22"/>
    <x v="9"/>
    <x v="2"/>
    <x v="69"/>
    <x v="1"/>
    <x v="3"/>
    <x v="0"/>
    <x v="0"/>
    <x v="70"/>
    <x v="85"/>
    <x v="77"/>
    <x v="199"/>
    <x v="1187"/>
    <x v="691"/>
    <x v="2"/>
    <x v="1"/>
    <x v="8"/>
    <x v="26"/>
    <x v="6"/>
    <x v="0"/>
    <x v="5"/>
    <x v="2"/>
    <x v="5"/>
    <x v="4"/>
    <x v="34"/>
    <x v="12"/>
    <x v="11"/>
    <x v="267"/>
    <x v="0"/>
  </r>
  <r>
    <x v="6"/>
    <x v="59"/>
    <x v="5"/>
    <x v="3"/>
    <x v="2"/>
    <x v="22"/>
    <x v="9"/>
    <x v="2"/>
    <x v="69"/>
    <x v="1"/>
    <x v="3"/>
    <x v="0"/>
    <x v="0"/>
    <x v="70"/>
    <x v="85"/>
    <x v="77"/>
    <x v="209"/>
    <x v="1344"/>
    <x v="740"/>
    <x v="1"/>
    <x v="25"/>
    <x v="8"/>
    <x v="0"/>
    <x v="6"/>
    <x v="13"/>
    <x v="5"/>
    <x v="2"/>
    <x v="5"/>
    <x v="7"/>
    <x v="34"/>
    <x v="4"/>
    <x v="0"/>
    <x v="267"/>
    <x v="0"/>
  </r>
  <r>
    <x v="6"/>
    <x v="59"/>
    <x v="5"/>
    <x v="3"/>
    <x v="2"/>
    <x v="22"/>
    <x v="9"/>
    <x v="2"/>
    <x v="69"/>
    <x v="1"/>
    <x v="3"/>
    <x v="0"/>
    <x v="0"/>
    <x v="70"/>
    <x v="85"/>
    <x v="77"/>
    <x v="213"/>
    <x v="1359"/>
    <x v="779"/>
    <x v="1"/>
    <x v="25"/>
    <x v="8"/>
    <x v="0"/>
    <x v="0"/>
    <x v="13"/>
    <x v="5"/>
    <x v="2"/>
    <x v="5"/>
    <x v="1"/>
    <x v="34"/>
    <x v="4"/>
    <x v="11"/>
    <x v="267"/>
    <x v="0"/>
  </r>
  <r>
    <x v="6"/>
    <x v="59"/>
    <x v="5"/>
    <x v="3"/>
    <x v="2"/>
    <x v="22"/>
    <x v="9"/>
    <x v="2"/>
    <x v="69"/>
    <x v="1"/>
    <x v="3"/>
    <x v="0"/>
    <x v="0"/>
    <x v="70"/>
    <x v="85"/>
    <x v="77"/>
    <x v="235"/>
    <x v="1042"/>
    <x v="926"/>
    <x v="2"/>
    <x v="1"/>
    <x v="8"/>
    <x v="26"/>
    <x v="6"/>
    <x v="0"/>
    <x v="5"/>
    <x v="2"/>
    <x v="5"/>
    <x v="4"/>
    <x v="34"/>
    <x v="4"/>
    <x v="11"/>
    <x v="267"/>
    <x v="0"/>
  </r>
  <r>
    <x v="6"/>
    <x v="59"/>
    <x v="5"/>
    <x v="3"/>
    <x v="2"/>
    <x v="22"/>
    <x v="4"/>
    <x v="3"/>
    <x v="152"/>
    <x v="1"/>
    <x v="5"/>
    <x v="0"/>
    <x v="0"/>
    <x v="57"/>
    <x v="69"/>
    <x v="74"/>
    <x v="68"/>
    <x v="1139"/>
    <x v="1087"/>
    <x v="8"/>
    <x v="5"/>
    <x v="8"/>
    <x v="1"/>
    <x v="6"/>
    <x v="1"/>
    <x v="5"/>
    <x v="0"/>
    <x v="5"/>
    <x v="4"/>
    <x v="34"/>
    <x v="12"/>
    <x v="11"/>
    <x v="267"/>
    <x v="0"/>
  </r>
  <r>
    <x v="6"/>
    <x v="59"/>
    <x v="5"/>
    <x v="3"/>
    <x v="2"/>
    <x v="22"/>
    <x v="4"/>
    <x v="3"/>
    <x v="152"/>
    <x v="1"/>
    <x v="5"/>
    <x v="0"/>
    <x v="0"/>
    <x v="57"/>
    <x v="69"/>
    <x v="74"/>
    <x v="73"/>
    <x v="1087"/>
    <x v="1097"/>
    <x v="2"/>
    <x v="1"/>
    <x v="8"/>
    <x v="26"/>
    <x v="6"/>
    <x v="0"/>
    <x v="5"/>
    <x v="2"/>
    <x v="5"/>
    <x v="6"/>
    <x v="34"/>
    <x v="12"/>
    <x v="11"/>
    <x v="267"/>
    <x v="0"/>
  </r>
  <r>
    <x v="6"/>
    <x v="59"/>
    <x v="5"/>
    <x v="3"/>
    <x v="2"/>
    <x v="22"/>
    <x v="4"/>
    <x v="3"/>
    <x v="152"/>
    <x v="1"/>
    <x v="5"/>
    <x v="0"/>
    <x v="0"/>
    <x v="57"/>
    <x v="69"/>
    <x v="74"/>
    <x v="78"/>
    <x v="1087"/>
    <x v="1097"/>
    <x v="3"/>
    <x v="1"/>
    <x v="0"/>
    <x v="26"/>
    <x v="0"/>
    <x v="0"/>
    <x v="5"/>
    <x v="2"/>
    <x v="5"/>
    <x v="1"/>
    <x v="34"/>
    <x v="12"/>
    <x v="11"/>
    <x v="267"/>
    <x v="0"/>
  </r>
  <r>
    <x v="6"/>
    <x v="59"/>
    <x v="5"/>
    <x v="3"/>
    <x v="2"/>
    <x v="22"/>
    <x v="4"/>
    <x v="3"/>
    <x v="152"/>
    <x v="1"/>
    <x v="5"/>
    <x v="0"/>
    <x v="0"/>
    <x v="57"/>
    <x v="69"/>
    <x v="74"/>
    <x v="85"/>
    <x v="994"/>
    <x v="1109"/>
    <x v="2"/>
    <x v="1"/>
    <x v="8"/>
    <x v="26"/>
    <x v="6"/>
    <x v="0"/>
    <x v="5"/>
    <x v="2"/>
    <x v="5"/>
    <x v="4"/>
    <x v="34"/>
    <x v="12"/>
    <x v="11"/>
    <x v="267"/>
    <x v="0"/>
  </r>
  <r>
    <x v="6"/>
    <x v="59"/>
    <x v="5"/>
    <x v="3"/>
    <x v="2"/>
    <x v="22"/>
    <x v="4"/>
    <x v="3"/>
    <x v="152"/>
    <x v="1"/>
    <x v="5"/>
    <x v="0"/>
    <x v="0"/>
    <x v="57"/>
    <x v="69"/>
    <x v="74"/>
    <x v="97"/>
    <x v="838"/>
    <x v="1171"/>
    <x v="1"/>
    <x v="1"/>
    <x v="8"/>
    <x v="26"/>
    <x v="0"/>
    <x v="13"/>
    <x v="5"/>
    <x v="2"/>
    <x v="5"/>
    <x v="7"/>
    <x v="34"/>
    <x v="12"/>
    <x v="0"/>
    <x v="267"/>
    <x v="0"/>
  </r>
  <r>
    <x v="6"/>
    <x v="59"/>
    <x v="5"/>
    <x v="3"/>
    <x v="2"/>
    <x v="22"/>
    <x v="4"/>
    <x v="3"/>
    <x v="152"/>
    <x v="1"/>
    <x v="5"/>
    <x v="0"/>
    <x v="0"/>
    <x v="57"/>
    <x v="69"/>
    <x v="74"/>
    <x v="106"/>
    <x v="816"/>
    <x v="1218"/>
    <x v="2"/>
    <x v="1"/>
    <x v="8"/>
    <x v="26"/>
    <x v="6"/>
    <x v="0"/>
    <x v="5"/>
    <x v="2"/>
    <x v="5"/>
    <x v="4"/>
    <x v="34"/>
    <x v="12"/>
    <x v="11"/>
    <x v="267"/>
    <x v="0"/>
  </r>
  <r>
    <x v="6"/>
    <x v="59"/>
    <x v="5"/>
    <x v="3"/>
    <x v="2"/>
    <x v="22"/>
    <x v="4"/>
    <x v="3"/>
    <x v="152"/>
    <x v="1"/>
    <x v="5"/>
    <x v="0"/>
    <x v="0"/>
    <x v="57"/>
    <x v="69"/>
    <x v="74"/>
    <x v="110"/>
    <x v="853"/>
    <x v="1266"/>
    <x v="3"/>
    <x v="1"/>
    <x v="0"/>
    <x v="26"/>
    <x v="6"/>
    <x v="13"/>
    <x v="0"/>
    <x v="2"/>
    <x v="5"/>
    <x v="4"/>
    <x v="34"/>
    <x v="20"/>
    <x v="11"/>
    <x v="267"/>
    <x v="0"/>
  </r>
  <r>
    <x v="6"/>
    <x v="59"/>
    <x v="5"/>
    <x v="3"/>
    <x v="2"/>
    <x v="22"/>
    <x v="4"/>
    <x v="3"/>
    <x v="152"/>
    <x v="1"/>
    <x v="5"/>
    <x v="0"/>
    <x v="0"/>
    <x v="57"/>
    <x v="69"/>
    <x v="74"/>
    <x v="111"/>
    <x v="853"/>
    <x v="1266"/>
    <x v="4"/>
    <x v="1"/>
    <x v="1"/>
    <x v="26"/>
    <x v="6"/>
    <x v="1"/>
    <x v="5"/>
    <x v="2"/>
    <x v="5"/>
    <x v="1"/>
    <x v="34"/>
    <x v="20"/>
    <x v="11"/>
    <x v="267"/>
    <x v="0"/>
  </r>
  <r>
    <x v="6"/>
    <x v="59"/>
    <x v="5"/>
    <x v="3"/>
    <x v="2"/>
    <x v="22"/>
    <x v="4"/>
    <x v="3"/>
    <x v="152"/>
    <x v="1"/>
    <x v="5"/>
    <x v="0"/>
    <x v="0"/>
    <x v="57"/>
    <x v="69"/>
    <x v="74"/>
    <x v="112"/>
    <x v="853"/>
    <x v="1266"/>
    <x v="31"/>
    <x v="25"/>
    <x v="8"/>
    <x v="21"/>
    <x v="6"/>
    <x v="3"/>
    <x v="4"/>
    <x v="2"/>
    <x v="5"/>
    <x v="3"/>
    <x v="34"/>
    <x v="12"/>
    <x v="11"/>
    <x v="267"/>
    <x v="0"/>
  </r>
  <r>
    <x v="6"/>
    <x v="59"/>
    <x v="1"/>
    <x v="4"/>
    <x v="2"/>
    <x v="22"/>
    <x v="4"/>
    <x v="3"/>
    <x v="152"/>
    <x v="1"/>
    <x v="5"/>
    <x v="0"/>
    <x v="0"/>
    <x v="57"/>
    <x v="69"/>
    <x v="74"/>
    <x v="119"/>
    <x v="915"/>
    <x v="1333"/>
    <x v="4"/>
    <x v="3"/>
    <x v="8"/>
    <x v="26"/>
    <x v="6"/>
    <x v="1"/>
    <x v="5"/>
    <x v="2"/>
    <x v="5"/>
    <x v="4"/>
    <x v="34"/>
    <x v="12"/>
    <x v="11"/>
    <x v="267"/>
    <x v="0"/>
  </r>
  <r>
    <x v="6"/>
    <x v="59"/>
    <x v="1"/>
    <x v="4"/>
    <x v="2"/>
    <x v="22"/>
    <x v="4"/>
    <x v="3"/>
    <x v="152"/>
    <x v="1"/>
    <x v="5"/>
    <x v="0"/>
    <x v="0"/>
    <x v="57"/>
    <x v="69"/>
    <x v="74"/>
    <x v="120"/>
    <x v="915"/>
    <x v="1333"/>
    <x v="5"/>
    <x v="3"/>
    <x v="0"/>
    <x v="26"/>
    <x v="6"/>
    <x v="0"/>
    <x v="0"/>
    <x v="2"/>
    <x v="5"/>
    <x v="4"/>
    <x v="34"/>
    <x v="12"/>
    <x v="11"/>
    <x v="267"/>
    <x v="0"/>
  </r>
  <r>
    <x v="6"/>
    <x v="59"/>
    <x v="1"/>
    <x v="4"/>
    <x v="2"/>
    <x v="22"/>
    <x v="4"/>
    <x v="3"/>
    <x v="152"/>
    <x v="1"/>
    <x v="5"/>
    <x v="0"/>
    <x v="0"/>
    <x v="57"/>
    <x v="69"/>
    <x v="74"/>
    <x v="125"/>
    <x v="999"/>
    <x v="1378"/>
    <x v="2"/>
    <x v="1"/>
    <x v="8"/>
    <x v="26"/>
    <x v="6"/>
    <x v="0"/>
    <x v="5"/>
    <x v="2"/>
    <x v="5"/>
    <x v="4"/>
    <x v="34"/>
    <x v="12"/>
    <x v="11"/>
    <x v="267"/>
    <x v="0"/>
  </r>
  <r>
    <x v="6"/>
    <x v="59"/>
    <x v="1"/>
    <x v="4"/>
    <x v="2"/>
    <x v="22"/>
    <x v="4"/>
    <x v="3"/>
    <x v="152"/>
    <x v="1"/>
    <x v="5"/>
    <x v="0"/>
    <x v="0"/>
    <x v="57"/>
    <x v="69"/>
    <x v="74"/>
    <x v="125"/>
    <x v="999"/>
    <x v="1378"/>
    <x v="2"/>
    <x v="1"/>
    <x v="8"/>
    <x v="26"/>
    <x v="6"/>
    <x v="0"/>
    <x v="5"/>
    <x v="2"/>
    <x v="5"/>
    <x v="4"/>
    <x v="34"/>
    <x v="12"/>
    <x v="11"/>
    <x v="267"/>
    <x v="0"/>
  </r>
  <r>
    <x v="6"/>
    <x v="59"/>
    <x v="1"/>
    <x v="4"/>
    <x v="2"/>
    <x v="22"/>
    <x v="4"/>
    <x v="3"/>
    <x v="152"/>
    <x v="1"/>
    <x v="5"/>
    <x v="0"/>
    <x v="0"/>
    <x v="57"/>
    <x v="69"/>
    <x v="74"/>
    <x v="148"/>
    <x v="1426"/>
    <x v="1613"/>
    <x v="1"/>
    <x v="25"/>
    <x v="8"/>
    <x v="0"/>
    <x v="6"/>
    <x v="13"/>
    <x v="5"/>
    <x v="2"/>
    <x v="5"/>
    <x v="4"/>
    <x v="34"/>
    <x v="12"/>
    <x v="0"/>
    <x v="267"/>
    <x v="0"/>
  </r>
  <r>
    <x v="6"/>
    <x v="59"/>
    <x v="1"/>
    <x v="4"/>
    <x v="2"/>
    <x v="22"/>
    <x v="4"/>
    <x v="3"/>
    <x v="152"/>
    <x v="1"/>
    <x v="5"/>
    <x v="0"/>
    <x v="0"/>
    <x v="57"/>
    <x v="69"/>
    <x v="74"/>
    <x v="150"/>
    <x v="1457"/>
    <x v="1652"/>
    <x v="2"/>
    <x v="1"/>
    <x v="8"/>
    <x v="26"/>
    <x v="6"/>
    <x v="0"/>
    <x v="5"/>
    <x v="2"/>
    <x v="5"/>
    <x v="4"/>
    <x v="34"/>
    <x v="12"/>
    <x v="11"/>
    <x v="267"/>
    <x v="0"/>
  </r>
  <r>
    <x v="6"/>
    <x v="59"/>
    <x v="1"/>
    <x v="4"/>
    <x v="2"/>
    <x v="22"/>
    <x v="4"/>
    <x v="3"/>
    <x v="152"/>
    <x v="1"/>
    <x v="5"/>
    <x v="0"/>
    <x v="0"/>
    <x v="57"/>
    <x v="69"/>
    <x v="74"/>
    <x v="213"/>
    <x v="1522"/>
    <x v="1526"/>
    <x v="2"/>
    <x v="1"/>
    <x v="8"/>
    <x v="26"/>
    <x v="6"/>
    <x v="0"/>
    <x v="5"/>
    <x v="2"/>
    <x v="5"/>
    <x v="1"/>
    <x v="34"/>
    <x v="12"/>
    <x v="11"/>
    <x v="267"/>
    <x v="0"/>
  </r>
  <r>
    <x v="6"/>
    <x v="59"/>
    <x v="1"/>
    <x v="4"/>
    <x v="2"/>
    <x v="22"/>
    <x v="4"/>
    <x v="3"/>
    <x v="152"/>
    <x v="1"/>
    <x v="5"/>
    <x v="0"/>
    <x v="0"/>
    <x v="57"/>
    <x v="69"/>
    <x v="74"/>
    <x v="213"/>
    <x v="1522"/>
    <x v="1526"/>
    <x v="2"/>
    <x v="1"/>
    <x v="8"/>
    <x v="26"/>
    <x v="6"/>
    <x v="0"/>
    <x v="5"/>
    <x v="2"/>
    <x v="5"/>
    <x v="3"/>
    <x v="34"/>
    <x v="4"/>
    <x v="11"/>
    <x v="267"/>
    <x v="0"/>
  </r>
  <r>
    <x v="6"/>
    <x v="59"/>
    <x v="1"/>
    <x v="4"/>
    <x v="2"/>
    <x v="22"/>
    <x v="4"/>
    <x v="3"/>
    <x v="152"/>
    <x v="1"/>
    <x v="5"/>
    <x v="0"/>
    <x v="0"/>
    <x v="57"/>
    <x v="69"/>
    <x v="74"/>
    <x v="214"/>
    <x v="1522"/>
    <x v="1526"/>
    <x v="3"/>
    <x v="1"/>
    <x v="0"/>
    <x v="26"/>
    <x v="6"/>
    <x v="13"/>
    <x v="0"/>
    <x v="2"/>
    <x v="5"/>
    <x v="4"/>
    <x v="34"/>
    <x v="4"/>
    <x v="11"/>
    <x v="267"/>
    <x v="0"/>
  </r>
  <r>
    <x v="6"/>
    <x v="59"/>
    <x v="1"/>
    <x v="4"/>
    <x v="2"/>
    <x v="22"/>
    <x v="4"/>
    <x v="3"/>
    <x v="152"/>
    <x v="1"/>
    <x v="5"/>
    <x v="0"/>
    <x v="0"/>
    <x v="57"/>
    <x v="69"/>
    <x v="74"/>
    <x v="228"/>
    <x v="1542"/>
    <x v="1445"/>
    <x v="2"/>
    <x v="1"/>
    <x v="8"/>
    <x v="26"/>
    <x v="6"/>
    <x v="0"/>
    <x v="5"/>
    <x v="2"/>
    <x v="5"/>
    <x v="1"/>
    <x v="34"/>
    <x v="12"/>
    <x v="11"/>
    <x v="267"/>
    <x v="0"/>
  </r>
  <r>
    <x v="6"/>
    <x v="59"/>
    <x v="1"/>
    <x v="4"/>
    <x v="2"/>
    <x v="22"/>
    <x v="4"/>
    <x v="3"/>
    <x v="152"/>
    <x v="1"/>
    <x v="5"/>
    <x v="0"/>
    <x v="0"/>
    <x v="57"/>
    <x v="69"/>
    <x v="74"/>
    <x v="245"/>
    <x v="1578"/>
    <x v="1417"/>
    <x v="3"/>
    <x v="1"/>
    <x v="0"/>
    <x v="26"/>
    <x v="6"/>
    <x v="13"/>
    <x v="0"/>
    <x v="2"/>
    <x v="5"/>
    <x v="4"/>
    <x v="34"/>
    <x v="4"/>
    <x v="11"/>
    <x v="267"/>
    <x v="0"/>
  </r>
  <r>
    <x v="6"/>
    <x v="60"/>
    <x v="1"/>
    <x v="4"/>
    <x v="2"/>
    <x v="22"/>
    <x v="2"/>
    <x v="0"/>
    <x v="117"/>
    <x v="1"/>
    <x v="8"/>
    <x v="0"/>
    <x v="0"/>
    <x v="88"/>
    <x v="34"/>
    <x v="12"/>
    <x v="323"/>
    <x v="1703"/>
    <x v="1797"/>
    <x v="0"/>
    <x v="25"/>
    <x v="8"/>
    <x v="26"/>
    <x v="6"/>
    <x v="13"/>
    <x v="5"/>
    <x v="2"/>
    <x v="5"/>
    <x v="7"/>
    <x v="34"/>
    <x v="20"/>
    <x v="14"/>
    <x v="111"/>
    <x v="0"/>
  </r>
  <r>
    <x v="6"/>
    <x v="60"/>
    <x v="1"/>
    <x v="4"/>
    <x v="2"/>
    <x v="22"/>
    <x v="7"/>
    <x v="1"/>
    <x v="121"/>
    <x v="1"/>
    <x v="6"/>
    <x v="0"/>
    <x v="0"/>
    <x v="67"/>
    <x v="42"/>
    <x v="41"/>
    <x v="92"/>
    <x v="102"/>
    <x v="76"/>
    <x v="5"/>
    <x v="25"/>
    <x v="8"/>
    <x v="4"/>
    <x v="6"/>
    <x v="0"/>
    <x v="0"/>
    <x v="2"/>
    <x v="5"/>
    <x v="1"/>
    <x v="20"/>
    <x v="12"/>
    <x v="11"/>
    <x v="267"/>
    <x v="0"/>
  </r>
  <r>
    <x v="6"/>
    <x v="60"/>
    <x v="1"/>
    <x v="4"/>
    <x v="2"/>
    <x v="22"/>
    <x v="7"/>
    <x v="1"/>
    <x v="121"/>
    <x v="1"/>
    <x v="6"/>
    <x v="0"/>
    <x v="0"/>
    <x v="67"/>
    <x v="42"/>
    <x v="41"/>
    <x v="102"/>
    <x v="160"/>
    <x v="123"/>
    <x v="2"/>
    <x v="1"/>
    <x v="8"/>
    <x v="26"/>
    <x v="6"/>
    <x v="0"/>
    <x v="5"/>
    <x v="2"/>
    <x v="5"/>
    <x v="4"/>
    <x v="34"/>
    <x v="4"/>
    <x v="11"/>
    <x v="267"/>
    <x v="0"/>
  </r>
  <r>
    <x v="6"/>
    <x v="60"/>
    <x v="1"/>
    <x v="4"/>
    <x v="2"/>
    <x v="22"/>
    <x v="7"/>
    <x v="1"/>
    <x v="121"/>
    <x v="1"/>
    <x v="6"/>
    <x v="0"/>
    <x v="0"/>
    <x v="67"/>
    <x v="42"/>
    <x v="41"/>
    <x v="108"/>
    <x v="736"/>
    <x v="156"/>
    <x v="1"/>
    <x v="0"/>
    <x v="8"/>
    <x v="26"/>
    <x v="0"/>
    <x v="13"/>
    <x v="5"/>
    <x v="2"/>
    <x v="5"/>
    <x v="4"/>
    <x v="34"/>
    <x v="12"/>
    <x v="11"/>
    <x v="267"/>
    <x v="0"/>
  </r>
  <r>
    <x v="6"/>
    <x v="60"/>
    <x v="1"/>
    <x v="4"/>
    <x v="2"/>
    <x v="22"/>
    <x v="7"/>
    <x v="1"/>
    <x v="121"/>
    <x v="1"/>
    <x v="6"/>
    <x v="0"/>
    <x v="0"/>
    <x v="67"/>
    <x v="42"/>
    <x v="41"/>
    <x v="125"/>
    <x v="481"/>
    <x v="283"/>
    <x v="6"/>
    <x v="5"/>
    <x v="8"/>
    <x v="26"/>
    <x v="6"/>
    <x v="13"/>
    <x v="1"/>
    <x v="2"/>
    <x v="5"/>
    <x v="4"/>
    <x v="34"/>
    <x v="4"/>
    <x v="11"/>
    <x v="267"/>
    <x v="0"/>
  </r>
  <r>
    <x v="6"/>
    <x v="60"/>
    <x v="1"/>
    <x v="4"/>
    <x v="2"/>
    <x v="22"/>
    <x v="7"/>
    <x v="1"/>
    <x v="121"/>
    <x v="1"/>
    <x v="6"/>
    <x v="0"/>
    <x v="0"/>
    <x v="67"/>
    <x v="42"/>
    <x v="41"/>
    <x v="206"/>
    <x v="346"/>
    <x v="318"/>
    <x v="4"/>
    <x v="3"/>
    <x v="8"/>
    <x v="26"/>
    <x v="6"/>
    <x v="1"/>
    <x v="5"/>
    <x v="2"/>
    <x v="5"/>
    <x v="4"/>
    <x v="34"/>
    <x v="12"/>
    <x v="11"/>
    <x v="267"/>
    <x v="0"/>
  </r>
  <r>
    <x v="6"/>
    <x v="60"/>
    <x v="1"/>
    <x v="4"/>
    <x v="2"/>
    <x v="22"/>
    <x v="9"/>
    <x v="2"/>
    <x v="193"/>
    <x v="1"/>
    <x v="2"/>
    <x v="0"/>
    <x v="13"/>
    <x v="68"/>
    <x v="86"/>
    <x v="80"/>
    <x v="126"/>
    <x v="389"/>
    <x v="416"/>
    <x v="4"/>
    <x v="25"/>
    <x v="8"/>
    <x v="26"/>
    <x v="6"/>
    <x v="1"/>
    <x v="5"/>
    <x v="2"/>
    <x v="5"/>
    <x v="4"/>
    <x v="34"/>
    <x v="6"/>
    <x v="11"/>
    <x v="267"/>
    <x v="0"/>
  </r>
  <r>
    <x v="6"/>
    <x v="60"/>
    <x v="1"/>
    <x v="4"/>
    <x v="2"/>
    <x v="22"/>
    <x v="9"/>
    <x v="2"/>
    <x v="193"/>
    <x v="1"/>
    <x v="2"/>
    <x v="0"/>
    <x v="13"/>
    <x v="68"/>
    <x v="86"/>
    <x v="80"/>
    <x v="131"/>
    <x v="372"/>
    <x v="447"/>
    <x v="6"/>
    <x v="25"/>
    <x v="8"/>
    <x v="26"/>
    <x v="6"/>
    <x v="2"/>
    <x v="5"/>
    <x v="2"/>
    <x v="5"/>
    <x v="4"/>
    <x v="34"/>
    <x v="6"/>
    <x v="11"/>
    <x v="267"/>
    <x v="0"/>
  </r>
  <r>
    <x v="6"/>
    <x v="60"/>
    <x v="1"/>
    <x v="4"/>
    <x v="2"/>
    <x v="22"/>
    <x v="9"/>
    <x v="2"/>
    <x v="193"/>
    <x v="1"/>
    <x v="2"/>
    <x v="0"/>
    <x v="13"/>
    <x v="68"/>
    <x v="86"/>
    <x v="80"/>
    <x v="132"/>
    <x v="374"/>
    <x v="452"/>
    <x v="3"/>
    <x v="1"/>
    <x v="8"/>
    <x v="26"/>
    <x v="6"/>
    <x v="13"/>
    <x v="0"/>
    <x v="2"/>
    <x v="5"/>
    <x v="4"/>
    <x v="34"/>
    <x v="6"/>
    <x v="11"/>
    <x v="267"/>
    <x v="0"/>
  </r>
  <r>
    <x v="6"/>
    <x v="60"/>
    <x v="1"/>
    <x v="4"/>
    <x v="2"/>
    <x v="22"/>
    <x v="9"/>
    <x v="2"/>
    <x v="193"/>
    <x v="1"/>
    <x v="2"/>
    <x v="0"/>
    <x v="13"/>
    <x v="68"/>
    <x v="86"/>
    <x v="80"/>
    <x v="133"/>
    <x v="383"/>
    <x v="464"/>
    <x v="2"/>
    <x v="25"/>
    <x v="8"/>
    <x v="26"/>
    <x v="6"/>
    <x v="1"/>
    <x v="5"/>
    <x v="2"/>
    <x v="5"/>
    <x v="4"/>
    <x v="34"/>
    <x v="6"/>
    <x v="11"/>
    <x v="267"/>
    <x v="0"/>
  </r>
  <r>
    <x v="6"/>
    <x v="60"/>
    <x v="1"/>
    <x v="4"/>
    <x v="2"/>
    <x v="22"/>
    <x v="9"/>
    <x v="2"/>
    <x v="193"/>
    <x v="1"/>
    <x v="2"/>
    <x v="0"/>
    <x v="13"/>
    <x v="68"/>
    <x v="86"/>
    <x v="80"/>
    <x v="135"/>
    <x v="386"/>
    <x v="465"/>
    <x v="2"/>
    <x v="25"/>
    <x v="8"/>
    <x v="26"/>
    <x v="6"/>
    <x v="1"/>
    <x v="5"/>
    <x v="2"/>
    <x v="5"/>
    <x v="7"/>
    <x v="34"/>
    <x v="20"/>
    <x v="14"/>
    <x v="267"/>
    <x v="0"/>
  </r>
  <r>
    <x v="6"/>
    <x v="60"/>
    <x v="1"/>
    <x v="4"/>
    <x v="2"/>
    <x v="22"/>
    <x v="9"/>
    <x v="2"/>
    <x v="193"/>
    <x v="1"/>
    <x v="2"/>
    <x v="0"/>
    <x v="13"/>
    <x v="68"/>
    <x v="86"/>
    <x v="80"/>
    <x v="136"/>
    <x v="399"/>
    <x v="473"/>
    <x v="5"/>
    <x v="25"/>
    <x v="8"/>
    <x v="26"/>
    <x v="6"/>
    <x v="13"/>
    <x v="5"/>
    <x v="2"/>
    <x v="5"/>
    <x v="1"/>
    <x v="34"/>
    <x v="12"/>
    <x v="11"/>
    <x v="267"/>
    <x v="0"/>
  </r>
  <r>
    <x v="6"/>
    <x v="60"/>
    <x v="1"/>
    <x v="4"/>
    <x v="2"/>
    <x v="22"/>
    <x v="9"/>
    <x v="2"/>
    <x v="193"/>
    <x v="1"/>
    <x v="2"/>
    <x v="0"/>
    <x v="13"/>
    <x v="68"/>
    <x v="86"/>
    <x v="80"/>
    <x v="138"/>
    <x v="410"/>
    <x v="490"/>
    <x v="4"/>
    <x v="25"/>
    <x v="8"/>
    <x v="26"/>
    <x v="6"/>
    <x v="1"/>
    <x v="5"/>
    <x v="2"/>
    <x v="5"/>
    <x v="4"/>
    <x v="34"/>
    <x v="14"/>
    <x v="11"/>
    <x v="267"/>
    <x v="0"/>
  </r>
  <r>
    <x v="6"/>
    <x v="60"/>
    <x v="1"/>
    <x v="4"/>
    <x v="2"/>
    <x v="22"/>
    <x v="9"/>
    <x v="2"/>
    <x v="193"/>
    <x v="1"/>
    <x v="2"/>
    <x v="0"/>
    <x v="13"/>
    <x v="68"/>
    <x v="86"/>
    <x v="80"/>
    <x v="173"/>
    <x v="569"/>
    <x v="577"/>
    <x v="3"/>
    <x v="1"/>
    <x v="0"/>
    <x v="26"/>
    <x v="6"/>
    <x v="13"/>
    <x v="0"/>
    <x v="2"/>
    <x v="5"/>
    <x v="1"/>
    <x v="34"/>
    <x v="12"/>
    <x v="11"/>
    <x v="267"/>
    <x v="0"/>
  </r>
  <r>
    <x v="6"/>
    <x v="60"/>
    <x v="1"/>
    <x v="4"/>
    <x v="2"/>
    <x v="22"/>
    <x v="9"/>
    <x v="2"/>
    <x v="193"/>
    <x v="1"/>
    <x v="2"/>
    <x v="0"/>
    <x v="13"/>
    <x v="68"/>
    <x v="86"/>
    <x v="80"/>
    <x v="198"/>
    <x v="675"/>
    <x v="715"/>
    <x v="2"/>
    <x v="1"/>
    <x v="8"/>
    <x v="26"/>
    <x v="6"/>
    <x v="13"/>
    <x v="5"/>
    <x v="2"/>
    <x v="5"/>
    <x v="1"/>
    <x v="34"/>
    <x v="12"/>
    <x v="14"/>
    <x v="68"/>
    <x v="0"/>
  </r>
  <r>
    <x v="6"/>
    <x v="60"/>
    <x v="1"/>
    <x v="4"/>
    <x v="2"/>
    <x v="22"/>
    <x v="9"/>
    <x v="2"/>
    <x v="193"/>
    <x v="1"/>
    <x v="2"/>
    <x v="0"/>
    <x v="13"/>
    <x v="68"/>
    <x v="86"/>
    <x v="80"/>
    <x v="212"/>
    <x v="772"/>
    <x v="814"/>
    <x v="2"/>
    <x v="1"/>
    <x v="8"/>
    <x v="26"/>
    <x v="6"/>
    <x v="0"/>
    <x v="5"/>
    <x v="2"/>
    <x v="5"/>
    <x v="1"/>
    <x v="34"/>
    <x v="12"/>
    <x v="11"/>
    <x v="267"/>
    <x v="0"/>
  </r>
  <r>
    <x v="6"/>
    <x v="60"/>
    <x v="1"/>
    <x v="4"/>
    <x v="2"/>
    <x v="22"/>
    <x v="9"/>
    <x v="2"/>
    <x v="193"/>
    <x v="1"/>
    <x v="2"/>
    <x v="0"/>
    <x v="13"/>
    <x v="68"/>
    <x v="86"/>
    <x v="80"/>
    <x v="214"/>
    <x v="870"/>
    <x v="832"/>
    <x v="1"/>
    <x v="25"/>
    <x v="8"/>
    <x v="0"/>
    <x v="6"/>
    <x v="13"/>
    <x v="5"/>
    <x v="2"/>
    <x v="5"/>
    <x v="7"/>
    <x v="34"/>
    <x v="12"/>
    <x v="0"/>
    <x v="267"/>
    <x v="0"/>
  </r>
  <r>
    <x v="6"/>
    <x v="60"/>
    <x v="1"/>
    <x v="4"/>
    <x v="2"/>
    <x v="22"/>
    <x v="9"/>
    <x v="2"/>
    <x v="193"/>
    <x v="1"/>
    <x v="2"/>
    <x v="0"/>
    <x v="13"/>
    <x v="68"/>
    <x v="86"/>
    <x v="80"/>
    <x v="226"/>
    <x v="1189"/>
    <x v="857"/>
    <x v="1"/>
    <x v="25"/>
    <x v="8"/>
    <x v="0"/>
    <x v="6"/>
    <x v="13"/>
    <x v="5"/>
    <x v="2"/>
    <x v="5"/>
    <x v="4"/>
    <x v="34"/>
    <x v="14"/>
    <x v="11"/>
    <x v="267"/>
    <x v="0"/>
  </r>
  <r>
    <x v="6"/>
    <x v="60"/>
    <x v="1"/>
    <x v="4"/>
    <x v="2"/>
    <x v="22"/>
    <x v="9"/>
    <x v="2"/>
    <x v="193"/>
    <x v="1"/>
    <x v="2"/>
    <x v="0"/>
    <x v="13"/>
    <x v="68"/>
    <x v="86"/>
    <x v="80"/>
    <x v="230"/>
    <x v="1114"/>
    <x v="877"/>
    <x v="2"/>
    <x v="25"/>
    <x v="8"/>
    <x v="26"/>
    <x v="6"/>
    <x v="13"/>
    <x v="5"/>
    <x v="2"/>
    <x v="5"/>
    <x v="4"/>
    <x v="34"/>
    <x v="6"/>
    <x v="11"/>
    <x v="267"/>
    <x v="0"/>
  </r>
  <r>
    <x v="6"/>
    <x v="60"/>
    <x v="1"/>
    <x v="4"/>
    <x v="2"/>
    <x v="22"/>
    <x v="9"/>
    <x v="2"/>
    <x v="193"/>
    <x v="1"/>
    <x v="2"/>
    <x v="0"/>
    <x v="13"/>
    <x v="68"/>
    <x v="86"/>
    <x v="80"/>
    <x v="259"/>
    <x v="1352"/>
    <x v="1006"/>
    <x v="2"/>
    <x v="25"/>
    <x v="8"/>
    <x v="26"/>
    <x v="6"/>
    <x v="13"/>
    <x v="5"/>
    <x v="2"/>
    <x v="5"/>
    <x v="4"/>
    <x v="34"/>
    <x v="6"/>
    <x v="11"/>
    <x v="267"/>
    <x v="0"/>
  </r>
  <r>
    <x v="6"/>
    <x v="60"/>
    <x v="11"/>
    <x v="11"/>
    <x v="2"/>
    <x v="22"/>
    <x v="9"/>
    <x v="2"/>
    <x v="193"/>
    <x v="1"/>
    <x v="2"/>
    <x v="0"/>
    <x v="13"/>
    <x v="68"/>
    <x v="86"/>
    <x v="80"/>
    <x v="262"/>
    <x v="1397"/>
    <x v="1021"/>
    <x v="2"/>
    <x v="25"/>
    <x v="8"/>
    <x v="26"/>
    <x v="6"/>
    <x v="13"/>
    <x v="5"/>
    <x v="2"/>
    <x v="5"/>
    <x v="1"/>
    <x v="34"/>
    <x v="4"/>
    <x v="0"/>
    <x v="267"/>
    <x v="0"/>
  </r>
  <r>
    <x v="6"/>
    <x v="60"/>
    <x v="11"/>
    <x v="11"/>
    <x v="2"/>
    <x v="22"/>
    <x v="9"/>
    <x v="2"/>
    <x v="193"/>
    <x v="1"/>
    <x v="2"/>
    <x v="0"/>
    <x v="13"/>
    <x v="68"/>
    <x v="86"/>
    <x v="80"/>
    <x v="264"/>
    <x v="1396"/>
    <x v="1031"/>
    <x v="1"/>
    <x v="25"/>
    <x v="8"/>
    <x v="26"/>
    <x v="6"/>
    <x v="13"/>
    <x v="5"/>
    <x v="2"/>
    <x v="5"/>
    <x v="7"/>
    <x v="34"/>
    <x v="4"/>
    <x v="0"/>
    <x v="267"/>
    <x v="0"/>
  </r>
  <r>
    <x v="6"/>
    <x v="60"/>
    <x v="11"/>
    <x v="11"/>
    <x v="2"/>
    <x v="22"/>
    <x v="4"/>
    <x v="3"/>
    <x v="266"/>
    <x v="1"/>
    <x v="19"/>
    <x v="0"/>
    <x v="14"/>
    <x v="73"/>
    <x v="71"/>
    <x v="61"/>
    <x v="83"/>
    <x v="1052"/>
    <x v="1091"/>
    <x v="2"/>
    <x v="25"/>
    <x v="8"/>
    <x v="26"/>
    <x v="6"/>
    <x v="13"/>
    <x v="5"/>
    <x v="2"/>
    <x v="5"/>
    <x v="7"/>
    <x v="34"/>
    <x v="4"/>
    <x v="0"/>
    <x v="21"/>
    <x v="0"/>
  </r>
  <r>
    <x v="6"/>
    <x v="60"/>
    <x v="11"/>
    <x v="11"/>
    <x v="2"/>
    <x v="22"/>
    <x v="4"/>
    <x v="3"/>
    <x v="266"/>
    <x v="1"/>
    <x v="19"/>
    <x v="0"/>
    <x v="14"/>
    <x v="73"/>
    <x v="71"/>
    <x v="61"/>
    <x v="89"/>
    <x v="996"/>
    <x v="1112"/>
    <x v="2"/>
    <x v="1"/>
    <x v="8"/>
    <x v="26"/>
    <x v="6"/>
    <x v="0"/>
    <x v="5"/>
    <x v="2"/>
    <x v="5"/>
    <x v="7"/>
    <x v="34"/>
    <x v="4"/>
    <x v="11"/>
    <x v="267"/>
    <x v="0"/>
  </r>
  <r>
    <x v="6"/>
    <x v="60"/>
    <x v="11"/>
    <x v="11"/>
    <x v="2"/>
    <x v="22"/>
    <x v="4"/>
    <x v="3"/>
    <x v="266"/>
    <x v="1"/>
    <x v="19"/>
    <x v="0"/>
    <x v="14"/>
    <x v="73"/>
    <x v="71"/>
    <x v="61"/>
    <x v="94"/>
    <x v="930"/>
    <x v="1138"/>
    <x v="1"/>
    <x v="0"/>
    <x v="8"/>
    <x v="26"/>
    <x v="0"/>
    <x v="13"/>
    <x v="5"/>
    <x v="2"/>
    <x v="5"/>
    <x v="7"/>
    <x v="34"/>
    <x v="12"/>
    <x v="11"/>
    <x v="267"/>
    <x v="0"/>
  </r>
  <r>
    <x v="6"/>
    <x v="60"/>
    <x v="11"/>
    <x v="11"/>
    <x v="2"/>
    <x v="22"/>
    <x v="4"/>
    <x v="3"/>
    <x v="266"/>
    <x v="1"/>
    <x v="19"/>
    <x v="0"/>
    <x v="14"/>
    <x v="73"/>
    <x v="71"/>
    <x v="61"/>
    <x v="96"/>
    <x v="885"/>
    <x v="1161"/>
    <x v="1"/>
    <x v="0"/>
    <x v="8"/>
    <x v="26"/>
    <x v="0"/>
    <x v="13"/>
    <x v="5"/>
    <x v="2"/>
    <x v="5"/>
    <x v="7"/>
    <x v="34"/>
    <x v="12"/>
    <x v="11"/>
    <x v="267"/>
    <x v="0"/>
  </r>
  <r>
    <x v="6"/>
    <x v="60"/>
    <x v="11"/>
    <x v="11"/>
    <x v="2"/>
    <x v="22"/>
    <x v="4"/>
    <x v="3"/>
    <x v="266"/>
    <x v="1"/>
    <x v="19"/>
    <x v="0"/>
    <x v="14"/>
    <x v="73"/>
    <x v="71"/>
    <x v="61"/>
    <x v="99"/>
    <x v="796"/>
    <x v="1180"/>
    <x v="4"/>
    <x v="3"/>
    <x v="8"/>
    <x v="26"/>
    <x v="6"/>
    <x v="1"/>
    <x v="5"/>
    <x v="2"/>
    <x v="5"/>
    <x v="7"/>
    <x v="34"/>
    <x v="12"/>
    <x v="11"/>
    <x v="267"/>
    <x v="0"/>
  </r>
  <r>
    <x v="6"/>
    <x v="60"/>
    <x v="11"/>
    <x v="11"/>
    <x v="2"/>
    <x v="22"/>
    <x v="4"/>
    <x v="3"/>
    <x v="266"/>
    <x v="1"/>
    <x v="19"/>
    <x v="0"/>
    <x v="14"/>
    <x v="73"/>
    <x v="71"/>
    <x v="61"/>
    <x v="103"/>
    <x v="787"/>
    <x v="1194"/>
    <x v="4"/>
    <x v="3"/>
    <x v="8"/>
    <x v="26"/>
    <x v="6"/>
    <x v="13"/>
    <x v="5"/>
    <x v="0"/>
    <x v="5"/>
    <x v="7"/>
    <x v="34"/>
    <x v="12"/>
    <x v="11"/>
    <x v="267"/>
    <x v="0"/>
  </r>
  <r>
    <x v="6"/>
    <x v="60"/>
    <x v="11"/>
    <x v="11"/>
    <x v="2"/>
    <x v="22"/>
    <x v="4"/>
    <x v="3"/>
    <x v="266"/>
    <x v="1"/>
    <x v="19"/>
    <x v="0"/>
    <x v="14"/>
    <x v="73"/>
    <x v="71"/>
    <x v="61"/>
    <x v="103"/>
    <x v="787"/>
    <x v="1194"/>
    <x v="4"/>
    <x v="1"/>
    <x v="1"/>
    <x v="26"/>
    <x v="6"/>
    <x v="13"/>
    <x v="5"/>
    <x v="0"/>
    <x v="5"/>
    <x v="7"/>
    <x v="34"/>
    <x v="12"/>
    <x v="11"/>
    <x v="267"/>
    <x v="0"/>
  </r>
  <r>
    <x v="6"/>
    <x v="60"/>
    <x v="11"/>
    <x v="11"/>
    <x v="2"/>
    <x v="22"/>
    <x v="4"/>
    <x v="3"/>
    <x v="266"/>
    <x v="1"/>
    <x v="19"/>
    <x v="0"/>
    <x v="14"/>
    <x v="73"/>
    <x v="71"/>
    <x v="61"/>
    <x v="105"/>
    <x v="785"/>
    <x v="1198"/>
    <x v="5"/>
    <x v="1"/>
    <x v="2"/>
    <x v="26"/>
    <x v="6"/>
    <x v="13"/>
    <x v="5"/>
    <x v="2"/>
    <x v="4"/>
    <x v="7"/>
    <x v="34"/>
    <x v="4"/>
    <x v="11"/>
    <x v="267"/>
    <x v="0"/>
  </r>
  <r>
    <x v="6"/>
    <x v="60"/>
    <x v="11"/>
    <x v="11"/>
    <x v="2"/>
    <x v="22"/>
    <x v="4"/>
    <x v="3"/>
    <x v="266"/>
    <x v="1"/>
    <x v="19"/>
    <x v="0"/>
    <x v="14"/>
    <x v="73"/>
    <x v="71"/>
    <x v="61"/>
    <x v="108"/>
    <x v="793"/>
    <x v="1248"/>
    <x v="12"/>
    <x v="25"/>
    <x v="8"/>
    <x v="11"/>
    <x v="6"/>
    <x v="13"/>
    <x v="5"/>
    <x v="2"/>
    <x v="3"/>
    <x v="7"/>
    <x v="34"/>
    <x v="12"/>
    <x v="11"/>
    <x v="267"/>
    <x v="0"/>
  </r>
  <r>
    <x v="6"/>
    <x v="60"/>
    <x v="11"/>
    <x v="11"/>
    <x v="2"/>
    <x v="22"/>
    <x v="4"/>
    <x v="3"/>
    <x v="266"/>
    <x v="1"/>
    <x v="19"/>
    <x v="0"/>
    <x v="14"/>
    <x v="73"/>
    <x v="71"/>
    <x v="61"/>
    <x v="108"/>
    <x v="793"/>
    <x v="1248"/>
    <x v="2"/>
    <x v="25"/>
    <x v="1"/>
    <x v="26"/>
    <x v="6"/>
    <x v="0"/>
    <x v="5"/>
    <x v="2"/>
    <x v="5"/>
    <x v="7"/>
    <x v="34"/>
    <x v="20"/>
    <x v="14"/>
    <x v="267"/>
    <x v="0"/>
  </r>
  <r>
    <x v="6"/>
    <x v="60"/>
    <x v="11"/>
    <x v="11"/>
    <x v="2"/>
    <x v="22"/>
    <x v="4"/>
    <x v="3"/>
    <x v="266"/>
    <x v="1"/>
    <x v="19"/>
    <x v="0"/>
    <x v="14"/>
    <x v="73"/>
    <x v="71"/>
    <x v="61"/>
    <x v="110"/>
    <x v="801"/>
    <x v="1270"/>
    <x v="2"/>
    <x v="25"/>
    <x v="1"/>
    <x v="26"/>
    <x v="6"/>
    <x v="0"/>
    <x v="5"/>
    <x v="2"/>
    <x v="5"/>
    <x v="7"/>
    <x v="34"/>
    <x v="14"/>
    <x v="11"/>
    <x v="267"/>
    <x v="0"/>
  </r>
  <r>
    <x v="6"/>
    <x v="60"/>
    <x v="11"/>
    <x v="11"/>
    <x v="2"/>
    <x v="22"/>
    <x v="4"/>
    <x v="3"/>
    <x v="266"/>
    <x v="1"/>
    <x v="19"/>
    <x v="0"/>
    <x v="14"/>
    <x v="73"/>
    <x v="71"/>
    <x v="61"/>
    <x v="110"/>
    <x v="801"/>
    <x v="1270"/>
    <x v="2"/>
    <x v="1"/>
    <x v="8"/>
    <x v="26"/>
    <x v="6"/>
    <x v="0"/>
    <x v="5"/>
    <x v="2"/>
    <x v="5"/>
    <x v="7"/>
    <x v="34"/>
    <x v="20"/>
    <x v="14"/>
    <x v="267"/>
    <x v="0"/>
  </r>
  <r>
    <x v="6"/>
    <x v="60"/>
    <x v="11"/>
    <x v="11"/>
    <x v="2"/>
    <x v="22"/>
    <x v="4"/>
    <x v="3"/>
    <x v="266"/>
    <x v="1"/>
    <x v="19"/>
    <x v="0"/>
    <x v="14"/>
    <x v="73"/>
    <x v="71"/>
    <x v="61"/>
    <x v="110"/>
    <x v="801"/>
    <x v="1270"/>
    <x v="2"/>
    <x v="1"/>
    <x v="8"/>
    <x v="26"/>
    <x v="6"/>
    <x v="0"/>
    <x v="5"/>
    <x v="2"/>
    <x v="5"/>
    <x v="7"/>
    <x v="34"/>
    <x v="20"/>
    <x v="14"/>
    <x v="267"/>
    <x v="0"/>
  </r>
  <r>
    <x v="6"/>
    <x v="60"/>
    <x v="11"/>
    <x v="11"/>
    <x v="2"/>
    <x v="22"/>
    <x v="4"/>
    <x v="3"/>
    <x v="266"/>
    <x v="1"/>
    <x v="19"/>
    <x v="0"/>
    <x v="14"/>
    <x v="73"/>
    <x v="71"/>
    <x v="61"/>
    <x v="110"/>
    <x v="801"/>
    <x v="1270"/>
    <x v="2"/>
    <x v="1"/>
    <x v="8"/>
    <x v="26"/>
    <x v="6"/>
    <x v="0"/>
    <x v="5"/>
    <x v="2"/>
    <x v="5"/>
    <x v="7"/>
    <x v="34"/>
    <x v="4"/>
    <x v="11"/>
    <x v="160"/>
    <x v="0"/>
  </r>
  <r>
    <x v="6"/>
    <x v="60"/>
    <x v="11"/>
    <x v="11"/>
    <x v="2"/>
    <x v="22"/>
    <x v="4"/>
    <x v="3"/>
    <x v="266"/>
    <x v="1"/>
    <x v="19"/>
    <x v="0"/>
    <x v="14"/>
    <x v="73"/>
    <x v="71"/>
    <x v="61"/>
    <x v="115"/>
    <x v="833"/>
    <x v="1277"/>
    <x v="10"/>
    <x v="25"/>
    <x v="8"/>
    <x v="26"/>
    <x v="6"/>
    <x v="13"/>
    <x v="5"/>
    <x v="2"/>
    <x v="3"/>
    <x v="7"/>
    <x v="34"/>
    <x v="12"/>
    <x v="11"/>
    <x v="267"/>
    <x v="0"/>
  </r>
  <r>
    <x v="6"/>
    <x v="60"/>
    <x v="11"/>
    <x v="11"/>
    <x v="2"/>
    <x v="22"/>
    <x v="4"/>
    <x v="3"/>
    <x v="266"/>
    <x v="1"/>
    <x v="19"/>
    <x v="0"/>
    <x v="14"/>
    <x v="73"/>
    <x v="71"/>
    <x v="61"/>
    <x v="125"/>
    <x v="1009"/>
    <x v="1386"/>
    <x v="4"/>
    <x v="3"/>
    <x v="8"/>
    <x v="26"/>
    <x v="6"/>
    <x v="1"/>
    <x v="5"/>
    <x v="2"/>
    <x v="5"/>
    <x v="7"/>
    <x v="34"/>
    <x v="12"/>
    <x v="11"/>
    <x v="267"/>
    <x v="0"/>
  </r>
  <r>
    <x v="6"/>
    <x v="60"/>
    <x v="11"/>
    <x v="11"/>
    <x v="2"/>
    <x v="22"/>
    <x v="4"/>
    <x v="3"/>
    <x v="266"/>
    <x v="1"/>
    <x v="19"/>
    <x v="0"/>
    <x v="14"/>
    <x v="73"/>
    <x v="71"/>
    <x v="61"/>
    <x v="133"/>
    <x v="1160"/>
    <x v="1380"/>
    <x v="2"/>
    <x v="1"/>
    <x v="8"/>
    <x v="26"/>
    <x v="6"/>
    <x v="0"/>
    <x v="5"/>
    <x v="2"/>
    <x v="5"/>
    <x v="7"/>
    <x v="34"/>
    <x v="12"/>
    <x v="11"/>
    <x v="267"/>
    <x v="0"/>
  </r>
  <r>
    <x v="6"/>
    <x v="60"/>
    <x v="11"/>
    <x v="11"/>
    <x v="2"/>
    <x v="22"/>
    <x v="4"/>
    <x v="3"/>
    <x v="266"/>
    <x v="1"/>
    <x v="19"/>
    <x v="0"/>
    <x v="14"/>
    <x v="73"/>
    <x v="71"/>
    <x v="61"/>
    <x v="134"/>
    <x v="1165"/>
    <x v="1385"/>
    <x v="1"/>
    <x v="25"/>
    <x v="8"/>
    <x v="26"/>
    <x v="0"/>
    <x v="13"/>
    <x v="5"/>
    <x v="2"/>
    <x v="5"/>
    <x v="7"/>
    <x v="34"/>
    <x v="12"/>
    <x v="11"/>
    <x v="267"/>
    <x v="0"/>
  </r>
  <r>
    <x v="6"/>
    <x v="60"/>
    <x v="11"/>
    <x v="11"/>
    <x v="2"/>
    <x v="22"/>
    <x v="4"/>
    <x v="3"/>
    <x v="266"/>
    <x v="1"/>
    <x v="19"/>
    <x v="0"/>
    <x v="14"/>
    <x v="73"/>
    <x v="71"/>
    <x v="61"/>
    <x v="149"/>
    <x v="1272"/>
    <x v="1466"/>
    <x v="3"/>
    <x v="0"/>
    <x v="0"/>
    <x v="26"/>
    <x v="6"/>
    <x v="13"/>
    <x v="0"/>
    <x v="2"/>
    <x v="5"/>
    <x v="7"/>
    <x v="34"/>
    <x v="14"/>
    <x v="11"/>
    <x v="267"/>
    <x v="0"/>
  </r>
  <r>
    <x v="6"/>
    <x v="60"/>
    <x v="11"/>
    <x v="11"/>
    <x v="2"/>
    <x v="22"/>
    <x v="4"/>
    <x v="3"/>
    <x v="266"/>
    <x v="1"/>
    <x v="19"/>
    <x v="0"/>
    <x v="14"/>
    <x v="73"/>
    <x v="71"/>
    <x v="61"/>
    <x v="152"/>
    <x v="1286"/>
    <x v="1498"/>
    <x v="4"/>
    <x v="1"/>
    <x v="0"/>
    <x v="26"/>
    <x v="6"/>
    <x v="13"/>
    <x v="5"/>
    <x v="2"/>
    <x v="5"/>
    <x v="7"/>
    <x v="34"/>
    <x v="12"/>
    <x v="11"/>
    <x v="267"/>
    <x v="0"/>
  </r>
  <r>
    <x v="6"/>
    <x v="60"/>
    <x v="11"/>
    <x v="11"/>
    <x v="2"/>
    <x v="22"/>
    <x v="4"/>
    <x v="3"/>
    <x v="266"/>
    <x v="1"/>
    <x v="19"/>
    <x v="0"/>
    <x v="14"/>
    <x v="73"/>
    <x v="71"/>
    <x v="61"/>
    <x v="154"/>
    <x v="1310"/>
    <x v="1522"/>
    <x v="4"/>
    <x v="2"/>
    <x v="8"/>
    <x v="26"/>
    <x v="6"/>
    <x v="13"/>
    <x v="5"/>
    <x v="2"/>
    <x v="5"/>
    <x v="7"/>
    <x v="34"/>
    <x v="12"/>
    <x v="11"/>
    <x v="267"/>
    <x v="0"/>
  </r>
  <r>
    <x v="6"/>
    <x v="60"/>
    <x v="11"/>
    <x v="11"/>
    <x v="2"/>
    <x v="22"/>
    <x v="4"/>
    <x v="3"/>
    <x v="266"/>
    <x v="1"/>
    <x v="19"/>
    <x v="0"/>
    <x v="14"/>
    <x v="73"/>
    <x v="71"/>
    <x v="61"/>
    <x v="161"/>
    <x v="1393"/>
    <x v="1546"/>
    <x v="22"/>
    <x v="3"/>
    <x v="3"/>
    <x v="26"/>
    <x v="1"/>
    <x v="4"/>
    <x v="1"/>
    <x v="0"/>
    <x v="5"/>
    <x v="7"/>
    <x v="34"/>
    <x v="12"/>
    <x v="11"/>
    <x v="267"/>
    <x v="0"/>
  </r>
  <r>
    <x v="6"/>
    <x v="60"/>
    <x v="11"/>
    <x v="11"/>
    <x v="2"/>
    <x v="22"/>
    <x v="4"/>
    <x v="3"/>
    <x v="266"/>
    <x v="1"/>
    <x v="19"/>
    <x v="0"/>
    <x v="14"/>
    <x v="73"/>
    <x v="71"/>
    <x v="61"/>
    <x v="162"/>
    <x v="1381"/>
    <x v="1546"/>
    <x v="2"/>
    <x v="16"/>
    <x v="8"/>
    <x v="26"/>
    <x v="6"/>
    <x v="0"/>
    <x v="5"/>
    <x v="2"/>
    <x v="5"/>
    <x v="7"/>
    <x v="34"/>
    <x v="12"/>
    <x v="11"/>
    <x v="267"/>
    <x v="0"/>
  </r>
  <r>
    <x v="6"/>
    <x v="60"/>
    <x v="11"/>
    <x v="11"/>
    <x v="2"/>
    <x v="22"/>
    <x v="4"/>
    <x v="3"/>
    <x v="266"/>
    <x v="1"/>
    <x v="19"/>
    <x v="0"/>
    <x v="14"/>
    <x v="73"/>
    <x v="71"/>
    <x v="61"/>
    <x v="190"/>
    <x v="1490"/>
    <x v="1699"/>
    <x v="2"/>
    <x v="1"/>
    <x v="8"/>
    <x v="26"/>
    <x v="6"/>
    <x v="0"/>
    <x v="5"/>
    <x v="2"/>
    <x v="5"/>
    <x v="7"/>
    <x v="34"/>
    <x v="12"/>
    <x v="11"/>
    <x v="267"/>
    <x v="0"/>
  </r>
  <r>
    <x v="6"/>
    <x v="60"/>
    <x v="11"/>
    <x v="11"/>
    <x v="2"/>
    <x v="22"/>
    <x v="4"/>
    <x v="3"/>
    <x v="266"/>
    <x v="1"/>
    <x v="19"/>
    <x v="0"/>
    <x v="14"/>
    <x v="73"/>
    <x v="71"/>
    <x v="61"/>
    <x v="231"/>
    <x v="1516"/>
    <x v="1514"/>
    <x v="2"/>
    <x v="1"/>
    <x v="8"/>
    <x v="26"/>
    <x v="6"/>
    <x v="0"/>
    <x v="5"/>
    <x v="2"/>
    <x v="5"/>
    <x v="7"/>
    <x v="34"/>
    <x v="4"/>
    <x v="11"/>
    <x v="267"/>
    <x v="0"/>
  </r>
  <r>
    <x v="6"/>
    <x v="60"/>
    <x v="11"/>
    <x v="11"/>
    <x v="2"/>
    <x v="22"/>
    <x v="4"/>
    <x v="3"/>
    <x v="266"/>
    <x v="1"/>
    <x v="19"/>
    <x v="0"/>
    <x v="14"/>
    <x v="73"/>
    <x v="71"/>
    <x v="61"/>
    <x v="241"/>
    <x v="1520"/>
    <x v="1464"/>
    <x v="2"/>
    <x v="25"/>
    <x v="8"/>
    <x v="26"/>
    <x v="6"/>
    <x v="13"/>
    <x v="5"/>
    <x v="2"/>
    <x v="5"/>
    <x v="7"/>
    <x v="34"/>
    <x v="4"/>
    <x v="0"/>
    <x v="267"/>
    <x v="0"/>
  </r>
  <r>
    <x v="6"/>
    <x v="60"/>
    <x v="11"/>
    <x v="11"/>
    <x v="2"/>
    <x v="22"/>
    <x v="4"/>
    <x v="3"/>
    <x v="266"/>
    <x v="1"/>
    <x v="19"/>
    <x v="0"/>
    <x v="14"/>
    <x v="73"/>
    <x v="71"/>
    <x v="61"/>
    <x v="251"/>
    <x v="1603"/>
    <x v="1344"/>
    <x v="3"/>
    <x v="1"/>
    <x v="0"/>
    <x v="26"/>
    <x v="6"/>
    <x v="13"/>
    <x v="0"/>
    <x v="2"/>
    <x v="5"/>
    <x v="7"/>
    <x v="34"/>
    <x v="12"/>
    <x v="11"/>
    <x v="267"/>
    <x v="0"/>
  </r>
  <r>
    <x v="6"/>
    <x v="60"/>
    <x v="11"/>
    <x v="11"/>
    <x v="2"/>
    <x v="22"/>
    <x v="4"/>
    <x v="3"/>
    <x v="266"/>
    <x v="1"/>
    <x v="19"/>
    <x v="0"/>
    <x v="14"/>
    <x v="73"/>
    <x v="71"/>
    <x v="61"/>
    <x v="251"/>
    <x v="1603"/>
    <x v="1344"/>
    <x v="1"/>
    <x v="25"/>
    <x v="8"/>
    <x v="26"/>
    <x v="6"/>
    <x v="13"/>
    <x v="5"/>
    <x v="2"/>
    <x v="5"/>
    <x v="7"/>
    <x v="34"/>
    <x v="12"/>
    <x v="0"/>
    <x v="267"/>
    <x v="0"/>
  </r>
  <r>
    <x v="6"/>
    <x v="61"/>
    <x v="10"/>
    <x v="10"/>
    <x v="2"/>
    <x v="22"/>
    <x v="2"/>
    <x v="0"/>
    <x v="111"/>
    <x v="1"/>
    <x v="17"/>
    <x v="0"/>
    <x v="18"/>
    <x v="75"/>
    <x v="25"/>
    <x v="16"/>
    <x v="323"/>
    <x v="1703"/>
    <x v="1797"/>
    <x v="0"/>
    <x v="25"/>
    <x v="8"/>
    <x v="26"/>
    <x v="6"/>
    <x v="13"/>
    <x v="5"/>
    <x v="2"/>
    <x v="5"/>
    <x v="7"/>
    <x v="34"/>
    <x v="20"/>
    <x v="14"/>
    <x v="111"/>
    <x v="0"/>
  </r>
  <r>
    <x v="6"/>
    <x v="61"/>
    <x v="10"/>
    <x v="10"/>
    <x v="2"/>
    <x v="22"/>
    <x v="7"/>
    <x v="1"/>
    <x v="121"/>
    <x v="1"/>
    <x v="17"/>
    <x v="0"/>
    <x v="21"/>
    <x v="42"/>
    <x v="63"/>
    <x v="82"/>
    <x v="187"/>
    <x v="469"/>
    <x v="260"/>
    <x v="4"/>
    <x v="3"/>
    <x v="8"/>
    <x v="26"/>
    <x v="6"/>
    <x v="1"/>
    <x v="5"/>
    <x v="2"/>
    <x v="5"/>
    <x v="4"/>
    <x v="31"/>
    <x v="12"/>
    <x v="11"/>
    <x v="267"/>
    <x v="0"/>
  </r>
  <r>
    <x v="6"/>
    <x v="61"/>
    <x v="10"/>
    <x v="10"/>
    <x v="2"/>
    <x v="22"/>
    <x v="9"/>
    <x v="2"/>
    <x v="201"/>
    <x v="1"/>
    <x v="17"/>
    <x v="0"/>
    <x v="13"/>
    <x v="49"/>
    <x v="46"/>
    <x v="60"/>
    <x v="60"/>
    <x v="337"/>
    <x v="399"/>
    <x v="2"/>
    <x v="1"/>
    <x v="8"/>
    <x v="26"/>
    <x v="6"/>
    <x v="13"/>
    <x v="5"/>
    <x v="2"/>
    <x v="5"/>
    <x v="1"/>
    <x v="25"/>
    <x v="4"/>
    <x v="11"/>
    <x v="267"/>
    <x v="0"/>
  </r>
  <r>
    <x v="6"/>
    <x v="61"/>
    <x v="10"/>
    <x v="10"/>
    <x v="2"/>
    <x v="22"/>
    <x v="9"/>
    <x v="2"/>
    <x v="201"/>
    <x v="1"/>
    <x v="17"/>
    <x v="0"/>
    <x v="13"/>
    <x v="49"/>
    <x v="46"/>
    <x v="60"/>
    <x v="69"/>
    <x v="377"/>
    <x v="427"/>
    <x v="5"/>
    <x v="3"/>
    <x v="0"/>
    <x v="26"/>
    <x v="6"/>
    <x v="0"/>
    <x v="0"/>
    <x v="2"/>
    <x v="5"/>
    <x v="4"/>
    <x v="28"/>
    <x v="6"/>
    <x v="11"/>
    <x v="267"/>
    <x v="0"/>
  </r>
  <r>
    <x v="6"/>
    <x v="61"/>
    <x v="10"/>
    <x v="10"/>
    <x v="2"/>
    <x v="22"/>
    <x v="9"/>
    <x v="2"/>
    <x v="201"/>
    <x v="1"/>
    <x v="17"/>
    <x v="0"/>
    <x v="13"/>
    <x v="49"/>
    <x v="46"/>
    <x v="60"/>
    <x v="70"/>
    <x v="377"/>
    <x v="427"/>
    <x v="9"/>
    <x v="25"/>
    <x v="8"/>
    <x v="8"/>
    <x v="6"/>
    <x v="2"/>
    <x v="0"/>
    <x v="2"/>
    <x v="5"/>
    <x v="4"/>
    <x v="27"/>
    <x v="6"/>
    <x v="11"/>
    <x v="267"/>
    <x v="0"/>
  </r>
  <r>
    <x v="6"/>
    <x v="61"/>
    <x v="10"/>
    <x v="10"/>
    <x v="2"/>
    <x v="22"/>
    <x v="9"/>
    <x v="2"/>
    <x v="201"/>
    <x v="1"/>
    <x v="17"/>
    <x v="0"/>
    <x v="13"/>
    <x v="49"/>
    <x v="46"/>
    <x v="60"/>
    <x v="82"/>
    <x v="428"/>
    <x v="503"/>
    <x v="2"/>
    <x v="1"/>
    <x v="8"/>
    <x v="26"/>
    <x v="6"/>
    <x v="0"/>
    <x v="5"/>
    <x v="2"/>
    <x v="5"/>
    <x v="4"/>
    <x v="8"/>
    <x v="6"/>
    <x v="11"/>
    <x v="267"/>
    <x v="0"/>
  </r>
  <r>
    <x v="6"/>
    <x v="61"/>
    <x v="10"/>
    <x v="10"/>
    <x v="2"/>
    <x v="22"/>
    <x v="9"/>
    <x v="2"/>
    <x v="201"/>
    <x v="1"/>
    <x v="17"/>
    <x v="0"/>
    <x v="13"/>
    <x v="49"/>
    <x v="46"/>
    <x v="60"/>
    <x v="83"/>
    <x v="437"/>
    <x v="561"/>
    <x v="2"/>
    <x v="1"/>
    <x v="8"/>
    <x v="26"/>
    <x v="6"/>
    <x v="0"/>
    <x v="5"/>
    <x v="2"/>
    <x v="5"/>
    <x v="4"/>
    <x v="14"/>
    <x v="6"/>
    <x v="11"/>
    <x v="267"/>
    <x v="0"/>
  </r>
  <r>
    <x v="6"/>
    <x v="61"/>
    <x v="10"/>
    <x v="10"/>
    <x v="2"/>
    <x v="22"/>
    <x v="9"/>
    <x v="2"/>
    <x v="201"/>
    <x v="1"/>
    <x v="17"/>
    <x v="0"/>
    <x v="13"/>
    <x v="49"/>
    <x v="46"/>
    <x v="60"/>
    <x v="85"/>
    <x v="466"/>
    <x v="665"/>
    <x v="2"/>
    <x v="1"/>
    <x v="8"/>
    <x v="26"/>
    <x v="6"/>
    <x v="0"/>
    <x v="5"/>
    <x v="2"/>
    <x v="5"/>
    <x v="4"/>
    <x v="14"/>
    <x v="6"/>
    <x v="11"/>
    <x v="267"/>
    <x v="0"/>
  </r>
  <r>
    <x v="6"/>
    <x v="61"/>
    <x v="10"/>
    <x v="10"/>
    <x v="2"/>
    <x v="22"/>
    <x v="9"/>
    <x v="2"/>
    <x v="201"/>
    <x v="1"/>
    <x v="17"/>
    <x v="0"/>
    <x v="13"/>
    <x v="49"/>
    <x v="46"/>
    <x v="60"/>
    <x v="99"/>
    <x v="554"/>
    <x v="630"/>
    <x v="4"/>
    <x v="3"/>
    <x v="8"/>
    <x v="26"/>
    <x v="6"/>
    <x v="1"/>
    <x v="5"/>
    <x v="2"/>
    <x v="5"/>
    <x v="1"/>
    <x v="31"/>
    <x v="6"/>
    <x v="11"/>
    <x v="267"/>
    <x v="0"/>
  </r>
  <r>
    <x v="6"/>
    <x v="61"/>
    <x v="10"/>
    <x v="10"/>
    <x v="2"/>
    <x v="22"/>
    <x v="9"/>
    <x v="2"/>
    <x v="201"/>
    <x v="1"/>
    <x v="17"/>
    <x v="0"/>
    <x v="13"/>
    <x v="49"/>
    <x v="46"/>
    <x v="60"/>
    <x v="119"/>
    <x v="644"/>
    <x v="655"/>
    <x v="2"/>
    <x v="1"/>
    <x v="8"/>
    <x v="26"/>
    <x v="6"/>
    <x v="0"/>
    <x v="5"/>
    <x v="2"/>
    <x v="5"/>
    <x v="1"/>
    <x v="31"/>
    <x v="4"/>
    <x v="11"/>
    <x v="143"/>
    <x v="0"/>
  </r>
  <r>
    <x v="6"/>
    <x v="61"/>
    <x v="10"/>
    <x v="10"/>
    <x v="2"/>
    <x v="22"/>
    <x v="9"/>
    <x v="2"/>
    <x v="201"/>
    <x v="1"/>
    <x v="17"/>
    <x v="0"/>
    <x v="13"/>
    <x v="49"/>
    <x v="46"/>
    <x v="60"/>
    <x v="219"/>
    <x v="1357"/>
    <x v="1010"/>
    <x v="2"/>
    <x v="1"/>
    <x v="8"/>
    <x v="26"/>
    <x v="6"/>
    <x v="0"/>
    <x v="5"/>
    <x v="2"/>
    <x v="5"/>
    <x v="4"/>
    <x v="14"/>
    <x v="6"/>
    <x v="11"/>
    <x v="267"/>
    <x v="0"/>
  </r>
  <r>
    <x v="6"/>
    <x v="61"/>
    <x v="10"/>
    <x v="10"/>
    <x v="2"/>
    <x v="22"/>
    <x v="9"/>
    <x v="2"/>
    <x v="201"/>
    <x v="1"/>
    <x v="17"/>
    <x v="0"/>
    <x v="13"/>
    <x v="49"/>
    <x v="46"/>
    <x v="60"/>
    <x v="219"/>
    <x v="1357"/>
    <x v="1010"/>
    <x v="2"/>
    <x v="1"/>
    <x v="8"/>
    <x v="26"/>
    <x v="6"/>
    <x v="0"/>
    <x v="5"/>
    <x v="2"/>
    <x v="5"/>
    <x v="1"/>
    <x v="31"/>
    <x v="4"/>
    <x v="11"/>
    <x v="267"/>
    <x v="0"/>
  </r>
  <r>
    <x v="6"/>
    <x v="61"/>
    <x v="10"/>
    <x v="10"/>
    <x v="2"/>
    <x v="22"/>
    <x v="4"/>
    <x v="3"/>
    <x v="266"/>
    <x v="1"/>
    <x v="18"/>
    <x v="0"/>
    <x v="0"/>
    <x v="27"/>
    <x v="31"/>
    <x v="59"/>
    <x v="25"/>
    <x v="1054"/>
    <x v="1090"/>
    <x v="2"/>
    <x v="1"/>
    <x v="8"/>
    <x v="26"/>
    <x v="6"/>
    <x v="0"/>
    <x v="5"/>
    <x v="2"/>
    <x v="5"/>
    <x v="4"/>
    <x v="34"/>
    <x v="6"/>
    <x v="11"/>
    <x v="267"/>
    <x v="0"/>
  </r>
  <r>
    <x v="6"/>
    <x v="61"/>
    <x v="10"/>
    <x v="10"/>
    <x v="2"/>
    <x v="22"/>
    <x v="4"/>
    <x v="3"/>
    <x v="266"/>
    <x v="1"/>
    <x v="18"/>
    <x v="0"/>
    <x v="0"/>
    <x v="27"/>
    <x v="31"/>
    <x v="59"/>
    <x v="25"/>
    <x v="1054"/>
    <x v="1254"/>
    <x v="2"/>
    <x v="1"/>
    <x v="8"/>
    <x v="26"/>
    <x v="6"/>
    <x v="0"/>
    <x v="5"/>
    <x v="2"/>
    <x v="5"/>
    <x v="1"/>
    <x v="26"/>
    <x v="12"/>
    <x v="11"/>
    <x v="267"/>
    <x v="0"/>
  </r>
  <r>
    <x v="6"/>
    <x v="61"/>
    <x v="10"/>
    <x v="10"/>
    <x v="2"/>
    <x v="22"/>
    <x v="4"/>
    <x v="3"/>
    <x v="266"/>
    <x v="1"/>
    <x v="18"/>
    <x v="0"/>
    <x v="0"/>
    <x v="27"/>
    <x v="31"/>
    <x v="59"/>
    <x v="41"/>
    <x v="781"/>
    <x v="1208"/>
    <x v="13"/>
    <x v="11"/>
    <x v="0"/>
    <x v="26"/>
    <x v="6"/>
    <x v="5"/>
    <x v="0"/>
    <x v="2"/>
    <x v="5"/>
    <x v="1"/>
    <x v="20"/>
    <x v="4"/>
    <x v="11"/>
    <x v="267"/>
    <x v="0"/>
  </r>
  <r>
    <x v="6"/>
    <x v="61"/>
    <x v="10"/>
    <x v="10"/>
    <x v="2"/>
    <x v="22"/>
    <x v="4"/>
    <x v="3"/>
    <x v="266"/>
    <x v="1"/>
    <x v="18"/>
    <x v="0"/>
    <x v="0"/>
    <x v="27"/>
    <x v="31"/>
    <x v="59"/>
    <x v="44"/>
    <x v="827"/>
    <x v="1254"/>
    <x v="2"/>
    <x v="25"/>
    <x v="1"/>
    <x v="26"/>
    <x v="6"/>
    <x v="0"/>
    <x v="5"/>
    <x v="2"/>
    <x v="5"/>
    <x v="4"/>
    <x v="34"/>
    <x v="12"/>
    <x v="11"/>
    <x v="267"/>
    <x v="0"/>
  </r>
  <r>
    <x v="6"/>
    <x v="61"/>
    <x v="10"/>
    <x v="10"/>
    <x v="2"/>
    <x v="22"/>
    <x v="4"/>
    <x v="3"/>
    <x v="266"/>
    <x v="1"/>
    <x v="18"/>
    <x v="0"/>
    <x v="0"/>
    <x v="27"/>
    <x v="31"/>
    <x v="59"/>
    <x v="46"/>
    <x v="859"/>
    <x v="1290"/>
    <x v="2"/>
    <x v="1"/>
    <x v="8"/>
    <x v="26"/>
    <x v="6"/>
    <x v="0"/>
    <x v="5"/>
    <x v="2"/>
    <x v="5"/>
    <x v="1"/>
    <x v="26"/>
    <x v="12"/>
    <x v="11"/>
    <x v="267"/>
    <x v="0"/>
  </r>
  <r>
    <x v="6"/>
    <x v="61"/>
    <x v="10"/>
    <x v="10"/>
    <x v="2"/>
    <x v="22"/>
    <x v="4"/>
    <x v="3"/>
    <x v="266"/>
    <x v="1"/>
    <x v="18"/>
    <x v="0"/>
    <x v="0"/>
    <x v="27"/>
    <x v="31"/>
    <x v="59"/>
    <x v="47"/>
    <x v="889"/>
    <x v="1310"/>
    <x v="2"/>
    <x v="1"/>
    <x v="8"/>
    <x v="26"/>
    <x v="6"/>
    <x v="0"/>
    <x v="5"/>
    <x v="2"/>
    <x v="5"/>
    <x v="1"/>
    <x v="25"/>
    <x v="12"/>
    <x v="11"/>
    <x v="267"/>
    <x v="0"/>
  </r>
  <r>
    <x v="6"/>
    <x v="61"/>
    <x v="10"/>
    <x v="10"/>
    <x v="2"/>
    <x v="22"/>
    <x v="4"/>
    <x v="3"/>
    <x v="266"/>
    <x v="1"/>
    <x v="18"/>
    <x v="0"/>
    <x v="0"/>
    <x v="27"/>
    <x v="31"/>
    <x v="59"/>
    <x v="49"/>
    <x v="935"/>
    <x v="1335"/>
    <x v="3"/>
    <x v="1"/>
    <x v="8"/>
    <x v="26"/>
    <x v="6"/>
    <x v="13"/>
    <x v="0"/>
    <x v="2"/>
    <x v="5"/>
    <x v="1"/>
    <x v="25"/>
    <x v="12"/>
    <x v="11"/>
    <x v="152"/>
    <x v="0"/>
  </r>
  <r>
    <x v="6"/>
    <x v="61"/>
    <x v="10"/>
    <x v="10"/>
    <x v="2"/>
    <x v="22"/>
    <x v="4"/>
    <x v="3"/>
    <x v="266"/>
    <x v="1"/>
    <x v="18"/>
    <x v="0"/>
    <x v="0"/>
    <x v="27"/>
    <x v="31"/>
    <x v="59"/>
    <x v="66"/>
    <x v="1232"/>
    <x v="1408"/>
    <x v="2"/>
    <x v="1"/>
    <x v="8"/>
    <x v="26"/>
    <x v="6"/>
    <x v="0"/>
    <x v="5"/>
    <x v="2"/>
    <x v="5"/>
    <x v="1"/>
    <x v="25"/>
    <x v="4"/>
    <x v="11"/>
    <x v="153"/>
    <x v="0"/>
  </r>
  <r>
    <x v="6"/>
    <x v="61"/>
    <x v="10"/>
    <x v="10"/>
    <x v="2"/>
    <x v="22"/>
    <x v="4"/>
    <x v="3"/>
    <x v="266"/>
    <x v="1"/>
    <x v="18"/>
    <x v="0"/>
    <x v="0"/>
    <x v="27"/>
    <x v="31"/>
    <x v="59"/>
    <x v="71"/>
    <x v="1313"/>
    <x v="1438"/>
    <x v="4"/>
    <x v="3"/>
    <x v="8"/>
    <x v="26"/>
    <x v="6"/>
    <x v="13"/>
    <x v="5"/>
    <x v="0"/>
    <x v="5"/>
    <x v="4"/>
    <x v="34"/>
    <x v="12"/>
    <x v="11"/>
    <x v="267"/>
    <x v="0"/>
  </r>
  <r>
    <x v="6"/>
    <x v="61"/>
    <x v="10"/>
    <x v="10"/>
    <x v="2"/>
    <x v="22"/>
    <x v="4"/>
    <x v="3"/>
    <x v="266"/>
    <x v="1"/>
    <x v="18"/>
    <x v="0"/>
    <x v="0"/>
    <x v="27"/>
    <x v="31"/>
    <x v="59"/>
    <x v="73"/>
    <x v="1308"/>
    <x v="1442"/>
    <x v="2"/>
    <x v="25"/>
    <x v="1"/>
    <x v="26"/>
    <x v="6"/>
    <x v="0"/>
    <x v="5"/>
    <x v="2"/>
    <x v="5"/>
    <x v="1"/>
    <x v="31"/>
    <x v="12"/>
    <x v="11"/>
    <x v="267"/>
    <x v="0"/>
  </r>
  <r>
    <x v="6"/>
    <x v="61"/>
    <x v="10"/>
    <x v="10"/>
    <x v="2"/>
    <x v="22"/>
    <x v="4"/>
    <x v="3"/>
    <x v="266"/>
    <x v="1"/>
    <x v="18"/>
    <x v="0"/>
    <x v="0"/>
    <x v="27"/>
    <x v="31"/>
    <x v="59"/>
    <x v="87"/>
    <x v="1377"/>
    <x v="1547"/>
    <x v="4"/>
    <x v="25"/>
    <x v="8"/>
    <x v="3"/>
    <x v="6"/>
    <x v="1"/>
    <x v="5"/>
    <x v="2"/>
    <x v="5"/>
    <x v="1"/>
    <x v="27"/>
    <x v="12"/>
    <x v="11"/>
    <x v="81"/>
    <x v="0"/>
  </r>
  <r>
    <x v="6"/>
    <x v="61"/>
    <x v="10"/>
    <x v="10"/>
    <x v="2"/>
    <x v="22"/>
    <x v="4"/>
    <x v="3"/>
    <x v="266"/>
    <x v="1"/>
    <x v="18"/>
    <x v="0"/>
    <x v="0"/>
    <x v="27"/>
    <x v="31"/>
    <x v="59"/>
    <x v="104"/>
    <x v="1477"/>
    <x v="1675"/>
    <x v="2"/>
    <x v="1"/>
    <x v="8"/>
    <x v="26"/>
    <x v="6"/>
    <x v="0"/>
    <x v="5"/>
    <x v="2"/>
    <x v="5"/>
    <x v="4"/>
    <x v="34"/>
    <x v="14"/>
    <x v="11"/>
    <x v="267"/>
    <x v="0"/>
  </r>
  <r>
    <x v="6"/>
    <x v="61"/>
    <x v="10"/>
    <x v="10"/>
    <x v="2"/>
    <x v="22"/>
    <x v="4"/>
    <x v="3"/>
    <x v="266"/>
    <x v="1"/>
    <x v="18"/>
    <x v="0"/>
    <x v="0"/>
    <x v="27"/>
    <x v="31"/>
    <x v="59"/>
    <x v="168"/>
    <x v="1629"/>
    <x v="1598"/>
    <x v="2"/>
    <x v="1"/>
    <x v="8"/>
    <x v="26"/>
    <x v="6"/>
    <x v="0"/>
    <x v="5"/>
    <x v="2"/>
    <x v="5"/>
    <x v="4"/>
    <x v="34"/>
    <x v="4"/>
    <x v="11"/>
    <x v="267"/>
    <x v="0"/>
  </r>
  <r>
    <x v="6"/>
    <x v="61"/>
    <x v="10"/>
    <x v="10"/>
    <x v="2"/>
    <x v="22"/>
    <x v="4"/>
    <x v="3"/>
    <x v="266"/>
    <x v="1"/>
    <x v="18"/>
    <x v="0"/>
    <x v="0"/>
    <x v="27"/>
    <x v="31"/>
    <x v="59"/>
    <x v="187"/>
    <x v="1570"/>
    <x v="1426"/>
    <x v="2"/>
    <x v="1"/>
    <x v="8"/>
    <x v="26"/>
    <x v="6"/>
    <x v="0"/>
    <x v="5"/>
    <x v="2"/>
    <x v="5"/>
    <x v="4"/>
    <x v="34"/>
    <x v="4"/>
    <x v="11"/>
    <x v="267"/>
    <x v="0"/>
  </r>
  <r>
    <x v="6"/>
    <x v="62"/>
    <x v="10"/>
    <x v="10"/>
    <x v="1"/>
    <x v="22"/>
    <x v="2"/>
    <x v="0"/>
    <x v="111"/>
    <x v="1"/>
    <x v="0"/>
    <x v="0"/>
    <x v="21"/>
    <x v="49"/>
    <x v="18"/>
    <x v="23"/>
    <x v="323"/>
    <x v="1703"/>
    <x v="1797"/>
    <x v="0"/>
    <x v="25"/>
    <x v="8"/>
    <x v="26"/>
    <x v="6"/>
    <x v="13"/>
    <x v="5"/>
    <x v="2"/>
    <x v="5"/>
    <x v="7"/>
    <x v="34"/>
    <x v="20"/>
    <x v="14"/>
    <x v="111"/>
    <x v="0"/>
  </r>
  <r>
    <x v="6"/>
    <x v="62"/>
    <x v="10"/>
    <x v="10"/>
    <x v="1"/>
    <x v="22"/>
    <x v="7"/>
    <x v="1"/>
    <x v="199"/>
    <x v="1"/>
    <x v="0"/>
    <x v="0"/>
    <x v="26"/>
    <x v="28"/>
    <x v="15"/>
    <x v="36"/>
    <x v="51"/>
    <x v="120"/>
    <x v="235"/>
    <x v="2"/>
    <x v="1"/>
    <x v="8"/>
    <x v="26"/>
    <x v="6"/>
    <x v="0"/>
    <x v="5"/>
    <x v="2"/>
    <x v="5"/>
    <x v="1"/>
    <x v="20"/>
    <x v="12"/>
    <x v="11"/>
    <x v="267"/>
    <x v="0"/>
  </r>
  <r>
    <x v="6"/>
    <x v="62"/>
    <x v="10"/>
    <x v="10"/>
    <x v="1"/>
    <x v="22"/>
    <x v="7"/>
    <x v="1"/>
    <x v="199"/>
    <x v="1"/>
    <x v="0"/>
    <x v="0"/>
    <x v="26"/>
    <x v="28"/>
    <x v="15"/>
    <x v="36"/>
    <x v="165"/>
    <x v="451"/>
    <x v="289"/>
    <x v="2"/>
    <x v="1"/>
    <x v="8"/>
    <x v="26"/>
    <x v="6"/>
    <x v="0"/>
    <x v="5"/>
    <x v="2"/>
    <x v="5"/>
    <x v="1"/>
    <x v="23"/>
    <x v="4"/>
    <x v="11"/>
    <x v="136"/>
    <x v="0"/>
  </r>
  <r>
    <x v="6"/>
    <x v="62"/>
    <x v="10"/>
    <x v="10"/>
    <x v="1"/>
    <x v="22"/>
    <x v="9"/>
    <x v="2"/>
    <x v="161"/>
    <x v="1"/>
    <x v="4"/>
    <x v="0"/>
    <x v="23"/>
    <x v="9"/>
    <x v="48"/>
    <x v="100"/>
    <x v="44"/>
    <x v="417"/>
    <x v="580"/>
    <x v="3"/>
    <x v="25"/>
    <x v="8"/>
    <x v="2"/>
    <x v="6"/>
    <x v="13"/>
    <x v="5"/>
    <x v="2"/>
    <x v="5"/>
    <x v="7"/>
    <x v="34"/>
    <x v="6"/>
    <x v="0"/>
    <x v="267"/>
    <x v="0"/>
  </r>
  <r>
    <x v="6"/>
    <x v="62"/>
    <x v="10"/>
    <x v="10"/>
    <x v="1"/>
    <x v="22"/>
    <x v="9"/>
    <x v="2"/>
    <x v="161"/>
    <x v="1"/>
    <x v="4"/>
    <x v="0"/>
    <x v="23"/>
    <x v="9"/>
    <x v="48"/>
    <x v="100"/>
    <x v="172"/>
    <x v="1366"/>
    <x v="771"/>
    <x v="2"/>
    <x v="1"/>
    <x v="8"/>
    <x v="26"/>
    <x v="0"/>
    <x v="13"/>
    <x v="5"/>
    <x v="2"/>
    <x v="5"/>
    <x v="3"/>
    <x v="8"/>
    <x v="6"/>
    <x v="11"/>
    <x v="267"/>
    <x v="0"/>
  </r>
  <r>
    <x v="6"/>
    <x v="62"/>
    <x v="9"/>
    <x v="9"/>
    <x v="1"/>
    <x v="22"/>
    <x v="9"/>
    <x v="2"/>
    <x v="161"/>
    <x v="1"/>
    <x v="4"/>
    <x v="0"/>
    <x v="23"/>
    <x v="9"/>
    <x v="48"/>
    <x v="100"/>
    <x v="175"/>
    <x v="1327"/>
    <x v="790"/>
    <x v="1"/>
    <x v="25"/>
    <x v="8"/>
    <x v="0"/>
    <x v="0"/>
    <x v="13"/>
    <x v="5"/>
    <x v="2"/>
    <x v="5"/>
    <x v="1"/>
    <x v="18"/>
    <x v="20"/>
    <x v="11"/>
    <x v="267"/>
    <x v="0"/>
  </r>
  <r>
    <x v="6"/>
    <x v="62"/>
    <x v="9"/>
    <x v="9"/>
    <x v="1"/>
    <x v="22"/>
    <x v="9"/>
    <x v="2"/>
    <x v="161"/>
    <x v="1"/>
    <x v="4"/>
    <x v="0"/>
    <x v="23"/>
    <x v="9"/>
    <x v="48"/>
    <x v="100"/>
    <x v="185"/>
    <x v="1241"/>
    <x v="844"/>
    <x v="1"/>
    <x v="25"/>
    <x v="8"/>
    <x v="0"/>
    <x v="0"/>
    <x v="13"/>
    <x v="5"/>
    <x v="2"/>
    <x v="5"/>
    <x v="1"/>
    <x v="8"/>
    <x v="20"/>
    <x v="11"/>
    <x v="267"/>
    <x v="0"/>
  </r>
  <r>
    <x v="6"/>
    <x v="62"/>
    <x v="9"/>
    <x v="9"/>
    <x v="1"/>
    <x v="22"/>
    <x v="9"/>
    <x v="2"/>
    <x v="161"/>
    <x v="1"/>
    <x v="4"/>
    <x v="0"/>
    <x v="23"/>
    <x v="9"/>
    <x v="48"/>
    <x v="100"/>
    <x v="189"/>
    <x v="1193"/>
    <x v="855"/>
    <x v="1"/>
    <x v="25"/>
    <x v="8"/>
    <x v="0"/>
    <x v="0"/>
    <x v="13"/>
    <x v="5"/>
    <x v="2"/>
    <x v="5"/>
    <x v="7"/>
    <x v="34"/>
    <x v="20"/>
    <x v="0"/>
    <x v="267"/>
    <x v="0"/>
  </r>
  <r>
    <x v="6"/>
    <x v="62"/>
    <x v="9"/>
    <x v="9"/>
    <x v="1"/>
    <x v="22"/>
    <x v="9"/>
    <x v="2"/>
    <x v="161"/>
    <x v="1"/>
    <x v="4"/>
    <x v="0"/>
    <x v="23"/>
    <x v="9"/>
    <x v="48"/>
    <x v="100"/>
    <x v="208"/>
    <x v="1186"/>
    <x v="963"/>
    <x v="2"/>
    <x v="1"/>
    <x v="8"/>
    <x v="26"/>
    <x v="6"/>
    <x v="0"/>
    <x v="5"/>
    <x v="2"/>
    <x v="5"/>
    <x v="4"/>
    <x v="20"/>
    <x v="14"/>
    <x v="11"/>
    <x v="267"/>
    <x v="0"/>
  </r>
  <r>
    <x v="6"/>
    <x v="62"/>
    <x v="9"/>
    <x v="9"/>
    <x v="1"/>
    <x v="22"/>
    <x v="9"/>
    <x v="2"/>
    <x v="161"/>
    <x v="1"/>
    <x v="4"/>
    <x v="0"/>
    <x v="23"/>
    <x v="9"/>
    <x v="48"/>
    <x v="100"/>
    <x v="211"/>
    <x v="1248"/>
    <x v="975"/>
    <x v="2"/>
    <x v="1"/>
    <x v="8"/>
    <x v="26"/>
    <x v="6"/>
    <x v="0"/>
    <x v="5"/>
    <x v="2"/>
    <x v="5"/>
    <x v="3"/>
    <x v="14"/>
    <x v="20"/>
    <x v="11"/>
    <x v="267"/>
    <x v="0"/>
  </r>
  <r>
    <x v="6"/>
    <x v="62"/>
    <x v="9"/>
    <x v="9"/>
    <x v="1"/>
    <x v="22"/>
    <x v="9"/>
    <x v="2"/>
    <x v="161"/>
    <x v="1"/>
    <x v="4"/>
    <x v="0"/>
    <x v="23"/>
    <x v="9"/>
    <x v="48"/>
    <x v="100"/>
    <x v="216"/>
    <x v="1376"/>
    <x v="883"/>
    <x v="2"/>
    <x v="1"/>
    <x v="8"/>
    <x v="26"/>
    <x v="6"/>
    <x v="0"/>
    <x v="5"/>
    <x v="2"/>
    <x v="5"/>
    <x v="4"/>
    <x v="8"/>
    <x v="6"/>
    <x v="11"/>
    <x v="267"/>
    <x v="0"/>
  </r>
  <r>
    <x v="6"/>
    <x v="62"/>
    <x v="9"/>
    <x v="9"/>
    <x v="1"/>
    <x v="22"/>
    <x v="4"/>
    <x v="3"/>
    <x v="266"/>
    <x v="5"/>
    <x v="20"/>
    <x v="24"/>
    <x v="34"/>
    <x v="110"/>
    <x v="134"/>
    <x v="145"/>
    <x v="323"/>
    <x v="1703"/>
    <x v="1797"/>
    <x v="0"/>
    <x v="25"/>
    <x v="8"/>
    <x v="26"/>
    <x v="6"/>
    <x v="13"/>
    <x v="5"/>
    <x v="2"/>
    <x v="5"/>
    <x v="7"/>
    <x v="34"/>
    <x v="20"/>
    <x v="14"/>
    <x v="117"/>
    <x v="0"/>
  </r>
  <r>
    <x v="7"/>
    <x v="63"/>
    <x v="9"/>
    <x v="9"/>
    <x v="1"/>
    <x v="22"/>
    <x v="2"/>
    <x v="0"/>
    <x v="111"/>
    <x v="1"/>
    <x v="20"/>
    <x v="24"/>
    <x v="34"/>
    <x v="110"/>
    <x v="134"/>
    <x v="4"/>
    <x v="323"/>
    <x v="1703"/>
    <x v="1797"/>
    <x v="0"/>
    <x v="25"/>
    <x v="8"/>
    <x v="26"/>
    <x v="6"/>
    <x v="13"/>
    <x v="5"/>
    <x v="2"/>
    <x v="5"/>
    <x v="7"/>
    <x v="33"/>
    <x v="20"/>
    <x v="14"/>
    <x v="267"/>
    <x v="0"/>
  </r>
  <r>
    <x v="7"/>
    <x v="63"/>
    <x v="9"/>
    <x v="9"/>
    <x v="1"/>
    <x v="22"/>
    <x v="7"/>
    <x v="1"/>
    <x v="212"/>
    <x v="1"/>
    <x v="19"/>
    <x v="0"/>
    <x v="26"/>
    <x v="49"/>
    <x v="112"/>
    <x v="132"/>
    <x v="162"/>
    <x v="93"/>
    <x v="214"/>
    <x v="1"/>
    <x v="25"/>
    <x v="8"/>
    <x v="0"/>
    <x v="6"/>
    <x v="13"/>
    <x v="5"/>
    <x v="2"/>
    <x v="5"/>
    <x v="7"/>
    <x v="34"/>
    <x v="20"/>
    <x v="0"/>
    <x v="267"/>
    <x v="0"/>
  </r>
  <r>
    <x v="7"/>
    <x v="63"/>
    <x v="9"/>
    <x v="9"/>
    <x v="1"/>
    <x v="22"/>
    <x v="7"/>
    <x v="1"/>
    <x v="212"/>
    <x v="1"/>
    <x v="19"/>
    <x v="0"/>
    <x v="26"/>
    <x v="49"/>
    <x v="112"/>
    <x v="132"/>
    <x v="194"/>
    <x v="184"/>
    <x v="215"/>
    <x v="2"/>
    <x v="1"/>
    <x v="8"/>
    <x v="26"/>
    <x v="6"/>
    <x v="0"/>
    <x v="5"/>
    <x v="2"/>
    <x v="5"/>
    <x v="1"/>
    <x v="14"/>
    <x v="20"/>
    <x v="11"/>
    <x v="267"/>
    <x v="0"/>
  </r>
  <r>
    <x v="7"/>
    <x v="63"/>
    <x v="9"/>
    <x v="9"/>
    <x v="1"/>
    <x v="22"/>
    <x v="7"/>
    <x v="1"/>
    <x v="212"/>
    <x v="1"/>
    <x v="19"/>
    <x v="0"/>
    <x v="26"/>
    <x v="49"/>
    <x v="112"/>
    <x v="132"/>
    <x v="323"/>
    <x v="501"/>
    <x v="277"/>
    <x v="2"/>
    <x v="1"/>
    <x v="8"/>
    <x v="26"/>
    <x v="6"/>
    <x v="0"/>
    <x v="5"/>
    <x v="2"/>
    <x v="5"/>
    <x v="4"/>
    <x v="8"/>
    <x v="20"/>
    <x v="11"/>
    <x v="267"/>
    <x v="0"/>
  </r>
  <r>
    <x v="7"/>
    <x v="63"/>
    <x v="9"/>
    <x v="9"/>
    <x v="1"/>
    <x v="22"/>
    <x v="7"/>
    <x v="1"/>
    <x v="212"/>
    <x v="1"/>
    <x v="19"/>
    <x v="0"/>
    <x v="26"/>
    <x v="49"/>
    <x v="112"/>
    <x v="132"/>
    <x v="323"/>
    <x v="509"/>
    <x v="274"/>
    <x v="3"/>
    <x v="2"/>
    <x v="8"/>
    <x v="26"/>
    <x v="6"/>
    <x v="13"/>
    <x v="0"/>
    <x v="2"/>
    <x v="5"/>
    <x v="4"/>
    <x v="31"/>
    <x v="20"/>
    <x v="11"/>
    <x v="267"/>
    <x v="0"/>
  </r>
  <r>
    <x v="7"/>
    <x v="63"/>
    <x v="9"/>
    <x v="9"/>
    <x v="1"/>
    <x v="22"/>
    <x v="9"/>
    <x v="2"/>
    <x v="159"/>
    <x v="1"/>
    <x v="2"/>
    <x v="0"/>
    <x v="18"/>
    <x v="31"/>
    <x v="42"/>
    <x v="72"/>
    <x v="79"/>
    <x v="494"/>
    <x v="675"/>
    <x v="3"/>
    <x v="1"/>
    <x v="0"/>
    <x v="26"/>
    <x v="6"/>
    <x v="13"/>
    <x v="0"/>
    <x v="2"/>
    <x v="5"/>
    <x v="4"/>
    <x v="18"/>
    <x v="12"/>
    <x v="11"/>
    <x v="126"/>
    <x v="0"/>
  </r>
  <r>
    <x v="7"/>
    <x v="63"/>
    <x v="9"/>
    <x v="9"/>
    <x v="1"/>
    <x v="22"/>
    <x v="9"/>
    <x v="2"/>
    <x v="159"/>
    <x v="1"/>
    <x v="2"/>
    <x v="0"/>
    <x v="18"/>
    <x v="31"/>
    <x v="42"/>
    <x v="72"/>
    <x v="157"/>
    <x v="1360"/>
    <x v="742"/>
    <x v="1"/>
    <x v="0"/>
    <x v="8"/>
    <x v="26"/>
    <x v="0"/>
    <x v="13"/>
    <x v="5"/>
    <x v="2"/>
    <x v="5"/>
    <x v="4"/>
    <x v="23"/>
    <x v="12"/>
    <x v="11"/>
    <x v="267"/>
    <x v="0"/>
  </r>
  <r>
    <x v="7"/>
    <x v="63"/>
    <x v="9"/>
    <x v="9"/>
    <x v="1"/>
    <x v="22"/>
    <x v="9"/>
    <x v="2"/>
    <x v="159"/>
    <x v="1"/>
    <x v="2"/>
    <x v="0"/>
    <x v="18"/>
    <x v="31"/>
    <x v="42"/>
    <x v="72"/>
    <x v="175"/>
    <x v="1161"/>
    <x v="864"/>
    <x v="2"/>
    <x v="1"/>
    <x v="8"/>
    <x v="26"/>
    <x v="6"/>
    <x v="0"/>
    <x v="5"/>
    <x v="2"/>
    <x v="5"/>
    <x v="4"/>
    <x v="20"/>
    <x v="12"/>
    <x v="11"/>
    <x v="267"/>
    <x v="0"/>
  </r>
  <r>
    <x v="7"/>
    <x v="63"/>
    <x v="9"/>
    <x v="9"/>
    <x v="1"/>
    <x v="22"/>
    <x v="9"/>
    <x v="2"/>
    <x v="159"/>
    <x v="1"/>
    <x v="2"/>
    <x v="0"/>
    <x v="18"/>
    <x v="31"/>
    <x v="42"/>
    <x v="72"/>
    <x v="177"/>
    <x v="1141"/>
    <x v="871"/>
    <x v="2"/>
    <x v="1"/>
    <x v="8"/>
    <x v="26"/>
    <x v="6"/>
    <x v="0"/>
    <x v="5"/>
    <x v="2"/>
    <x v="5"/>
    <x v="4"/>
    <x v="23"/>
    <x v="4"/>
    <x v="11"/>
    <x v="267"/>
    <x v="0"/>
  </r>
  <r>
    <x v="7"/>
    <x v="63"/>
    <x v="9"/>
    <x v="9"/>
    <x v="1"/>
    <x v="22"/>
    <x v="9"/>
    <x v="2"/>
    <x v="159"/>
    <x v="1"/>
    <x v="2"/>
    <x v="0"/>
    <x v="18"/>
    <x v="31"/>
    <x v="42"/>
    <x v="72"/>
    <x v="180"/>
    <x v="1068"/>
    <x v="910"/>
    <x v="6"/>
    <x v="5"/>
    <x v="8"/>
    <x v="26"/>
    <x v="6"/>
    <x v="13"/>
    <x v="5"/>
    <x v="2"/>
    <x v="0"/>
    <x v="4"/>
    <x v="26"/>
    <x v="4"/>
    <x v="11"/>
    <x v="267"/>
    <x v="0"/>
  </r>
  <r>
    <x v="7"/>
    <x v="63"/>
    <x v="9"/>
    <x v="9"/>
    <x v="1"/>
    <x v="22"/>
    <x v="9"/>
    <x v="2"/>
    <x v="159"/>
    <x v="1"/>
    <x v="2"/>
    <x v="0"/>
    <x v="18"/>
    <x v="31"/>
    <x v="42"/>
    <x v="72"/>
    <x v="184"/>
    <x v="1095"/>
    <x v="882"/>
    <x v="2"/>
    <x v="1"/>
    <x v="8"/>
    <x v="26"/>
    <x v="6"/>
    <x v="0"/>
    <x v="5"/>
    <x v="2"/>
    <x v="5"/>
    <x v="1"/>
    <x v="8"/>
    <x v="12"/>
    <x v="11"/>
    <x v="67"/>
    <x v="0"/>
  </r>
  <r>
    <x v="7"/>
    <x v="63"/>
    <x v="9"/>
    <x v="9"/>
    <x v="1"/>
    <x v="22"/>
    <x v="9"/>
    <x v="2"/>
    <x v="159"/>
    <x v="1"/>
    <x v="2"/>
    <x v="0"/>
    <x v="18"/>
    <x v="31"/>
    <x v="42"/>
    <x v="72"/>
    <x v="201"/>
    <x v="1340"/>
    <x v="1009"/>
    <x v="4"/>
    <x v="3"/>
    <x v="8"/>
    <x v="26"/>
    <x v="6"/>
    <x v="13"/>
    <x v="5"/>
    <x v="0"/>
    <x v="5"/>
    <x v="4"/>
    <x v="20"/>
    <x v="4"/>
    <x v="11"/>
    <x v="267"/>
    <x v="0"/>
  </r>
  <r>
    <x v="7"/>
    <x v="63"/>
    <x v="9"/>
    <x v="9"/>
    <x v="1"/>
    <x v="22"/>
    <x v="9"/>
    <x v="2"/>
    <x v="159"/>
    <x v="1"/>
    <x v="2"/>
    <x v="0"/>
    <x v="18"/>
    <x v="31"/>
    <x v="42"/>
    <x v="72"/>
    <x v="205"/>
    <x v="1397"/>
    <x v="1019"/>
    <x v="2"/>
    <x v="1"/>
    <x v="8"/>
    <x v="26"/>
    <x v="6"/>
    <x v="0"/>
    <x v="5"/>
    <x v="2"/>
    <x v="5"/>
    <x v="4"/>
    <x v="23"/>
    <x v="4"/>
    <x v="11"/>
    <x v="267"/>
    <x v="0"/>
  </r>
  <r>
    <x v="7"/>
    <x v="63"/>
    <x v="9"/>
    <x v="9"/>
    <x v="1"/>
    <x v="22"/>
    <x v="9"/>
    <x v="2"/>
    <x v="159"/>
    <x v="1"/>
    <x v="2"/>
    <x v="0"/>
    <x v="18"/>
    <x v="31"/>
    <x v="42"/>
    <x v="72"/>
    <x v="209"/>
    <x v="1385"/>
    <x v="1028"/>
    <x v="2"/>
    <x v="1"/>
    <x v="8"/>
    <x v="26"/>
    <x v="6"/>
    <x v="0"/>
    <x v="5"/>
    <x v="2"/>
    <x v="5"/>
    <x v="4"/>
    <x v="14"/>
    <x v="4"/>
    <x v="11"/>
    <x v="267"/>
    <x v="0"/>
  </r>
  <r>
    <x v="7"/>
    <x v="63"/>
    <x v="9"/>
    <x v="9"/>
    <x v="1"/>
    <x v="22"/>
    <x v="9"/>
    <x v="2"/>
    <x v="159"/>
    <x v="1"/>
    <x v="2"/>
    <x v="0"/>
    <x v="18"/>
    <x v="31"/>
    <x v="42"/>
    <x v="72"/>
    <x v="213"/>
    <x v="1185"/>
    <x v="1029"/>
    <x v="3"/>
    <x v="1"/>
    <x v="0"/>
    <x v="26"/>
    <x v="6"/>
    <x v="13"/>
    <x v="0"/>
    <x v="2"/>
    <x v="5"/>
    <x v="4"/>
    <x v="23"/>
    <x v="4"/>
    <x v="11"/>
    <x v="267"/>
    <x v="0"/>
  </r>
  <r>
    <x v="7"/>
    <x v="63"/>
    <x v="9"/>
    <x v="9"/>
    <x v="1"/>
    <x v="22"/>
    <x v="4"/>
    <x v="3"/>
    <x v="71"/>
    <x v="1"/>
    <x v="19"/>
    <x v="0"/>
    <x v="17"/>
    <x v="49"/>
    <x v="77"/>
    <x v="89"/>
    <x v="54"/>
    <x v="1077"/>
    <x v="1087"/>
    <x v="2"/>
    <x v="25"/>
    <x v="8"/>
    <x v="1"/>
    <x v="6"/>
    <x v="13"/>
    <x v="5"/>
    <x v="2"/>
    <x v="5"/>
    <x v="7"/>
    <x v="34"/>
    <x v="4"/>
    <x v="0"/>
    <x v="267"/>
    <x v="0"/>
  </r>
  <r>
    <x v="7"/>
    <x v="63"/>
    <x v="9"/>
    <x v="9"/>
    <x v="1"/>
    <x v="22"/>
    <x v="4"/>
    <x v="3"/>
    <x v="71"/>
    <x v="1"/>
    <x v="19"/>
    <x v="0"/>
    <x v="17"/>
    <x v="49"/>
    <x v="77"/>
    <x v="89"/>
    <x v="55"/>
    <x v="1035"/>
    <x v="1093"/>
    <x v="1"/>
    <x v="0"/>
    <x v="8"/>
    <x v="26"/>
    <x v="0"/>
    <x v="13"/>
    <x v="5"/>
    <x v="2"/>
    <x v="5"/>
    <x v="4"/>
    <x v="34"/>
    <x v="4"/>
    <x v="11"/>
    <x v="267"/>
    <x v="0"/>
  </r>
  <r>
    <x v="7"/>
    <x v="63"/>
    <x v="9"/>
    <x v="9"/>
    <x v="1"/>
    <x v="22"/>
    <x v="4"/>
    <x v="3"/>
    <x v="71"/>
    <x v="1"/>
    <x v="19"/>
    <x v="0"/>
    <x v="17"/>
    <x v="49"/>
    <x v="77"/>
    <x v="89"/>
    <x v="55"/>
    <x v="1035"/>
    <x v="1093"/>
    <x v="2"/>
    <x v="25"/>
    <x v="8"/>
    <x v="26"/>
    <x v="6"/>
    <x v="0"/>
    <x v="5"/>
    <x v="2"/>
    <x v="5"/>
    <x v="7"/>
    <x v="34"/>
    <x v="12"/>
    <x v="0"/>
    <x v="267"/>
    <x v="0"/>
  </r>
  <r>
    <x v="7"/>
    <x v="63"/>
    <x v="9"/>
    <x v="9"/>
    <x v="1"/>
    <x v="22"/>
    <x v="4"/>
    <x v="3"/>
    <x v="71"/>
    <x v="1"/>
    <x v="19"/>
    <x v="0"/>
    <x v="17"/>
    <x v="49"/>
    <x v="77"/>
    <x v="89"/>
    <x v="87"/>
    <x v="848"/>
    <x v="1262"/>
    <x v="1"/>
    <x v="0"/>
    <x v="8"/>
    <x v="26"/>
    <x v="0"/>
    <x v="13"/>
    <x v="5"/>
    <x v="2"/>
    <x v="5"/>
    <x v="1"/>
    <x v="24"/>
    <x v="12"/>
    <x v="11"/>
    <x v="41"/>
    <x v="0"/>
  </r>
  <r>
    <x v="7"/>
    <x v="63"/>
    <x v="9"/>
    <x v="9"/>
    <x v="1"/>
    <x v="22"/>
    <x v="4"/>
    <x v="3"/>
    <x v="71"/>
    <x v="1"/>
    <x v="19"/>
    <x v="0"/>
    <x v="17"/>
    <x v="49"/>
    <x v="77"/>
    <x v="89"/>
    <x v="117"/>
    <x v="1184"/>
    <x v="1390"/>
    <x v="1"/>
    <x v="0"/>
    <x v="8"/>
    <x v="0"/>
    <x v="0"/>
    <x v="13"/>
    <x v="5"/>
    <x v="2"/>
    <x v="5"/>
    <x v="1"/>
    <x v="23"/>
    <x v="12"/>
    <x v="11"/>
    <x v="144"/>
    <x v="0"/>
  </r>
  <r>
    <x v="7"/>
    <x v="63"/>
    <x v="9"/>
    <x v="9"/>
    <x v="1"/>
    <x v="22"/>
    <x v="4"/>
    <x v="3"/>
    <x v="71"/>
    <x v="1"/>
    <x v="19"/>
    <x v="0"/>
    <x v="17"/>
    <x v="49"/>
    <x v="77"/>
    <x v="89"/>
    <x v="132"/>
    <x v="1271"/>
    <x v="1474"/>
    <x v="2"/>
    <x v="1"/>
    <x v="8"/>
    <x v="1"/>
    <x v="6"/>
    <x v="0"/>
    <x v="5"/>
    <x v="2"/>
    <x v="5"/>
    <x v="7"/>
    <x v="34"/>
    <x v="4"/>
    <x v="0"/>
    <x v="267"/>
    <x v="0"/>
  </r>
  <r>
    <x v="7"/>
    <x v="63"/>
    <x v="9"/>
    <x v="9"/>
    <x v="1"/>
    <x v="22"/>
    <x v="4"/>
    <x v="3"/>
    <x v="71"/>
    <x v="1"/>
    <x v="19"/>
    <x v="0"/>
    <x v="17"/>
    <x v="49"/>
    <x v="77"/>
    <x v="89"/>
    <x v="133"/>
    <x v="1275"/>
    <x v="1506"/>
    <x v="2"/>
    <x v="1"/>
    <x v="8"/>
    <x v="26"/>
    <x v="6"/>
    <x v="0"/>
    <x v="5"/>
    <x v="2"/>
    <x v="5"/>
    <x v="4"/>
    <x v="34"/>
    <x v="12"/>
    <x v="11"/>
    <x v="267"/>
    <x v="0"/>
  </r>
  <r>
    <x v="7"/>
    <x v="63"/>
    <x v="9"/>
    <x v="9"/>
    <x v="1"/>
    <x v="22"/>
    <x v="4"/>
    <x v="3"/>
    <x v="71"/>
    <x v="1"/>
    <x v="19"/>
    <x v="0"/>
    <x v="17"/>
    <x v="49"/>
    <x v="77"/>
    <x v="89"/>
    <x v="155"/>
    <x v="1475"/>
    <x v="1674"/>
    <x v="12"/>
    <x v="11"/>
    <x v="8"/>
    <x v="26"/>
    <x v="6"/>
    <x v="5"/>
    <x v="5"/>
    <x v="2"/>
    <x v="5"/>
    <x v="4"/>
    <x v="34"/>
    <x v="4"/>
    <x v="11"/>
    <x v="267"/>
    <x v="0"/>
  </r>
  <r>
    <x v="7"/>
    <x v="63"/>
    <x v="2"/>
    <x v="5"/>
    <x v="1"/>
    <x v="22"/>
    <x v="4"/>
    <x v="3"/>
    <x v="71"/>
    <x v="1"/>
    <x v="19"/>
    <x v="0"/>
    <x v="17"/>
    <x v="49"/>
    <x v="77"/>
    <x v="89"/>
    <x v="212"/>
    <x v="1519"/>
    <x v="1521"/>
    <x v="2"/>
    <x v="1"/>
    <x v="8"/>
    <x v="26"/>
    <x v="6"/>
    <x v="0"/>
    <x v="5"/>
    <x v="2"/>
    <x v="5"/>
    <x v="4"/>
    <x v="34"/>
    <x v="12"/>
    <x v="11"/>
    <x v="267"/>
    <x v="0"/>
  </r>
  <r>
    <x v="7"/>
    <x v="63"/>
    <x v="2"/>
    <x v="5"/>
    <x v="1"/>
    <x v="22"/>
    <x v="4"/>
    <x v="3"/>
    <x v="71"/>
    <x v="1"/>
    <x v="19"/>
    <x v="0"/>
    <x v="17"/>
    <x v="49"/>
    <x v="77"/>
    <x v="89"/>
    <x v="233"/>
    <x v="1553"/>
    <x v="1437"/>
    <x v="2"/>
    <x v="1"/>
    <x v="8"/>
    <x v="26"/>
    <x v="6"/>
    <x v="0"/>
    <x v="5"/>
    <x v="2"/>
    <x v="5"/>
    <x v="4"/>
    <x v="34"/>
    <x v="4"/>
    <x v="11"/>
    <x v="267"/>
    <x v="0"/>
  </r>
  <r>
    <x v="7"/>
    <x v="63"/>
    <x v="2"/>
    <x v="5"/>
    <x v="1"/>
    <x v="22"/>
    <x v="4"/>
    <x v="3"/>
    <x v="71"/>
    <x v="1"/>
    <x v="19"/>
    <x v="0"/>
    <x v="17"/>
    <x v="49"/>
    <x v="77"/>
    <x v="89"/>
    <x v="259"/>
    <x v="1608"/>
    <x v="1298"/>
    <x v="1"/>
    <x v="0"/>
    <x v="8"/>
    <x v="26"/>
    <x v="0"/>
    <x v="13"/>
    <x v="5"/>
    <x v="2"/>
    <x v="5"/>
    <x v="4"/>
    <x v="34"/>
    <x v="4"/>
    <x v="11"/>
    <x v="267"/>
    <x v="0"/>
  </r>
  <r>
    <x v="7"/>
    <x v="64"/>
    <x v="2"/>
    <x v="5"/>
    <x v="0"/>
    <x v="22"/>
    <x v="2"/>
    <x v="0"/>
    <x v="280"/>
    <x v="1"/>
    <x v="15"/>
    <x v="0"/>
    <x v="18"/>
    <x v="75"/>
    <x v="75"/>
    <x v="63"/>
    <x v="260"/>
    <x v="52"/>
    <x v="35"/>
    <x v="1"/>
    <x v="0"/>
    <x v="8"/>
    <x v="26"/>
    <x v="0"/>
    <x v="13"/>
    <x v="5"/>
    <x v="2"/>
    <x v="5"/>
    <x v="4"/>
    <x v="34"/>
    <x v="12"/>
    <x v="11"/>
    <x v="267"/>
    <x v="0"/>
  </r>
  <r>
    <x v="7"/>
    <x v="64"/>
    <x v="2"/>
    <x v="5"/>
    <x v="0"/>
    <x v="22"/>
    <x v="7"/>
    <x v="1"/>
    <x v="211"/>
    <x v="1"/>
    <x v="10"/>
    <x v="0"/>
    <x v="20"/>
    <x v="57"/>
    <x v="103"/>
    <x v="115"/>
    <x v="68"/>
    <x v="171"/>
    <x v="135"/>
    <x v="2"/>
    <x v="1"/>
    <x v="8"/>
    <x v="26"/>
    <x v="6"/>
    <x v="0"/>
    <x v="5"/>
    <x v="2"/>
    <x v="5"/>
    <x v="1"/>
    <x v="20"/>
    <x v="12"/>
    <x v="11"/>
    <x v="139"/>
    <x v="0"/>
  </r>
  <r>
    <x v="7"/>
    <x v="64"/>
    <x v="2"/>
    <x v="5"/>
    <x v="0"/>
    <x v="22"/>
    <x v="7"/>
    <x v="1"/>
    <x v="211"/>
    <x v="1"/>
    <x v="10"/>
    <x v="0"/>
    <x v="20"/>
    <x v="57"/>
    <x v="103"/>
    <x v="115"/>
    <x v="88"/>
    <x v="234"/>
    <x v="102"/>
    <x v="2"/>
    <x v="1"/>
    <x v="8"/>
    <x v="26"/>
    <x v="6"/>
    <x v="0"/>
    <x v="5"/>
    <x v="2"/>
    <x v="5"/>
    <x v="1"/>
    <x v="14"/>
    <x v="12"/>
    <x v="11"/>
    <x v="139"/>
    <x v="0"/>
  </r>
  <r>
    <x v="7"/>
    <x v="64"/>
    <x v="2"/>
    <x v="5"/>
    <x v="0"/>
    <x v="22"/>
    <x v="7"/>
    <x v="1"/>
    <x v="211"/>
    <x v="1"/>
    <x v="10"/>
    <x v="0"/>
    <x v="20"/>
    <x v="57"/>
    <x v="103"/>
    <x v="115"/>
    <x v="162"/>
    <x v="188"/>
    <x v="221"/>
    <x v="2"/>
    <x v="1"/>
    <x v="8"/>
    <x v="26"/>
    <x v="6"/>
    <x v="0"/>
    <x v="5"/>
    <x v="2"/>
    <x v="5"/>
    <x v="4"/>
    <x v="34"/>
    <x v="14"/>
    <x v="11"/>
    <x v="267"/>
    <x v="0"/>
  </r>
  <r>
    <x v="7"/>
    <x v="64"/>
    <x v="2"/>
    <x v="5"/>
    <x v="0"/>
    <x v="22"/>
    <x v="7"/>
    <x v="1"/>
    <x v="211"/>
    <x v="1"/>
    <x v="10"/>
    <x v="0"/>
    <x v="20"/>
    <x v="57"/>
    <x v="103"/>
    <x v="115"/>
    <x v="199"/>
    <x v="235"/>
    <x v="190"/>
    <x v="1"/>
    <x v="0"/>
    <x v="8"/>
    <x v="26"/>
    <x v="0"/>
    <x v="13"/>
    <x v="5"/>
    <x v="2"/>
    <x v="5"/>
    <x v="4"/>
    <x v="34"/>
    <x v="4"/>
    <x v="11"/>
    <x v="267"/>
    <x v="0"/>
  </r>
  <r>
    <x v="7"/>
    <x v="64"/>
    <x v="2"/>
    <x v="5"/>
    <x v="0"/>
    <x v="22"/>
    <x v="7"/>
    <x v="1"/>
    <x v="211"/>
    <x v="1"/>
    <x v="10"/>
    <x v="0"/>
    <x v="20"/>
    <x v="57"/>
    <x v="103"/>
    <x v="115"/>
    <x v="214"/>
    <x v="301"/>
    <x v="234"/>
    <x v="2"/>
    <x v="1"/>
    <x v="8"/>
    <x v="26"/>
    <x v="6"/>
    <x v="0"/>
    <x v="5"/>
    <x v="2"/>
    <x v="5"/>
    <x v="4"/>
    <x v="34"/>
    <x v="12"/>
    <x v="11"/>
    <x v="267"/>
    <x v="0"/>
  </r>
  <r>
    <x v="7"/>
    <x v="64"/>
    <x v="2"/>
    <x v="5"/>
    <x v="0"/>
    <x v="22"/>
    <x v="7"/>
    <x v="1"/>
    <x v="211"/>
    <x v="1"/>
    <x v="10"/>
    <x v="0"/>
    <x v="20"/>
    <x v="57"/>
    <x v="103"/>
    <x v="115"/>
    <x v="296"/>
    <x v="404"/>
    <x v="314"/>
    <x v="2"/>
    <x v="1"/>
    <x v="8"/>
    <x v="26"/>
    <x v="6"/>
    <x v="0"/>
    <x v="5"/>
    <x v="2"/>
    <x v="5"/>
    <x v="4"/>
    <x v="34"/>
    <x v="12"/>
    <x v="11"/>
    <x v="267"/>
    <x v="0"/>
  </r>
  <r>
    <x v="7"/>
    <x v="64"/>
    <x v="2"/>
    <x v="5"/>
    <x v="0"/>
    <x v="22"/>
    <x v="9"/>
    <x v="2"/>
    <x v="238"/>
    <x v="1"/>
    <x v="13"/>
    <x v="0"/>
    <x v="0"/>
    <x v="40"/>
    <x v="70"/>
    <x v="90"/>
    <x v="63"/>
    <x v="355"/>
    <x v="431"/>
    <x v="4"/>
    <x v="3"/>
    <x v="8"/>
    <x v="26"/>
    <x v="6"/>
    <x v="1"/>
    <x v="5"/>
    <x v="2"/>
    <x v="5"/>
    <x v="4"/>
    <x v="34"/>
    <x v="12"/>
    <x v="11"/>
    <x v="267"/>
    <x v="0"/>
  </r>
  <r>
    <x v="7"/>
    <x v="64"/>
    <x v="2"/>
    <x v="5"/>
    <x v="0"/>
    <x v="22"/>
    <x v="9"/>
    <x v="2"/>
    <x v="238"/>
    <x v="1"/>
    <x v="13"/>
    <x v="0"/>
    <x v="0"/>
    <x v="40"/>
    <x v="70"/>
    <x v="90"/>
    <x v="69"/>
    <x v="373"/>
    <x v="470"/>
    <x v="2"/>
    <x v="1"/>
    <x v="8"/>
    <x v="26"/>
    <x v="6"/>
    <x v="0"/>
    <x v="5"/>
    <x v="2"/>
    <x v="5"/>
    <x v="4"/>
    <x v="34"/>
    <x v="12"/>
    <x v="11"/>
    <x v="267"/>
    <x v="0"/>
  </r>
  <r>
    <x v="7"/>
    <x v="64"/>
    <x v="2"/>
    <x v="5"/>
    <x v="0"/>
    <x v="22"/>
    <x v="9"/>
    <x v="2"/>
    <x v="238"/>
    <x v="1"/>
    <x v="13"/>
    <x v="0"/>
    <x v="0"/>
    <x v="40"/>
    <x v="70"/>
    <x v="90"/>
    <x v="73"/>
    <x v="465"/>
    <x v="488"/>
    <x v="4"/>
    <x v="3"/>
    <x v="8"/>
    <x v="26"/>
    <x v="6"/>
    <x v="1"/>
    <x v="5"/>
    <x v="2"/>
    <x v="5"/>
    <x v="4"/>
    <x v="34"/>
    <x v="4"/>
    <x v="11"/>
    <x v="267"/>
    <x v="0"/>
  </r>
  <r>
    <x v="7"/>
    <x v="64"/>
    <x v="2"/>
    <x v="5"/>
    <x v="0"/>
    <x v="22"/>
    <x v="9"/>
    <x v="2"/>
    <x v="238"/>
    <x v="1"/>
    <x v="13"/>
    <x v="0"/>
    <x v="0"/>
    <x v="40"/>
    <x v="70"/>
    <x v="90"/>
    <x v="73"/>
    <x v="394"/>
    <x v="493"/>
    <x v="1"/>
    <x v="0"/>
    <x v="8"/>
    <x v="26"/>
    <x v="0"/>
    <x v="13"/>
    <x v="5"/>
    <x v="2"/>
    <x v="5"/>
    <x v="4"/>
    <x v="34"/>
    <x v="4"/>
    <x v="11"/>
    <x v="267"/>
    <x v="0"/>
  </r>
  <r>
    <x v="7"/>
    <x v="64"/>
    <x v="2"/>
    <x v="5"/>
    <x v="0"/>
    <x v="22"/>
    <x v="9"/>
    <x v="2"/>
    <x v="238"/>
    <x v="1"/>
    <x v="13"/>
    <x v="0"/>
    <x v="0"/>
    <x v="40"/>
    <x v="70"/>
    <x v="90"/>
    <x v="74"/>
    <x v="394"/>
    <x v="493"/>
    <x v="2"/>
    <x v="1"/>
    <x v="8"/>
    <x v="26"/>
    <x v="6"/>
    <x v="0"/>
    <x v="5"/>
    <x v="2"/>
    <x v="5"/>
    <x v="4"/>
    <x v="34"/>
    <x v="4"/>
    <x v="11"/>
    <x v="267"/>
    <x v="0"/>
  </r>
  <r>
    <x v="7"/>
    <x v="64"/>
    <x v="2"/>
    <x v="5"/>
    <x v="0"/>
    <x v="22"/>
    <x v="9"/>
    <x v="2"/>
    <x v="238"/>
    <x v="1"/>
    <x v="13"/>
    <x v="0"/>
    <x v="0"/>
    <x v="40"/>
    <x v="70"/>
    <x v="90"/>
    <x v="84"/>
    <x v="421"/>
    <x v="599"/>
    <x v="2"/>
    <x v="1"/>
    <x v="8"/>
    <x v="26"/>
    <x v="6"/>
    <x v="0"/>
    <x v="5"/>
    <x v="2"/>
    <x v="5"/>
    <x v="4"/>
    <x v="34"/>
    <x v="4"/>
    <x v="11"/>
    <x v="267"/>
    <x v="0"/>
  </r>
  <r>
    <x v="7"/>
    <x v="64"/>
    <x v="2"/>
    <x v="5"/>
    <x v="0"/>
    <x v="22"/>
    <x v="9"/>
    <x v="2"/>
    <x v="238"/>
    <x v="1"/>
    <x v="13"/>
    <x v="0"/>
    <x v="0"/>
    <x v="40"/>
    <x v="70"/>
    <x v="90"/>
    <x v="130"/>
    <x v="678"/>
    <x v="713"/>
    <x v="2"/>
    <x v="1"/>
    <x v="8"/>
    <x v="26"/>
    <x v="6"/>
    <x v="0"/>
    <x v="5"/>
    <x v="2"/>
    <x v="5"/>
    <x v="1"/>
    <x v="10"/>
    <x v="12"/>
    <x v="11"/>
    <x v="86"/>
    <x v="0"/>
  </r>
  <r>
    <x v="7"/>
    <x v="64"/>
    <x v="2"/>
    <x v="5"/>
    <x v="0"/>
    <x v="22"/>
    <x v="9"/>
    <x v="2"/>
    <x v="238"/>
    <x v="1"/>
    <x v="13"/>
    <x v="0"/>
    <x v="0"/>
    <x v="40"/>
    <x v="70"/>
    <x v="90"/>
    <x v="175"/>
    <x v="756"/>
    <x v="792"/>
    <x v="1"/>
    <x v="0"/>
    <x v="8"/>
    <x v="26"/>
    <x v="0"/>
    <x v="13"/>
    <x v="5"/>
    <x v="2"/>
    <x v="5"/>
    <x v="4"/>
    <x v="34"/>
    <x v="12"/>
    <x v="11"/>
    <x v="267"/>
    <x v="0"/>
  </r>
  <r>
    <x v="7"/>
    <x v="64"/>
    <x v="2"/>
    <x v="5"/>
    <x v="0"/>
    <x v="22"/>
    <x v="9"/>
    <x v="2"/>
    <x v="238"/>
    <x v="1"/>
    <x v="13"/>
    <x v="0"/>
    <x v="0"/>
    <x v="40"/>
    <x v="70"/>
    <x v="90"/>
    <x v="217"/>
    <x v="1124"/>
    <x v="875"/>
    <x v="1"/>
    <x v="0"/>
    <x v="8"/>
    <x v="26"/>
    <x v="0"/>
    <x v="13"/>
    <x v="5"/>
    <x v="2"/>
    <x v="5"/>
    <x v="4"/>
    <x v="34"/>
    <x v="4"/>
    <x v="11"/>
    <x v="267"/>
    <x v="0"/>
  </r>
  <r>
    <x v="7"/>
    <x v="64"/>
    <x v="2"/>
    <x v="5"/>
    <x v="0"/>
    <x v="22"/>
    <x v="9"/>
    <x v="2"/>
    <x v="238"/>
    <x v="1"/>
    <x v="13"/>
    <x v="0"/>
    <x v="0"/>
    <x v="40"/>
    <x v="70"/>
    <x v="90"/>
    <x v="219"/>
    <x v="1036"/>
    <x v="884"/>
    <x v="3"/>
    <x v="2"/>
    <x v="8"/>
    <x v="26"/>
    <x v="0"/>
    <x v="0"/>
    <x v="5"/>
    <x v="2"/>
    <x v="5"/>
    <x v="4"/>
    <x v="34"/>
    <x v="12"/>
    <x v="11"/>
    <x v="267"/>
    <x v="0"/>
  </r>
  <r>
    <x v="7"/>
    <x v="64"/>
    <x v="2"/>
    <x v="5"/>
    <x v="0"/>
    <x v="22"/>
    <x v="9"/>
    <x v="2"/>
    <x v="238"/>
    <x v="1"/>
    <x v="13"/>
    <x v="0"/>
    <x v="0"/>
    <x v="40"/>
    <x v="70"/>
    <x v="90"/>
    <x v="221"/>
    <x v="1036"/>
    <x v="884"/>
    <x v="2"/>
    <x v="1"/>
    <x v="8"/>
    <x v="26"/>
    <x v="6"/>
    <x v="0"/>
    <x v="5"/>
    <x v="2"/>
    <x v="5"/>
    <x v="4"/>
    <x v="34"/>
    <x v="12"/>
    <x v="11"/>
    <x v="267"/>
    <x v="0"/>
  </r>
  <r>
    <x v="7"/>
    <x v="64"/>
    <x v="2"/>
    <x v="5"/>
    <x v="0"/>
    <x v="22"/>
    <x v="9"/>
    <x v="2"/>
    <x v="238"/>
    <x v="1"/>
    <x v="13"/>
    <x v="0"/>
    <x v="0"/>
    <x v="40"/>
    <x v="70"/>
    <x v="90"/>
    <x v="231"/>
    <x v="1255"/>
    <x v="973"/>
    <x v="2"/>
    <x v="1"/>
    <x v="8"/>
    <x v="26"/>
    <x v="6"/>
    <x v="0"/>
    <x v="5"/>
    <x v="2"/>
    <x v="5"/>
    <x v="1"/>
    <x v="8"/>
    <x v="12"/>
    <x v="11"/>
    <x v="267"/>
    <x v="0"/>
  </r>
  <r>
    <x v="7"/>
    <x v="64"/>
    <x v="2"/>
    <x v="5"/>
    <x v="0"/>
    <x v="22"/>
    <x v="9"/>
    <x v="2"/>
    <x v="238"/>
    <x v="1"/>
    <x v="13"/>
    <x v="0"/>
    <x v="0"/>
    <x v="40"/>
    <x v="70"/>
    <x v="90"/>
    <x v="234"/>
    <x v="1263"/>
    <x v="978"/>
    <x v="1"/>
    <x v="0"/>
    <x v="8"/>
    <x v="26"/>
    <x v="6"/>
    <x v="0"/>
    <x v="5"/>
    <x v="2"/>
    <x v="5"/>
    <x v="4"/>
    <x v="34"/>
    <x v="12"/>
    <x v="11"/>
    <x v="267"/>
    <x v="0"/>
  </r>
  <r>
    <x v="7"/>
    <x v="64"/>
    <x v="2"/>
    <x v="5"/>
    <x v="0"/>
    <x v="22"/>
    <x v="9"/>
    <x v="2"/>
    <x v="238"/>
    <x v="1"/>
    <x v="13"/>
    <x v="0"/>
    <x v="0"/>
    <x v="40"/>
    <x v="70"/>
    <x v="90"/>
    <x v="234"/>
    <x v="1269"/>
    <x v="980"/>
    <x v="1"/>
    <x v="0"/>
    <x v="8"/>
    <x v="26"/>
    <x v="6"/>
    <x v="0"/>
    <x v="5"/>
    <x v="2"/>
    <x v="5"/>
    <x v="4"/>
    <x v="34"/>
    <x v="12"/>
    <x v="11"/>
    <x v="267"/>
    <x v="0"/>
  </r>
  <r>
    <x v="7"/>
    <x v="64"/>
    <x v="2"/>
    <x v="5"/>
    <x v="0"/>
    <x v="22"/>
    <x v="9"/>
    <x v="2"/>
    <x v="238"/>
    <x v="1"/>
    <x v="13"/>
    <x v="0"/>
    <x v="0"/>
    <x v="40"/>
    <x v="70"/>
    <x v="90"/>
    <x v="236"/>
    <x v="1301"/>
    <x v="985"/>
    <x v="4"/>
    <x v="3"/>
    <x v="8"/>
    <x v="26"/>
    <x v="6"/>
    <x v="1"/>
    <x v="5"/>
    <x v="2"/>
    <x v="5"/>
    <x v="4"/>
    <x v="34"/>
    <x v="12"/>
    <x v="11"/>
    <x v="267"/>
    <x v="0"/>
  </r>
  <r>
    <x v="7"/>
    <x v="64"/>
    <x v="2"/>
    <x v="5"/>
    <x v="0"/>
    <x v="22"/>
    <x v="9"/>
    <x v="2"/>
    <x v="238"/>
    <x v="1"/>
    <x v="13"/>
    <x v="0"/>
    <x v="0"/>
    <x v="40"/>
    <x v="70"/>
    <x v="90"/>
    <x v="236"/>
    <x v="1301"/>
    <x v="985"/>
    <x v="2"/>
    <x v="1"/>
    <x v="8"/>
    <x v="26"/>
    <x v="6"/>
    <x v="0"/>
    <x v="5"/>
    <x v="2"/>
    <x v="5"/>
    <x v="4"/>
    <x v="34"/>
    <x v="12"/>
    <x v="11"/>
    <x v="267"/>
    <x v="0"/>
  </r>
  <r>
    <x v="7"/>
    <x v="64"/>
    <x v="2"/>
    <x v="5"/>
    <x v="0"/>
    <x v="22"/>
    <x v="9"/>
    <x v="2"/>
    <x v="238"/>
    <x v="1"/>
    <x v="13"/>
    <x v="0"/>
    <x v="0"/>
    <x v="40"/>
    <x v="70"/>
    <x v="90"/>
    <x v="240"/>
    <x v="1347"/>
    <x v="1004"/>
    <x v="2"/>
    <x v="1"/>
    <x v="8"/>
    <x v="26"/>
    <x v="6"/>
    <x v="0"/>
    <x v="5"/>
    <x v="2"/>
    <x v="5"/>
    <x v="4"/>
    <x v="34"/>
    <x v="4"/>
    <x v="11"/>
    <x v="267"/>
    <x v="0"/>
  </r>
  <r>
    <x v="7"/>
    <x v="64"/>
    <x v="2"/>
    <x v="5"/>
    <x v="0"/>
    <x v="22"/>
    <x v="9"/>
    <x v="2"/>
    <x v="238"/>
    <x v="1"/>
    <x v="13"/>
    <x v="0"/>
    <x v="0"/>
    <x v="40"/>
    <x v="70"/>
    <x v="90"/>
    <x v="242"/>
    <x v="1388"/>
    <x v="1023"/>
    <x v="1"/>
    <x v="0"/>
    <x v="8"/>
    <x v="26"/>
    <x v="0"/>
    <x v="13"/>
    <x v="5"/>
    <x v="2"/>
    <x v="5"/>
    <x v="1"/>
    <x v="17"/>
    <x v="4"/>
    <x v="11"/>
    <x v="267"/>
    <x v="0"/>
  </r>
  <r>
    <x v="7"/>
    <x v="64"/>
    <x v="2"/>
    <x v="5"/>
    <x v="0"/>
    <x v="22"/>
    <x v="9"/>
    <x v="2"/>
    <x v="238"/>
    <x v="1"/>
    <x v="13"/>
    <x v="0"/>
    <x v="0"/>
    <x v="40"/>
    <x v="70"/>
    <x v="90"/>
    <x v="245"/>
    <x v="1392"/>
    <x v="1022"/>
    <x v="1"/>
    <x v="0"/>
    <x v="8"/>
    <x v="26"/>
    <x v="0"/>
    <x v="13"/>
    <x v="5"/>
    <x v="2"/>
    <x v="5"/>
    <x v="4"/>
    <x v="34"/>
    <x v="4"/>
    <x v="11"/>
    <x v="267"/>
    <x v="0"/>
  </r>
  <r>
    <x v="7"/>
    <x v="64"/>
    <x v="2"/>
    <x v="5"/>
    <x v="0"/>
    <x v="22"/>
    <x v="9"/>
    <x v="2"/>
    <x v="238"/>
    <x v="1"/>
    <x v="13"/>
    <x v="0"/>
    <x v="0"/>
    <x v="40"/>
    <x v="70"/>
    <x v="90"/>
    <x v="249"/>
    <x v="1238"/>
    <x v="1034"/>
    <x v="1"/>
    <x v="0"/>
    <x v="8"/>
    <x v="26"/>
    <x v="0"/>
    <x v="13"/>
    <x v="5"/>
    <x v="2"/>
    <x v="5"/>
    <x v="4"/>
    <x v="34"/>
    <x v="4"/>
    <x v="11"/>
    <x v="267"/>
    <x v="0"/>
  </r>
  <r>
    <x v="7"/>
    <x v="64"/>
    <x v="2"/>
    <x v="5"/>
    <x v="0"/>
    <x v="22"/>
    <x v="4"/>
    <x v="3"/>
    <x v="168"/>
    <x v="1"/>
    <x v="6"/>
    <x v="0"/>
    <x v="13"/>
    <x v="53"/>
    <x v="105"/>
    <x v="120"/>
    <x v="58"/>
    <x v="1134"/>
    <x v="1086"/>
    <x v="2"/>
    <x v="1"/>
    <x v="8"/>
    <x v="26"/>
    <x v="6"/>
    <x v="0"/>
    <x v="5"/>
    <x v="2"/>
    <x v="5"/>
    <x v="4"/>
    <x v="34"/>
    <x v="4"/>
    <x v="11"/>
    <x v="267"/>
    <x v="0"/>
  </r>
  <r>
    <x v="7"/>
    <x v="64"/>
    <x v="3"/>
    <x v="0"/>
    <x v="0"/>
    <x v="22"/>
    <x v="4"/>
    <x v="3"/>
    <x v="168"/>
    <x v="1"/>
    <x v="6"/>
    <x v="0"/>
    <x v="13"/>
    <x v="53"/>
    <x v="105"/>
    <x v="120"/>
    <x v="80"/>
    <x v="886"/>
    <x v="1159"/>
    <x v="1"/>
    <x v="25"/>
    <x v="8"/>
    <x v="0"/>
    <x v="6"/>
    <x v="13"/>
    <x v="5"/>
    <x v="2"/>
    <x v="5"/>
    <x v="7"/>
    <x v="34"/>
    <x v="12"/>
    <x v="0"/>
    <x v="267"/>
    <x v="0"/>
  </r>
  <r>
    <x v="7"/>
    <x v="64"/>
    <x v="3"/>
    <x v="0"/>
    <x v="0"/>
    <x v="22"/>
    <x v="4"/>
    <x v="3"/>
    <x v="168"/>
    <x v="1"/>
    <x v="6"/>
    <x v="0"/>
    <x v="13"/>
    <x v="53"/>
    <x v="105"/>
    <x v="120"/>
    <x v="103"/>
    <x v="848"/>
    <x v="1258"/>
    <x v="1"/>
    <x v="25"/>
    <x v="8"/>
    <x v="0"/>
    <x v="0"/>
    <x v="13"/>
    <x v="5"/>
    <x v="2"/>
    <x v="5"/>
    <x v="1"/>
    <x v="14"/>
    <x v="12"/>
    <x v="11"/>
    <x v="40"/>
    <x v="0"/>
  </r>
  <r>
    <x v="7"/>
    <x v="64"/>
    <x v="3"/>
    <x v="0"/>
    <x v="0"/>
    <x v="22"/>
    <x v="4"/>
    <x v="3"/>
    <x v="168"/>
    <x v="1"/>
    <x v="6"/>
    <x v="0"/>
    <x v="13"/>
    <x v="53"/>
    <x v="105"/>
    <x v="120"/>
    <x v="123"/>
    <x v="1004"/>
    <x v="1383"/>
    <x v="2"/>
    <x v="1"/>
    <x v="8"/>
    <x v="26"/>
    <x v="6"/>
    <x v="0"/>
    <x v="5"/>
    <x v="2"/>
    <x v="5"/>
    <x v="1"/>
    <x v="14"/>
    <x v="12"/>
    <x v="11"/>
    <x v="120"/>
    <x v="0"/>
  </r>
  <r>
    <x v="7"/>
    <x v="64"/>
    <x v="3"/>
    <x v="0"/>
    <x v="0"/>
    <x v="22"/>
    <x v="4"/>
    <x v="3"/>
    <x v="168"/>
    <x v="1"/>
    <x v="6"/>
    <x v="0"/>
    <x v="13"/>
    <x v="53"/>
    <x v="105"/>
    <x v="120"/>
    <x v="123"/>
    <x v="1004"/>
    <x v="1383"/>
    <x v="2"/>
    <x v="1"/>
    <x v="8"/>
    <x v="26"/>
    <x v="6"/>
    <x v="0"/>
    <x v="5"/>
    <x v="2"/>
    <x v="5"/>
    <x v="4"/>
    <x v="34"/>
    <x v="14"/>
    <x v="11"/>
    <x v="267"/>
    <x v="0"/>
  </r>
  <r>
    <x v="7"/>
    <x v="64"/>
    <x v="3"/>
    <x v="0"/>
    <x v="0"/>
    <x v="22"/>
    <x v="4"/>
    <x v="3"/>
    <x v="168"/>
    <x v="1"/>
    <x v="6"/>
    <x v="0"/>
    <x v="13"/>
    <x v="53"/>
    <x v="105"/>
    <x v="120"/>
    <x v="128"/>
    <x v="1014"/>
    <x v="1383"/>
    <x v="3"/>
    <x v="2"/>
    <x v="8"/>
    <x v="26"/>
    <x v="0"/>
    <x v="0"/>
    <x v="5"/>
    <x v="2"/>
    <x v="5"/>
    <x v="4"/>
    <x v="34"/>
    <x v="12"/>
    <x v="11"/>
    <x v="267"/>
    <x v="0"/>
  </r>
  <r>
    <x v="7"/>
    <x v="64"/>
    <x v="3"/>
    <x v="0"/>
    <x v="0"/>
    <x v="22"/>
    <x v="4"/>
    <x v="3"/>
    <x v="168"/>
    <x v="1"/>
    <x v="6"/>
    <x v="0"/>
    <x v="13"/>
    <x v="53"/>
    <x v="105"/>
    <x v="120"/>
    <x v="146"/>
    <x v="1166"/>
    <x v="1393"/>
    <x v="2"/>
    <x v="1"/>
    <x v="8"/>
    <x v="26"/>
    <x v="6"/>
    <x v="0"/>
    <x v="5"/>
    <x v="2"/>
    <x v="5"/>
    <x v="4"/>
    <x v="34"/>
    <x v="14"/>
    <x v="11"/>
    <x v="267"/>
    <x v="0"/>
  </r>
  <r>
    <x v="7"/>
    <x v="64"/>
    <x v="3"/>
    <x v="0"/>
    <x v="0"/>
    <x v="22"/>
    <x v="4"/>
    <x v="3"/>
    <x v="168"/>
    <x v="1"/>
    <x v="6"/>
    <x v="0"/>
    <x v="13"/>
    <x v="53"/>
    <x v="105"/>
    <x v="120"/>
    <x v="157"/>
    <x v="1288"/>
    <x v="1448"/>
    <x v="1"/>
    <x v="25"/>
    <x v="8"/>
    <x v="0"/>
    <x v="6"/>
    <x v="13"/>
    <x v="5"/>
    <x v="2"/>
    <x v="5"/>
    <x v="7"/>
    <x v="34"/>
    <x v="12"/>
    <x v="0"/>
    <x v="267"/>
    <x v="0"/>
  </r>
  <r>
    <x v="7"/>
    <x v="64"/>
    <x v="3"/>
    <x v="0"/>
    <x v="0"/>
    <x v="22"/>
    <x v="4"/>
    <x v="3"/>
    <x v="168"/>
    <x v="1"/>
    <x v="6"/>
    <x v="0"/>
    <x v="13"/>
    <x v="53"/>
    <x v="105"/>
    <x v="120"/>
    <x v="168"/>
    <x v="1279"/>
    <x v="1502"/>
    <x v="2"/>
    <x v="1"/>
    <x v="8"/>
    <x v="26"/>
    <x v="6"/>
    <x v="0"/>
    <x v="5"/>
    <x v="2"/>
    <x v="5"/>
    <x v="4"/>
    <x v="34"/>
    <x v="6"/>
    <x v="11"/>
    <x v="267"/>
    <x v="0"/>
  </r>
  <r>
    <x v="7"/>
    <x v="64"/>
    <x v="3"/>
    <x v="0"/>
    <x v="0"/>
    <x v="22"/>
    <x v="4"/>
    <x v="3"/>
    <x v="168"/>
    <x v="1"/>
    <x v="6"/>
    <x v="0"/>
    <x v="13"/>
    <x v="53"/>
    <x v="105"/>
    <x v="120"/>
    <x v="173"/>
    <x v="1353"/>
    <x v="1539"/>
    <x v="1"/>
    <x v="0"/>
    <x v="8"/>
    <x v="26"/>
    <x v="0"/>
    <x v="13"/>
    <x v="5"/>
    <x v="2"/>
    <x v="5"/>
    <x v="4"/>
    <x v="34"/>
    <x v="14"/>
    <x v="11"/>
    <x v="267"/>
    <x v="0"/>
  </r>
  <r>
    <x v="7"/>
    <x v="64"/>
    <x v="3"/>
    <x v="0"/>
    <x v="0"/>
    <x v="22"/>
    <x v="4"/>
    <x v="3"/>
    <x v="168"/>
    <x v="1"/>
    <x v="6"/>
    <x v="0"/>
    <x v="13"/>
    <x v="53"/>
    <x v="105"/>
    <x v="120"/>
    <x v="178"/>
    <x v="1394"/>
    <x v="1554"/>
    <x v="2"/>
    <x v="1"/>
    <x v="8"/>
    <x v="26"/>
    <x v="6"/>
    <x v="0"/>
    <x v="5"/>
    <x v="2"/>
    <x v="5"/>
    <x v="4"/>
    <x v="34"/>
    <x v="14"/>
    <x v="11"/>
    <x v="266"/>
    <x v="0"/>
  </r>
  <r>
    <x v="7"/>
    <x v="64"/>
    <x v="3"/>
    <x v="0"/>
    <x v="0"/>
    <x v="22"/>
    <x v="4"/>
    <x v="3"/>
    <x v="168"/>
    <x v="1"/>
    <x v="6"/>
    <x v="0"/>
    <x v="13"/>
    <x v="53"/>
    <x v="105"/>
    <x v="120"/>
    <x v="188"/>
    <x v="1428"/>
    <x v="1620"/>
    <x v="2"/>
    <x v="1"/>
    <x v="8"/>
    <x v="26"/>
    <x v="6"/>
    <x v="0"/>
    <x v="5"/>
    <x v="2"/>
    <x v="5"/>
    <x v="4"/>
    <x v="34"/>
    <x v="14"/>
    <x v="11"/>
    <x v="267"/>
    <x v="0"/>
  </r>
  <r>
    <x v="7"/>
    <x v="64"/>
    <x v="3"/>
    <x v="0"/>
    <x v="0"/>
    <x v="22"/>
    <x v="4"/>
    <x v="3"/>
    <x v="168"/>
    <x v="1"/>
    <x v="6"/>
    <x v="0"/>
    <x v="13"/>
    <x v="53"/>
    <x v="105"/>
    <x v="120"/>
    <x v="192"/>
    <x v="1450"/>
    <x v="1647"/>
    <x v="1"/>
    <x v="0"/>
    <x v="8"/>
    <x v="26"/>
    <x v="0"/>
    <x v="13"/>
    <x v="5"/>
    <x v="2"/>
    <x v="5"/>
    <x v="4"/>
    <x v="34"/>
    <x v="14"/>
    <x v="11"/>
    <x v="267"/>
    <x v="0"/>
  </r>
  <r>
    <x v="7"/>
    <x v="64"/>
    <x v="3"/>
    <x v="0"/>
    <x v="0"/>
    <x v="22"/>
    <x v="4"/>
    <x v="3"/>
    <x v="168"/>
    <x v="1"/>
    <x v="6"/>
    <x v="0"/>
    <x v="13"/>
    <x v="53"/>
    <x v="105"/>
    <x v="120"/>
    <x v="192"/>
    <x v="1450"/>
    <x v="1647"/>
    <x v="2"/>
    <x v="1"/>
    <x v="8"/>
    <x v="26"/>
    <x v="6"/>
    <x v="0"/>
    <x v="5"/>
    <x v="2"/>
    <x v="5"/>
    <x v="4"/>
    <x v="34"/>
    <x v="14"/>
    <x v="11"/>
    <x v="267"/>
    <x v="0"/>
  </r>
  <r>
    <x v="7"/>
    <x v="64"/>
    <x v="3"/>
    <x v="0"/>
    <x v="0"/>
    <x v="22"/>
    <x v="4"/>
    <x v="3"/>
    <x v="168"/>
    <x v="1"/>
    <x v="6"/>
    <x v="0"/>
    <x v="13"/>
    <x v="53"/>
    <x v="105"/>
    <x v="120"/>
    <x v="213"/>
    <x v="1497"/>
    <x v="1710"/>
    <x v="2"/>
    <x v="1"/>
    <x v="8"/>
    <x v="26"/>
    <x v="6"/>
    <x v="0"/>
    <x v="5"/>
    <x v="2"/>
    <x v="5"/>
    <x v="4"/>
    <x v="34"/>
    <x v="12"/>
    <x v="10"/>
    <x v="267"/>
    <x v="0"/>
  </r>
  <r>
    <x v="7"/>
    <x v="64"/>
    <x v="3"/>
    <x v="0"/>
    <x v="0"/>
    <x v="22"/>
    <x v="4"/>
    <x v="3"/>
    <x v="168"/>
    <x v="1"/>
    <x v="6"/>
    <x v="0"/>
    <x v="13"/>
    <x v="53"/>
    <x v="105"/>
    <x v="120"/>
    <x v="213"/>
    <x v="1497"/>
    <x v="1710"/>
    <x v="2"/>
    <x v="1"/>
    <x v="8"/>
    <x v="26"/>
    <x v="6"/>
    <x v="0"/>
    <x v="5"/>
    <x v="2"/>
    <x v="5"/>
    <x v="4"/>
    <x v="34"/>
    <x v="12"/>
    <x v="11"/>
    <x v="267"/>
    <x v="0"/>
  </r>
  <r>
    <x v="7"/>
    <x v="64"/>
    <x v="3"/>
    <x v="0"/>
    <x v="0"/>
    <x v="22"/>
    <x v="4"/>
    <x v="3"/>
    <x v="168"/>
    <x v="1"/>
    <x v="6"/>
    <x v="0"/>
    <x v="13"/>
    <x v="53"/>
    <x v="105"/>
    <x v="120"/>
    <x v="216"/>
    <x v="1499"/>
    <x v="1727"/>
    <x v="2"/>
    <x v="1"/>
    <x v="8"/>
    <x v="26"/>
    <x v="6"/>
    <x v="0"/>
    <x v="5"/>
    <x v="2"/>
    <x v="5"/>
    <x v="4"/>
    <x v="34"/>
    <x v="4"/>
    <x v="11"/>
    <x v="267"/>
    <x v="0"/>
  </r>
  <r>
    <x v="7"/>
    <x v="64"/>
    <x v="3"/>
    <x v="0"/>
    <x v="0"/>
    <x v="22"/>
    <x v="4"/>
    <x v="3"/>
    <x v="168"/>
    <x v="1"/>
    <x v="6"/>
    <x v="0"/>
    <x v="13"/>
    <x v="53"/>
    <x v="105"/>
    <x v="120"/>
    <x v="217"/>
    <x v="1498"/>
    <x v="1728"/>
    <x v="2"/>
    <x v="1"/>
    <x v="8"/>
    <x v="26"/>
    <x v="6"/>
    <x v="0"/>
    <x v="5"/>
    <x v="2"/>
    <x v="5"/>
    <x v="4"/>
    <x v="34"/>
    <x v="14"/>
    <x v="11"/>
    <x v="267"/>
    <x v="0"/>
  </r>
  <r>
    <x v="7"/>
    <x v="64"/>
    <x v="3"/>
    <x v="0"/>
    <x v="0"/>
    <x v="22"/>
    <x v="4"/>
    <x v="3"/>
    <x v="168"/>
    <x v="1"/>
    <x v="6"/>
    <x v="0"/>
    <x v="13"/>
    <x v="53"/>
    <x v="105"/>
    <x v="120"/>
    <x v="220"/>
    <x v="1500"/>
    <x v="1730"/>
    <x v="5"/>
    <x v="3"/>
    <x v="8"/>
    <x v="0"/>
    <x v="6"/>
    <x v="0"/>
    <x v="0"/>
    <x v="2"/>
    <x v="5"/>
    <x v="4"/>
    <x v="34"/>
    <x v="6"/>
    <x v="11"/>
    <x v="267"/>
    <x v="0"/>
  </r>
  <r>
    <x v="7"/>
    <x v="64"/>
    <x v="3"/>
    <x v="0"/>
    <x v="0"/>
    <x v="22"/>
    <x v="4"/>
    <x v="3"/>
    <x v="168"/>
    <x v="1"/>
    <x v="6"/>
    <x v="0"/>
    <x v="13"/>
    <x v="53"/>
    <x v="105"/>
    <x v="120"/>
    <x v="272"/>
    <x v="1640"/>
    <x v="1626"/>
    <x v="2"/>
    <x v="1"/>
    <x v="8"/>
    <x v="26"/>
    <x v="6"/>
    <x v="0"/>
    <x v="5"/>
    <x v="2"/>
    <x v="5"/>
    <x v="4"/>
    <x v="34"/>
    <x v="4"/>
    <x v="11"/>
    <x v="267"/>
    <x v="0"/>
  </r>
  <r>
    <x v="7"/>
    <x v="64"/>
    <x v="3"/>
    <x v="0"/>
    <x v="0"/>
    <x v="22"/>
    <x v="4"/>
    <x v="3"/>
    <x v="168"/>
    <x v="1"/>
    <x v="6"/>
    <x v="0"/>
    <x v="13"/>
    <x v="53"/>
    <x v="105"/>
    <x v="120"/>
    <x v="274"/>
    <x v="1635"/>
    <x v="1615"/>
    <x v="1"/>
    <x v="25"/>
    <x v="8"/>
    <x v="0"/>
    <x v="6"/>
    <x v="13"/>
    <x v="5"/>
    <x v="2"/>
    <x v="5"/>
    <x v="7"/>
    <x v="34"/>
    <x v="12"/>
    <x v="0"/>
    <x v="267"/>
    <x v="0"/>
  </r>
  <r>
    <x v="7"/>
    <x v="64"/>
    <x v="3"/>
    <x v="0"/>
    <x v="0"/>
    <x v="22"/>
    <x v="4"/>
    <x v="3"/>
    <x v="168"/>
    <x v="1"/>
    <x v="6"/>
    <x v="0"/>
    <x v="13"/>
    <x v="53"/>
    <x v="105"/>
    <x v="120"/>
    <x v="298"/>
    <x v="1598"/>
    <x v="1402"/>
    <x v="1"/>
    <x v="25"/>
    <x v="8"/>
    <x v="0"/>
    <x v="6"/>
    <x v="13"/>
    <x v="5"/>
    <x v="2"/>
    <x v="5"/>
    <x v="7"/>
    <x v="34"/>
    <x v="12"/>
    <x v="0"/>
    <x v="267"/>
    <x v="0"/>
  </r>
  <r>
    <x v="7"/>
    <x v="65"/>
    <x v="3"/>
    <x v="0"/>
    <x v="0"/>
    <x v="22"/>
    <x v="2"/>
    <x v="0"/>
    <x v="114"/>
    <x v="1"/>
    <x v="4"/>
    <x v="0"/>
    <x v="0"/>
    <x v="66"/>
    <x v="20"/>
    <x v="18"/>
    <x v="323"/>
    <x v="1703"/>
    <x v="1797"/>
    <x v="0"/>
    <x v="25"/>
    <x v="8"/>
    <x v="26"/>
    <x v="6"/>
    <x v="13"/>
    <x v="5"/>
    <x v="2"/>
    <x v="5"/>
    <x v="7"/>
    <x v="34"/>
    <x v="20"/>
    <x v="14"/>
    <x v="114"/>
    <x v="0"/>
  </r>
  <r>
    <x v="7"/>
    <x v="65"/>
    <x v="3"/>
    <x v="0"/>
    <x v="0"/>
    <x v="22"/>
    <x v="7"/>
    <x v="1"/>
    <x v="135"/>
    <x v="1"/>
    <x v="0"/>
    <x v="0"/>
    <x v="0"/>
    <x v="31"/>
    <x v="90"/>
    <x v="120"/>
    <x v="21"/>
    <x v="1703"/>
    <x v="1797"/>
    <x v="1"/>
    <x v="0"/>
    <x v="8"/>
    <x v="26"/>
    <x v="0"/>
    <x v="13"/>
    <x v="5"/>
    <x v="2"/>
    <x v="5"/>
    <x v="4"/>
    <x v="34"/>
    <x v="4"/>
    <x v="5"/>
    <x v="267"/>
    <x v="0"/>
  </r>
  <r>
    <x v="7"/>
    <x v="65"/>
    <x v="3"/>
    <x v="0"/>
    <x v="0"/>
    <x v="22"/>
    <x v="7"/>
    <x v="1"/>
    <x v="135"/>
    <x v="1"/>
    <x v="0"/>
    <x v="0"/>
    <x v="0"/>
    <x v="31"/>
    <x v="90"/>
    <x v="120"/>
    <x v="30"/>
    <x v="1703"/>
    <x v="1797"/>
    <x v="2"/>
    <x v="1"/>
    <x v="8"/>
    <x v="26"/>
    <x v="6"/>
    <x v="0"/>
    <x v="5"/>
    <x v="2"/>
    <x v="5"/>
    <x v="4"/>
    <x v="34"/>
    <x v="14"/>
    <x v="8"/>
    <x v="267"/>
    <x v="0"/>
  </r>
  <r>
    <x v="7"/>
    <x v="65"/>
    <x v="3"/>
    <x v="0"/>
    <x v="0"/>
    <x v="22"/>
    <x v="7"/>
    <x v="1"/>
    <x v="135"/>
    <x v="1"/>
    <x v="0"/>
    <x v="0"/>
    <x v="0"/>
    <x v="31"/>
    <x v="90"/>
    <x v="120"/>
    <x v="68"/>
    <x v="1703"/>
    <x v="1797"/>
    <x v="1"/>
    <x v="0"/>
    <x v="8"/>
    <x v="26"/>
    <x v="0"/>
    <x v="13"/>
    <x v="5"/>
    <x v="2"/>
    <x v="5"/>
    <x v="4"/>
    <x v="34"/>
    <x v="4"/>
    <x v="4"/>
    <x v="267"/>
    <x v="0"/>
  </r>
  <r>
    <x v="7"/>
    <x v="65"/>
    <x v="3"/>
    <x v="0"/>
    <x v="0"/>
    <x v="22"/>
    <x v="7"/>
    <x v="1"/>
    <x v="135"/>
    <x v="1"/>
    <x v="0"/>
    <x v="0"/>
    <x v="0"/>
    <x v="31"/>
    <x v="90"/>
    <x v="120"/>
    <x v="83"/>
    <x v="1703"/>
    <x v="1797"/>
    <x v="2"/>
    <x v="1"/>
    <x v="8"/>
    <x v="26"/>
    <x v="6"/>
    <x v="0"/>
    <x v="5"/>
    <x v="2"/>
    <x v="5"/>
    <x v="4"/>
    <x v="34"/>
    <x v="12"/>
    <x v="7"/>
    <x v="267"/>
    <x v="0"/>
  </r>
  <r>
    <x v="7"/>
    <x v="65"/>
    <x v="3"/>
    <x v="0"/>
    <x v="0"/>
    <x v="22"/>
    <x v="7"/>
    <x v="1"/>
    <x v="135"/>
    <x v="1"/>
    <x v="0"/>
    <x v="0"/>
    <x v="0"/>
    <x v="31"/>
    <x v="90"/>
    <x v="120"/>
    <x v="189"/>
    <x v="1703"/>
    <x v="1797"/>
    <x v="3"/>
    <x v="1"/>
    <x v="8"/>
    <x v="0"/>
    <x v="6"/>
    <x v="13"/>
    <x v="0"/>
    <x v="2"/>
    <x v="5"/>
    <x v="4"/>
    <x v="34"/>
    <x v="14"/>
    <x v="6"/>
    <x v="267"/>
    <x v="0"/>
  </r>
  <r>
    <x v="7"/>
    <x v="65"/>
    <x v="3"/>
    <x v="0"/>
    <x v="0"/>
    <x v="22"/>
    <x v="7"/>
    <x v="1"/>
    <x v="135"/>
    <x v="1"/>
    <x v="0"/>
    <x v="0"/>
    <x v="0"/>
    <x v="31"/>
    <x v="90"/>
    <x v="120"/>
    <x v="197"/>
    <x v="1703"/>
    <x v="1797"/>
    <x v="2"/>
    <x v="1"/>
    <x v="8"/>
    <x v="26"/>
    <x v="6"/>
    <x v="0"/>
    <x v="5"/>
    <x v="2"/>
    <x v="5"/>
    <x v="4"/>
    <x v="34"/>
    <x v="12"/>
    <x v="3"/>
    <x v="267"/>
    <x v="0"/>
  </r>
  <r>
    <x v="7"/>
    <x v="65"/>
    <x v="3"/>
    <x v="0"/>
    <x v="0"/>
    <x v="22"/>
    <x v="9"/>
    <x v="2"/>
    <x v="161"/>
    <x v="1"/>
    <x v="2"/>
    <x v="0"/>
    <x v="16"/>
    <x v="22"/>
    <x v="64"/>
    <x v="102"/>
    <x v="38"/>
    <x v="281"/>
    <x v="373"/>
    <x v="4"/>
    <x v="1"/>
    <x v="8"/>
    <x v="1"/>
    <x v="6"/>
    <x v="13"/>
    <x v="5"/>
    <x v="0"/>
    <x v="5"/>
    <x v="4"/>
    <x v="34"/>
    <x v="12"/>
    <x v="11"/>
    <x v="267"/>
    <x v="0"/>
  </r>
  <r>
    <x v="7"/>
    <x v="65"/>
    <x v="3"/>
    <x v="0"/>
    <x v="0"/>
    <x v="22"/>
    <x v="9"/>
    <x v="2"/>
    <x v="161"/>
    <x v="1"/>
    <x v="2"/>
    <x v="0"/>
    <x v="16"/>
    <x v="22"/>
    <x v="64"/>
    <x v="102"/>
    <x v="41"/>
    <x v="287"/>
    <x v="379"/>
    <x v="1"/>
    <x v="0"/>
    <x v="8"/>
    <x v="26"/>
    <x v="0"/>
    <x v="13"/>
    <x v="5"/>
    <x v="2"/>
    <x v="5"/>
    <x v="4"/>
    <x v="34"/>
    <x v="12"/>
    <x v="11"/>
    <x v="267"/>
    <x v="0"/>
  </r>
  <r>
    <x v="7"/>
    <x v="65"/>
    <x v="3"/>
    <x v="0"/>
    <x v="0"/>
    <x v="22"/>
    <x v="9"/>
    <x v="2"/>
    <x v="161"/>
    <x v="1"/>
    <x v="2"/>
    <x v="0"/>
    <x v="16"/>
    <x v="22"/>
    <x v="64"/>
    <x v="102"/>
    <x v="44"/>
    <x v="302"/>
    <x v="385"/>
    <x v="1"/>
    <x v="0"/>
    <x v="8"/>
    <x v="26"/>
    <x v="0"/>
    <x v="13"/>
    <x v="5"/>
    <x v="2"/>
    <x v="5"/>
    <x v="3"/>
    <x v="14"/>
    <x v="12"/>
    <x v="11"/>
    <x v="267"/>
    <x v="0"/>
  </r>
  <r>
    <x v="7"/>
    <x v="65"/>
    <x v="4"/>
    <x v="1"/>
    <x v="0"/>
    <x v="22"/>
    <x v="9"/>
    <x v="2"/>
    <x v="161"/>
    <x v="1"/>
    <x v="2"/>
    <x v="0"/>
    <x v="16"/>
    <x v="22"/>
    <x v="64"/>
    <x v="102"/>
    <x v="54"/>
    <x v="342"/>
    <x v="424"/>
    <x v="3"/>
    <x v="1"/>
    <x v="0"/>
    <x v="26"/>
    <x v="6"/>
    <x v="13"/>
    <x v="0"/>
    <x v="2"/>
    <x v="5"/>
    <x v="3"/>
    <x v="14"/>
    <x v="12"/>
    <x v="11"/>
    <x v="267"/>
    <x v="0"/>
  </r>
  <r>
    <x v="7"/>
    <x v="65"/>
    <x v="4"/>
    <x v="1"/>
    <x v="0"/>
    <x v="22"/>
    <x v="9"/>
    <x v="2"/>
    <x v="161"/>
    <x v="1"/>
    <x v="2"/>
    <x v="0"/>
    <x v="16"/>
    <x v="22"/>
    <x v="64"/>
    <x v="102"/>
    <x v="61"/>
    <x v="407"/>
    <x v="548"/>
    <x v="2"/>
    <x v="1"/>
    <x v="8"/>
    <x v="26"/>
    <x v="6"/>
    <x v="0"/>
    <x v="5"/>
    <x v="2"/>
    <x v="5"/>
    <x v="4"/>
    <x v="34"/>
    <x v="12"/>
    <x v="11"/>
    <x v="267"/>
    <x v="0"/>
  </r>
  <r>
    <x v="7"/>
    <x v="65"/>
    <x v="4"/>
    <x v="1"/>
    <x v="0"/>
    <x v="22"/>
    <x v="9"/>
    <x v="2"/>
    <x v="161"/>
    <x v="1"/>
    <x v="2"/>
    <x v="0"/>
    <x v="16"/>
    <x v="22"/>
    <x v="64"/>
    <x v="102"/>
    <x v="106"/>
    <x v="597"/>
    <x v="563"/>
    <x v="1"/>
    <x v="0"/>
    <x v="8"/>
    <x v="26"/>
    <x v="0"/>
    <x v="13"/>
    <x v="5"/>
    <x v="2"/>
    <x v="5"/>
    <x v="4"/>
    <x v="34"/>
    <x v="12"/>
    <x v="11"/>
    <x v="267"/>
    <x v="0"/>
  </r>
  <r>
    <x v="7"/>
    <x v="65"/>
    <x v="4"/>
    <x v="1"/>
    <x v="0"/>
    <x v="22"/>
    <x v="9"/>
    <x v="2"/>
    <x v="161"/>
    <x v="1"/>
    <x v="2"/>
    <x v="0"/>
    <x v="16"/>
    <x v="22"/>
    <x v="64"/>
    <x v="102"/>
    <x v="117"/>
    <x v="634"/>
    <x v="549"/>
    <x v="5"/>
    <x v="3"/>
    <x v="0"/>
    <x v="26"/>
    <x v="6"/>
    <x v="13"/>
    <x v="5"/>
    <x v="2"/>
    <x v="0"/>
    <x v="4"/>
    <x v="34"/>
    <x v="12"/>
    <x v="11"/>
    <x v="267"/>
    <x v="0"/>
  </r>
  <r>
    <x v="7"/>
    <x v="65"/>
    <x v="4"/>
    <x v="1"/>
    <x v="0"/>
    <x v="22"/>
    <x v="9"/>
    <x v="2"/>
    <x v="161"/>
    <x v="1"/>
    <x v="2"/>
    <x v="0"/>
    <x v="16"/>
    <x v="22"/>
    <x v="64"/>
    <x v="102"/>
    <x v="126"/>
    <x v="670"/>
    <x v="710"/>
    <x v="2"/>
    <x v="1"/>
    <x v="8"/>
    <x v="26"/>
    <x v="6"/>
    <x v="0"/>
    <x v="5"/>
    <x v="2"/>
    <x v="5"/>
    <x v="1"/>
    <x v="14"/>
    <x v="12"/>
    <x v="11"/>
    <x v="88"/>
    <x v="0"/>
  </r>
  <r>
    <x v="7"/>
    <x v="65"/>
    <x v="4"/>
    <x v="1"/>
    <x v="0"/>
    <x v="22"/>
    <x v="9"/>
    <x v="2"/>
    <x v="161"/>
    <x v="1"/>
    <x v="2"/>
    <x v="0"/>
    <x v="16"/>
    <x v="22"/>
    <x v="64"/>
    <x v="102"/>
    <x v="218"/>
    <x v="1176"/>
    <x v="962"/>
    <x v="2"/>
    <x v="1"/>
    <x v="8"/>
    <x v="26"/>
    <x v="6"/>
    <x v="0"/>
    <x v="5"/>
    <x v="2"/>
    <x v="5"/>
    <x v="4"/>
    <x v="34"/>
    <x v="12"/>
    <x v="11"/>
    <x v="267"/>
    <x v="0"/>
  </r>
  <r>
    <x v="7"/>
    <x v="65"/>
    <x v="4"/>
    <x v="1"/>
    <x v="0"/>
    <x v="22"/>
    <x v="9"/>
    <x v="2"/>
    <x v="161"/>
    <x v="1"/>
    <x v="2"/>
    <x v="0"/>
    <x v="16"/>
    <x v="22"/>
    <x v="64"/>
    <x v="102"/>
    <x v="230"/>
    <x v="1363"/>
    <x v="1013"/>
    <x v="2"/>
    <x v="1"/>
    <x v="8"/>
    <x v="26"/>
    <x v="6"/>
    <x v="0"/>
    <x v="5"/>
    <x v="2"/>
    <x v="5"/>
    <x v="4"/>
    <x v="34"/>
    <x v="4"/>
    <x v="11"/>
    <x v="267"/>
    <x v="0"/>
  </r>
  <r>
    <x v="7"/>
    <x v="65"/>
    <x v="4"/>
    <x v="1"/>
    <x v="0"/>
    <x v="22"/>
    <x v="9"/>
    <x v="2"/>
    <x v="161"/>
    <x v="1"/>
    <x v="2"/>
    <x v="0"/>
    <x v="16"/>
    <x v="22"/>
    <x v="64"/>
    <x v="102"/>
    <x v="237"/>
    <x v="1335"/>
    <x v="1037"/>
    <x v="2"/>
    <x v="1"/>
    <x v="8"/>
    <x v="26"/>
    <x v="6"/>
    <x v="0"/>
    <x v="5"/>
    <x v="2"/>
    <x v="5"/>
    <x v="4"/>
    <x v="34"/>
    <x v="4"/>
    <x v="11"/>
    <x v="267"/>
    <x v="0"/>
  </r>
  <r>
    <x v="7"/>
    <x v="65"/>
    <x v="4"/>
    <x v="1"/>
    <x v="0"/>
    <x v="22"/>
    <x v="9"/>
    <x v="2"/>
    <x v="161"/>
    <x v="1"/>
    <x v="2"/>
    <x v="0"/>
    <x v="16"/>
    <x v="22"/>
    <x v="64"/>
    <x v="102"/>
    <x v="245"/>
    <x v="1369"/>
    <x v="1015"/>
    <x v="2"/>
    <x v="1"/>
    <x v="8"/>
    <x v="26"/>
    <x v="6"/>
    <x v="0"/>
    <x v="5"/>
    <x v="2"/>
    <x v="5"/>
    <x v="4"/>
    <x v="34"/>
    <x v="12"/>
    <x v="11"/>
    <x v="267"/>
    <x v="0"/>
  </r>
  <r>
    <x v="7"/>
    <x v="65"/>
    <x v="4"/>
    <x v="1"/>
    <x v="0"/>
    <x v="22"/>
    <x v="4"/>
    <x v="3"/>
    <x v="165"/>
    <x v="1"/>
    <x v="1"/>
    <x v="0"/>
    <x v="13"/>
    <x v="28"/>
    <x v="64"/>
    <x v="96"/>
    <x v="36"/>
    <x v="779"/>
    <x v="1184"/>
    <x v="2"/>
    <x v="1"/>
    <x v="8"/>
    <x v="26"/>
    <x v="6"/>
    <x v="0"/>
    <x v="5"/>
    <x v="2"/>
    <x v="5"/>
    <x v="4"/>
    <x v="34"/>
    <x v="12"/>
    <x v="11"/>
    <x v="267"/>
    <x v="0"/>
  </r>
  <r>
    <x v="7"/>
    <x v="65"/>
    <x v="4"/>
    <x v="1"/>
    <x v="0"/>
    <x v="22"/>
    <x v="4"/>
    <x v="3"/>
    <x v="165"/>
    <x v="1"/>
    <x v="1"/>
    <x v="0"/>
    <x v="13"/>
    <x v="28"/>
    <x v="64"/>
    <x v="96"/>
    <x v="56"/>
    <x v="891"/>
    <x v="1767"/>
    <x v="1"/>
    <x v="25"/>
    <x v="8"/>
    <x v="0"/>
    <x v="6"/>
    <x v="13"/>
    <x v="5"/>
    <x v="2"/>
    <x v="5"/>
    <x v="7"/>
    <x v="34"/>
    <x v="12"/>
    <x v="0"/>
    <x v="267"/>
    <x v="0"/>
  </r>
  <r>
    <x v="7"/>
    <x v="65"/>
    <x v="4"/>
    <x v="1"/>
    <x v="0"/>
    <x v="22"/>
    <x v="4"/>
    <x v="3"/>
    <x v="165"/>
    <x v="1"/>
    <x v="1"/>
    <x v="0"/>
    <x v="13"/>
    <x v="28"/>
    <x v="64"/>
    <x v="96"/>
    <x v="80"/>
    <x v="1110"/>
    <x v="1356"/>
    <x v="2"/>
    <x v="1"/>
    <x v="8"/>
    <x v="26"/>
    <x v="6"/>
    <x v="0"/>
    <x v="5"/>
    <x v="2"/>
    <x v="5"/>
    <x v="1"/>
    <x v="26"/>
    <x v="12"/>
    <x v="11"/>
    <x v="188"/>
    <x v="0"/>
  </r>
  <r>
    <x v="7"/>
    <x v="65"/>
    <x v="4"/>
    <x v="1"/>
    <x v="0"/>
    <x v="22"/>
    <x v="4"/>
    <x v="3"/>
    <x v="165"/>
    <x v="1"/>
    <x v="1"/>
    <x v="0"/>
    <x v="13"/>
    <x v="28"/>
    <x v="64"/>
    <x v="96"/>
    <x v="92"/>
    <x v="1217"/>
    <x v="1409"/>
    <x v="6"/>
    <x v="5"/>
    <x v="8"/>
    <x v="26"/>
    <x v="6"/>
    <x v="2"/>
    <x v="5"/>
    <x v="2"/>
    <x v="5"/>
    <x v="1"/>
    <x v="25"/>
    <x v="12"/>
    <x v="11"/>
    <x v="267"/>
    <x v="0"/>
  </r>
  <r>
    <x v="7"/>
    <x v="65"/>
    <x v="4"/>
    <x v="1"/>
    <x v="0"/>
    <x v="22"/>
    <x v="4"/>
    <x v="3"/>
    <x v="165"/>
    <x v="1"/>
    <x v="1"/>
    <x v="0"/>
    <x v="13"/>
    <x v="28"/>
    <x v="64"/>
    <x v="96"/>
    <x v="182"/>
    <x v="1659"/>
    <x v="1750"/>
    <x v="4"/>
    <x v="3"/>
    <x v="8"/>
    <x v="26"/>
    <x v="6"/>
    <x v="1"/>
    <x v="5"/>
    <x v="2"/>
    <x v="5"/>
    <x v="4"/>
    <x v="34"/>
    <x v="12"/>
    <x v="11"/>
    <x v="267"/>
    <x v="0"/>
  </r>
  <r>
    <x v="7"/>
    <x v="65"/>
    <x v="4"/>
    <x v="1"/>
    <x v="0"/>
    <x v="22"/>
    <x v="4"/>
    <x v="3"/>
    <x v="165"/>
    <x v="1"/>
    <x v="1"/>
    <x v="0"/>
    <x v="13"/>
    <x v="28"/>
    <x v="64"/>
    <x v="96"/>
    <x v="213"/>
    <x v="1616"/>
    <x v="1597"/>
    <x v="1"/>
    <x v="0"/>
    <x v="8"/>
    <x v="26"/>
    <x v="0"/>
    <x v="13"/>
    <x v="5"/>
    <x v="2"/>
    <x v="5"/>
    <x v="1"/>
    <x v="26"/>
    <x v="4"/>
    <x v="11"/>
    <x v="267"/>
    <x v="0"/>
  </r>
  <r>
    <x v="7"/>
    <x v="66"/>
    <x v="4"/>
    <x v="1"/>
    <x v="0"/>
    <x v="22"/>
    <x v="2"/>
    <x v="0"/>
    <x v="116"/>
    <x v="4"/>
    <x v="8"/>
    <x v="0"/>
    <x v="0"/>
    <x v="57"/>
    <x v="46"/>
    <x v="51"/>
    <x v="100"/>
    <x v="30"/>
    <x v="28"/>
    <x v="4"/>
    <x v="3"/>
    <x v="8"/>
    <x v="26"/>
    <x v="6"/>
    <x v="1"/>
    <x v="5"/>
    <x v="2"/>
    <x v="5"/>
    <x v="1"/>
    <x v="14"/>
    <x v="12"/>
    <x v="11"/>
    <x v="162"/>
    <x v="0"/>
  </r>
  <r>
    <x v="7"/>
    <x v="66"/>
    <x v="4"/>
    <x v="1"/>
    <x v="0"/>
    <x v="22"/>
    <x v="7"/>
    <x v="1"/>
    <x v="126"/>
    <x v="2"/>
    <x v="0"/>
    <x v="0"/>
    <x v="14"/>
    <x v="57"/>
    <x v="113"/>
    <x v="129"/>
    <x v="88"/>
    <x v="192"/>
    <x v="147"/>
    <x v="4"/>
    <x v="3"/>
    <x v="8"/>
    <x v="26"/>
    <x v="6"/>
    <x v="13"/>
    <x v="5"/>
    <x v="2"/>
    <x v="5"/>
    <x v="4"/>
    <x v="0"/>
    <x v="12"/>
    <x v="11"/>
    <x v="267"/>
    <x v="0"/>
  </r>
  <r>
    <x v="7"/>
    <x v="66"/>
    <x v="4"/>
    <x v="1"/>
    <x v="0"/>
    <x v="22"/>
    <x v="7"/>
    <x v="1"/>
    <x v="126"/>
    <x v="2"/>
    <x v="0"/>
    <x v="0"/>
    <x v="14"/>
    <x v="57"/>
    <x v="113"/>
    <x v="129"/>
    <x v="106"/>
    <x v="226"/>
    <x v="170"/>
    <x v="1"/>
    <x v="0"/>
    <x v="8"/>
    <x v="26"/>
    <x v="6"/>
    <x v="13"/>
    <x v="5"/>
    <x v="2"/>
    <x v="5"/>
    <x v="4"/>
    <x v="0"/>
    <x v="4"/>
    <x v="11"/>
    <x v="267"/>
    <x v="0"/>
  </r>
  <r>
    <x v="7"/>
    <x v="66"/>
    <x v="4"/>
    <x v="1"/>
    <x v="0"/>
    <x v="22"/>
    <x v="7"/>
    <x v="1"/>
    <x v="126"/>
    <x v="2"/>
    <x v="0"/>
    <x v="0"/>
    <x v="14"/>
    <x v="57"/>
    <x v="113"/>
    <x v="129"/>
    <x v="135"/>
    <x v="94"/>
    <x v="212"/>
    <x v="2"/>
    <x v="1"/>
    <x v="8"/>
    <x v="26"/>
    <x v="6"/>
    <x v="13"/>
    <x v="5"/>
    <x v="2"/>
    <x v="5"/>
    <x v="4"/>
    <x v="0"/>
    <x v="12"/>
    <x v="11"/>
    <x v="267"/>
    <x v="0"/>
  </r>
  <r>
    <x v="7"/>
    <x v="66"/>
    <x v="4"/>
    <x v="1"/>
    <x v="0"/>
    <x v="22"/>
    <x v="7"/>
    <x v="1"/>
    <x v="126"/>
    <x v="2"/>
    <x v="0"/>
    <x v="0"/>
    <x v="14"/>
    <x v="57"/>
    <x v="113"/>
    <x v="129"/>
    <x v="209"/>
    <x v="556"/>
    <x v="252"/>
    <x v="3"/>
    <x v="2"/>
    <x v="8"/>
    <x v="26"/>
    <x v="6"/>
    <x v="13"/>
    <x v="5"/>
    <x v="2"/>
    <x v="5"/>
    <x v="4"/>
    <x v="0"/>
    <x v="12"/>
    <x v="11"/>
    <x v="267"/>
    <x v="0"/>
  </r>
  <r>
    <x v="7"/>
    <x v="66"/>
    <x v="4"/>
    <x v="1"/>
    <x v="0"/>
    <x v="22"/>
    <x v="7"/>
    <x v="1"/>
    <x v="126"/>
    <x v="2"/>
    <x v="0"/>
    <x v="0"/>
    <x v="14"/>
    <x v="57"/>
    <x v="113"/>
    <x v="129"/>
    <x v="279"/>
    <x v="491"/>
    <x v="307"/>
    <x v="32"/>
    <x v="25"/>
    <x v="8"/>
    <x v="22"/>
    <x v="6"/>
    <x v="13"/>
    <x v="5"/>
    <x v="2"/>
    <x v="0"/>
    <x v="3"/>
    <x v="27"/>
    <x v="4"/>
    <x v="11"/>
    <x v="267"/>
    <x v="0"/>
  </r>
  <r>
    <x v="7"/>
    <x v="66"/>
    <x v="4"/>
    <x v="1"/>
    <x v="0"/>
    <x v="22"/>
    <x v="9"/>
    <x v="2"/>
    <x v="198"/>
    <x v="1"/>
    <x v="19"/>
    <x v="0"/>
    <x v="14"/>
    <x v="35"/>
    <x v="94"/>
    <x v="121"/>
    <x v="89"/>
    <x v="310"/>
    <x v="1"/>
    <x v="1"/>
    <x v="25"/>
    <x v="8"/>
    <x v="0"/>
    <x v="6"/>
    <x v="13"/>
    <x v="5"/>
    <x v="2"/>
    <x v="5"/>
    <x v="7"/>
    <x v="34"/>
    <x v="12"/>
    <x v="0"/>
    <x v="59"/>
    <x v="0"/>
  </r>
  <r>
    <x v="7"/>
    <x v="66"/>
    <x v="4"/>
    <x v="1"/>
    <x v="0"/>
    <x v="22"/>
    <x v="9"/>
    <x v="2"/>
    <x v="198"/>
    <x v="1"/>
    <x v="19"/>
    <x v="0"/>
    <x v="14"/>
    <x v="35"/>
    <x v="94"/>
    <x v="121"/>
    <x v="92"/>
    <x v="361"/>
    <x v="419"/>
    <x v="3"/>
    <x v="2"/>
    <x v="8"/>
    <x v="26"/>
    <x v="0"/>
    <x v="0"/>
    <x v="5"/>
    <x v="2"/>
    <x v="5"/>
    <x v="4"/>
    <x v="34"/>
    <x v="6"/>
    <x v="11"/>
    <x v="267"/>
    <x v="0"/>
  </r>
  <r>
    <x v="7"/>
    <x v="66"/>
    <x v="4"/>
    <x v="1"/>
    <x v="0"/>
    <x v="22"/>
    <x v="9"/>
    <x v="2"/>
    <x v="198"/>
    <x v="1"/>
    <x v="19"/>
    <x v="0"/>
    <x v="14"/>
    <x v="35"/>
    <x v="94"/>
    <x v="121"/>
    <x v="127"/>
    <x v="473"/>
    <x v="671"/>
    <x v="1"/>
    <x v="25"/>
    <x v="8"/>
    <x v="0"/>
    <x v="0"/>
    <x v="13"/>
    <x v="5"/>
    <x v="2"/>
    <x v="5"/>
    <x v="4"/>
    <x v="34"/>
    <x v="12"/>
    <x v="11"/>
    <x v="267"/>
    <x v="0"/>
  </r>
  <r>
    <x v="7"/>
    <x v="66"/>
    <x v="4"/>
    <x v="1"/>
    <x v="0"/>
    <x v="22"/>
    <x v="9"/>
    <x v="2"/>
    <x v="198"/>
    <x v="1"/>
    <x v="19"/>
    <x v="0"/>
    <x v="14"/>
    <x v="35"/>
    <x v="94"/>
    <x v="121"/>
    <x v="135"/>
    <x v="511"/>
    <x v="658"/>
    <x v="2"/>
    <x v="1"/>
    <x v="8"/>
    <x v="26"/>
    <x v="6"/>
    <x v="0"/>
    <x v="5"/>
    <x v="2"/>
    <x v="5"/>
    <x v="4"/>
    <x v="34"/>
    <x v="6"/>
    <x v="11"/>
    <x v="267"/>
    <x v="0"/>
  </r>
  <r>
    <x v="7"/>
    <x v="66"/>
    <x v="4"/>
    <x v="1"/>
    <x v="0"/>
    <x v="22"/>
    <x v="9"/>
    <x v="2"/>
    <x v="198"/>
    <x v="1"/>
    <x v="19"/>
    <x v="0"/>
    <x v="14"/>
    <x v="35"/>
    <x v="94"/>
    <x v="121"/>
    <x v="163"/>
    <x v="698"/>
    <x v="732"/>
    <x v="2"/>
    <x v="1"/>
    <x v="8"/>
    <x v="26"/>
    <x v="6"/>
    <x v="0"/>
    <x v="5"/>
    <x v="2"/>
    <x v="5"/>
    <x v="4"/>
    <x v="34"/>
    <x v="12"/>
    <x v="11"/>
    <x v="267"/>
    <x v="0"/>
  </r>
  <r>
    <x v="7"/>
    <x v="66"/>
    <x v="4"/>
    <x v="1"/>
    <x v="0"/>
    <x v="22"/>
    <x v="9"/>
    <x v="2"/>
    <x v="198"/>
    <x v="1"/>
    <x v="19"/>
    <x v="0"/>
    <x v="14"/>
    <x v="35"/>
    <x v="94"/>
    <x v="121"/>
    <x v="206"/>
    <x v="1229"/>
    <x v="686"/>
    <x v="2"/>
    <x v="1"/>
    <x v="8"/>
    <x v="26"/>
    <x v="6"/>
    <x v="0"/>
    <x v="5"/>
    <x v="2"/>
    <x v="5"/>
    <x v="4"/>
    <x v="34"/>
    <x v="12"/>
    <x v="11"/>
    <x v="267"/>
    <x v="0"/>
  </r>
  <r>
    <x v="7"/>
    <x v="66"/>
    <x v="4"/>
    <x v="1"/>
    <x v="0"/>
    <x v="22"/>
    <x v="9"/>
    <x v="2"/>
    <x v="198"/>
    <x v="1"/>
    <x v="19"/>
    <x v="0"/>
    <x v="14"/>
    <x v="35"/>
    <x v="94"/>
    <x v="121"/>
    <x v="244"/>
    <x v="1045"/>
    <x v="928"/>
    <x v="19"/>
    <x v="13"/>
    <x v="4"/>
    <x v="26"/>
    <x v="0"/>
    <x v="4"/>
    <x v="5"/>
    <x v="1"/>
    <x v="5"/>
    <x v="1"/>
    <x v="8"/>
    <x v="12"/>
    <x v="11"/>
    <x v="147"/>
    <x v="0"/>
  </r>
  <r>
    <x v="7"/>
    <x v="66"/>
    <x v="7"/>
    <x v="7"/>
    <x v="0"/>
    <x v="22"/>
    <x v="9"/>
    <x v="2"/>
    <x v="198"/>
    <x v="1"/>
    <x v="19"/>
    <x v="0"/>
    <x v="14"/>
    <x v="35"/>
    <x v="94"/>
    <x v="121"/>
    <x v="267"/>
    <x v="1065"/>
    <x v="938"/>
    <x v="2"/>
    <x v="1"/>
    <x v="8"/>
    <x v="26"/>
    <x v="6"/>
    <x v="0"/>
    <x v="5"/>
    <x v="2"/>
    <x v="5"/>
    <x v="4"/>
    <x v="34"/>
    <x v="12"/>
    <x v="11"/>
    <x v="267"/>
    <x v="0"/>
  </r>
  <r>
    <x v="7"/>
    <x v="66"/>
    <x v="7"/>
    <x v="7"/>
    <x v="0"/>
    <x v="22"/>
    <x v="9"/>
    <x v="2"/>
    <x v="198"/>
    <x v="1"/>
    <x v="19"/>
    <x v="0"/>
    <x v="14"/>
    <x v="35"/>
    <x v="94"/>
    <x v="121"/>
    <x v="274"/>
    <x v="1213"/>
    <x v="970"/>
    <x v="2"/>
    <x v="1"/>
    <x v="8"/>
    <x v="26"/>
    <x v="6"/>
    <x v="0"/>
    <x v="5"/>
    <x v="2"/>
    <x v="5"/>
    <x v="7"/>
    <x v="34"/>
    <x v="4"/>
    <x v="11"/>
    <x v="267"/>
    <x v="0"/>
  </r>
  <r>
    <x v="7"/>
    <x v="66"/>
    <x v="7"/>
    <x v="7"/>
    <x v="0"/>
    <x v="22"/>
    <x v="9"/>
    <x v="2"/>
    <x v="198"/>
    <x v="1"/>
    <x v="19"/>
    <x v="0"/>
    <x v="14"/>
    <x v="35"/>
    <x v="94"/>
    <x v="121"/>
    <x v="278"/>
    <x v="699"/>
    <x v="995"/>
    <x v="1"/>
    <x v="0"/>
    <x v="8"/>
    <x v="26"/>
    <x v="0"/>
    <x v="13"/>
    <x v="5"/>
    <x v="2"/>
    <x v="5"/>
    <x v="4"/>
    <x v="34"/>
    <x v="6"/>
    <x v="11"/>
    <x v="267"/>
    <x v="0"/>
  </r>
  <r>
    <x v="7"/>
    <x v="66"/>
    <x v="7"/>
    <x v="7"/>
    <x v="0"/>
    <x v="22"/>
    <x v="4"/>
    <x v="3"/>
    <x v="167"/>
    <x v="1"/>
    <x v="17"/>
    <x v="0"/>
    <x v="0"/>
    <x v="46"/>
    <x v="73"/>
    <x v="87"/>
    <x v="66"/>
    <x v="929"/>
    <x v="1146"/>
    <x v="1"/>
    <x v="25"/>
    <x v="8"/>
    <x v="0"/>
    <x v="6"/>
    <x v="13"/>
    <x v="5"/>
    <x v="2"/>
    <x v="5"/>
    <x v="7"/>
    <x v="34"/>
    <x v="12"/>
    <x v="0"/>
    <x v="267"/>
    <x v="0"/>
  </r>
  <r>
    <x v="7"/>
    <x v="66"/>
    <x v="7"/>
    <x v="7"/>
    <x v="0"/>
    <x v="22"/>
    <x v="4"/>
    <x v="3"/>
    <x v="167"/>
    <x v="1"/>
    <x v="17"/>
    <x v="0"/>
    <x v="0"/>
    <x v="46"/>
    <x v="73"/>
    <x v="87"/>
    <x v="69"/>
    <x v="875"/>
    <x v="1162"/>
    <x v="2"/>
    <x v="1"/>
    <x v="8"/>
    <x v="26"/>
    <x v="6"/>
    <x v="0"/>
    <x v="5"/>
    <x v="2"/>
    <x v="5"/>
    <x v="4"/>
    <x v="34"/>
    <x v="14"/>
    <x v="11"/>
    <x v="267"/>
    <x v="0"/>
  </r>
  <r>
    <x v="7"/>
    <x v="66"/>
    <x v="7"/>
    <x v="7"/>
    <x v="0"/>
    <x v="22"/>
    <x v="4"/>
    <x v="3"/>
    <x v="167"/>
    <x v="1"/>
    <x v="17"/>
    <x v="0"/>
    <x v="0"/>
    <x v="46"/>
    <x v="73"/>
    <x v="87"/>
    <x v="85"/>
    <x v="847"/>
    <x v="1264"/>
    <x v="2"/>
    <x v="1"/>
    <x v="8"/>
    <x v="26"/>
    <x v="6"/>
    <x v="0"/>
    <x v="5"/>
    <x v="2"/>
    <x v="5"/>
    <x v="4"/>
    <x v="34"/>
    <x v="12"/>
    <x v="11"/>
    <x v="267"/>
    <x v="0"/>
  </r>
  <r>
    <x v="7"/>
    <x v="66"/>
    <x v="7"/>
    <x v="7"/>
    <x v="0"/>
    <x v="22"/>
    <x v="4"/>
    <x v="3"/>
    <x v="167"/>
    <x v="1"/>
    <x v="17"/>
    <x v="0"/>
    <x v="0"/>
    <x v="46"/>
    <x v="73"/>
    <x v="87"/>
    <x v="137"/>
    <x v="1329"/>
    <x v="1533"/>
    <x v="8"/>
    <x v="7"/>
    <x v="8"/>
    <x v="26"/>
    <x v="6"/>
    <x v="3"/>
    <x v="5"/>
    <x v="2"/>
    <x v="5"/>
    <x v="4"/>
    <x v="34"/>
    <x v="14"/>
    <x v="11"/>
    <x v="267"/>
    <x v="0"/>
  </r>
  <r>
    <x v="7"/>
    <x v="66"/>
    <x v="7"/>
    <x v="7"/>
    <x v="0"/>
    <x v="22"/>
    <x v="4"/>
    <x v="3"/>
    <x v="167"/>
    <x v="1"/>
    <x v="17"/>
    <x v="0"/>
    <x v="0"/>
    <x v="46"/>
    <x v="73"/>
    <x v="87"/>
    <x v="221"/>
    <x v="1625"/>
    <x v="1604"/>
    <x v="2"/>
    <x v="1"/>
    <x v="8"/>
    <x v="26"/>
    <x v="6"/>
    <x v="0"/>
    <x v="5"/>
    <x v="2"/>
    <x v="5"/>
    <x v="4"/>
    <x v="34"/>
    <x v="4"/>
    <x v="11"/>
    <x v="267"/>
    <x v="0"/>
  </r>
  <r>
    <x v="7"/>
    <x v="67"/>
    <x v="7"/>
    <x v="7"/>
    <x v="0"/>
    <x v="22"/>
    <x v="2"/>
    <x v="0"/>
    <x v="111"/>
    <x v="1"/>
    <x v="8"/>
    <x v="0"/>
    <x v="0"/>
    <x v="78"/>
    <x v="47"/>
    <x v="34"/>
    <x v="97"/>
    <x v="12"/>
    <x v="59"/>
    <x v="4"/>
    <x v="3"/>
    <x v="8"/>
    <x v="26"/>
    <x v="6"/>
    <x v="13"/>
    <x v="5"/>
    <x v="0"/>
    <x v="5"/>
    <x v="6"/>
    <x v="18"/>
    <x v="12"/>
    <x v="11"/>
    <x v="216"/>
    <x v="0"/>
  </r>
  <r>
    <x v="7"/>
    <x v="67"/>
    <x v="7"/>
    <x v="7"/>
    <x v="0"/>
    <x v="22"/>
    <x v="2"/>
    <x v="0"/>
    <x v="111"/>
    <x v="1"/>
    <x v="8"/>
    <x v="0"/>
    <x v="0"/>
    <x v="78"/>
    <x v="47"/>
    <x v="34"/>
    <x v="188"/>
    <x v="33"/>
    <x v="31"/>
    <x v="2"/>
    <x v="1"/>
    <x v="8"/>
    <x v="26"/>
    <x v="6"/>
    <x v="0"/>
    <x v="5"/>
    <x v="2"/>
    <x v="5"/>
    <x v="4"/>
    <x v="34"/>
    <x v="12"/>
    <x v="11"/>
    <x v="265"/>
    <x v="0"/>
  </r>
  <r>
    <x v="7"/>
    <x v="67"/>
    <x v="7"/>
    <x v="7"/>
    <x v="0"/>
    <x v="22"/>
    <x v="2"/>
    <x v="0"/>
    <x v="111"/>
    <x v="1"/>
    <x v="8"/>
    <x v="0"/>
    <x v="0"/>
    <x v="78"/>
    <x v="47"/>
    <x v="34"/>
    <x v="194"/>
    <x v="34"/>
    <x v="34"/>
    <x v="2"/>
    <x v="1"/>
    <x v="8"/>
    <x v="26"/>
    <x v="6"/>
    <x v="0"/>
    <x v="5"/>
    <x v="2"/>
    <x v="5"/>
    <x v="4"/>
    <x v="34"/>
    <x v="14"/>
    <x v="11"/>
    <x v="264"/>
    <x v="0"/>
  </r>
  <r>
    <x v="7"/>
    <x v="67"/>
    <x v="7"/>
    <x v="7"/>
    <x v="0"/>
    <x v="22"/>
    <x v="7"/>
    <x v="1"/>
    <x v="126"/>
    <x v="1"/>
    <x v="8"/>
    <x v="0"/>
    <x v="0"/>
    <x v="49"/>
    <x v="119"/>
    <x v="140"/>
    <x v="83"/>
    <x v="59"/>
    <x v="52"/>
    <x v="4"/>
    <x v="3"/>
    <x v="8"/>
    <x v="26"/>
    <x v="6"/>
    <x v="1"/>
    <x v="5"/>
    <x v="2"/>
    <x v="5"/>
    <x v="4"/>
    <x v="34"/>
    <x v="14"/>
    <x v="11"/>
    <x v="267"/>
    <x v="0"/>
  </r>
  <r>
    <x v="7"/>
    <x v="67"/>
    <x v="7"/>
    <x v="7"/>
    <x v="0"/>
    <x v="22"/>
    <x v="7"/>
    <x v="1"/>
    <x v="126"/>
    <x v="1"/>
    <x v="8"/>
    <x v="0"/>
    <x v="0"/>
    <x v="49"/>
    <x v="119"/>
    <x v="140"/>
    <x v="270"/>
    <x v="354"/>
    <x v="267"/>
    <x v="2"/>
    <x v="1"/>
    <x v="8"/>
    <x v="26"/>
    <x v="6"/>
    <x v="0"/>
    <x v="5"/>
    <x v="2"/>
    <x v="5"/>
    <x v="4"/>
    <x v="34"/>
    <x v="4"/>
    <x v="11"/>
    <x v="267"/>
    <x v="0"/>
  </r>
  <r>
    <x v="7"/>
    <x v="67"/>
    <x v="7"/>
    <x v="7"/>
    <x v="0"/>
    <x v="22"/>
    <x v="7"/>
    <x v="1"/>
    <x v="126"/>
    <x v="1"/>
    <x v="8"/>
    <x v="0"/>
    <x v="0"/>
    <x v="49"/>
    <x v="119"/>
    <x v="140"/>
    <x v="313"/>
    <x v="472"/>
    <x v="311"/>
    <x v="20"/>
    <x v="17"/>
    <x v="8"/>
    <x v="26"/>
    <x v="6"/>
    <x v="9"/>
    <x v="5"/>
    <x v="2"/>
    <x v="5"/>
    <x v="1"/>
    <x v="26"/>
    <x v="4"/>
    <x v="11"/>
    <x v="3"/>
    <x v="0"/>
  </r>
  <r>
    <x v="7"/>
    <x v="67"/>
    <x v="7"/>
    <x v="7"/>
    <x v="0"/>
    <x v="22"/>
    <x v="9"/>
    <x v="2"/>
    <x v="146"/>
    <x v="1"/>
    <x v="10"/>
    <x v="0"/>
    <x v="13"/>
    <x v="57"/>
    <x v="80"/>
    <x v="84"/>
    <x v="63"/>
    <x v="254"/>
    <x v="364"/>
    <x v="1"/>
    <x v="0"/>
    <x v="8"/>
    <x v="26"/>
    <x v="0"/>
    <x v="13"/>
    <x v="5"/>
    <x v="2"/>
    <x v="5"/>
    <x v="1"/>
    <x v="12"/>
    <x v="12"/>
    <x v="11"/>
    <x v="267"/>
    <x v="0"/>
  </r>
  <r>
    <x v="7"/>
    <x v="67"/>
    <x v="7"/>
    <x v="7"/>
    <x v="0"/>
    <x v="22"/>
    <x v="9"/>
    <x v="2"/>
    <x v="146"/>
    <x v="1"/>
    <x v="10"/>
    <x v="0"/>
    <x v="13"/>
    <x v="57"/>
    <x v="80"/>
    <x v="84"/>
    <x v="92"/>
    <x v="360"/>
    <x v="421"/>
    <x v="1"/>
    <x v="25"/>
    <x v="8"/>
    <x v="0"/>
    <x v="0"/>
    <x v="13"/>
    <x v="5"/>
    <x v="2"/>
    <x v="5"/>
    <x v="7"/>
    <x v="34"/>
    <x v="12"/>
    <x v="0"/>
    <x v="267"/>
    <x v="0"/>
  </r>
  <r>
    <x v="7"/>
    <x v="67"/>
    <x v="7"/>
    <x v="7"/>
    <x v="0"/>
    <x v="22"/>
    <x v="9"/>
    <x v="2"/>
    <x v="146"/>
    <x v="1"/>
    <x v="10"/>
    <x v="0"/>
    <x v="13"/>
    <x v="57"/>
    <x v="80"/>
    <x v="84"/>
    <x v="113"/>
    <x v="435"/>
    <x v="521"/>
    <x v="8"/>
    <x v="6"/>
    <x v="0"/>
    <x v="26"/>
    <x v="6"/>
    <x v="1"/>
    <x v="5"/>
    <x v="2"/>
    <x v="5"/>
    <x v="4"/>
    <x v="34"/>
    <x v="12"/>
    <x v="11"/>
    <x v="267"/>
    <x v="0"/>
  </r>
  <r>
    <x v="7"/>
    <x v="67"/>
    <x v="7"/>
    <x v="7"/>
    <x v="0"/>
    <x v="22"/>
    <x v="9"/>
    <x v="2"/>
    <x v="146"/>
    <x v="1"/>
    <x v="10"/>
    <x v="0"/>
    <x v="13"/>
    <x v="57"/>
    <x v="80"/>
    <x v="84"/>
    <x v="114"/>
    <x v="435"/>
    <x v="516"/>
    <x v="2"/>
    <x v="25"/>
    <x v="8"/>
    <x v="1"/>
    <x v="6"/>
    <x v="0"/>
    <x v="5"/>
    <x v="2"/>
    <x v="5"/>
    <x v="4"/>
    <x v="34"/>
    <x v="12"/>
    <x v="11"/>
    <x v="267"/>
    <x v="0"/>
  </r>
  <r>
    <x v="7"/>
    <x v="67"/>
    <x v="7"/>
    <x v="7"/>
    <x v="0"/>
    <x v="22"/>
    <x v="9"/>
    <x v="2"/>
    <x v="146"/>
    <x v="1"/>
    <x v="10"/>
    <x v="0"/>
    <x v="13"/>
    <x v="57"/>
    <x v="80"/>
    <x v="84"/>
    <x v="150"/>
    <x v="583"/>
    <x v="567"/>
    <x v="2"/>
    <x v="1"/>
    <x v="8"/>
    <x v="26"/>
    <x v="6"/>
    <x v="0"/>
    <x v="5"/>
    <x v="2"/>
    <x v="5"/>
    <x v="4"/>
    <x v="34"/>
    <x v="4"/>
    <x v="11"/>
    <x v="267"/>
    <x v="0"/>
  </r>
  <r>
    <x v="7"/>
    <x v="67"/>
    <x v="7"/>
    <x v="7"/>
    <x v="0"/>
    <x v="22"/>
    <x v="9"/>
    <x v="2"/>
    <x v="146"/>
    <x v="1"/>
    <x v="10"/>
    <x v="0"/>
    <x v="13"/>
    <x v="57"/>
    <x v="80"/>
    <x v="84"/>
    <x v="216"/>
    <x v="1441"/>
    <x v="786"/>
    <x v="9"/>
    <x v="7"/>
    <x v="0"/>
    <x v="26"/>
    <x v="0"/>
    <x v="3"/>
    <x v="5"/>
    <x v="2"/>
    <x v="5"/>
    <x v="4"/>
    <x v="34"/>
    <x v="4"/>
    <x v="11"/>
    <x v="267"/>
    <x v="0"/>
  </r>
  <r>
    <x v="7"/>
    <x v="67"/>
    <x v="7"/>
    <x v="7"/>
    <x v="0"/>
    <x v="22"/>
    <x v="9"/>
    <x v="2"/>
    <x v="146"/>
    <x v="1"/>
    <x v="10"/>
    <x v="0"/>
    <x v="13"/>
    <x v="57"/>
    <x v="80"/>
    <x v="84"/>
    <x v="228"/>
    <x v="1144"/>
    <x v="817"/>
    <x v="2"/>
    <x v="1"/>
    <x v="8"/>
    <x v="26"/>
    <x v="6"/>
    <x v="0"/>
    <x v="5"/>
    <x v="2"/>
    <x v="5"/>
    <x v="4"/>
    <x v="34"/>
    <x v="12"/>
    <x v="11"/>
    <x v="267"/>
    <x v="0"/>
  </r>
  <r>
    <x v="7"/>
    <x v="67"/>
    <x v="7"/>
    <x v="7"/>
    <x v="0"/>
    <x v="22"/>
    <x v="9"/>
    <x v="2"/>
    <x v="146"/>
    <x v="1"/>
    <x v="10"/>
    <x v="0"/>
    <x v="13"/>
    <x v="57"/>
    <x v="80"/>
    <x v="84"/>
    <x v="249"/>
    <x v="1351"/>
    <x v="1009"/>
    <x v="2"/>
    <x v="1"/>
    <x v="8"/>
    <x v="26"/>
    <x v="6"/>
    <x v="0"/>
    <x v="5"/>
    <x v="2"/>
    <x v="5"/>
    <x v="1"/>
    <x v="8"/>
    <x v="12"/>
    <x v="11"/>
    <x v="267"/>
    <x v="0"/>
  </r>
  <r>
    <x v="7"/>
    <x v="67"/>
    <x v="7"/>
    <x v="7"/>
    <x v="0"/>
    <x v="22"/>
    <x v="4"/>
    <x v="3"/>
    <x v="78"/>
    <x v="1"/>
    <x v="4"/>
    <x v="0"/>
    <x v="0"/>
    <x v="40"/>
    <x v="72"/>
    <x v="92"/>
    <x v="41"/>
    <x v="1109"/>
    <x v="1078"/>
    <x v="2"/>
    <x v="1"/>
    <x v="8"/>
    <x v="26"/>
    <x v="6"/>
    <x v="0"/>
    <x v="5"/>
    <x v="2"/>
    <x v="5"/>
    <x v="4"/>
    <x v="34"/>
    <x v="14"/>
    <x v="11"/>
    <x v="267"/>
    <x v="0"/>
  </r>
  <r>
    <x v="7"/>
    <x v="67"/>
    <x v="7"/>
    <x v="7"/>
    <x v="0"/>
    <x v="22"/>
    <x v="4"/>
    <x v="3"/>
    <x v="78"/>
    <x v="1"/>
    <x v="4"/>
    <x v="0"/>
    <x v="0"/>
    <x v="40"/>
    <x v="72"/>
    <x v="92"/>
    <x v="43"/>
    <x v="1703"/>
    <x v="1797"/>
    <x v="2"/>
    <x v="1"/>
    <x v="8"/>
    <x v="26"/>
    <x v="6"/>
    <x v="0"/>
    <x v="5"/>
    <x v="2"/>
    <x v="5"/>
    <x v="4"/>
    <x v="34"/>
    <x v="14"/>
    <x v="11"/>
    <x v="96"/>
    <x v="0"/>
  </r>
  <r>
    <x v="7"/>
    <x v="67"/>
    <x v="7"/>
    <x v="7"/>
    <x v="0"/>
    <x v="22"/>
    <x v="4"/>
    <x v="3"/>
    <x v="78"/>
    <x v="1"/>
    <x v="4"/>
    <x v="0"/>
    <x v="0"/>
    <x v="40"/>
    <x v="72"/>
    <x v="92"/>
    <x v="48"/>
    <x v="1703"/>
    <x v="1797"/>
    <x v="2"/>
    <x v="1"/>
    <x v="8"/>
    <x v="26"/>
    <x v="6"/>
    <x v="0"/>
    <x v="5"/>
    <x v="2"/>
    <x v="5"/>
    <x v="4"/>
    <x v="34"/>
    <x v="14"/>
    <x v="11"/>
    <x v="96"/>
    <x v="0"/>
  </r>
  <r>
    <x v="7"/>
    <x v="67"/>
    <x v="7"/>
    <x v="7"/>
    <x v="0"/>
    <x v="22"/>
    <x v="4"/>
    <x v="3"/>
    <x v="78"/>
    <x v="1"/>
    <x v="4"/>
    <x v="0"/>
    <x v="0"/>
    <x v="40"/>
    <x v="72"/>
    <x v="92"/>
    <x v="61"/>
    <x v="872"/>
    <x v="1157"/>
    <x v="2"/>
    <x v="25"/>
    <x v="8"/>
    <x v="1"/>
    <x v="6"/>
    <x v="0"/>
    <x v="5"/>
    <x v="2"/>
    <x v="5"/>
    <x v="6"/>
    <x v="34"/>
    <x v="4"/>
    <x v="11"/>
    <x v="267"/>
    <x v="0"/>
  </r>
  <r>
    <x v="7"/>
    <x v="67"/>
    <x v="7"/>
    <x v="7"/>
    <x v="0"/>
    <x v="22"/>
    <x v="4"/>
    <x v="3"/>
    <x v="78"/>
    <x v="1"/>
    <x v="4"/>
    <x v="0"/>
    <x v="0"/>
    <x v="40"/>
    <x v="72"/>
    <x v="92"/>
    <x v="83"/>
    <x v="791"/>
    <x v="1241"/>
    <x v="2"/>
    <x v="25"/>
    <x v="8"/>
    <x v="1"/>
    <x v="6"/>
    <x v="0"/>
    <x v="5"/>
    <x v="2"/>
    <x v="5"/>
    <x v="3"/>
    <x v="25"/>
    <x v="12"/>
    <x v="11"/>
    <x v="267"/>
    <x v="0"/>
  </r>
  <r>
    <x v="7"/>
    <x v="67"/>
    <x v="7"/>
    <x v="7"/>
    <x v="0"/>
    <x v="22"/>
    <x v="4"/>
    <x v="3"/>
    <x v="78"/>
    <x v="1"/>
    <x v="4"/>
    <x v="0"/>
    <x v="0"/>
    <x v="40"/>
    <x v="72"/>
    <x v="92"/>
    <x v="111"/>
    <x v="1058"/>
    <x v="1353"/>
    <x v="2"/>
    <x v="25"/>
    <x v="8"/>
    <x v="1"/>
    <x v="6"/>
    <x v="0"/>
    <x v="5"/>
    <x v="2"/>
    <x v="5"/>
    <x v="1"/>
    <x v="22"/>
    <x v="12"/>
    <x v="11"/>
    <x v="267"/>
    <x v="0"/>
  </r>
  <r>
    <x v="7"/>
    <x v="67"/>
    <x v="7"/>
    <x v="7"/>
    <x v="0"/>
    <x v="22"/>
    <x v="4"/>
    <x v="3"/>
    <x v="78"/>
    <x v="1"/>
    <x v="4"/>
    <x v="0"/>
    <x v="0"/>
    <x v="40"/>
    <x v="72"/>
    <x v="92"/>
    <x v="139"/>
    <x v="1404"/>
    <x v="1569"/>
    <x v="4"/>
    <x v="3"/>
    <x v="8"/>
    <x v="26"/>
    <x v="6"/>
    <x v="1"/>
    <x v="5"/>
    <x v="2"/>
    <x v="5"/>
    <x v="6"/>
    <x v="24"/>
    <x v="12"/>
    <x v="11"/>
    <x v="267"/>
    <x v="0"/>
  </r>
  <r>
    <x v="7"/>
    <x v="67"/>
    <x v="7"/>
    <x v="7"/>
    <x v="0"/>
    <x v="22"/>
    <x v="4"/>
    <x v="3"/>
    <x v="78"/>
    <x v="1"/>
    <x v="4"/>
    <x v="0"/>
    <x v="0"/>
    <x v="40"/>
    <x v="72"/>
    <x v="92"/>
    <x v="235"/>
    <x v="1647"/>
    <x v="1653"/>
    <x v="2"/>
    <x v="25"/>
    <x v="8"/>
    <x v="1"/>
    <x v="6"/>
    <x v="0"/>
    <x v="5"/>
    <x v="2"/>
    <x v="5"/>
    <x v="6"/>
    <x v="25"/>
    <x v="12"/>
    <x v="11"/>
    <x v="267"/>
    <x v="0"/>
  </r>
  <r>
    <x v="7"/>
    <x v="67"/>
    <x v="7"/>
    <x v="7"/>
    <x v="0"/>
    <x v="22"/>
    <x v="4"/>
    <x v="3"/>
    <x v="78"/>
    <x v="1"/>
    <x v="4"/>
    <x v="0"/>
    <x v="0"/>
    <x v="40"/>
    <x v="72"/>
    <x v="92"/>
    <x v="246"/>
    <x v="1637"/>
    <x v="1630"/>
    <x v="6"/>
    <x v="25"/>
    <x v="8"/>
    <x v="5"/>
    <x v="6"/>
    <x v="13"/>
    <x v="5"/>
    <x v="2"/>
    <x v="0"/>
    <x v="6"/>
    <x v="18"/>
    <x v="12"/>
    <x v="11"/>
    <x v="267"/>
    <x v="0"/>
  </r>
  <r>
    <x v="7"/>
    <x v="67"/>
    <x v="0"/>
    <x v="2"/>
    <x v="0"/>
    <x v="22"/>
    <x v="4"/>
    <x v="3"/>
    <x v="78"/>
    <x v="1"/>
    <x v="4"/>
    <x v="0"/>
    <x v="0"/>
    <x v="40"/>
    <x v="72"/>
    <x v="92"/>
    <x v="247"/>
    <x v="1552"/>
    <x v="1630"/>
    <x v="3"/>
    <x v="1"/>
    <x v="0"/>
    <x v="26"/>
    <x v="6"/>
    <x v="13"/>
    <x v="0"/>
    <x v="2"/>
    <x v="5"/>
    <x v="6"/>
    <x v="34"/>
    <x v="6"/>
    <x v="11"/>
    <x v="267"/>
    <x v="0"/>
  </r>
  <r>
    <x v="7"/>
    <x v="67"/>
    <x v="0"/>
    <x v="2"/>
    <x v="0"/>
    <x v="22"/>
    <x v="4"/>
    <x v="3"/>
    <x v="78"/>
    <x v="1"/>
    <x v="4"/>
    <x v="0"/>
    <x v="0"/>
    <x v="40"/>
    <x v="72"/>
    <x v="92"/>
    <x v="248"/>
    <x v="1636"/>
    <x v="1623"/>
    <x v="2"/>
    <x v="25"/>
    <x v="8"/>
    <x v="1"/>
    <x v="6"/>
    <x v="0"/>
    <x v="5"/>
    <x v="2"/>
    <x v="5"/>
    <x v="1"/>
    <x v="14"/>
    <x v="12"/>
    <x v="11"/>
    <x v="267"/>
    <x v="0"/>
  </r>
  <r>
    <x v="7"/>
    <x v="68"/>
    <x v="0"/>
    <x v="2"/>
    <x v="0"/>
    <x v="22"/>
    <x v="2"/>
    <x v="0"/>
    <x v="111"/>
    <x v="1"/>
    <x v="10"/>
    <x v="0"/>
    <x v="20"/>
    <x v="40"/>
    <x v="19"/>
    <x v="31"/>
    <x v="61"/>
    <x v="41"/>
    <x v="33"/>
    <x v="1"/>
    <x v="0"/>
    <x v="8"/>
    <x v="26"/>
    <x v="0"/>
    <x v="13"/>
    <x v="5"/>
    <x v="2"/>
    <x v="5"/>
    <x v="1"/>
    <x v="8"/>
    <x v="12"/>
    <x v="11"/>
    <x v="52"/>
    <x v="0"/>
  </r>
  <r>
    <x v="7"/>
    <x v="68"/>
    <x v="0"/>
    <x v="2"/>
    <x v="0"/>
    <x v="22"/>
    <x v="7"/>
    <x v="1"/>
    <x v="200"/>
    <x v="1"/>
    <x v="2"/>
    <x v="0"/>
    <x v="0"/>
    <x v="7"/>
    <x v="17"/>
    <x v="63"/>
    <x v="14"/>
    <x v="145"/>
    <x v="113"/>
    <x v="3"/>
    <x v="1"/>
    <x v="8"/>
    <x v="0"/>
    <x v="6"/>
    <x v="13"/>
    <x v="0"/>
    <x v="2"/>
    <x v="5"/>
    <x v="1"/>
    <x v="9"/>
    <x v="12"/>
    <x v="11"/>
    <x v="267"/>
    <x v="0"/>
  </r>
  <r>
    <x v="7"/>
    <x v="68"/>
    <x v="0"/>
    <x v="2"/>
    <x v="0"/>
    <x v="22"/>
    <x v="7"/>
    <x v="1"/>
    <x v="200"/>
    <x v="1"/>
    <x v="2"/>
    <x v="0"/>
    <x v="0"/>
    <x v="7"/>
    <x v="17"/>
    <x v="63"/>
    <x v="14"/>
    <x v="145"/>
    <x v="113"/>
    <x v="8"/>
    <x v="5"/>
    <x v="8"/>
    <x v="1"/>
    <x v="6"/>
    <x v="13"/>
    <x v="5"/>
    <x v="2"/>
    <x v="0"/>
    <x v="1"/>
    <x v="12"/>
    <x v="12"/>
    <x v="11"/>
    <x v="267"/>
    <x v="0"/>
  </r>
  <r>
    <x v="7"/>
    <x v="68"/>
    <x v="0"/>
    <x v="2"/>
    <x v="0"/>
    <x v="22"/>
    <x v="7"/>
    <x v="1"/>
    <x v="200"/>
    <x v="1"/>
    <x v="2"/>
    <x v="0"/>
    <x v="0"/>
    <x v="7"/>
    <x v="17"/>
    <x v="63"/>
    <x v="16"/>
    <x v="162"/>
    <x v="136"/>
    <x v="1"/>
    <x v="25"/>
    <x v="0"/>
    <x v="26"/>
    <x v="6"/>
    <x v="13"/>
    <x v="5"/>
    <x v="2"/>
    <x v="5"/>
    <x v="7"/>
    <x v="34"/>
    <x v="20"/>
    <x v="0"/>
    <x v="267"/>
    <x v="0"/>
  </r>
  <r>
    <x v="7"/>
    <x v="68"/>
    <x v="0"/>
    <x v="2"/>
    <x v="0"/>
    <x v="22"/>
    <x v="7"/>
    <x v="1"/>
    <x v="200"/>
    <x v="1"/>
    <x v="2"/>
    <x v="0"/>
    <x v="0"/>
    <x v="7"/>
    <x v="17"/>
    <x v="63"/>
    <x v="18"/>
    <x v="186"/>
    <x v="143"/>
    <x v="7"/>
    <x v="1"/>
    <x v="8"/>
    <x v="4"/>
    <x v="6"/>
    <x v="1"/>
    <x v="0"/>
    <x v="2"/>
    <x v="5"/>
    <x v="1"/>
    <x v="18"/>
    <x v="4"/>
    <x v="11"/>
    <x v="267"/>
    <x v="0"/>
  </r>
  <r>
    <x v="7"/>
    <x v="68"/>
    <x v="0"/>
    <x v="2"/>
    <x v="0"/>
    <x v="22"/>
    <x v="7"/>
    <x v="1"/>
    <x v="200"/>
    <x v="1"/>
    <x v="2"/>
    <x v="0"/>
    <x v="0"/>
    <x v="7"/>
    <x v="17"/>
    <x v="63"/>
    <x v="30"/>
    <x v="220"/>
    <x v="162"/>
    <x v="1"/>
    <x v="25"/>
    <x v="0"/>
    <x v="26"/>
    <x v="6"/>
    <x v="13"/>
    <x v="5"/>
    <x v="2"/>
    <x v="5"/>
    <x v="7"/>
    <x v="34"/>
    <x v="20"/>
    <x v="0"/>
    <x v="267"/>
    <x v="0"/>
  </r>
  <r>
    <x v="7"/>
    <x v="68"/>
    <x v="0"/>
    <x v="2"/>
    <x v="0"/>
    <x v="22"/>
    <x v="7"/>
    <x v="1"/>
    <x v="200"/>
    <x v="1"/>
    <x v="2"/>
    <x v="0"/>
    <x v="0"/>
    <x v="7"/>
    <x v="17"/>
    <x v="63"/>
    <x v="69"/>
    <x v="126"/>
    <x v="238"/>
    <x v="4"/>
    <x v="25"/>
    <x v="8"/>
    <x v="3"/>
    <x v="6"/>
    <x v="1"/>
    <x v="5"/>
    <x v="2"/>
    <x v="5"/>
    <x v="1"/>
    <x v="15"/>
    <x v="12"/>
    <x v="11"/>
    <x v="267"/>
    <x v="0"/>
  </r>
  <r>
    <x v="7"/>
    <x v="68"/>
    <x v="0"/>
    <x v="2"/>
    <x v="0"/>
    <x v="22"/>
    <x v="7"/>
    <x v="1"/>
    <x v="200"/>
    <x v="1"/>
    <x v="2"/>
    <x v="0"/>
    <x v="0"/>
    <x v="7"/>
    <x v="17"/>
    <x v="63"/>
    <x v="69"/>
    <x v="126"/>
    <x v="238"/>
    <x v="1"/>
    <x v="25"/>
    <x v="8"/>
    <x v="0"/>
    <x v="0"/>
    <x v="13"/>
    <x v="5"/>
    <x v="2"/>
    <x v="5"/>
    <x v="4"/>
    <x v="34"/>
    <x v="12"/>
    <x v="11"/>
    <x v="267"/>
    <x v="0"/>
  </r>
  <r>
    <x v="7"/>
    <x v="68"/>
    <x v="0"/>
    <x v="2"/>
    <x v="0"/>
    <x v="22"/>
    <x v="7"/>
    <x v="1"/>
    <x v="200"/>
    <x v="1"/>
    <x v="2"/>
    <x v="0"/>
    <x v="0"/>
    <x v="7"/>
    <x v="17"/>
    <x v="63"/>
    <x v="78"/>
    <x v="184"/>
    <x v="228"/>
    <x v="2"/>
    <x v="25"/>
    <x v="8"/>
    <x v="1"/>
    <x v="6"/>
    <x v="0"/>
    <x v="5"/>
    <x v="2"/>
    <x v="5"/>
    <x v="4"/>
    <x v="23"/>
    <x v="12"/>
    <x v="11"/>
    <x v="63"/>
    <x v="0"/>
  </r>
  <r>
    <x v="7"/>
    <x v="68"/>
    <x v="0"/>
    <x v="2"/>
    <x v="0"/>
    <x v="22"/>
    <x v="9"/>
    <x v="2"/>
    <x v="159"/>
    <x v="1"/>
    <x v="17"/>
    <x v="0"/>
    <x v="26"/>
    <x v="53"/>
    <x v="34"/>
    <x v="41"/>
    <x v="70"/>
    <x v="331"/>
    <x v="402"/>
    <x v="2"/>
    <x v="25"/>
    <x v="8"/>
    <x v="1"/>
    <x v="6"/>
    <x v="13"/>
    <x v="5"/>
    <x v="2"/>
    <x v="5"/>
    <x v="7"/>
    <x v="34"/>
    <x v="4"/>
    <x v="0"/>
    <x v="267"/>
    <x v="0"/>
  </r>
  <r>
    <x v="7"/>
    <x v="68"/>
    <x v="0"/>
    <x v="2"/>
    <x v="0"/>
    <x v="22"/>
    <x v="9"/>
    <x v="2"/>
    <x v="159"/>
    <x v="1"/>
    <x v="17"/>
    <x v="0"/>
    <x v="26"/>
    <x v="53"/>
    <x v="34"/>
    <x v="41"/>
    <x v="140"/>
    <x v="697"/>
    <x v="717"/>
    <x v="2"/>
    <x v="25"/>
    <x v="8"/>
    <x v="1"/>
    <x v="6"/>
    <x v="13"/>
    <x v="5"/>
    <x v="2"/>
    <x v="5"/>
    <x v="7"/>
    <x v="34"/>
    <x v="12"/>
    <x v="0"/>
    <x v="267"/>
    <x v="0"/>
  </r>
  <r>
    <x v="7"/>
    <x v="68"/>
    <x v="0"/>
    <x v="2"/>
    <x v="0"/>
    <x v="22"/>
    <x v="9"/>
    <x v="2"/>
    <x v="159"/>
    <x v="1"/>
    <x v="17"/>
    <x v="0"/>
    <x v="26"/>
    <x v="53"/>
    <x v="34"/>
    <x v="41"/>
    <x v="148"/>
    <x v="715"/>
    <x v="758"/>
    <x v="2"/>
    <x v="1"/>
    <x v="8"/>
    <x v="26"/>
    <x v="6"/>
    <x v="0"/>
    <x v="5"/>
    <x v="2"/>
    <x v="5"/>
    <x v="1"/>
    <x v="20"/>
    <x v="12"/>
    <x v="11"/>
    <x v="267"/>
    <x v="0"/>
  </r>
  <r>
    <x v="7"/>
    <x v="68"/>
    <x v="0"/>
    <x v="2"/>
    <x v="0"/>
    <x v="22"/>
    <x v="9"/>
    <x v="2"/>
    <x v="159"/>
    <x v="1"/>
    <x v="17"/>
    <x v="0"/>
    <x v="26"/>
    <x v="53"/>
    <x v="34"/>
    <x v="41"/>
    <x v="175"/>
    <x v="1325"/>
    <x v="808"/>
    <x v="2"/>
    <x v="1"/>
    <x v="8"/>
    <x v="26"/>
    <x v="6"/>
    <x v="0"/>
    <x v="5"/>
    <x v="2"/>
    <x v="5"/>
    <x v="1"/>
    <x v="14"/>
    <x v="12"/>
    <x v="11"/>
    <x v="267"/>
    <x v="0"/>
  </r>
  <r>
    <x v="7"/>
    <x v="68"/>
    <x v="0"/>
    <x v="2"/>
    <x v="0"/>
    <x v="22"/>
    <x v="9"/>
    <x v="2"/>
    <x v="159"/>
    <x v="1"/>
    <x v="17"/>
    <x v="0"/>
    <x v="26"/>
    <x v="53"/>
    <x v="34"/>
    <x v="41"/>
    <x v="178"/>
    <x v="1253"/>
    <x v="847"/>
    <x v="2"/>
    <x v="25"/>
    <x v="8"/>
    <x v="1"/>
    <x v="6"/>
    <x v="13"/>
    <x v="5"/>
    <x v="2"/>
    <x v="5"/>
    <x v="7"/>
    <x v="34"/>
    <x v="4"/>
    <x v="0"/>
    <x v="267"/>
    <x v="0"/>
  </r>
  <r>
    <x v="7"/>
    <x v="68"/>
    <x v="0"/>
    <x v="2"/>
    <x v="0"/>
    <x v="22"/>
    <x v="9"/>
    <x v="2"/>
    <x v="159"/>
    <x v="1"/>
    <x v="17"/>
    <x v="0"/>
    <x v="26"/>
    <x v="53"/>
    <x v="34"/>
    <x v="41"/>
    <x v="186"/>
    <x v="1078"/>
    <x v="902"/>
    <x v="2"/>
    <x v="1"/>
    <x v="8"/>
    <x v="26"/>
    <x v="6"/>
    <x v="0"/>
    <x v="5"/>
    <x v="2"/>
    <x v="5"/>
    <x v="1"/>
    <x v="23"/>
    <x v="12"/>
    <x v="11"/>
    <x v="267"/>
    <x v="0"/>
  </r>
  <r>
    <x v="7"/>
    <x v="68"/>
    <x v="0"/>
    <x v="2"/>
    <x v="0"/>
    <x v="22"/>
    <x v="4"/>
    <x v="3"/>
    <x v="164"/>
    <x v="1"/>
    <x v="19"/>
    <x v="0"/>
    <x v="26"/>
    <x v="52"/>
    <x v="96"/>
    <x v="109"/>
    <x v="58"/>
    <x v="784"/>
    <x v="1189"/>
    <x v="1"/>
    <x v="25"/>
    <x v="8"/>
    <x v="0"/>
    <x v="6"/>
    <x v="13"/>
    <x v="5"/>
    <x v="2"/>
    <x v="5"/>
    <x v="7"/>
    <x v="34"/>
    <x v="12"/>
    <x v="0"/>
    <x v="267"/>
    <x v="0"/>
  </r>
  <r>
    <x v="7"/>
    <x v="68"/>
    <x v="0"/>
    <x v="2"/>
    <x v="0"/>
    <x v="22"/>
    <x v="4"/>
    <x v="3"/>
    <x v="164"/>
    <x v="1"/>
    <x v="19"/>
    <x v="0"/>
    <x v="26"/>
    <x v="52"/>
    <x v="96"/>
    <x v="109"/>
    <x v="60"/>
    <x v="780"/>
    <x v="1207"/>
    <x v="1"/>
    <x v="25"/>
    <x v="8"/>
    <x v="0"/>
    <x v="6"/>
    <x v="13"/>
    <x v="5"/>
    <x v="2"/>
    <x v="5"/>
    <x v="7"/>
    <x v="34"/>
    <x v="4"/>
    <x v="0"/>
    <x v="267"/>
    <x v="0"/>
  </r>
  <r>
    <x v="7"/>
    <x v="68"/>
    <x v="0"/>
    <x v="2"/>
    <x v="0"/>
    <x v="22"/>
    <x v="4"/>
    <x v="3"/>
    <x v="164"/>
    <x v="1"/>
    <x v="19"/>
    <x v="0"/>
    <x v="26"/>
    <x v="52"/>
    <x v="96"/>
    <x v="109"/>
    <x v="66"/>
    <x v="852"/>
    <x v="1281"/>
    <x v="1"/>
    <x v="25"/>
    <x v="8"/>
    <x v="0"/>
    <x v="6"/>
    <x v="13"/>
    <x v="5"/>
    <x v="2"/>
    <x v="5"/>
    <x v="7"/>
    <x v="34"/>
    <x v="12"/>
    <x v="0"/>
    <x v="267"/>
    <x v="0"/>
  </r>
  <r>
    <x v="7"/>
    <x v="68"/>
    <x v="0"/>
    <x v="2"/>
    <x v="0"/>
    <x v="22"/>
    <x v="4"/>
    <x v="3"/>
    <x v="164"/>
    <x v="1"/>
    <x v="19"/>
    <x v="0"/>
    <x v="26"/>
    <x v="52"/>
    <x v="96"/>
    <x v="109"/>
    <x v="223"/>
    <x v="1578"/>
    <x v="1692"/>
    <x v="1"/>
    <x v="25"/>
    <x v="8"/>
    <x v="0"/>
    <x v="6"/>
    <x v="13"/>
    <x v="5"/>
    <x v="2"/>
    <x v="5"/>
    <x v="7"/>
    <x v="34"/>
    <x v="12"/>
    <x v="0"/>
    <x v="267"/>
    <x v="0"/>
  </r>
  <r>
    <x v="7"/>
    <x v="68"/>
    <x v="0"/>
    <x v="2"/>
    <x v="0"/>
    <x v="22"/>
    <x v="4"/>
    <x v="3"/>
    <x v="164"/>
    <x v="1"/>
    <x v="19"/>
    <x v="0"/>
    <x v="26"/>
    <x v="52"/>
    <x v="96"/>
    <x v="109"/>
    <x v="248"/>
    <x v="1566"/>
    <x v="1564"/>
    <x v="4"/>
    <x v="3"/>
    <x v="8"/>
    <x v="26"/>
    <x v="6"/>
    <x v="1"/>
    <x v="5"/>
    <x v="2"/>
    <x v="5"/>
    <x v="4"/>
    <x v="34"/>
    <x v="4"/>
    <x v="11"/>
    <x v="267"/>
    <x v="0"/>
  </r>
  <r>
    <x v="7"/>
    <x v="68"/>
    <x v="0"/>
    <x v="2"/>
    <x v="0"/>
    <x v="22"/>
    <x v="4"/>
    <x v="3"/>
    <x v="164"/>
    <x v="1"/>
    <x v="19"/>
    <x v="0"/>
    <x v="26"/>
    <x v="52"/>
    <x v="96"/>
    <x v="109"/>
    <x v="288"/>
    <x v="1586"/>
    <x v="1284"/>
    <x v="4"/>
    <x v="3"/>
    <x v="8"/>
    <x v="26"/>
    <x v="6"/>
    <x v="1"/>
    <x v="5"/>
    <x v="2"/>
    <x v="5"/>
    <x v="4"/>
    <x v="34"/>
    <x v="6"/>
    <x v="11"/>
    <x v="267"/>
    <x v="0"/>
  </r>
  <r>
    <x v="7"/>
    <x v="69"/>
    <x v="0"/>
    <x v="2"/>
    <x v="2"/>
    <x v="22"/>
    <x v="2"/>
    <x v="0"/>
    <x v="144"/>
    <x v="4"/>
    <x v="17"/>
    <x v="0"/>
    <x v="0"/>
    <x v="59"/>
    <x v="64"/>
    <x v="67"/>
    <x v="10"/>
    <x v="53"/>
    <x v="30"/>
    <x v="3"/>
    <x v="2"/>
    <x v="8"/>
    <x v="26"/>
    <x v="6"/>
    <x v="13"/>
    <x v="0"/>
    <x v="2"/>
    <x v="5"/>
    <x v="1"/>
    <x v="8"/>
    <x v="12"/>
    <x v="11"/>
    <x v="58"/>
    <x v="0"/>
  </r>
  <r>
    <x v="7"/>
    <x v="69"/>
    <x v="0"/>
    <x v="2"/>
    <x v="2"/>
    <x v="22"/>
    <x v="7"/>
    <x v="1"/>
    <x v="176"/>
    <x v="0"/>
    <x v="6"/>
    <x v="0"/>
    <x v="21"/>
    <x v="31"/>
    <x v="92"/>
    <x v="122"/>
    <x v="107"/>
    <x v="203"/>
    <x v="150"/>
    <x v="2"/>
    <x v="1"/>
    <x v="8"/>
    <x v="26"/>
    <x v="6"/>
    <x v="0"/>
    <x v="5"/>
    <x v="2"/>
    <x v="5"/>
    <x v="1"/>
    <x v="20"/>
    <x v="4"/>
    <x v="11"/>
    <x v="229"/>
    <x v="0"/>
  </r>
  <r>
    <x v="7"/>
    <x v="69"/>
    <x v="0"/>
    <x v="2"/>
    <x v="2"/>
    <x v="22"/>
    <x v="7"/>
    <x v="1"/>
    <x v="176"/>
    <x v="0"/>
    <x v="6"/>
    <x v="0"/>
    <x v="21"/>
    <x v="31"/>
    <x v="92"/>
    <x v="122"/>
    <x v="141"/>
    <x v="82"/>
    <x v="183"/>
    <x v="2"/>
    <x v="1"/>
    <x v="8"/>
    <x v="26"/>
    <x v="6"/>
    <x v="0"/>
    <x v="5"/>
    <x v="2"/>
    <x v="5"/>
    <x v="1"/>
    <x v="8"/>
    <x v="4"/>
    <x v="11"/>
    <x v="229"/>
    <x v="0"/>
  </r>
  <r>
    <x v="7"/>
    <x v="69"/>
    <x v="0"/>
    <x v="2"/>
    <x v="2"/>
    <x v="22"/>
    <x v="7"/>
    <x v="1"/>
    <x v="176"/>
    <x v="0"/>
    <x v="6"/>
    <x v="0"/>
    <x v="21"/>
    <x v="31"/>
    <x v="92"/>
    <x v="122"/>
    <x v="217"/>
    <x v="603"/>
    <x v="254"/>
    <x v="2"/>
    <x v="1"/>
    <x v="8"/>
    <x v="26"/>
    <x v="6"/>
    <x v="0"/>
    <x v="5"/>
    <x v="2"/>
    <x v="5"/>
    <x v="6"/>
    <x v="14"/>
    <x v="4"/>
    <x v="11"/>
    <x v="230"/>
    <x v="0"/>
  </r>
  <r>
    <x v="7"/>
    <x v="69"/>
    <x v="0"/>
    <x v="2"/>
    <x v="2"/>
    <x v="22"/>
    <x v="9"/>
    <x v="2"/>
    <x v="140"/>
    <x v="1"/>
    <x v="19"/>
    <x v="0"/>
    <x v="16"/>
    <x v="82"/>
    <x v="75"/>
    <x v="57"/>
    <x v="124"/>
    <x v="512"/>
    <x v="661"/>
    <x v="7"/>
    <x v="25"/>
    <x v="8"/>
    <x v="26"/>
    <x v="6"/>
    <x v="13"/>
    <x v="5"/>
    <x v="2"/>
    <x v="5"/>
    <x v="1"/>
    <x v="34"/>
    <x v="4"/>
    <x v="11"/>
    <x v="267"/>
    <x v="0"/>
  </r>
  <r>
    <x v="7"/>
    <x v="69"/>
    <x v="0"/>
    <x v="2"/>
    <x v="2"/>
    <x v="22"/>
    <x v="9"/>
    <x v="2"/>
    <x v="140"/>
    <x v="1"/>
    <x v="19"/>
    <x v="0"/>
    <x v="16"/>
    <x v="82"/>
    <x v="75"/>
    <x v="57"/>
    <x v="124"/>
    <x v="529"/>
    <x v="631"/>
    <x v="2"/>
    <x v="25"/>
    <x v="8"/>
    <x v="26"/>
    <x v="6"/>
    <x v="0"/>
    <x v="5"/>
    <x v="2"/>
    <x v="5"/>
    <x v="1"/>
    <x v="34"/>
    <x v="12"/>
    <x v="11"/>
    <x v="267"/>
    <x v="0"/>
  </r>
  <r>
    <x v="7"/>
    <x v="69"/>
    <x v="0"/>
    <x v="2"/>
    <x v="2"/>
    <x v="22"/>
    <x v="9"/>
    <x v="2"/>
    <x v="140"/>
    <x v="1"/>
    <x v="19"/>
    <x v="0"/>
    <x v="16"/>
    <x v="82"/>
    <x v="75"/>
    <x v="57"/>
    <x v="130"/>
    <x v="553"/>
    <x v="595"/>
    <x v="2"/>
    <x v="25"/>
    <x v="8"/>
    <x v="26"/>
    <x v="6"/>
    <x v="0"/>
    <x v="5"/>
    <x v="2"/>
    <x v="5"/>
    <x v="3"/>
    <x v="34"/>
    <x v="14"/>
    <x v="11"/>
    <x v="267"/>
    <x v="0"/>
  </r>
  <r>
    <x v="7"/>
    <x v="69"/>
    <x v="8"/>
    <x v="8"/>
    <x v="2"/>
    <x v="22"/>
    <x v="9"/>
    <x v="2"/>
    <x v="140"/>
    <x v="1"/>
    <x v="19"/>
    <x v="0"/>
    <x v="16"/>
    <x v="82"/>
    <x v="75"/>
    <x v="57"/>
    <x v="150"/>
    <x v="653"/>
    <x v="656"/>
    <x v="2"/>
    <x v="25"/>
    <x v="8"/>
    <x v="26"/>
    <x v="6"/>
    <x v="0"/>
    <x v="5"/>
    <x v="2"/>
    <x v="5"/>
    <x v="1"/>
    <x v="34"/>
    <x v="12"/>
    <x v="11"/>
    <x v="267"/>
    <x v="0"/>
  </r>
  <r>
    <x v="7"/>
    <x v="69"/>
    <x v="8"/>
    <x v="8"/>
    <x v="2"/>
    <x v="22"/>
    <x v="9"/>
    <x v="2"/>
    <x v="140"/>
    <x v="1"/>
    <x v="19"/>
    <x v="0"/>
    <x v="16"/>
    <x v="82"/>
    <x v="75"/>
    <x v="57"/>
    <x v="158"/>
    <x v="683"/>
    <x v="711"/>
    <x v="1"/>
    <x v="25"/>
    <x v="8"/>
    <x v="0"/>
    <x v="6"/>
    <x v="13"/>
    <x v="5"/>
    <x v="2"/>
    <x v="5"/>
    <x v="7"/>
    <x v="34"/>
    <x v="4"/>
    <x v="0"/>
    <x v="267"/>
    <x v="0"/>
  </r>
  <r>
    <x v="7"/>
    <x v="69"/>
    <x v="8"/>
    <x v="8"/>
    <x v="2"/>
    <x v="22"/>
    <x v="9"/>
    <x v="2"/>
    <x v="140"/>
    <x v="1"/>
    <x v="19"/>
    <x v="0"/>
    <x v="16"/>
    <x v="82"/>
    <x v="75"/>
    <x v="57"/>
    <x v="161"/>
    <x v="691"/>
    <x v="725"/>
    <x v="1"/>
    <x v="25"/>
    <x v="8"/>
    <x v="26"/>
    <x v="0"/>
    <x v="13"/>
    <x v="5"/>
    <x v="2"/>
    <x v="5"/>
    <x v="1"/>
    <x v="34"/>
    <x v="12"/>
    <x v="11"/>
    <x v="267"/>
    <x v="0"/>
  </r>
  <r>
    <x v="7"/>
    <x v="69"/>
    <x v="8"/>
    <x v="8"/>
    <x v="2"/>
    <x v="22"/>
    <x v="9"/>
    <x v="2"/>
    <x v="140"/>
    <x v="1"/>
    <x v="19"/>
    <x v="0"/>
    <x v="16"/>
    <x v="82"/>
    <x v="75"/>
    <x v="57"/>
    <x v="163"/>
    <x v="726"/>
    <x v="752"/>
    <x v="2"/>
    <x v="25"/>
    <x v="8"/>
    <x v="26"/>
    <x v="6"/>
    <x v="0"/>
    <x v="5"/>
    <x v="2"/>
    <x v="5"/>
    <x v="6"/>
    <x v="34"/>
    <x v="12"/>
    <x v="11"/>
    <x v="267"/>
    <x v="0"/>
  </r>
  <r>
    <x v="7"/>
    <x v="69"/>
    <x v="8"/>
    <x v="8"/>
    <x v="2"/>
    <x v="22"/>
    <x v="9"/>
    <x v="2"/>
    <x v="140"/>
    <x v="1"/>
    <x v="19"/>
    <x v="0"/>
    <x v="16"/>
    <x v="82"/>
    <x v="75"/>
    <x v="57"/>
    <x v="258"/>
    <x v="1303"/>
    <x v="988"/>
    <x v="1"/>
    <x v="25"/>
    <x v="8"/>
    <x v="0"/>
    <x v="6"/>
    <x v="13"/>
    <x v="5"/>
    <x v="2"/>
    <x v="5"/>
    <x v="7"/>
    <x v="34"/>
    <x v="4"/>
    <x v="0"/>
    <x v="267"/>
    <x v="0"/>
  </r>
  <r>
    <x v="7"/>
    <x v="69"/>
    <x v="8"/>
    <x v="8"/>
    <x v="2"/>
    <x v="22"/>
    <x v="4"/>
    <x v="3"/>
    <x v="48"/>
    <x v="1"/>
    <x v="19"/>
    <x v="0"/>
    <x v="0"/>
    <x v="62"/>
    <x v="88"/>
    <x v="88"/>
    <x v="74"/>
    <x v="804"/>
    <x v="1273"/>
    <x v="8"/>
    <x v="7"/>
    <x v="8"/>
    <x v="26"/>
    <x v="6"/>
    <x v="3"/>
    <x v="5"/>
    <x v="2"/>
    <x v="5"/>
    <x v="1"/>
    <x v="14"/>
    <x v="12"/>
    <x v="11"/>
    <x v="160"/>
    <x v="0"/>
  </r>
  <r>
    <x v="7"/>
    <x v="69"/>
    <x v="8"/>
    <x v="8"/>
    <x v="2"/>
    <x v="22"/>
    <x v="4"/>
    <x v="3"/>
    <x v="48"/>
    <x v="1"/>
    <x v="19"/>
    <x v="0"/>
    <x v="0"/>
    <x v="62"/>
    <x v="88"/>
    <x v="88"/>
    <x v="83"/>
    <x v="954"/>
    <x v="1341"/>
    <x v="27"/>
    <x v="21"/>
    <x v="2"/>
    <x v="26"/>
    <x v="3"/>
    <x v="6"/>
    <x v="5"/>
    <x v="0"/>
    <x v="0"/>
    <x v="1"/>
    <x v="14"/>
    <x v="12"/>
    <x v="11"/>
    <x v="151"/>
    <x v="0"/>
  </r>
  <r>
    <x v="7"/>
    <x v="69"/>
    <x v="8"/>
    <x v="8"/>
    <x v="2"/>
    <x v="22"/>
    <x v="4"/>
    <x v="3"/>
    <x v="48"/>
    <x v="1"/>
    <x v="19"/>
    <x v="0"/>
    <x v="0"/>
    <x v="62"/>
    <x v="88"/>
    <x v="88"/>
    <x v="97"/>
    <x v="1122"/>
    <x v="1360"/>
    <x v="16"/>
    <x v="15"/>
    <x v="8"/>
    <x v="26"/>
    <x v="0"/>
    <x v="5"/>
    <x v="0"/>
    <x v="2"/>
    <x v="5"/>
    <x v="1"/>
    <x v="28"/>
    <x v="12"/>
    <x v="11"/>
    <x v="156"/>
    <x v="0"/>
  </r>
  <r>
    <x v="7"/>
    <x v="69"/>
    <x v="8"/>
    <x v="8"/>
    <x v="2"/>
    <x v="22"/>
    <x v="4"/>
    <x v="3"/>
    <x v="48"/>
    <x v="1"/>
    <x v="19"/>
    <x v="0"/>
    <x v="0"/>
    <x v="62"/>
    <x v="88"/>
    <x v="88"/>
    <x v="108"/>
    <x v="1295"/>
    <x v="1451"/>
    <x v="1"/>
    <x v="25"/>
    <x v="0"/>
    <x v="26"/>
    <x v="6"/>
    <x v="13"/>
    <x v="5"/>
    <x v="2"/>
    <x v="5"/>
    <x v="7"/>
    <x v="34"/>
    <x v="4"/>
    <x v="0"/>
    <x v="267"/>
    <x v="0"/>
  </r>
  <r>
    <x v="7"/>
    <x v="69"/>
    <x v="8"/>
    <x v="8"/>
    <x v="2"/>
    <x v="22"/>
    <x v="4"/>
    <x v="3"/>
    <x v="48"/>
    <x v="1"/>
    <x v="19"/>
    <x v="0"/>
    <x v="0"/>
    <x v="62"/>
    <x v="88"/>
    <x v="88"/>
    <x v="113"/>
    <x v="1304"/>
    <x v="1508"/>
    <x v="2"/>
    <x v="1"/>
    <x v="8"/>
    <x v="26"/>
    <x v="6"/>
    <x v="13"/>
    <x v="5"/>
    <x v="2"/>
    <x v="5"/>
    <x v="4"/>
    <x v="34"/>
    <x v="14"/>
    <x v="11"/>
    <x v="267"/>
    <x v="0"/>
  </r>
  <r>
    <x v="7"/>
    <x v="69"/>
    <x v="8"/>
    <x v="8"/>
    <x v="2"/>
    <x v="22"/>
    <x v="4"/>
    <x v="3"/>
    <x v="48"/>
    <x v="1"/>
    <x v="19"/>
    <x v="0"/>
    <x v="0"/>
    <x v="62"/>
    <x v="88"/>
    <x v="88"/>
    <x v="127"/>
    <x v="1416"/>
    <x v="1588"/>
    <x v="11"/>
    <x v="9"/>
    <x v="0"/>
    <x v="26"/>
    <x v="1"/>
    <x v="2"/>
    <x v="0"/>
    <x v="2"/>
    <x v="5"/>
    <x v="1"/>
    <x v="27"/>
    <x v="12"/>
    <x v="11"/>
    <x v="150"/>
    <x v="0"/>
  </r>
  <r>
    <x v="7"/>
    <x v="69"/>
    <x v="8"/>
    <x v="8"/>
    <x v="2"/>
    <x v="22"/>
    <x v="4"/>
    <x v="3"/>
    <x v="48"/>
    <x v="1"/>
    <x v="19"/>
    <x v="0"/>
    <x v="0"/>
    <x v="62"/>
    <x v="88"/>
    <x v="88"/>
    <x v="127"/>
    <x v="1416"/>
    <x v="1588"/>
    <x v="6"/>
    <x v="5"/>
    <x v="8"/>
    <x v="26"/>
    <x v="1"/>
    <x v="1"/>
    <x v="5"/>
    <x v="2"/>
    <x v="5"/>
    <x v="1"/>
    <x v="28"/>
    <x v="12"/>
    <x v="11"/>
    <x v="153"/>
    <x v="0"/>
  </r>
  <r>
    <x v="7"/>
    <x v="69"/>
    <x v="8"/>
    <x v="8"/>
    <x v="2"/>
    <x v="22"/>
    <x v="4"/>
    <x v="3"/>
    <x v="48"/>
    <x v="1"/>
    <x v="19"/>
    <x v="0"/>
    <x v="0"/>
    <x v="62"/>
    <x v="88"/>
    <x v="88"/>
    <x v="155"/>
    <x v="1486"/>
    <x v="1691"/>
    <x v="1"/>
    <x v="25"/>
    <x v="8"/>
    <x v="0"/>
    <x v="6"/>
    <x v="13"/>
    <x v="5"/>
    <x v="2"/>
    <x v="5"/>
    <x v="7"/>
    <x v="34"/>
    <x v="4"/>
    <x v="0"/>
    <x v="267"/>
    <x v="0"/>
  </r>
  <r>
    <x v="7"/>
    <x v="69"/>
    <x v="8"/>
    <x v="8"/>
    <x v="2"/>
    <x v="22"/>
    <x v="4"/>
    <x v="3"/>
    <x v="48"/>
    <x v="1"/>
    <x v="19"/>
    <x v="0"/>
    <x v="0"/>
    <x v="62"/>
    <x v="88"/>
    <x v="88"/>
    <x v="168"/>
    <x v="1510"/>
    <x v="1736"/>
    <x v="2"/>
    <x v="1"/>
    <x v="8"/>
    <x v="26"/>
    <x v="6"/>
    <x v="13"/>
    <x v="5"/>
    <x v="2"/>
    <x v="5"/>
    <x v="4"/>
    <x v="34"/>
    <x v="14"/>
    <x v="11"/>
    <x v="267"/>
    <x v="0"/>
  </r>
  <r>
    <x v="7"/>
    <x v="69"/>
    <x v="8"/>
    <x v="8"/>
    <x v="2"/>
    <x v="22"/>
    <x v="4"/>
    <x v="3"/>
    <x v="48"/>
    <x v="1"/>
    <x v="19"/>
    <x v="0"/>
    <x v="0"/>
    <x v="62"/>
    <x v="88"/>
    <x v="88"/>
    <x v="213"/>
    <x v="1600"/>
    <x v="1715"/>
    <x v="1"/>
    <x v="25"/>
    <x v="8"/>
    <x v="0"/>
    <x v="6"/>
    <x v="13"/>
    <x v="5"/>
    <x v="2"/>
    <x v="5"/>
    <x v="7"/>
    <x v="34"/>
    <x v="12"/>
    <x v="0"/>
    <x v="267"/>
    <x v="0"/>
  </r>
  <r>
    <x v="7"/>
    <x v="69"/>
    <x v="8"/>
    <x v="8"/>
    <x v="2"/>
    <x v="22"/>
    <x v="4"/>
    <x v="3"/>
    <x v="48"/>
    <x v="1"/>
    <x v="19"/>
    <x v="0"/>
    <x v="0"/>
    <x v="62"/>
    <x v="88"/>
    <x v="88"/>
    <x v="226"/>
    <x v="1606"/>
    <x v="1678"/>
    <x v="2"/>
    <x v="1"/>
    <x v="8"/>
    <x v="26"/>
    <x v="6"/>
    <x v="0"/>
    <x v="5"/>
    <x v="2"/>
    <x v="5"/>
    <x v="2"/>
    <x v="31"/>
    <x v="9"/>
    <x v="11"/>
    <x v="226"/>
    <x v="0"/>
  </r>
  <r>
    <x v="7"/>
    <x v="69"/>
    <x v="8"/>
    <x v="8"/>
    <x v="2"/>
    <x v="22"/>
    <x v="4"/>
    <x v="3"/>
    <x v="48"/>
    <x v="1"/>
    <x v="19"/>
    <x v="0"/>
    <x v="0"/>
    <x v="62"/>
    <x v="88"/>
    <x v="88"/>
    <x v="251"/>
    <x v="1575"/>
    <x v="1570"/>
    <x v="1"/>
    <x v="0"/>
    <x v="8"/>
    <x v="26"/>
    <x v="0"/>
    <x v="13"/>
    <x v="5"/>
    <x v="2"/>
    <x v="5"/>
    <x v="1"/>
    <x v="31"/>
    <x v="4"/>
    <x v="11"/>
    <x v="138"/>
    <x v="0"/>
  </r>
  <r>
    <x v="7"/>
    <x v="69"/>
    <x v="8"/>
    <x v="8"/>
    <x v="2"/>
    <x v="22"/>
    <x v="4"/>
    <x v="3"/>
    <x v="48"/>
    <x v="1"/>
    <x v="19"/>
    <x v="0"/>
    <x v="0"/>
    <x v="62"/>
    <x v="88"/>
    <x v="88"/>
    <x v="254"/>
    <x v="1560"/>
    <x v="1551"/>
    <x v="2"/>
    <x v="1"/>
    <x v="8"/>
    <x v="26"/>
    <x v="6"/>
    <x v="0"/>
    <x v="5"/>
    <x v="2"/>
    <x v="5"/>
    <x v="4"/>
    <x v="29"/>
    <x v="4"/>
    <x v="11"/>
    <x v="267"/>
    <x v="0"/>
  </r>
  <r>
    <x v="7"/>
    <x v="69"/>
    <x v="8"/>
    <x v="8"/>
    <x v="2"/>
    <x v="22"/>
    <x v="4"/>
    <x v="3"/>
    <x v="48"/>
    <x v="1"/>
    <x v="19"/>
    <x v="0"/>
    <x v="0"/>
    <x v="62"/>
    <x v="88"/>
    <x v="88"/>
    <x v="265"/>
    <x v="1557"/>
    <x v="1444"/>
    <x v="3"/>
    <x v="1"/>
    <x v="0"/>
    <x v="26"/>
    <x v="6"/>
    <x v="13"/>
    <x v="0"/>
    <x v="2"/>
    <x v="5"/>
    <x v="4"/>
    <x v="28"/>
    <x v="4"/>
    <x v="11"/>
    <x v="267"/>
    <x v="0"/>
  </r>
  <r>
    <x v="7"/>
    <x v="70"/>
    <x v="8"/>
    <x v="8"/>
    <x v="2"/>
    <x v="22"/>
    <x v="2"/>
    <x v="0"/>
    <x v="115"/>
    <x v="4"/>
    <x v="13"/>
    <x v="0"/>
    <x v="0"/>
    <x v="57"/>
    <x v="28"/>
    <x v="27"/>
    <x v="71"/>
    <x v="21"/>
    <x v="44"/>
    <x v="2"/>
    <x v="1"/>
    <x v="8"/>
    <x v="26"/>
    <x v="6"/>
    <x v="0"/>
    <x v="5"/>
    <x v="2"/>
    <x v="5"/>
    <x v="1"/>
    <x v="18"/>
    <x v="4"/>
    <x v="11"/>
    <x v="148"/>
    <x v="0"/>
  </r>
  <r>
    <x v="7"/>
    <x v="70"/>
    <x v="8"/>
    <x v="8"/>
    <x v="2"/>
    <x v="22"/>
    <x v="7"/>
    <x v="1"/>
    <x v="212"/>
    <x v="1"/>
    <x v="2"/>
    <x v="13"/>
    <x v="16"/>
    <x v="25"/>
    <x v="104"/>
    <x v="136"/>
    <x v="70"/>
    <x v="182"/>
    <x v="180"/>
    <x v="2"/>
    <x v="1"/>
    <x v="8"/>
    <x v="26"/>
    <x v="6"/>
    <x v="0"/>
    <x v="5"/>
    <x v="2"/>
    <x v="5"/>
    <x v="1"/>
    <x v="14"/>
    <x v="4"/>
    <x v="11"/>
    <x v="175"/>
    <x v="0"/>
  </r>
  <r>
    <x v="7"/>
    <x v="70"/>
    <x v="8"/>
    <x v="8"/>
    <x v="2"/>
    <x v="22"/>
    <x v="7"/>
    <x v="1"/>
    <x v="212"/>
    <x v="1"/>
    <x v="2"/>
    <x v="13"/>
    <x v="16"/>
    <x v="25"/>
    <x v="104"/>
    <x v="136"/>
    <x v="131"/>
    <x v="182"/>
    <x v="180"/>
    <x v="4"/>
    <x v="3"/>
    <x v="8"/>
    <x v="26"/>
    <x v="6"/>
    <x v="13"/>
    <x v="5"/>
    <x v="0"/>
    <x v="5"/>
    <x v="1"/>
    <x v="20"/>
    <x v="4"/>
    <x v="11"/>
    <x v="132"/>
    <x v="0"/>
  </r>
  <r>
    <x v="7"/>
    <x v="70"/>
    <x v="8"/>
    <x v="8"/>
    <x v="2"/>
    <x v="22"/>
    <x v="7"/>
    <x v="1"/>
    <x v="212"/>
    <x v="1"/>
    <x v="2"/>
    <x v="13"/>
    <x v="16"/>
    <x v="25"/>
    <x v="104"/>
    <x v="136"/>
    <x v="76"/>
    <x v="182"/>
    <x v="180"/>
    <x v="1"/>
    <x v="25"/>
    <x v="8"/>
    <x v="0"/>
    <x v="6"/>
    <x v="13"/>
    <x v="5"/>
    <x v="2"/>
    <x v="5"/>
    <x v="7"/>
    <x v="34"/>
    <x v="12"/>
    <x v="0"/>
    <x v="267"/>
    <x v="0"/>
  </r>
  <r>
    <x v="7"/>
    <x v="70"/>
    <x v="8"/>
    <x v="8"/>
    <x v="2"/>
    <x v="22"/>
    <x v="9"/>
    <x v="2"/>
    <x v="207"/>
    <x v="1"/>
    <x v="11"/>
    <x v="0"/>
    <x v="0"/>
    <x v="72"/>
    <x v="24"/>
    <x v="17"/>
    <x v="89"/>
    <x v="315"/>
    <x v="401"/>
    <x v="2"/>
    <x v="1"/>
    <x v="8"/>
    <x v="1"/>
    <x v="6"/>
    <x v="13"/>
    <x v="5"/>
    <x v="2"/>
    <x v="5"/>
    <x v="0"/>
    <x v="34"/>
    <x v="4"/>
    <x v="0"/>
    <x v="267"/>
    <x v="0"/>
  </r>
  <r>
    <x v="7"/>
    <x v="70"/>
    <x v="8"/>
    <x v="8"/>
    <x v="2"/>
    <x v="22"/>
    <x v="9"/>
    <x v="2"/>
    <x v="207"/>
    <x v="1"/>
    <x v="11"/>
    <x v="0"/>
    <x v="0"/>
    <x v="72"/>
    <x v="24"/>
    <x v="17"/>
    <x v="103"/>
    <x v="1"/>
    <x v="412"/>
    <x v="1"/>
    <x v="25"/>
    <x v="8"/>
    <x v="0"/>
    <x v="6"/>
    <x v="13"/>
    <x v="5"/>
    <x v="2"/>
    <x v="5"/>
    <x v="7"/>
    <x v="8"/>
    <x v="4"/>
    <x v="0"/>
    <x v="267"/>
    <x v="0"/>
  </r>
  <r>
    <x v="7"/>
    <x v="70"/>
    <x v="8"/>
    <x v="8"/>
    <x v="2"/>
    <x v="22"/>
    <x v="9"/>
    <x v="2"/>
    <x v="207"/>
    <x v="1"/>
    <x v="11"/>
    <x v="0"/>
    <x v="0"/>
    <x v="72"/>
    <x v="24"/>
    <x v="17"/>
    <x v="107"/>
    <x v="436"/>
    <x v="502"/>
    <x v="2"/>
    <x v="1"/>
    <x v="8"/>
    <x v="26"/>
    <x v="6"/>
    <x v="0"/>
    <x v="5"/>
    <x v="2"/>
    <x v="5"/>
    <x v="4"/>
    <x v="23"/>
    <x v="4"/>
    <x v="11"/>
    <x v="267"/>
    <x v="0"/>
  </r>
  <r>
    <x v="7"/>
    <x v="70"/>
    <x v="8"/>
    <x v="8"/>
    <x v="2"/>
    <x v="22"/>
    <x v="9"/>
    <x v="2"/>
    <x v="207"/>
    <x v="1"/>
    <x v="11"/>
    <x v="0"/>
    <x v="0"/>
    <x v="72"/>
    <x v="24"/>
    <x v="17"/>
    <x v="126"/>
    <x v="1694"/>
    <x v="586"/>
    <x v="2"/>
    <x v="1"/>
    <x v="8"/>
    <x v="26"/>
    <x v="6"/>
    <x v="0"/>
    <x v="5"/>
    <x v="2"/>
    <x v="5"/>
    <x v="4"/>
    <x v="25"/>
    <x v="4"/>
    <x v="11"/>
    <x v="267"/>
    <x v="0"/>
  </r>
  <r>
    <x v="7"/>
    <x v="70"/>
    <x v="8"/>
    <x v="8"/>
    <x v="2"/>
    <x v="22"/>
    <x v="9"/>
    <x v="2"/>
    <x v="207"/>
    <x v="1"/>
    <x v="11"/>
    <x v="0"/>
    <x v="0"/>
    <x v="72"/>
    <x v="24"/>
    <x v="17"/>
    <x v="165"/>
    <x v="716"/>
    <x v="760"/>
    <x v="7"/>
    <x v="3"/>
    <x v="2"/>
    <x v="26"/>
    <x v="6"/>
    <x v="13"/>
    <x v="0"/>
    <x v="0"/>
    <x v="5"/>
    <x v="1"/>
    <x v="11"/>
    <x v="12"/>
    <x v="11"/>
    <x v="267"/>
    <x v="0"/>
  </r>
  <r>
    <x v="7"/>
    <x v="70"/>
    <x v="8"/>
    <x v="8"/>
    <x v="2"/>
    <x v="22"/>
    <x v="4"/>
    <x v="3"/>
    <x v="242"/>
    <x v="1"/>
    <x v="15"/>
    <x v="13"/>
    <x v="0"/>
    <x v="57"/>
    <x v="72"/>
    <x v="77"/>
    <x v="73"/>
    <x v="1038"/>
    <x v="1104"/>
    <x v="2"/>
    <x v="1"/>
    <x v="8"/>
    <x v="26"/>
    <x v="6"/>
    <x v="0"/>
    <x v="5"/>
    <x v="2"/>
    <x v="5"/>
    <x v="4"/>
    <x v="25"/>
    <x v="12"/>
    <x v="11"/>
    <x v="57"/>
    <x v="0"/>
  </r>
  <r>
    <x v="7"/>
    <x v="70"/>
    <x v="8"/>
    <x v="8"/>
    <x v="2"/>
    <x v="22"/>
    <x v="4"/>
    <x v="3"/>
    <x v="242"/>
    <x v="1"/>
    <x v="15"/>
    <x v="13"/>
    <x v="0"/>
    <x v="57"/>
    <x v="72"/>
    <x v="77"/>
    <x v="76"/>
    <x v="1025"/>
    <x v="1104"/>
    <x v="3"/>
    <x v="1"/>
    <x v="0"/>
    <x v="26"/>
    <x v="6"/>
    <x v="13"/>
    <x v="0"/>
    <x v="2"/>
    <x v="5"/>
    <x v="4"/>
    <x v="26"/>
    <x v="12"/>
    <x v="11"/>
    <x v="267"/>
    <x v="0"/>
  </r>
  <r>
    <x v="7"/>
    <x v="70"/>
    <x v="8"/>
    <x v="8"/>
    <x v="2"/>
    <x v="22"/>
    <x v="4"/>
    <x v="3"/>
    <x v="242"/>
    <x v="1"/>
    <x v="15"/>
    <x v="13"/>
    <x v="0"/>
    <x v="57"/>
    <x v="72"/>
    <x v="77"/>
    <x v="78"/>
    <x v="1038"/>
    <x v="1104"/>
    <x v="4"/>
    <x v="3"/>
    <x v="8"/>
    <x v="26"/>
    <x v="6"/>
    <x v="1"/>
    <x v="5"/>
    <x v="2"/>
    <x v="5"/>
    <x v="4"/>
    <x v="25"/>
    <x v="12"/>
    <x v="11"/>
    <x v="267"/>
    <x v="0"/>
  </r>
  <r>
    <x v="7"/>
    <x v="70"/>
    <x v="6"/>
    <x v="6"/>
    <x v="2"/>
    <x v="22"/>
    <x v="4"/>
    <x v="3"/>
    <x v="242"/>
    <x v="1"/>
    <x v="15"/>
    <x v="13"/>
    <x v="0"/>
    <x v="57"/>
    <x v="72"/>
    <x v="77"/>
    <x v="79"/>
    <x v="1038"/>
    <x v="1104"/>
    <x v="2"/>
    <x v="1"/>
    <x v="8"/>
    <x v="26"/>
    <x v="6"/>
    <x v="0"/>
    <x v="5"/>
    <x v="2"/>
    <x v="5"/>
    <x v="4"/>
    <x v="25"/>
    <x v="12"/>
    <x v="11"/>
    <x v="267"/>
    <x v="0"/>
  </r>
  <r>
    <x v="7"/>
    <x v="70"/>
    <x v="6"/>
    <x v="6"/>
    <x v="2"/>
    <x v="22"/>
    <x v="4"/>
    <x v="3"/>
    <x v="242"/>
    <x v="1"/>
    <x v="15"/>
    <x v="13"/>
    <x v="0"/>
    <x v="57"/>
    <x v="72"/>
    <x v="77"/>
    <x v="102"/>
    <x v="863"/>
    <x v="1177"/>
    <x v="1"/>
    <x v="0"/>
    <x v="8"/>
    <x v="26"/>
    <x v="0"/>
    <x v="13"/>
    <x v="5"/>
    <x v="2"/>
    <x v="5"/>
    <x v="7"/>
    <x v="34"/>
    <x v="4"/>
    <x v="0"/>
    <x v="267"/>
    <x v="0"/>
  </r>
  <r>
    <x v="7"/>
    <x v="70"/>
    <x v="6"/>
    <x v="6"/>
    <x v="2"/>
    <x v="22"/>
    <x v="4"/>
    <x v="3"/>
    <x v="242"/>
    <x v="1"/>
    <x v="15"/>
    <x v="13"/>
    <x v="0"/>
    <x v="57"/>
    <x v="72"/>
    <x v="77"/>
    <x v="108"/>
    <x v="841"/>
    <x v="1202"/>
    <x v="4"/>
    <x v="3"/>
    <x v="8"/>
    <x v="26"/>
    <x v="6"/>
    <x v="1"/>
    <x v="5"/>
    <x v="2"/>
    <x v="5"/>
    <x v="4"/>
    <x v="23"/>
    <x v="4"/>
    <x v="11"/>
    <x v="267"/>
    <x v="0"/>
  </r>
  <r>
    <x v="7"/>
    <x v="70"/>
    <x v="6"/>
    <x v="6"/>
    <x v="2"/>
    <x v="22"/>
    <x v="4"/>
    <x v="3"/>
    <x v="242"/>
    <x v="1"/>
    <x v="15"/>
    <x v="13"/>
    <x v="0"/>
    <x v="57"/>
    <x v="72"/>
    <x v="77"/>
    <x v="109"/>
    <x v="846"/>
    <x v="1213"/>
    <x v="1"/>
    <x v="25"/>
    <x v="8"/>
    <x v="0"/>
    <x v="6"/>
    <x v="13"/>
    <x v="5"/>
    <x v="2"/>
    <x v="5"/>
    <x v="7"/>
    <x v="34"/>
    <x v="12"/>
    <x v="0"/>
    <x v="267"/>
    <x v="0"/>
  </r>
  <r>
    <x v="7"/>
    <x v="70"/>
    <x v="6"/>
    <x v="6"/>
    <x v="2"/>
    <x v="22"/>
    <x v="4"/>
    <x v="3"/>
    <x v="242"/>
    <x v="1"/>
    <x v="15"/>
    <x v="13"/>
    <x v="0"/>
    <x v="57"/>
    <x v="72"/>
    <x v="77"/>
    <x v="109"/>
    <x v="846"/>
    <x v="1213"/>
    <x v="14"/>
    <x v="13"/>
    <x v="8"/>
    <x v="26"/>
    <x v="6"/>
    <x v="13"/>
    <x v="5"/>
    <x v="2"/>
    <x v="0"/>
    <x v="1"/>
    <x v="26"/>
    <x v="12"/>
    <x v="11"/>
    <x v="267"/>
    <x v="0"/>
  </r>
  <r>
    <x v="7"/>
    <x v="70"/>
    <x v="6"/>
    <x v="6"/>
    <x v="2"/>
    <x v="22"/>
    <x v="4"/>
    <x v="3"/>
    <x v="242"/>
    <x v="1"/>
    <x v="15"/>
    <x v="13"/>
    <x v="0"/>
    <x v="57"/>
    <x v="72"/>
    <x v="77"/>
    <x v="110"/>
    <x v="846"/>
    <x v="1213"/>
    <x v="5"/>
    <x v="3"/>
    <x v="0"/>
    <x v="26"/>
    <x v="6"/>
    <x v="0"/>
    <x v="0"/>
    <x v="2"/>
    <x v="5"/>
    <x v="1"/>
    <x v="12"/>
    <x v="12"/>
    <x v="9"/>
    <x v="267"/>
    <x v="0"/>
  </r>
  <r>
    <x v="7"/>
    <x v="70"/>
    <x v="6"/>
    <x v="6"/>
    <x v="2"/>
    <x v="22"/>
    <x v="4"/>
    <x v="3"/>
    <x v="242"/>
    <x v="1"/>
    <x v="15"/>
    <x v="13"/>
    <x v="0"/>
    <x v="57"/>
    <x v="72"/>
    <x v="77"/>
    <x v="110"/>
    <x v="846"/>
    <x v="1213"/>
    <x v="2"/>
    <x v="1"/>
    <x v="8"/>
    <x v="26"/>
    <x v="6"/>
    <x v="0"/>
    <x v="5"/>
    <x v="2"/>
    <x v="5"/>
    <x v="1"/>
    <x v="12"/>
    <x v="12"/>
    <x v="14"/>
    <x v="267"/>
    <x v="0"/>
  </r>
  <r>
    <x v="7"/>
    <x v="70"/>
    <x v="6"/>
    <x v="6"/>
    <x v="2"/>
    <x v="22"/>
    <x v="4"/>
    <x v="3"/>
    <x v="242"/>
    <x v="1"/>
    <x v="15"/>
    <x v="13"/>
    <x v="0"/>
    <x v="57"/>
    <x v="72"/>
    <x v="77"/>
    <x v="111"/>
    <x v="849"/>
    <x v="1229"/>
    <x v="4"/>
    <x v="1"/>
    <x v="8"/>
    <x v="26"/>
    <x v="6"/>
    <x v="1"/>
    <x v="5"/>
    <x v="2"/>
    <x v="5"/>
    <x v="1"/>
    <x v="14"/>
    <x v="12"/>
    <x v="11"/>
    <x v="267"/>
    <x v="0"/>
  </r>
  <r>
    <x v="7"/>
    <x v="70"/>
    <x v="6"/>
    <x v="6"/>
    <x v="2"/>
    <x v="22"/>
    <x v="4"/>
    <x v="3"/>
    <x v="242"/>
    <x v="1"/>
    <x v="15"/>
    <x v="13"/>
    <x v="0"/>
    <x v="57"/>
    <x v="72"/>
    <x v="77"/>
    <x v="112"/>
    <x v="855"/>
    <x v="1232"/>
    <x v="25"/>
    <x v="17"/>
    <x v="2"/>
    <x v="2"/>
    <x v="6"/>
    <x v="9"/>
    <x v="1"/>
    <x v="2"/>
    <x v="5"/>
    <x v="1"/>
    <x v="14"/>
    <x v="12"/>
    <x v="11"/>
    <x v="267"/>
    <x v="0"/>
  </r>
  <r>
    <x v="7"/>
    <x v="70"/>
    <x v="6"/>
    <x v="6"/>
    <x v="2"/>
    <x v="22"/>
    <x v="4"/>
    <x v="3"/>
    <x v="242"/>
    <x v="1"/>
    <x v="15"/>
    <x v="13"/>
    <x v="0"/>
    <x v="57"/>
    <x v="72"/>
    <x v="77"/>
    <x v="116"/>
    <x v="864"/>
    <x v="1256"/>
    <x v="2"/>
    <x v="1"/>
    <x v="8"/>
    <x v="26"/>
    <x v="6"/>
    <x v="0"/>
    <x v="5"/>
    <x v="2"/>
    <x v="5"/>
    <x v="4"/>
    <x v="18"/>
    <x v="12"/>
    <x v="14"/>
    <x v="267"/>
    <x v="0"/>
  </r>
  <r>
    <x v="7"/>
    <x v="70"/>
    <x v="6"/>
    <x v="6"/>
    <x v="2"/>
    <x v="22"/>
    <x v="4"/>
    <x v="3"/>
    <x v="242"/>
    <x v="1"/>
    <x v="15"/>
    <x v="13"/>
    <x v="0"/>
    <x v="57"/>
    <x v="72"/>
    <x v="77"/>
    <x v="119"/>
    <x v="903"/>
    <x v="1299"/>
    <x v="25"/>
    <x v="17"/>
    <x v="1"/>
    <x v="3"/>
    <x v="6"/>
    <x v="9"/>
    <x v="1"/>
    <x v="2"/>
    <x v="5"/>
    <x v="1"/>
    <x v="23"/>
    <x v="12"/>
    <x v="11"/>
    <x v="267"/>
    <x v="0"/>
  </r>
  <r>
    <x v="7"/>
    <x v="70"/>
    <x v="6"/>
    <x v="6"/>
    <x v="2"/>
    <x v="22"/>
    <x v="4"/>
    <x v="3"/>
    <x v="242"/>
    <x v="1"/>
    <x v="15"/>
    <x v="13"/>
    <x v="0"/>
    <x v="57"/>
    <x v="72"/>
    <x v="77"/>
    <x v="121"/>
    <x v="925"/>
    <x v="1320"/>
    <x v="6"/>
    <x v="25"/>
    <x v="8"/>
    <x v="26"/>
    <x v="6"/>
    <x v="2"/>
    <x v="5"/>
    <x v="2"/>
    <x v="5"/>
    <x v="4"/>
    <x v="25"/>
    <x v="12"/>
    <x v="11"/>
    <x v="267"/>
    <x v="0"/>
  </r>
  <r>
    <x v="7"/>
    <x v="70"/>
    <x v="6"/>
    <x v="6"/>
    <x v="2"/>
    <x v="22"/>
    <x v="4"/>
    <x v="3"/>
    <x v="242"/>
    <x v="1"/>
    <x v="15"/>
    <x v="13"/>
    <x v="0"/>
    <x v="57"/>
    <x v="72"/>
    <x v="77"/>
    <x v="125"/>
    <x v="972"/>
    <x v="1350"/>
    <x v="4"/>
    <x v="1"/>
    <x v="1"/>
    <x v="26"/>
    <x v="6"/>
    <x v="13"/>
    <x v="5"/>
    <x v="0"/>
    <x v="5"/>
    <x v="1"/>
    <x v="25"/>
    <x v="12"/>
    <x v="11"/>
    <x v="267"/>
    <x v="0"/>
  </r>
  <r>
    <x v="7"/>
    <x v="70"/>
    <x v="6"/>
    <x v="6"/>
    <x v="2"/>
    <x v="22"/>
    <x v="4"/>
    <x v="3"/>
    <x v="242"/>
    <x v="1"/>
    <x v="15"/>
    <x v="13"/>
    <x v="0"/>
    <x v="57"/>
    <x v="72"/>
    <x v="77"/>
    <x v="143"/>
    <x v="1145"/>
    <x v="1440"/>
    <x v="16"/>
    <x v="9"/>
    <x v="8"/>
    <x v="5"/>
    <x v="6"/>
    <x v="5"/>
    <x v="5"/>
    <x v="0"/>
    <x v="5"/>
    <x v="1"/>
    <x v="26"/>
    <x v="12"/>
    <x v="11"/>
    <x v="267"/>
    <x v="0"/>
  </r>
  <r>
    <x v="7"/>
    <x v="70"/>
    <x v="6"/>
    <x v="6"/>
    <x v="2"/>
    <x v="22"/>
    <x v="4"/>
    <x v="3"/>
    <x v="242"/>
    <x v="1"/>
    <x v="15"/>
    <x v="13"/>
    <x v="0"/>
    <x v="57"/>
    <x v="72"/>
    <x v="77"/>
    <x v="145"/>
    <x v="1167"/>
    <x v="1453"/>
    <x v="2"/>
    <x v="1"/>
    <x v="8"/>
    <x v="26"/>
    <x v="6"/>
    <x v="0"/>
    <x v="5"/>
    <x v="2"/>
    <x v="5"/>
    <x v="4"/>
    <x v="20"/>
    <x v="12"/>
    <x v="11"/>
    <x v="267"/>
    <x v="0"/>
  </r>
  <r>
    <x v="7"/>
    <x v="70"/>
    <x v="6"/>
    <x v="6"/>
    <x v="2"/>
    <x v="22"/>
    <x v="4"/>
    <x v="3"/>
    <x v="242"/>
    <x v="1"/>
    <x v="15"/>
    <x v="13"/>
    <x v="0"/>
    <x v="57"/>
    <x v="72"/>
    <x v="77"/>
    <x v="154"/>
    <x v="1256"/>
    <x v="1497"/>
    <x v="10"/>
    <x v="9"/>
    <x v="8"/>
    <x v="26"/>
    <x v="6"/>
    <x v="4"/>
    <x v="5"/>
    <x v="2"/>
    <x v="5"/>
    <x v="1"/>
    <x v="27"/>
    <x v="12"/>
    <x v="11"/>
    <x v="267"/>
    <x v="0"/>
  </r>
  <r>
    <x v="7"/>
    <x v="70"/>
    <x v="6"/>
    <x v="6"/>
    <x v="2"/>
    <x v="22"/>
    <x v="4"/>
    <x v="3"/>
    <x v="242"/>
    <x v="1"/>
    <x v="15"/>
    <x v="13"/>
    <x v="0"/>
    <x v="57"/>
    <x v="72"/>
    <x v="77"/>
    <x v="161"/>
    <x v="1354"/>
    <x v="1548"/>
    <x v="4"/>
    <x v="1"/>
    <x v="8"/>
    <x v="1"/>
    <x v="6"/>
    <x v="1"/>
    <x v="5"/>
    <x v="2"/>
    <x v="5"/>
    <x v="4"/>
    <x v="25"/>
    <x v="4"/>
    <x v="11"/>
    <x v="267"/>
    <x v="0"/>
  </r>
  <r>
    <x v="7"/>
    <x v="70"/>
    <x v="6"/>
    <x v="6"/>
    <x v="2"/>
    <x v="22"/>
    <x v="4"/>
    <x v="3"/>
    <x v="242"/>
    <x v="1"/>
    <x v="15"/>
    <x v="13"/>
    <x v="0"/>
    <x v="57"/>
    <x v="72"/>
    <x v="77"/>
    <x v="165"/>
    <x v="1405"/>
    <x v="1579"/>
    <x v="4"/>
    <x v="3"/>
    <x v="8"/>
    <x v="26"/>
    <x v="6"/>
    <x v="1"/>
    <x v="5"/>
    <x v="2"/>
    <x v="5"/>
    <x v="4"/>
    <x v="32"/>
    <x v="6"/>
    <x v="11"/>
    <x v="267"/>
    <x v="0"/>
  </r>
  <r>
    <x v="7"/>
    <x v="70"/>
    <x v="6"/>
    <x v="6"/>
    <x v="2"/>
    <x v="22"/>
    <x v="4"/>
    <x v="3"/>
    <x v="242"/>
    <x v="1"/>
    <x v="15"/>
    <x v="13"/>
    <x v="0"/>
    <x v="57"/>
    <x v="72"/>
    <x v="77"/>
    <x v="165"/>
    <x v="1411"/>
    <x v="1591"/>
    <x v="5"/>
    <x v="1"/>
    <x v="1"/>
    <x v="0"/>
    <x v="6"/>
    <x v="13"/>
    <x v="5"/>
    <x v="2"/>
    <x v="0"/>
    <x v="1"/>
    <x v="20"/>
    <x v="12"/>
    <x v="11"/>
    <x v="267"/>
    <x v="0"/>
  </r>
  <r>
    <x v="7"/>
    <x v="70"/>
    <x v="6"/>
    <x v="6"/>
    <x v="2"/>
    <x v="22"/>
    <x v="4"/>
    <x v="3"/>
    <x v="242"/>
    <x v="1"/>
    <x v="15"/>
    <x v="13"/>
    <x v="0"/>
    <x v="57"/>
    <x v="72"/>
    <x v="77"/>
    <x v="212"/>
    <x v="1590"/>
    <x v="1684"/>
    <x v="2"/>
    <x v="1"/>
    <x v="8"/>
    <x v="26"/>
    <x v="6"/>
    <x v="0"/>
    <x v="5"/>
    <x v="2"/>
    <x v="5"/>
    <x v="4"/>
    <x v="3"/>
    <x v="12"/>
    <x v="11"/>
    <x v="267"/>
    <x v="0"/>
  </r>
  <r>
    <x v="7"/>
    <x v="70"/>
    <x v="6"/>
    <x v="6"/>
    <x v="2"/>
    <x v="22"/>
    <x v="4"/>
    <x v="3"/>
    <x v="242"/>
    <x v="1"/>
    <x v="15"/>
    <x v="13"/>
    <x v="0"/>
    <x v="57"/>
    <x v="72"/>
    <x v="77"/>
    <x v="222"/>
    <x v="1536"/>
    <x v="1528"/>
    <x v="2"/>
    <x v="1"/>
    <x v="8"/>
    <x v="26"/>
    <x v="6"/>
    <x v="0"/>
    <x v="5"/>
    <x v="2"/>
    <x v="5"/>
    <x v="4"/>
    <x v="5"/>
    <x v="4"/>
    <x v="11"/>
    <x v="267"/>
    <x v="0"/>
  </r>
  <r>
    <x v="7"/>
    <x v="70"/>
    <x v="6"/>
    <x v="6"/>
    <x v="2"/>
    <x v="22"/>
    <x v="4"/>
    <x v="3"/>
    <x v="242"/>
    <x v="1"/>
    <x v="15"/>
    <x v="13"/>
    <x v="0"/>
    <x v="57"/>
    <x v="72"/>
    <x v="77"/>
    <x v="227"/>
    <x v="1627"/>
    <x v="1480"/>
    <x v="4"/>
    <x v="3"/>
    <x v="8"/>
    <x v="26"/>
    <x v="6"/>
    <x v="1"/>
    <x v="5"/>
    <x v="2"/>
    <x v="5"/>
    <x v="4"/>
    <x v="12"/>
    <x v="4"/>
    <x v="11"/>
    <x v="267"/>
    <x v="0"/>
  </r>
  <r>
    <x v="7"/>
    <x v="70"/>
    <x v="6"/>
    <x v="6"/>
    <x v="2"/>
    <x v="22"/>
    <x v="4"/>
    <x v="3"/>
    <x v="242"/>
    <x v="1"/>
    <x v="15"/>
    <x v="13"/>
    <x v="0"/>
    <x v="57"/>
    <x v="72"/>
    <x v="77"/>
    <x v="233"/>
    <x v="1543"/>
    <x v="1443"/>
    <x v="14"/>
    <x v="3"/>
    <x v="1"/>
    <x v="7"/>
    <x v="6"/>
    <x v="3"/>
    <x v="1"/>
    <x v="2"/>
    <x v="5"/>
    <x v="1"/>
    <x v="23"/>
    <x v="4"/>
    <x v="11"/>
    <x v="29"/>
    <x v="0"/>
  </r>
  <r>
    <x v="7"/>
    <x v="70"/>
    <x v="6"/>
    <x v="6"/>
    <x v="2"/>
    <x v="22"/>
    <x v="4"/>
    <x v="3"/>
    <x v="242"/>
    <x v="1"/>
    <x v="15"/>
    <x v="13"/>
    <x v="0"/>
    <x v="57"/>
    <x v="72"/>
    <x v="77"/>
    <x v="246"/>
    <x v="1591"/>
    <x v="1414"/>
    <x v="2"/>
    <x v="1"/>
    <x v="8"/>
    <x v="26"/>
    <x v="6"/>
    <x v="0"/>
    <x v="5"/>
    <x v="2"/>
    <x v="5"/>
    <x v="4"/>
    <x v="4"/>
    <x v="4"/>
    <x v="11"/>
    <x v="267"/>
    <x v="0"/>
  </r>
  <r>
    <x v="7"/>
    <x v="70"/>
    <x v="6"/>
    <x v="6"/>
    <x v="2"/>
    <x v="22"/>
    <x v="4"/>
    <x v="3"/>
    <x v="242"/>
    <x v="1"/>
    <x v="15"/>
    <x v="13"/>
    <x v="0"/>
    <x v="57"/>
    <x v="72"/>
    <x v="77"/>
    <x v="251"/>
    <x v="1614"/>
    <x v="1354"/>
    <x v="2"/>
    <x v="1"/>
    <x v="8"/>
    <x v="26"/>
    <x v="6"/>
    <x v="0"/>
    <x v="5"/>
    <x v="2"/>
    <x v="5"/>
    <x v="4"/>
    <x v="13"/>
    <x v="4"/>
    <x v="11"/>
    <x v="267"/>
    <x v="0"/>
  </r>
  <r>
    <x v="7"/>
    <x v="71"/>
    <x v="6"/>
    <x v="6"/>
    <x v="2"/>
    <x v="22"/>
    <x v="2"/>
    <x v="0"/>
    <x v="132"/>
    <x v="1"/>
    <x v="15"/>
    <x v="16"/>
    <x v="0"/>
    <x v="54"/>
    <x v="34"/>
    <x v="40"/>
    <x v="76"/>
    <x v="1703"/>
    <x v="1797"/>
    <x v="5"/>
    <x v="4"/>
    <x v="8"/>
    <x v="26"/>
    <x v="6"/>
    <x v="0"/>
    <x v="0"/>
    <x v="2"/>
    <x v="5"/>
    <x v="4"/>
    <x v="34"/>
    <x v="12"/>
    <x v="11"/>
    <x v="98"/>
    <x v="0"/>
  </r>
  <r>
    <x v="7"/>
    <x v="71"/>
    <x v="6"/>
    <x v="6"/>
    <x v="2"/>
    <x v="22"/>
    <x v="7"/>
    <x v="1"/>
    <x v="212"/>
    <x v="1"/>
    <x v="0"/>
    <x v="16"/>
    <x v="19"/>
    <x v="18"/>
    <x v="46"/>
    <x v="92"/>
    <x v="113"/>
    <x v="193"/>
    <x v="206"/>
    <x v="2"/>
    <x v="1"/>
    <x v="8"/>
    <x v="26"/>
    <x v="6"/>
    <x v="0"/>
    <x v="5"/>
    <x v="2"/>
    <x v="5"/>
    <x v="6"/>
    <x v="20"/>
    <x v="4"/>
    <x v="11"/>
    <x v="163"/>
    <x v="0"/>
  </r>
  <r>
    <x v="7"/>
    <x v="71"/>
    <x v="6"/>
    <x v="6"/>
    <x v="2"/>
    <x v="22"/>
    <x v="7"/>
    <x v="1"/>
    <x v="212"/>
    <x v="1"/>
    <x v="0"/>
    <x v="16"/>
    <x v="19"/>
    <x v="18"/>
    <x v="46"/>
    <x v="92"/>
    <x v="116"/>
    <x v="197"/>
    <x v="197"/>
    <x v="4"/>
    <x v="3"/>
    <x v="8"/>
    <x v="26"/>
    <x v="6"/>
    <x v="1"/>
    <x v="5"/>
    <x v="2"/>
    <x v="5"/>
    <x v="3"/>
    <x v="26"/>
    <x v="4"/>
    <x v="11"/>
    <x v="267"/>
    <x v="0"/>
  </r>
  <r>
    <x v="7"/>
    <x v="71"/>
    <x v="6"/>
    <x v="6"/>
    <x v="2"/>
    <x v="22"/>
    <x v="9"/>
    <x v="2"/>
    <x v="143"/>
    <x v="1"/>
    <x v="10"/>
    <x v="17"/>
    <x v="16"/>
    <x v="25"/>
    <x v="13"/>
    <x v="38"/>
    <x v="23"/>
    <x v="286"/>
    <x v="374"/>
    <x v="2"/>
    <x v="25"/>
    <x v="8"/>
    <x v="1"/>
    <x v="6"/>
    <x v="0"/>
    <x v="5"/>
    <x v="2"/>
    <x v="5"/>
    <x v="1"/>
    <x v="12"/>
    <x v="12"/>
    <x v="11"/>
    <x v="48"/>
    <x v="0"/>
  </r>
  <r>
    <x v="7"/>
    <x v="71"/>
    <x v="6"/>
    <x v="6"/>
    <x v="2"/>
    <x v="22"/>
    <x v="9"/>
    <x v="2"/>
    <x v="143"/>
    <x v="1"/>
    <x v="10"/>
    <x v="17"/>
    <x v="16"/>
    <x v="25"/>
    <x v="13"/>
    <x v="38"/>
    <x v="24"/>
    <x v="300"/>
    <x v="380"/>
    <x v="4"/>
    <x v="25"/>
    <x v="8"/>
    <x v="3"/>
    <x v="6"/>
    <x v="1"/>
    <x v="5"/>
    <x v="2"/>
    <x v="5"/>
    <x v="6"/>
    <x v="12"/>
    <x v="6"/>
    <x v="11"/>
    <x v="47"/>
    <x v="0"/>
  </r>
  <r>
    <x v="7"/>
    <x v="71"/>
    <x v="5"/>
    <x v="3"/>
    <x v="2"/>
    <x v="22"/>
    <x v="9"/>
    <x v="2"/>
    <x v="143"/>
    <x v="1"/>
    <x v="10"/>
    <x v="17"/>
    <x v="16"/>
    <x v="25"/>
    <x v="13"/>
    <x v="38"/>
    <x v="41"/>
    <x v="371"/>
    <x v="437"/>
    <x v="2"/>
    <x v="25"/>
    <x v="8"/>
    <x v="1"/>
    <x v="6"/>
    <x v="0"/>
    <x v="5"/>
    <x v="2"/>
    <x v="5"/>
    <x v="1"/>
    <x v="28"/>
    <x v="12"/>
    <x v="0"/>
    <x v="267"/>
    <x v="0"/>
  </r>
  <r>
    <x v="7"/>
    <x v="71"/>
    <x v="5"/>
    <x v="3"/>
    <x v="2"/>
    <x v="22"/>
    <x v="9"/>
    <x v="2"/>
    <x v="143"/>
    <x v="1"/>
    <x v="10"/>
    <x v="17"/>
    <x v="16"/>
    <x v="25"/>
    <x v="13"/>
    <x v="38"/>
    <x v="98"/>
    <x v="546"/>
    <x v="606"/>
    <x v="2"/>
    <x v="25"/>
    <x v="8"/>
    <x v="1"/>
    <x v="6"/>
    <x v="0"/>
    <x v="5"/>
    <x v="2"/>
    <x v="5"/>
    <x v="1"/>
    <x v="26"/>
    <x v="4"/>
    <x v="11"/>
    <x v="267"/>
    <x v="0"/>
  </r>
  <r>
    <x v="7"/>
    <x v="71"/>
    <x v="5"/>
    <x v="3"/>
    <x v="2"/>
    <x v="22"/>
    <x v="9"/>
    <x v="2"/>
    <x v="143"/>
    <x v="1"/>
    <x v="10"/>
    <x v="17"/>
    <x v="16"/>
    <x v="25"/>
    <x v="13"/>
    <x v="38"/>
    <x v="124"/>
    <x v="652"/>
    <x v="668"/>
    <x v="3"/>
    <x v="1"/>
    <x v="0"/>
    <x v="26"/>
    <x v="6"/>
    <x v="13"/>
    <x v="0"/>
    <x v="2"/>
    <x v="5"/>
    <x v="4"/>
    <x v="34"/>
    <x v="6"/>
    <x v="11"/>
    <x v="267"/>
    <x v="0"/>
  </r>
  <r>
    <x v="7"/>
    <x v="71"/>
    <x v="5"/>
    <x v="3"/>
    <x v="2"/>
    <x v="22"/>
    <x v="9"/>
    <x v="2"/>
    <x v="143"/>
    <x v="1"/>
    <x v="10"/>
    <x v="17"/>
    <x v="16"/>
    <x v="25"/>
    <x v="13"/>
    <x v="38"/>
    <x v="138"/>
    <x v="685"/>
    <x v="729"/>
    <x v="2"/>
    <x v="25"/>
    <x v="8"/>
    <x v="1"/>
    <x v="6"/>
    <x v="0"/>
    <x v="5"/>
    <x v="2"/>
    <x v="5"/>
    <x v="1"/>
    <x v="20"/>
    <x v="12"/>
    <x v="0"/>
    <x v="267"/>
    <x v="0"/>
  </r>
  <r>
    <x v="7"/>
    <x v="71"/>
    <x v="5"/>
    <x v="3"/>
    <x v="2"/>
    <x v="22"/>
    <x v="9"/>
    <x v="2"/>
    <x v="143"/>
    <x v="1"/>
    <x v="10"/>
    <x v="17"/>
    <x v="16"/>
    <x v="25"/>
    <x v="13"/>
    <x v="38"/>
    <x v="141"/>
    <x v="690"/>
    <x v="741"/>
    <x v="3"/>
    <x v="1"/>
    <x v="0"/>
    <x v="26"/>
    <x v="6"/>
    <x v="13"/>
    <x v="0"/>
    <x v="2"/>
    <x v="5"/>
    <x v="1"/>
    <x v="20"/>
    <x v="12"/>
    <x v="11"/>
    <x v="166"/>
    <x v="0"/>
  </r>
  <r>
    <x v="7"/>
    <x v="71"/>
    <x v="5"/>
    <x v="3"/>
    <x v="2"/>
    <x v="22"/>
    <x v="4"/>
    <x v="3"/>
    <x v="86"/>
    <x v="1"/>
    <x v="19"/>
    <x v="16"/>
    <x v="0"/>
    <x v="18"/>
    <x v="117"/>
    <x v="143"/>
    <x v="26"/>
    <x v="904"/>
    <x v="1309"/>
    <x v="1"/>
    <x v="25"/>
    <x v="8"/>
    <x v="0"/>
    <x v="0"/>
    <x v="13"/>
    <x v="5"/>
    <x v="2"/>
    <x v="5"/>
    <x v="1"/>
    <x v="18"/>
    <x v="12"/>
    <x v="11"/>
    <x v="76"/>
    <x v="0"/>
  </r>
  <r>
    <x v="7"/>
    <x v="71"/>
    <x v="5"/>
    <x v="3"/>
    <x v="2"/>
    <x v="22"/>
    <x v="4"/>
    <x v="3"/>
    <x v="86"/>
    <x v="1"/>
    <x v="19"/>
    <x v="16"/>
    <x v="0"/>
    <x v="18"/>
    <x v="117"/>
    <x v="143"/>
    <x v="312"/>
    <x v="1204"/>
    <x v="1074"/>
    <x v="14"/>
    <x v="25"/>
    <x v="8"/>
    <x v="13"/>
    <x v="6"/>
    <x v="4"/>
    <x v="5"/>
    <x v="0"/>
    <x v="5"/>
    <x v="4"/>
    <x v="34"/>
    <x v="12"/>
    <x v="11"/>
    <x v="267"/>
    <x v="0"/>
  </r>
  <r>
    <x v="7"/>
    <x v="72"/>
    <x v="5"/>
    <x v="3"/>
    <x v="1"/>
    <x v="22"/>
    <x v="2"/>
    <x v="0"/>
    <x v="281"/>
    <x v="5"/>
    <x v="20"/>
    <x v="24"/>
    <x v="34"/>
    <x v="110"/>
    <x v="134"/>
    <x v="4"/>
    <x v="323"/>
    <x v="1703"/>
    <x v="1797"/>
    <x v="0"/>
    <x v="25"/>
    <x v="8"/>
    <x v="26"/>
    <x v="6"/>
    <x v="13"/>
    <x v="5"/>
    <x v="2"/>
    <x v="5"/>
    <x v="7"/>
    <x v="34"/>
    <x v="20"/>
    <x v="14"/>
    <x v="118"/>
    <x v="0"/>
  </r>
  <r>
    <x v="7"/>
    <x v="72"/>
    <x v="5"/>
    <x v="3"/>
    <x v="1"/>
    <x v="22"/>
    <x v="7"/>
    <x v="1"/>
    <x v="31"/>
    <x v="1"/>
    <x v="4"/>
    <x v="0"/>
    <x v="16"/>
    <x v="44"/>
    <x v="72"/>
    <x v="89"/>
    <x v="144"/>
    <x v="322"/>
    <x v="299"/>
    <x v="2"/>
    <x v="1"/>
    <x v="8"/>
    <x v="26"/>
    <x v="6"/>
    <x v="0"/>
    <x v="5"/>
    <x v="2"/>
    <x v="5"/>
    <x v="4"/>
    <x v="34"/>
    <x v="12"/>
    <x v="11"/>
    <x v="267"/>
    <x v="0"/>
  </r>
  <r>
    <x v="7"/>
    <x v="72"/>
    <x v="5"/>
    <x v="3"/>
    <x v="1"/>
    <x v="22"/>
    <x v="7"/>
    <x v="1"/>
    <x v="31"/>
    <x v="1"/>
    <x v="4"/>
    <x v="0"/>
    <x v="16"/>
    <x v="44"/>
    <x v="72"/>
    <x v="89"/>
    <x v="151"/>
    <x v="485"/>
    <x v="286"/>
    <x v="1"/>
    <x v="0"/>
    <x v="8"/>
    <x v="0"/>
    <x v="0"/>
    <x v="13"/>
    <x v="5"/>
    <x v="2"/>
    <x v="5"/>
    <x v="7"/>
    <x v="34"/>
    <x v="12"/>
    <x v="0"/>
    <x v="267"/>
    <x v="0"/>
  </r>
  <r>
    <x v="7"/>
    <x v="72"/>
    <x v="5"/>
    <x v="3"/>
    <x v="1"/>
    <x v="22"/>
    <x v="7"/>
    <x v="1"/>
    <x v="31"/>
    <x v="1"/>
    <x v="4"/>
    <x v="0"/>
    <x v="16"/>
    <x v="44"/>
    <x v="72"/>
    <x v="89"/>
    <x v="158"/>
    <x v="487"/>
    <x v="279"/>
    <x v="8"/>
    <x v="5"/>
    <x v="1"/>
    <x v="26"/>
    <x v="6"/>
    <x v="1"/>
    <x v="5"/>
    <x v="0"/>
    <x v="5"/>
    <x v="4"/>
    <x v="34"/>
    <x v="4"/>
    <x v="11"/>
    <x v="267"/>
    <x v="0"/>
  </r>
  <r>
    <x v="7"/>
    <x v="72"/>
    <x v="5"/>
    <x v="3"/>
    <x v="1"/>
    <x v="22"/>
    <x v="9"/>
    <x v="2"/>
    <x v="47"/>
    <x v="1"/>
    <x v="19"/>
    <x v="0"/>
    <x v="24"/>
    <x v="26"/>
    <x v="59"/>
    <x v="93"/>
    <x v="52"/>
    <x v="497"/>
    <x v="672"/>
    <x v="1"/>
    <x v="25"/>
    <x v="8"/>
    <x v="0"/>
    <x v="0"/>
    <x v="13"/>
    <x v="5"/>
    <x v="2"/>
    <x v="5"/>
    <x v="7"/>
    <x v="34"/>
    <x v="4"/>
    <x v="0"/>
    <x v="267"/>
    <x v="0"/>
  </r>
  <r>
    <x v="7"/>
    <x v="72"/>
    <x v="5"/>
    <x v="3"/>
    <x v="1"/>
    <x v="22"/>
    <x v="9"/>
    <x v="2"/>
    <x v="47"/>
    <x v="1"/>
    <x v="19"/>
    <x v="0"/>
    <x v="24"/>
    <x v="26"/>
    <x v="59"/>
    <x v="93"/>
    <x v="94"/>
    <x v="657"/>
    <x v="677"/>
    <x v="2"/>
    <x v="1"/>
    <x v="8"/>
    <x v="26"/>
    <x v="6"/>
    <x v="0"/>
    <x v="5"/>
    <x v="2"/>
    <x v="5"/>
    <x v="4"/>
    <x v="34"/>
    <x v="4"/>
    <x v="11"/>
    <x v="267"/>
    <x v="0"/>
  </r>
  <r>
    <x v="7"/>
    <x v="72"/>
    <x v="5"/>
    <x v="3"/>
    <x v="1"/>
    <x v="22"/>
    <x v="9"/>
    <x v="2"/>
    <x v="47"/>
    <x v="1"/>
    <x v="19"/>
    <x v="0"/>
    <x v="24"/>
    <x v="26"/>
    <x v="59"/>
    <x v="93"/>
    <x v="200"/>
    <x v="1142"/>
    <x v="869"/>
    <x v="2"/>
    <x v="1"/>
    <x v="8"/>
    <x v="26"/>
    <x v="6"/>
    <x v="0"/>
    <x v="5"/>
    <x v="2"/>
    <x v="5"/>
    <x v="4"/>
    <x v="34"/>
    <x v="4"/>
    <x v="11"/>
    <x v="267"/>
    <x v="0"/>
  </r>
  <r>
    <x v="7"/>
    <x v="72"/>
    <x v="5"/>
    <x v="3"/>
    <x v="1"/>
    <x v="22"/>
    <x v="9"/>
    <x v="2"/>
    <x v="47"/>
    <x v="1"/>
    <x v="19"/>
    <x v="0"/>
    <x v="24"/>
    <x v="26"/>
    <x v="59"/>
    <x v="93"/>
    <x v="204"/>
    <x v="1094"/>
    <x v="407"/>
    <x v="1"/>
    <x v="25"/>
    <x v="8"/>
    <x v="0"/>
    <x v="6"/>
    <x v="13"/>
    <x v="5"/>
    <x v="2"/>
    <x v="5"/>
    <x v="7"/>
    <x v="34"/>
    <x v="4"/>
    <x v="0"/>
    <x v="267"/>
    <x v="0"/>
  </r>
  <r>
    <x v="7"/>
    <x v="72"/>
    <x v="5"/>
    <x v="3"/>
    <x v="1"/>
    <x v="22"/>
    <x v="9"/>
    <x v="2"/>
    <x v="47"/>
    <x v="1"/>
    <x v="19"/>
    <x v="0"/>
    <x v="24"/>
    <x v="26"/>
    <x v="59"/>
    <x v="93"/>
    <x v="229"/>
    <x v="1267"/>
    <x v="993"/>
    <x v="2"/>
    <x v="1"/>
    <x v="8"/>
    <x v="26"/>
    <x v="6"/>
    <x v="0"/>
    <x v="5"/>
    <x v="2"/>
    <x v="5"/>
    <x v="4"/>
    <x v="34"/>
    <x v="4"/>
    <x v="11"/>
    <x v="267"/>
    <x v="0"/>
  </r>
  <r>
    <x v="7"/>
    <x v="72"/>
    <x v="5"/>
    <x v="3"/>
    <x v="1"/>
    <x v="22"/>
    <x v="9"/>
    <x v="2"/>
    <x v="47"/>
    <x v="1"/>
    <x v="19"/>
    <x v="0"/>
    <x v="24"/>
    <x v="26"/>
    <x v="59"/>
    <x v="93"/>
    <x v="234"/>
    <x v="1331"/>
    <x v="1007"/>
    <x v="2"/>
    <x v="25"/>
    <x v="8"/>
    <x v="1"/>
    <x v="6"/>
    <x v="13"/>
    <x v="5"/>
    <x v="2"/>
    <x v="5"/>
    <x v="1"/>
    <x v="34"/>
    <x v="4"/>
    <x v="0"/>
    <x v="267"/>
    <x v="0"/>
  </r>
  <r>
    <x v="7"/>
    <x v="72"/>
    <x v="5"/>
    <x v="3"/>
    <x v="1"/>
    <x v="22"/>
    <x v="4"/>
    <x v="3"/>
    <x v="92"/>
    <x v="1"/>
    <x v="14"/>
    <x v="0"/>
    <x v="22"/>
    <x v="25"/>
    <x v="67"/>
    <x v="101"/>
    <x v="29"/>
    <x v="1026"/>
    <x v="1101"/>
    <x v="1"/>
    <x v="25"/>
    <x v="0"/>
    <x v="26"/>
    <x v="6"/>
    <x v="13"/>
    <x v="5"/>
    <x v="2"/>
    <x v="5"/>
    <x v="7"/>
    <x v="34"/>
    <x v="20"/>
    <x v="0"/>
    <x v="95"/>
    <x v="0"/>
  </r>
  <r>
    <x v="7"/>
    <x v="72"/>
    <x v="5"/>
    <x v="3"/>
    <x v="1"/>
    <x v="22"/>
    <x v="4"/>
    <x v="3"/>
    <x v="92"/>
    <x v="1"/>
    <x v="14"/>
    <x v="0"/>
    <x v="22"/>
    <x v="25"/>
    <x v="67"/>
    <x v="101"/>
    <x v="32"/>
    <x v="981"/>
    <x v="1116"/>
    <x v="1"/>
    <x v="25"/>
    <x v="0"/>
    <x v="26"/>
    <x v="6"/>
    <x v="13"/>
    <x v="5"/>
    <x v="2"/>
    <x v="5"/>
    <x v="7"/>
    <x v="34"/>
    <x v="20"/>
    <x v="0"/>
    <x v="95"/>
    <x v="0"/>
  </r>
  <r>
    <x v="7"/>
    <x v="72"/>
    <x v="5"/>
    <x v="3"/>
    <x v="1"/>
    <x v="22"/>
    <x v="4"/>
    <x v="3"/>
    <x v="92"/>
    <x v="1"/>
    <x v="14"/>
    <x v="0"/>
    <x v="22"/>
    <x v="25"/>
    <x v="67"/>
    <x v="101"/>
    <x v="35"/>
    <x v="934"/>
    <x v="1136"/>
    <x v="4"/>
    <x v="25"/>
    <x v="8"/>
    <x v="3"/>
    <x v="6"/>
    <x v="13"/>
    <x v="5"/>
    <x v="2"/>
    <x v="5"/>
    <x v="4"/>
    <x v="34"/>
    <x v="12"/>
    <x v="11"/>
    <x v="267"/>
    <x v="0"/>
  </r>
  <r>
    <x v="7"/>
    <x v="72"/>
    <x v="5"/>
    <x v="3"/>
    <x v="1"/>
    <x v="22"/>
    <x v="4"/>
    <x v="3"/>
    <x v="92"/>
    <x v="1"/>
    <x v="14"/>
    <x v="0"/>
    <x v="22"/>
    <x v="25"/>
    <x v="67"/>
    <x v="101"/>
    <x v="48"/>
    <x v="818"/>
    <x v="1253"/>
    <x v="1"/>
    <x v="25"/>
    <x v="8"/>
    <x v="0"/>
    <x v="6"/>
    <x v="13"/>
    <x v="5"/>
    <x v="2"/>
    <x v="5"/>
    <x v="7"/>
    <x v="34"/>
    <x v="20"/>
    <x v="0"/>
    <x v="267"/>
    <x v="0"/>
  </r>
  <r>
    <x v="7"/>
    <x v="72"/>
    <x v="5"/>
    <x v="3"/>
    <x v="1"/>
    <x v="22"/>
    <x v="4"/>
    <x v="3"/>
    <x v="92"/>
    <x v="1"/>
    <x v="14"/>
    <x v="0"/>
    <x v="22"/>
    <x v="25"/>
    <x v="67"/>
    <x v="101"/>
    <x v="51"/>
    <x v="832"/>
    <x v="1261"/>
    <x v="33"/>
    <x v="25"/>
    <x v="8"/>
    <x v="23"/>
    <x v="6"/>
    <x v="13"/>
    <x v="5"/>
    <x v="2"/>
    <x v="5"/>
    <x v="1"/>
    <x v="14"/>
    <x v="4"/>
    <x v="11"/>
    <x v="17"/>
    <x v="0"/>
  </r>
  <r>
    <x v="7"/>
    <x v="72"/>
    <x v="5"/>
    <x v="3"/>
    <x v="1"/>
    <x v="22"/>
    <x v="4"/>
    <x v="3"/>
    <x v="92"/>
    <x v="1"/>
    <x v="14"/>
    <x v="0"/>
    <x v="22"/>
    <x v="25"/>
    <x v="67"/>
    <x v="101"/>
    <x v="53"/>
    <x v="1703"/>
    <x v="1797"/>
    <x v="2"/>
    <x v="25"/>
    <x v="8"/>
    <x v="1"/>
    <x v="6"/>
    <x v="0"/>
    <x v="5"/>
    <x v="2"/>
    <x v="5"/>
    <x v="4"/>
    <x v="34"/>
    <x v="12"/>
    <x v="11"/>
    <x v="267"/>
    <x v="0"/>
  </r>
  <r>
    <x v="7"/>
    <x v="72"/>
    <x v="5"/>
    <x v="3"/>
    <x v="1"/>
    <x v="22"/>
    <x v="4"/>
    <x v="3"/>
    <x v="92"/>
    <x v="1"/>
    <x v="14"/>
    <x v="0"/>
    <x v="22"/>
    <x v="25"/>
    <x v="67"/>
    <x v="101"/>
    <x v="63"/>
    <x v="1703"/>
    <x v="1797"/>
    <x v="2"/>
    <x v="1"/>
    <x v="8"/>
    <x v="26"/>
    <x v="6"/>
    <x v="0"/>
    <x v="5"/>
    <x v="2"/>
    <x v="5"/>
    <x v="4"/>
    <x v="34"/>
    <x v="12"/>
    <x v="11"/>
    <x v="267"/>
    <x v="0"/>
  </r>
  <r>
    <x v="7"/>
    <x v="72"/>
    <x v="5"/>
    <x v="3"/>
    <x v="1"/>
    <x v="22"/>
    <x v="4"/>
    <x v="3"/>
    <x v="92"/>
    <x v="1"/>
    <x v="14"/>
    <x v="0"/>
    <x v="22"/>
    <x v="25"/>
    <x v="67"/>
    <x v="101"/>
    <x v="77"/>
    <x v="882"/>
    <x v="1306"/>
    <x v="10"/>
    <x v="7"/>
    <x v="1"/>
    <x v="26"/>
    <x v="6"/>
    <x v="0"/>
    <x v="5"/>
    <x v="1"/>
    <x v="5"/>
    <x v="1"/>
    <x v="12"/>
    <x v="12"/>
    <x v="11"/>
    <x v="267"/>
    <x v="0"/>
  </r>
  <r>
    <x v="7"/>
    <x v="72"/>
    <x v="5"/>
    <x v="3"/>
    <x v="1"/>
    <x v="22"/>
    <x v="4"/>
    <x v="3"/>
    <x v="92"/>
    <x v="1"/>
    <x v="14"/>
    <x v="0"/>
    <x v="22"/>
    <x v="25"/>
    <x v="67"/>
    <x v="101"/>
    <x v="92"/>
    <x v="1023"/>
    <x v="1395"/>
    <x v="7"/>
    <x v="25"/>
    <x v="8"/>
    <x v="6"/>
    <x v="6"/>
    <x v="13"/>
    <x v="5"/>
    <x v="2"/>
    <x v="5"/>
    <x v="1"/>
    <x v="14"/>
    <x v="12"/>
    <x v="11"/>
    <x v="102"/>
    <x v="0"/>
  </r>
  <r>
    <x v="7"/>
    <x v="72"/>
    <x v="5"/>
    <x v="3"/>
    <x v="1"/>
    <x v="22"/>
    <x v="4"/>
    <x v="3"/>
    <x v="92"/>
    <x v="1"/>
    <x v="14"/>
    <x v="0"/>
    <x v="22"/>
    <x v="25"/>
    <x v="67"/>
    <x v="101"/>
    <x v="115"/>
    <x v="1286"/>
    <x v="1478"/>
    <x v="2"/>
    <x v="1"/>
    <x v="8"/>
    <x v="26"/>
    <x v="6"/>
    <x v="0"/>
    <x v="5"/>
    <x v="2"/>
    <x v="5"/>
    <x v="3"/>
    <x v="12"/>
    <x v="12"/>
    <x v="11"/>
    <x v="267"/>
    <x v="0"/>
  </r>
  <r>
    <x v="7"/>
    <x v="72"/>
    <x v="5"/>
    <x v="3"/>
    <x v="1"/>
    <x v="22"/>
    <x v="4"/>
    <x v="3"/>
    <x v="92"/>
    <x v="1"/>
    <x v="14"/>
    <x v="0"/>
    <x v="22"/>
    <x v="25"/>
    <x v="67"/>
    <x v="101"/>
    <x v="116"/>
    <x v="1292"/>
    <x v="1605"/>
    <x v="2"/>
    <x v="1"/>
    <x v="8"/>
    <x v="26"/>
    <x v="6"/>
    <x v="0"/>
    <x v="5"/>
    <x v="2"/>
    <x v="5"/>
    <x v="3"/>
    <x v="7"/>
    <x v="12"/>
    <x v="11"/>
    <x v="267"/>
    <x v="0"/>
  </r>
  <r>
    <x v="7"/>
    <x v="72"/>
    <x v="5"/>
    <x v="3"/>
    <x v="1"/>
    <x v="22"/>
    <x v="4"/>
    <x v="3"/>
    <x v="92"/>
    <x v="1"/>
    <x v="14"/>
    <x v="0"/>
    <x v="22"/>
    <x v="25"/>
    <x v="67"/>
    <x v="101"/>
    <x v="128"/>
    <x v="1402"/>
    <x v="1568"/>
    <x v="2"/>
    <x v="1"/>
    <x v="8"/>
    <x v="26"/>
    <x v="6"/>
    <x v="0"/>
    <x v="5"/>
    <x v="2"/>
    <x v="5"/>
    <x v="4"/>
    <x v="34"/>
    <x v="12"/>
    <x v="11"/>
    <x v="267"/>
    <x v="0"/>
  </r>
  <r>
    <x v="7"/>
    <x v="72"/>
    <x v="5"/>
    <x v="3"/>
    <x v="1"/>
    <x v="22"/>
    <x v="4"/>
    <x v="3"/>
    <x v="92"/>
    <x v="1"/>
    <x v="14"/>
    <x v="0"/>
    <x v="22"/>
    <x v="25"/>
    <x v="67"/>
    <x v="101"/>
    <x v="131"/>
    <x v="1409"/>
    <x v="1578"/>
    <x v="2"/>
    <x v="1"/>
    <x v="8"/>
    <x v="26"/>
    <x v="6"/>
    <x v="0"/>
    <x v="5"/>
    <x v="2"/>
    <x v="5"/>
    <x v="4"/>
    <x v="34"/>
    <x v="12"/>
    <x v="11"/>
    <x v="267"/>
    <x v="0"/>
  </r>
  <r>
    <x v="7"/>
    <x v="72"/>
    <x v="5"/>
    <x v="3"/>
    <x v="1"/>
    <x v="22"/>
    <x v="4"/>
    <x v="3"/>
    <x v="92"/>
    <x v="1"/>
    <x v="14"/>
    <x v="0"/>
    <x v="22"/>
    <x v="25"/>
    <x v="67"/>
    <x v="101"/>
    <x v="189"/>
    <x v="1661"/>
    <x v="1741"/>
    <x v="2"/>
    <x v="25"/>
    <x v="8"/>
    <x v="1"/>
    <x v="6"/>
    <x v="0"/>
    <x v="5"/>
    <x v="2"/>
    <x v="5"/>
    <x v="4"/>
    <x v="34"/>
    <x v="4"/>
    <x v="11"/>
    <x v="267"/>
    <x v="0"/>
  </r>
  <r>
    <x v="7"/>
    <x v="72"/>
    <x v="1"/>
    <x v="4"/>
    <x v="1"/>
    <x v="22"/>
    <x v="4"/>
    <x v="3"/>
    <x v="92"/>
    <x v="1"/>
    <x v="14"/>
    <x v="0"/>
    <x v="22"/>
    <x v="25"/>
    <x v="67"/>
    <x v="101"/>
    <x v="221"/>
    <x v="1533"/>
    <x v="1527"/>
    <x v="3"/>
    <x v="1"/>
    <x v="0"/>
    <x v="26"/>
    <x v="6"/>
    <x v="13"/>
    <x v="0"/>
    <x v="2"/>
    <x v="5"/>
    <x v="4"/>
    <x v="34"/>
    <x v="14"/>
    <x v="11"/>
    <x v="267"/>
    <x v="0"/>
  </r>
  <r>
    <x v="8"/>
    <x v="73"/>
    <x v="1"/>
    <x v="4"/>
    <x v="1"/>
    <x v="22"/>
    <x v="2"/>
    <x v="0"/>
    <x v="111"/>
    <x v="1"/>
    <x v="6"/>
    <x v="0"/>
    <x v="0"/>
    <x v="38"/>
    <x v="30"/>
    <x v="46"/>
    <x v="139"/>
    <x v="22"/>
    <x v="40"/>
    <x v="2"/>
    <x v="1"/>
    <x v="8"/>
    <x v="26"/>
    <x v="6"/>
    <x v="0"/>
    <x v="5"/>
    <x v="2"/>
    <x v="5"/>
    <x v="4"/>
    <x v="34"/>
    <x v="6"/>
    <x v="11"/>
    <x v="267"/>
    <x v="0"/>
  </r>
  <r>
    <x v="8"/>
    <x v="73"/>
    <x v="1"/>
    <x v="4"/>
    <x v="1"/>
    <x v="22"/>
    <x v="7"/>
    <x v="1"/>
    <x v="194"/>
    <x v="1"/>
    <x v="2"/>
    <x v="0"/>
    <x v="0"/>
    <x v="49"/>
    <x v="12"/>
    <x v="20"/>
    <x v="64"/>
    <x v="212"/>
    <x v="155"/>
    <x v="2"/>
    <x v="1"/>
    <x v="8"/>
    <x v="26"/>
    <x v="6"/>
    <x v="0"/>
    <x v="5"/>
    <x v="2"/>
    <x v="5"/>
    <x v="4"/>
    <x v="34"/>
    <x v="6"/>
    <x v="11"/>
    <x v="267"/>
    <x v="0"/>
  </r>
  <r>
    <x v="8"/>
    <x v="73"/>
    <x v="1"/>
    <x v="4"/>
    <x v="1"/>
    <x v="22"/>
    <x v="9"/>
    <x v="2"/>
    <x v="191"/>
    <x v="1"/>
    <x v="2"/>
    <x v="0"/>
    <x v="0"/>
    <x v="37"/>
    <x v="89"/>
    <x v="115"/>
    <x v="70"/>
    <x v="446"/>
    <x v="634"/>
    <x v="1"/>
    <x v="25"/>
    <x v="8"/>
    <x v="26"/>
    <x v="6"/>
    <x v="13"/>
    <x v="5"/>
    <x v="2"/>
    <x v="5"/>
    <x v="7"/>
    <x v="34"/>
    <x v="12"/>
    <x v="0"/>
    <x v="267"/>
    <x v="0"/>
  </r>
  <r>
    <x v="8"/>
    <x v="73"/>
    <x v="1"/>
    <x v="4"/>
    <x v="1"/>
    <x v="22"/>
    <x v="9"/>
    <x v="2"/>
    <x v="191"/>
    <x v="1"/>
    <x v="2"/>
    <x v="0"/>
    <x v="0"/>
    <x v="37"/>
    <x v="89"/>
    <x v="115"/>
    <x v="16"/>
    <x v="477"/>
    <x v="682"/>
    <x v="1"/>
    <x v="0"/>
    <x v="8"/>
    <x v="26"/>
    <x v="0"/>
    <x v="13"/>
    <x v="5"/>
    <x v="2"/>
    <x v="5"/>
    <x v="4"/>
    <x v="34"/>
    <x v="12"/>
    <x v="11"/>
    <x v="267"/>
    <x v="0"/>
  </r>
  <r>
    <x v="8"/>
    <x v="73"/>
    <x v="1"/>
    <x v="4"/>
    <x v="1"/>
    <x v="22"/>
    <x v="9"/>
    <x v="2"/>
    <x v="191"/>
    <x v="1"/>
    <x v="2"/>
    <x v="0"/>
    <x v="0"/>
    <x v="37"/>
    <x v="89"/>
    <x v="115"/>
    <x v="144"/>
    <x v="692"/>
    <x v="733"/>
    <x v="1"/>
    <x v="25"/>
    <x v="8"/>
    <x v="26"/>
    <x v="6"/>
    <x v="13"/>
    <x v="5"/>
    <x v="2"/>
    <x v="5"/>
    <x v="7"/>
    <x v="34"/>
    <x v="12"/>
    <x v="0"/>
    <x v="267"/>
    <x v="0"/>
  </r>
  <r>
    <x v="8"/>
    <x v="73"/>
    <x v="1"/>
    <x v="4"/>
    <x v="1"/>
    <x v="22"/>
    <x v="9"/>
    <x v="2"/>
    <x v="191"/>
    <x v="1"/>
    <x v="2"/>
    <x v="0"/>
    <x v="0"/>
    <x v="37"/>
    <x v="89"/>
    <x v="115"/>
    <x v="167"/>
    <x v="734"/>
    <x v="719"/>
    <x v="3"/>
    <x v="2"/>
    <x v="8"/>
    <x v="26"/>
    <x v="0"/>
    <x v="0"/>
    <x v="5"/>
    <x v="2"/>
    <x v="5"/>
    <x v="4"/>
    <x v="34"/>
    <x v="12"/>
    <x v="11"/>
    <x v="267"/>
    <x v="0"/>
  </r>
  <r>
    <x v="8"/>
    <x v="73"/>
    <x v="1"/>
    <x v="4"/>
    <x v="1"/>
    <x v="22"/>
    <x v="9"/>
    <x v="2"/>
    <x v="191"/>
    <x v="1"/>
    <x v="2"/>
    <x v="0"/>
    <x v="0"/>
    <x v="37"/>
    <x v="89"/>
    <x v="115"/>
    <x v="184"/>
    <x v="753"/>
    <x v="788"/>
    <x v="1"/>
    <x v="0"/>
    <x v="8"/>
    <x v="26"/>
    <x v="0"/>
    <x v="13"/>
    <x v="5"/>
    <x v="2"/>
    <x v="5"/>
    <x v="4"/>
    <x v="34"/>
    <x v="13"/>
    <x v="11"/>
    <x v="267"/>
    <x v="0"/>
  </r>
  <r>
    <x v="8"/>
    <x v="73"/>
    <x v="1"/>
    <x v="4"/>
    <x v="1"/>
    <x v="22"/>
    <x v="9"/>
    <x v="2"/>
    <x v="191"/>
    <x v="1"/>
    <x v="2"/>
    <x v="0"/>
    <x v="0"/>
    <x v="37"/>
    <x v="89"/>
    <x v="115"/>
    <x v="187"/>
    <x v="758"/>
    <x v="802"/>
    <x v="2"/>
    <x v="1"/>
    <x v="8"/>
    <x v="26"/>
    <x v="6"/>
    <x v="0"/>
    <x v="5"/>
    <x v="2"/>
    <x v="5"/>
    <x v="4"/>
    <x v="34"/>
    <x v="6"/>
    <x v="11"/>
    <x v="267"/>
    <x v="0"/>
  </r>
  <r>
    <x v="8"/>
    <x v="73"/>
    <x v="1"/>
    <x v="4"/>
    <x v="1"/>
    <x v="22"/>
    <x v="9"/>
    <x v="2"/>
    <x v="191"/>
    <x v="1"/>
    <x v="2"/>
    <x v="0"/>
    <x v="0"/>
    <x v="37"/>
    <x v="89"/>
    <x v="115"/>
    <x v="195"/>
    <x v="827"/>
    <x v="822"/>
    <x v="2"/>
    <x v="1"/>
    <x v="8"/>
    <x v="26"/>
    <x v="6"/>
    <x v="0"/>
    <x v="5"/>
    <x v="2"/>
    <x v="5"/>
    <x v="4"/>
    <x v="34"/>
    <x v="12"/>
    <x v="11"/>
    <x v="267"/>
    <x v="0"/>
  </r>
  <r>
    <x v="8"/>
    <x v="73"/>
    <x v="1"/>
    <x v="4"/>
    <x v="1"/>
    <x v="22"/>
    <x v="9"/>
    <x v="2"/>
    <x v="191"/>
    <x v="1"/>
    <x v="2"/>
    <x v="0"/>
    <x v="0"/>
    <x v="37"/>
    <x v="89"/>
    <x v="115"/>
    <x v="213"/>
    <x v="1156"/>
    <x v="693"/>
    <x v="4"/>
    <x v="3"/>
    <x v="8"/>
    <x v="26"/>
    <x v="6"/>
    <x v="1"/>
    <x v="5"/>
    <x v="2"/>
    <x v="5"/>
    <x v="4"/>
    <x v="34"/>
    <x v="4"/>
    <x v="11"/>
    <x v="267"/>
    <x v="0"/>
  </r>
  <r>
    <x v="8"/>
    <x v="73"/>
    <x v="1"/>
    <x v="4"/>
    <x v="1"/>
    <x v="22"/>
    <x v="9"/>
    <x v="2"/>
    <x v="191"/>
    <x v="1"/>
    <x v="2"/>
    <x v="0"/>
    <x v="0"/>
    <x v="37"/>
    <x v="89"/>
    <x v="115"/>
    <x v="219"/>
    <x v="1226"/>
    <x v="698"/>
    <x v="2"/>
    <x v="1"/>
    <x v="8"/>
    <x v="26"/>
    <x v="6"/>
    <x v="0"/>
    <x v="5"/>
    <x v="2"/>
    <x v="5"/>
    <x v="4"/>
    <x v="34"/>
    <x v="4"/>
    <x v="11"/>
    <x v="267"/>
    <x v="0"/>
  </r>
  <r>
    <x v="8"/>
    <x v="73"/>
    <x v="1"/>
    <x v="4"/>
    <x v="1"/>
    <x v="22"/>
    <x v="9"/>
    <x v="2"/>
    <x v="191"/>
    <x v="1"/>
    <x v="2"/>
    <x v="0"/>
    <x v="0"/>
    <x v="37"/>
    <x v="89"/>
    <x v="115"/>
    <x v="224"/>
    <x v="1367"/>
    <x v="743"/>
    <x v="8"/>
    <x v="7"/>
    <x v="8"/>
    <x v="26"/>
    <x v="6"/>
    <x v="3"/>
    <x v="5"/>
    <x v="2"/>
    <x v="5"/>
    <x v="4"/>
    <x v="34"/>
    <x v="12"/>
    <x v="11"/>
    <x v="267"/>
    <x v="0"/>
  </r>
  <r>
    <x v="8"/>
    <x v="73"/>
    <x v="1"/>
    <x v="4"/>
    <x v="1"/>
    <x v="22"/>
    <x v="9"/>
    <x v="2"/>
    <x v="191"/>
    <x v="1"/>
    <x v="2"/>
    <x v="0"/>
    <x v="0"/>
    <x v="37"/>
    <x v="89"/>
    <x v="115"/>
    <x v="230"/>
    <x v="1364"/>
    <x v="778"/>
    <x v="1"/>
    <x v="0"/>
    <x v="8"/>
    <x v="26"/>
    <x v="0"/>
    <x v="13"/>
    <x v="5"/>
    <x v="2"/>
    <x v="5"/>
    <x v="4"/>
    <x v="34"/>
    <x v="12"/>
    <x v="11"/>
    <x v="267"/>
    <x v="0"/>
  </r>
  <r>
    <x v="8"/>
    <x v="73"/>
    <x v="1"/>
    <x v="4"/>
    <x v="1"/>
    <x v="22"/>
    <x v="9"/>
    <x v="2"/>
    <x v="191"/>
    <x v="1"/>
    <x v="2"/>
    <x v="0"/>
    <x v="0"/>
    <x v="37"/>
    <x v="89"/>
    <x v="115"/>
    <x v="237"/>
    <x v="1307"/>
    <x v="827"/>
    <x v="1"/>
    <x v="0"/>
    <x v="8"/>
    <x v="26"/>
    <x v="0"/>
    <x v="13"/>
    <x v="5"/>
    <x v="2"/>
    <x v="5"/>
    <x v="4"/>
    <x v="34"/>
    <x v="12"/>
    <x v="11"/>
    <x v="267"/>
    <x v="0"/>
  </r>
  <r>
    <x v="8"/>
    <x v="73"/>
    <x v="1"/>
    <x v="4"/>
    <x v="1"/>
    <x v="22"/>
    <x v="9"/>
    <x v="2"/>
    <x v="191"/>
    <x v="1"/>
    <x v="2"/>
    <x v="0"/>
    <x v="0"/>
    <x v="37"/>
    <x v="89"/>
    <x v="115"/>
    <x v="252"/>
    <x v="1278"/>
    <x v="895"/>
    <x v="1"/>
    <x v="0"/>
    <x v="8"/>
    <x v="26"/>
    <x v="0"/>
    <x v="13"/>
    <x v="5"/>
    <x v="2"/>
    <x v="5"/>
    <x v="4"/>
    <x v="34"/>
    <x v="12"/>
    <x v="11"/>
    <x v="267"/>
    <x v="0"/>
  </r>
  <r>
    <x v="8"/>
    <x v="73"/>
    <x v="1"/>
    <x v="4"/>
    <x v="1"/>
    <x v="22"/>
    <x v="9"/>
    <x v="2"/>
    <x v="191"/>
    <x v="1"/>
    <x v="2"/>
    <x v="0"/>
    <x v="0"/>
    <x v="37"/>
    <x v="89"/>
    <x v="115"/>
    <x v="261"/>
    <x v="1050"/>
    <x v="342"/>
    <x v="6"/>
    <x v="5"/>
    <x v="8"/>
    <x v="26"/>
    <x v="6"/>
    <x v="2"/>
    <x v="5"/>
    <x v="2"/>
    <x v="5"/>
    <x v="4"/>
    <x v="34"/>
    <x v="4"/>
    <x v="11"/>
    <x v="267"/>
    <x v="0"/>
  </r>
  <r>
    <x v="8"/>
    <x v="73"/>
    <x v="1"/>
    <x v="4"/>
    <x v="1"/>
    <x v="22"/>
    <x v="9"/>
    <x v="2"/>
    <x v="191"/>
    <x v="1"/>
    <x v="2"/>
    <x v="0"/>
    <x v="0"/>
    <x v="37"/>
    <x v="89"/>
    <x v="115"/>
    <x v="261"/>
    <x v="1050"/>
    <x v="342"/>
    <x v="2"/>
    <x v="1"/>
    <x v="8"/>
    <x v="26"/>
    <x v="6"/>
    <x v="0"/>
    <x v="5"/>
    <x v="2"/>
    <x v="5"/>
    <x v="4"/>
    <x v="34"/>
    <x v="4"/>
    <x v="11"/>
    <x v="267"/>
    <x v="0"/>
  </r>
  <r>
    <x v="8"/>
    <x v="73"/>
    <x v="1"/>
    <x v="4"/>
    <x v="1"/>
    <x v="22"/>
    <x v="9"/>
    <x v="2"/>
    <x v="191"/>
    <x v="1"/>
    <x v="2"/>
    <x v="0"/>
    <x v="0"/>
    <x v="37"/>
    <x v="89"/>
    <x v="115"/>
    <x v="277"/>
    <x v="1245"/>
    <x v="981"/>
    <x v="5"/>
    <x v="4"/>
    <x v="8"/>
    <x v="26"/>
    <x v="6"/>
    <x v="0"/>
    <x v="0"/>
    <x v="2"/>
    <x v="5"/>
    <x v="4"/>
    <x v="34"/>
    <x v="4"/>
    <x v="11"/>
    <x v="267"/>
    <x v="0"/>
  </r>
  <r>
    <x v="8"/>
    <x v="73"/>
    <x v="1"/>
    <x v="4"/>
    <x v="1"/>
    <x v="22"/>
    <x v="9"/>
    <x v="2"/>
    <x v="191"/>
    <x v="1"/>
    <x v="2"/>
    <x v="0"/>
    <x v="0"/>
    <x v="37"/>
    <x v="89"/>
    <x v="115"/>
    <x v="277"/>
    <x v="1245"/>
    <x v="981"/>
    <x v="2"/>
    <x v="1"/>
    <x v="8"/>
    <x v="26"/>
    <x v="6"/>
    <x v="0"/>
    <x v="5"/>
    <x v="2"/>
    <x v="5"/>
    <x v="4"/>
    <x v="34"/>
    <x v="12"/>
    <x v="11"/>
    <x v="267"/>
    <x v="0"/>
  </r>
  <r>
    <x v="8"/>
    <x v="73"/>
    <x v="1"/>
    <x v="4"/>
    <x v="1"/>
    <x v="22"/>
    <x v="9"/>
    <x v="2"/>
    <x v="191"/>
    <x v="1"/>
    <x v="2"/>
    <x v="0"/>
    <x v="0"/>
    <x v="37"/>
    <x v="89"/>
    <x v="115"/>
    <x v="278"/>
    <x v="1245"/>
    <x v="981"/>
    <x v="6"/>
    <x v="5"/>
    <x v="8"/>
    <x v="26"/>
    <x v="6"/>
    <x v="2"/>
    <x v="5"/>
    <x v="2"/>
    <x v="5"/>
    <x v="4"/>
    <x v="34"/>
    <x v="12"/>
    <x v="11"/>
    <x v="267"/>
    <x v="0"/>
  </r>
  <r>
    <x v="8"/>
    <x v="73"/>
    <x v="1"/>
    <x v="4"/>
    <x v="1"/>
    <x v="22"/>
    <x v="9"/>
    <x v="2"/>
    <x v="191"/>
    <x v="1"/>
    <x v="2"/>
    <x v="0"/>
    <x v="0"/>
    <x v="37"/>
    <x v="89"/>
    <x v="115"/>
    <x v="278"/>
    <x v="1245"/>
    <x v="981"/>
    <x v="2"/>
    <x v="1"/>
    <x v="8"/>
    <x v="26"/>
    <x v="6"/>
    <x v="0"/>
    <x v="5"/>
    <x v="2"/>
    <x v="5"/>
    <x v="4"/>
    <x v="34"/>
    <x v="12"/>
    <x v="11"/>
    <x v="267"/>
    <x v="0"/>
  </r>
  <r>
    <x v="8"/>
    <x v="73"/>
    <x v="1"/>
    <x v="4"/>
    <x v="1"/>
    <x v="22"/>
    <x v="4"/>
    <x v="3"/>
    <x v="245"/>
    <x v="1"/>
    <x v="2"/>
    <x v="0"/>
    <x v="0"/>
    <x v="41"/>
    <x v="101"/>
    <x v="125"/>
    <x v="47"/>
    <x v="1028"/>
    <x v="1093"/>
    <x v="2"/>
    <x v="1"/>
    <x v="8"/>
    <x v="26"/>
    <x v="6"/>
    <x v="0"/>
    <x v="5"/>
    <x v="2"/>
    <x v="5"/>
    <x v="4"/>
    <x v="34"/>
    <x v="12"/>
    <x v="11"/>
    <x v="267"/>
    <x v="0"/>
  </r>
  <r>
    <x v="8"/>
    <x v="73"/>
    <x v="1"/>
    <x v="4"/>
    <x v="1"/>
    <x v="22"/>
    <x v="4"/>
    <x v="3"/>
    <x v="245"/>
    <x v="1"/>
    <x v="2"/>
    <x v="0"/>
    <x v="0"/>
    <x v="41"/>
    <x v="101"/>
    <x v="125"/>
    <x v="52"/>
    <x v="995"/>
    <x v="1107"/>
    <x v="1"/>
    <x v="0"/>
    <x v="8"/>
    <x v="26"/>
    <x v="0"/>
    <x v="13"/>
    <x v="5"/>
    <x v="2"/>
    <x v="5"/>
    <x v="4"/>
    <x v="34"/>
    <x v="12"/>
    <x v="11"/>
    <x v="267"/>
    <x v="0"/>
  </r>
  <r>
    <x v="8"/>
    <x v="73"/>
    <x v="1"/>
    <x v="4"/>
    <x v="1"/>
    <x v="22"/>
    <x v="4"/>
    <x v="3"/>
    <x v="245"/>
    <x v="1"/>
    <x v="2"/>
    <x v="0"/>
    <x v="0"/>
    <x v="41"/>
    <x v="101"/>
    <x v="125"/>
    <x v="53"/>
    <x v="963"/>
    <x v="1120"/>
    <x v="1"/>
    <x v="0"/>
    <x v="8"/>
    <x v="26"/>
    <x v="0"/>
    <x v="13"/>
    <x v="5"/>
    <x v="2"/>
    <x v="5"/>
    <x v="4"/>
    <x v="34"/>
    <x v="12"/>
    <x v="0"/>
    <x v="267"/>
    <x v="0"/>
  </r>
  <r>
    <x v="8"/>
    <x v="73"/>
    <x v="1"/>
    <x v="4"/>
    <x v="1"/>
    <x v="22"/>
    <x v="4"/>
    <x v="3"/>
    <x v="245"/>
    <x v="1"/>
    <x v="2"/>
    <x v="0"/>
    <x v="0"/>
    <x v="41"/>
    <x v="101"/>
    <x v="125"/>
    <x v="55"/>
    <x v="941"/>
    <x v="1130"/>
    <x v="2"/>
    <x v="1"/>
    <x v="8"/>
    <x v="26"/>
    <x v="6"/>
    <x v="0"/>
    <x v="5"/>
    <x v="2"/>
    <x v="5"/>
    <x v="4"/>
    <x v="34"/>
    <x v="12"/>
    <x v="11"/>
    <x v="267"/>
    <x v="0"/>
  </r>
  <r>
    <x v="8"/>
    <x v="73"/>
    <x v="1"/>
    <x v="4"/>
    <x v="1"/>
    <x v="22"/>
    <x v="4"/>
    <x v="3"/>
    <x v="245"/>
    <x v="1"/>
    <x v="2"/>
    <x v="0"/>
    <x v="0"/>
    <x v="41"/>
    <x v="101"/>
    <x v="125"/>
    <x v="73"/>
    <x v="847"/>
    <x v="1231"/>
    <x v="2"/>
    <x v="1"/>
    <x v="8"/>
    <x v="26"/>
    <x v="6"/>
    <x v="0"/>
    <x v="5"/>
    <x v="2"/>
    <x v="5"/>
    <x v="4"/>
    <x v="34"/>
    <x v="12"/>
    <x v="11"/>
    <x v="267"/>
    <x v="0"/>
  </r>
  <r>
    <x v="8"/>
    <x v="73"/>
    <x v="1"/>
    <x v="4"/>
    <x v="1"/>
    <x v="22"/>
    <x v="4"/>
    <x v="3"/>
    <x v="245"/>
    <x v="1"/>
    <x v="2"/>
    <x v="0"/>
    <x v="0"/>
    <x v="41"/>
    <x v="101"/>
    <x v="125"/>
    <x v="74"/>
    <x v="860"/>
    <x v="1245"/>
    <x v="2"/>
    <x v="1"/>
    <x v="8"/>
    <x v="26"/>
    <x v="6"/>
    <x v="0"/>
    <x v="5"/>
    <x v="2"/>
    <x v="5"/>
    <x v="4"/>
    <x v="34"/>
    <x v="12"/>
    <x v="11"/>
    <x v="267"/>
    <x v="0"/>
  </r>
  <r>
    <x v="8"/>
    <x v="73"/>
    <x v="1"/>
    <x v="4"/>
    <x v="1"/>
    <x v="22"/>
    <x v="4"/>
    <x v="3"/>
    <x v="245"/>
    <x v="1"/>
    <x v="2"/>
    <x v="0"/>
    <x v="0"/>
    <x v="41"/>
    <x v="101"/>
    <x v="125"/>
    <x v="80"/>
    <x v="877"/>
    <x v="1265"/>
    <x v="24"/>
    <x v="19"/>
    <x v="1"/>
    <x v="26"/>
    <x v="1"/>
    <x v="7"/>
    <x v="0"/>
    <x v="0"/>
    <x v="5"/>
    <x v="1"/>
    <x v="20"/>
    <x v="12"/>
    <x v="11"/>
    <x v="267"/>
    <x v="0"/>
  </r>
  <r>
    <x v="8"/>
    <x v="73"/>
    <x v="1"/>
    <x v="4"/>
    <x v="1"/>
    <x v="22"/>
    <x v="4"/>
    <x v="3"/>
    <x v="245"/>
    <x v="1"/>
    <x v="2"/>
    <x v="0"/>
    <x v="0"/>
    <x v="41"/>
    <x v="101"/>
    <x v="125"/>
    <x v="85"/>
    <x v="877"/>
    <x v="1265"/>
    <x v="1"/>
    <x v="0"/>
    <x v="8"/>
    <x v="26"/>
    <x v="0"/>
    <x v="13"/>
    <x v="5"/>
    <x v="2"/>
    <x v="5"/>
    <x v="4"/>
    <x v="34"/>
    <x v="12"/>
    <x v="11"/>
    <x v="267"/>
    <x v="0"/>
  </r>
  <r>
    <x v="8"/>
    <x v="73"/>
    <x v="1"/>
    <x v="4"/>
    <x v="1"/>
    <x v="22"/>
    <x v="4"/>
    <x v="3"/>
    <x v="245"/>
    <x v="1"/>
    <x v="2"/>
    <x v="0"/>
    <x v="0"/>
    <x v="41"/>
    <x v="101"/>
    <x v="125"/>
    <x v="92"/>
    <x v="877"/>
    <x v="1265"/>
    <x v="14"/>
    <x v="11"/>
    <x v="1"/>
    <x v="26"/>
    <x v="1"/>
    <x v="3"/>
    <x v="5"/>
    <x v="0"/>
    <x v="5"/>
    <x v="1"/>
    <x v="23"/>
    <x v="12"/>
    <x v="11"/>
    <x v="176"/>
    <x v="0"/>
  </r>
  <r>
    <x v="8"/>
    <x v="73"/>
    <x v="11"/>
    <x v="11"/>
    <x v="1"/>
    <x v="22"/>
    <x v="4"/>
    <x v="3"/>
    <x v="245"/>
    <x v="1"/>
    <x v="2"/>
    <x v="0"/>
    <x v="0"/>
    <x v="41"/>
    <x v="101"/>
    <x v="125"/>
    <x v="100"/>
    <x v="952"/>
    <x v="1345"/>
    <x v="4"/>
    <x v="3"/>
    <x v="8"/>
    <x v="26"/>
    <x v="6"/>
    <x v="1"/>
    <x v="5"/>
    <x v="2"/>
    <x v="5"/>
    <x v="1"/>
    <x v="22"/>
    <x v="12"/>
    <x v="11"/>
    <x v="267"/>
    <x v="0"/>
  </r>
  <r>
    <x v="8"/>
    <x v="73"/>
    <x v="11"/>
    <x v="11"/>
    <x v="1"/>
    <x v="22"/>
    <x v="4"/>
    <x v="3"/>
    <x v="245"/>
    <x v="1"/>
    <x v="2"/>
    <x v="0"/>
    <x v="0"/>
    <x v="41"/>
    <x v="101"/>
    <x v="125"/>
    <x v="102"/>
    <x v="952"/>
    <x v="1345"/>
    <x v="1"/>
    <x v="0"/>
    <x v="8"/>
    <x v="26"/>
    <x v="0"/>
    <x v="13"/>
    <x v="5"/>
    <x v="2"/>
    <x v="5"/>
    <x v="4"/>
    <x v="2"/>
    <x v="12"/>
    <x v="11"/>
    <x v="267"/>
    <x v="0"/>
  </r>
  <r>
    <x v="8"/>
    <x v="73"/>
    <x v="11"/>
    <x v="11"/>
    <x v="1"/>
    <x v="22"/>
    <x v="4"/>
    <x v="3"/>
    <x v="245"/>
    <x v="1"/>
    <x v="2"/>
    <x v="0"/>
    <x v="0"/>
    <x v="41"/>
    <x v="101"/>
    <x v="125"/>
    <x v="107"/>
    <x v="992"/>
    <x v="1357"/>
    <x v="2"/>
    <x v="1"/>
    <x v="8"/>
    <x v="26"/>
    <x v="0"/>
    <x v="13"/>
    <x v="5"/>
    <x v="2"/>
    <x v="5"/>
    <x v="1"/>
    <x v="21"/>
    <x v="12"/>
    <x v="11"/>
    <x v="267"/>
    <x v="0"/>
  </r>
  <r>
    <x v="8"/>
    <x v="73"/>
    <x v="11"/>
    <x v="11"/>
    <x v="1"/>
    <x v="22"/>
    <x v="4"/>
    <x v="3"/>
    <x v="245"/>
    <x v="1"/>
    <x v="2"/>
    <x v="0"/>
    <x v="0"/>
    <x v="41"/>
    <x v="101"/>
    <x v="125"/>
    <x v="107"/>
    <x v="992"/>
    <x v="1357"/>
    <x v="5"/>
    <x v="25"/>
    <x v="8"/>
    <x v="4"/>
    <x v="6"/>
    <x v="13"/>
    <x v="5"/>
    <x v="2"/>
    <x v="0"/>
    <x v="4"/>
    <x v="34"/>
    <x v="12"/>
    <x v="11"/>
    <x v="267"/>
    <x v="0"/>
  </r>
  <r>
    <x v="8"/>
    <x v="73"/>
    <x v="11"/>
    <x v="11"/>
    <x v="1"/>
    <x v="22"/>
    <x v="4"/>
    <x v="3"/>
    <x v="245"/>
    <x v="1"/>
    <x v="2"/>
    <x v="0"/>
    <x v="0"/>
    <x v="41"/>
    <x v="101"/>
    <x v="125"/>
    <x v="110"/>
    <x v="1037"/>
    <x v="1373"/>
    <x v="2"/>
    <x v="1"/>
    <x v="8"/>
    <x v="26"/>
    <x v="6"/>
    <x v="0"/>
    <x v="5"/>
    <x v="2"/>
    <x v="5"/>
    <x v="4"/>
    <x v="34"/>
    <x v="12"/>
    <x v="11"/>
    <x v="267"/>
    <x v="0"/>
  </r>
  <r>
    <x v="8"/>
    <x v="73"/>
    <x v="11"/>
    <x v="11"/>
    <x v="1"/>
    <x v="22"/>
    <x v="4"/>
    <x v="3"/>
    <x v="245"/>
    <x v="1"/>
    <x v="2"/>
    <x v="0"/>
    <x v="0"/>
    <x v="41"/>
    <x v="101"/>
    <x v="125"/>
    <x v="120"/>
    <x v="1208"/>
    <x v="1401"/>
    <x v="1"/>
    <x v="0"/>
    <x v="8"/>
    <x v="26"/>
    <x v="0"/>
    <x v="13"/>
    <x v="5"/>
    <x v="2"/>
    <x v="5"/>
    <x v="4"/>
    <x v="15"/>
    <x v="4"/>
    <x v="11"/>
    <x v="267"/>
    <x v="0"/>
  </r>
  <r>
    <x v="8"/>
    <x v="73"/>
    <x v="11"/>
    <x v="11"/>
    <x v="1"/>
    <x v="22"/>
    <x v="4"/>
    <x v="3"/>
    <x v="245"/>
    <x v="1"/>
    <x v="2"/>
    <x v="0"/>
    <x v="0"/>
    <x v="41"/>
    <x v="101"/>
    <x v="125"/>
    <x v="120"/>
    <x v="1208"/>
    <x v="1401"/>
    <x v="2"/>
    <x v="1"/>
    <x v="8"/>
    <x v="26"/>
    <x v="6"/>
    <x v="0"/>
    <x v="5"/>
    <x v="2"/>
    <x v="5"/>
    <x v="4"/>
    <x v="15"/>
    <x v="4"/>
    <x v="11"/>
    <x v="267"/>
    <x v="0"/>
  </r>
  <r>
    <x v="8"/>
    <x v="73"/>
    <x v="11"/>
    <x v="11"/>
    <x v="1"/>
    <x v="22"/>
    <x v="4"/>
    <x v="3"/>
    <x v="245"/>
    <x v="1"/>
    <x v="2"/>
    <x v="0"/>
    <x v="0"/>
    <x v="41"/>
    <x v="101"/>
    <x v="125"/>
    <x v="143"/>
    <x v="1326"/>
    <x v="1534"/>
    <x v="1"/>
    <x v="25"/>
    <x v="8"/>
    <x v="0"/>
    <x v="6"/>
    <x v="13"/>
    <x v="5"/>
    <x v="2"/>
    <x v="5"/>
    <x v="7"/>
    <x v="34"/>
    <x v="4"/>
    <x v="0"/>
    <x v="267"/>
    <x v="0"/>
  </r>
  <r>
    <x v="8"/>
    <x v="73"/>
    <x v="11"/>
    <x v="11"/>
    <x v="1"/>
    <x v="22"/>
    <x v="4"/>
    <x v="3"/>
    <x v="245"/>
    <x v="1"/>
    <x v="2"/>
    <x v="0"/>
    <x v="0"/>
    <x v="41"/>
    <x v="101"/>
    <x v="125"/>
    <x v="154"/>
    <x v="1408"/>
    <x v="1586"/>
    <x v="4"/>
    <x v="3"/>
    <x v="8"/>
    <x v="26"/>
    <x v="6"/>
    <x v="1"/>
    <x v="5"/>
    <x v="2"/>
    <x v="5"/>
    <x v="4"/>
    <x v="8"/>
    <x v="12"/>
    <x v="11"/>
    <x v="267"/>
    <x v="0"/>
  </r>
  <r>
    <x v="8"/>
    <x v="73"/>
    <x v="11"/>
    <x v="11"/>
    <x v="1"/>
    <x v="22"/>
    <x v="4"/>
    <x v="3"/>
    <x v="245"/>
    <x v="1"/>
    <x v="2"/>
    <x v="0"/>
    <x v="0"/>
    <x v="41"/>
    <x v="101"/>
    <x v="125"/>
    <x v="161"/>
    <x v="1432"/>
    <x v="1619"/>
    <x v="9"/>
    <x v="7"/>
    <x v="0"/>
    <x v="26"/>
    <x v="0"/>
    <x v="1"/>
    <x v="0"/>
    <x v="2"/>
    <x v="5"/>
    <x v="4"/>
    <x v="22"/>
    <x v="12"/>
    <x v="11"/>
    <x v="267"/>
    <x v="0"/>
  </r>
  <r>
    <x v="8"/>
    <x v="73"/>
    <x v="11"/>
    <x v="11"/>
    <x v="1"/>
    <x v="22"/>
    <x v="4"/>
    <x v="3"/>
    <x v="245"/>
    <x v="1"/>
    <x v="2"/>
    <x v="0"/>
    <x v="0"/>
    <x v="41"/>
    <x v="101"/>
    <x v="125"/>
    <x v="162"/>
    <x v="1432"/>
    <x v="1619"/>
    <x v="5"/>
    <x v="3"/>
    <x v="0"/>
    <x v="26"/>
    <x v="6"/>
    <x v="0"/>
    <x v="0"/>
    <x v="2"/>
    <x v="5"/>
    <x v="4"/>
    <x v="22"/>
    <x v="12"/>
    <x v="11"/>
    <x v="267"/>
    <x v="0"/>
  </r>
  <r>
    <x v="8"/>
    <x v="73"/>
    <x v="11"/>
    <x v="11"/>
    <x v="1"/>
    <x v="22"/>
    <x v="4"/>
    <x v="3"/>
    <x v="245"/>
    <x v="1"/>
    <x v="2"/>
    <x v="0"/>
    <x v="0"/>
    <x v="41"/>
    <x v="101"/>
    <x v="125"/>
    <x v="163"/>
    <x v="1432"/>
    <x v="1619"/>
    <x v="2"/>
    <x v="1"/>
    <x v="8"/>
    <x v="26"/>
    <x v="6"/>
    <x v="0"/>
    <x v="5"/>
    <x v="2"/>
    <x v="5"/>
    <x v="4"/>
    <x v="14"/>
    <x v="12"/>
    <x v="14"/>
    <x v="267"/>
    <x v="0"/>
  </r>
  <r>
    <x v="8"/>
    <x v="73"/>
    <x v="11"/>
    <x v="11"/>
    <x v="1"/>
    <x v="22"/>
    <x v="4"/>
    <x v="3"/>
    <x v="245"/>
    <x v="1"/>
    <x v="2"/>
    <x v="0"/>
    <x v="0"/>
    <x v="41"/>
    <x v="101"/>
    <x v="125"/>
    <x v="163"/>
    <x v="1432"/>
    <x v="1619"/>
    <x v="4"/>
    <x v="25"/>
    <x v="8"/>
    <x v="26"/>
    <x v="6"/>
    <x v="1"/>
    <x v="5"/>
    <x v="2"/>
    <x v="5"/>
    <x v="4"/>
    <x v="25"/>
    <x v="12"/>
    <x v="11"/>
    <x v="267"/>
    <x v="0"/>
  </r>
  <r>
    <x v="8"/>
    <x v="73"/>
    <x v="11"/>
    <x v="11"/>
    <x v="1"/>
    <x v="22"/>
    <x v="4"/>
    <x v="3"/>
    <x v="245"/>
    <x v="1"/>
    <x v="2"/>
    <x v="0"/>
    <x v="0"/>
    <x v="41"/>
    <x v="101"/>
    <x v="125"/>
    <x v="165"/>
    <x v="1432"/>
    <x v="1619"/>
    <x v="7"/>
    <x v="5"/>
    <x v="0"/>
    <x v="26"/>
    <x v="0"/>
    <x v="2"/>
    <x v="5"/>
    <x v="2"/>
    <x v="5"/>
    <x v="4"/>
    <x v="25"/>
    <x v="12"/>
    <x v="11"/>
    <x v="267"/>
    <x v="0"/>
  </r>
  <r>
    <x v="8"/>
    <x v="73"/>
    <x v="11"/>
    <x v="11"/>
    <x v="1"/>
    <x v="22"/>
    <x v="4"/>
    <x v="3"/>
    <x v="245"/>
    <x v="1"/>
    <x v="2"/>
    <x v="0"/>
    <x v="0"/>
    <x v="41"/>
    <x v="101"/>
    <x v="125"/>
    <x v="176"/>
    <x v="1449"/>
    <x v="1646"/>
    <x v="2"/>
    <x v="1"/>
    <x v="8"/>
    <x v="26"/>
    <x v="6"/>
    <x v="0"/>
    <x v="5"/>
    <x v="2"/>
    <x v="5"/>
    <x v="4"/>
    <x v="4"/>
    <x v="12"/>
    <x v="11"/>
    <x v="267"/>
    <x v="0"/>
  </r>
  <r>
    <x v="8"/>
    <x v="73"/>
    <x v="11"/>
    <x v="11"/>
    <x v="1"/>
    <x v="22"/>
    <x v="4"/>
    <x v="3"/>
    <x v="245"/>
    <x v="1"/>
    <x v="2"/>
    <x v="0"/>
    <x v="0"/>
    <x v="41"/>
    <x v="101"/>
    <x v="125"/>
    <x v="192"/>
    <x v="1487"/>
    <x v="1690"/>
    <x v="4"/>
    <x v="3"/>
    <x v="8"/>
    <x v="26"/>
    <x v="6"/>
    <x v="1"/>
    <x v="5"/>
    <x v="2"/>
    <x v="5"/>
    <x v="4"/>
    <x v="24"/>
    <x v="12"/>
    <x v="11"/>
    <x v="267"/>
    <x v="0"/>
  </r>
  <r>
    <x v="8"/>
    <x v="73"/>
    <x v="11"/>
    <x v="11"/>
    <x v="1"/>
    <x v="22"/>
    <x v="4"/>
    <x v="3"/>
    <x v="245"/>
    <x v="1"/>
    <x v="2"/>
    <x v="0"/>
    <x v="0"/>
    <x v="41"/>
    <x v="101"/>
    <x v="125"/>
    <x v="196"/>
    <x v="1487"/>
    <x v="1690"/>
    <x v="4"/>
    <x v="3"/>
    <x v="8"/>
    <x v="26"/>
    <x v="6"/>
    <x v="1"/>
    <x v="5"/>
    <x v="2"/>
    <x v="5"/>
    <x v="4"/>
    <x v="31"/>
    <x v="12"/>
    <x v="11"/>
    <x v="267"/>
    <x v="0"/>
  </r>
  <r>
    <x v="8"/>
    <x v="73"/>
    <x v="11"/>
    <x v="11"/>
    <x v="1"/>
    <x v="22"/>
    <x v="4"/>
    <x v="3"/>
    <x v="245"/>
    <x v="1"/>
    <x v="2"/>
    <x v="0"/>
    <x v="0"/>
    <x v="41"/>
    <x v="101"/>
    <x v="125"/>
    <x v="205"/>
    <x v="1697"/>
    <x v="1732"/>
    <x v="2"/>
    <x v="1"/>
    <x v="8"/>
    <x v="26"/>
    <x v="6"/>
    <x v="0"/>
    <x v="5"/>
    <x v="2"/>
    <x v="5"/>
    <x v="4"/>
    <x v="8"/>
    <x v="12"/>
    <x v="11"/>
    <x v="267"/>
    <x v="0"/>
  </r>
  <r>
    <x v="8"/>
    <x v="73"/>
    <x v="11"/>
    <x v="11"/>
    <x v="1"/>
    <x v="22"/>
    <x v="4"/>
    <x v="3"/>
    <x v="245"/>
    <x v="1"/>
    <x v="2"/>
    <x v="0"/>
    <x v="0"/>
    <x v="41"/>
    <x v="101"/>
    <x v="125"/>
    <x v="220"/>
    <x v="1697"/>
    <x v="1732"/>
    <x v="2"/>
    <x v="1"/>
    <x v="8"/>
    <x v="26"/>
    <x v="6"/>
    <x v="0"/>
    <x v="5"/>
    <x v="2"/>
    <x v="5"/>
    <x v="4"/>
    <x v="34"/>
    <x v="12"/>
    <x v="11"/>
    <x v="267"/>
    <x v="0"/>
  </r>
  <r>
    <x v="8"/>
    <x v="73"/>
    <x v="11"/>
    <x v="11"/>
    <x v="1"/>
    <x v="22"/>
    <x v="4"/>
    <x v="3"/>
    <x v="245"/>
    <x v="1"/>
    <x v="2"/>
    <x v="0"/>
    <x v="0"/>
    <x v="41"/>
    <x v="101"/>
    <x v="125"/>
    <x v="271"/>
    <x v="1655"/>
    <x v="1748"/>
    <x v="2"/>
    <x v="1"/>
    <x v="8"/>
    <x v="26"/>
    <x v="6"/>
    <x v="0"/>
    <x v="5"/>
    <x v="2"/>
    <x v="5"/>
    <x v="4"/>
    <x v="34"/>
    <x v="12"/>
    <x v="11"/>
    <x v="267"/>
    <x v="0"/>
  </r>
  <r>
    <x v="8"/>
    <x v="73"/>
    <x v="11"/>
    <x v="11"/>
    <x v="1"/>
    <x v="22"/>
    <x v="4"/>
    <x v="3"/>
    <x v="245"/>
    <x v="1"/>
    <x v="2"/>
    <x v="0"/>
    <x v="0"/>
    <x v="41"/>
    <x v="101"/>
    <x v="125"/>
    <x v="286"/>
    <x v="1645"/>
    <x v="1660"/>
    <x v="6"/>
    <x v="5"/>
    <x v="8"/>
    <x v="26"/>
    <x v="6"/>
    <x v="2"/>
    <x v="5"/>
    <x v="2"/>
    <x v="5"/>
    <x v="4"/>
    <x v="15"/>
    <x v="4"/>
    <x v="11"/>
    <x v="267"/>
    <x v="0"/>
  </r>
  <r>
    <x v="8"/>
    <x v="73"/>
    <x v="11"/>
    <x v="11"/>
    <x v="1"/>
    <x v="22"/>
    <x v="4"/>
    <x v="3"/>
    <x v="245"/>
    <x v="1"/>
    <x v="2"/>
    <x v="0"/>
    <x v="0"/>
    <x v="41"/>
    <x v="101"/>
    <x v="125"/>
    <x v="64"/>
    <x v="212"/>
    <x v="155"/>
    <x v="2"/>
    <x v="1"/>
    <x v="8"/>
    <x v="26"/>
    <x v="6"/>
    <x v="0"/>
    <x v="5"/>
    <x v="2"/>
    <x v="5"/>
    <x v="4"/>
    <x v="34"/>
    <x v="4"/>
    <x v="11"/>
    <x v="267"/>
    <x v="0"/>
  </r>
  <r>
    <x v="8"/>
    <x v="74"/>
    <x v="11"/>
    <x v="11"/>
    <x v="0"/>
    <x v="22"/>
    <x v="2"/>
    <x v="0"/>
    <x v="112"/>
    <x v="1"/>
    <x v="10"/>
    <x v="0"/>
    <x v="21"/>
    <x v="67"/>
    <x v="12"/>
    <x v="10"/>
    <x v="323"/>
    <x v="1703"/>
    <x v="1797"/>
    <x v="0"/>
    <x v="25"/>
    <x v="8"/>
    <x v="26"/>
    <x v="6"/>
    <x v="13"/>
    <x v="5"/>
    <x v="2"/>
    <x v="5"/>
    <x v="7"/>
    <x v="34"/>
    <x v="12"/>
    <x v="14"/>
    <x v="105"/>
    <x v="0"/>
  </r>
  <r>
    <x v="8"/>
    <x v="74"/>
    <x v="11"/>
    <x v="11"/>
    <x v="0"/>
    <x v="22"/>
    <x v="7"/>
    <x v="1"/>
    <x v="220"/>
    <x v="1"/>
    <x v="19"/>
    <x v="0"/>
    <x v="24"/>
    <x v="40"/>
    <x v="94"/>
    <x v="118"/>
    <x v="57"/>
    <x v="164"/>
    <x v="127"/>
    <x v="1"/>
    <x v="25"/>
    <x v="0"/>
    <x v="26"/>
    <x v="6"/>
    <x v="13"/>
    <x v="5"/>
    <x v="2"/>
    <x v="5"/>
    <x v="7"/>
    <x v="34"/>
    <x v="12"/>
    <x v="0"/>
    <x v="267"/>
    <x v="0"/>
  </r>
  <r>
    <x v="8"/>
    <x v="74"/>
    <x v="11"/>
    <x v="11"/>
    <x v="0"/>
    <x v="22"/>
    <x v="7"/>
    <x v="1"/>
    <x v="220"/>
    <x v="1"/>
    <x v="19"/>
    <x v="0"/>
    <x v="24"/>
    <x v="40"/>
    <x v="94"/>
    <x v="118"/>
    <x v="59"/>
    <x v="169"/>
    <x v="132"/>
    <x v="1"/>
    <x v="25"/>
    <x v="0"/>
    <x v="26"/>
    <x v="6"/>
    <x v="13"/>
    <x v="5"/>
    <x v="2"/>
    <x v="5"/>
    <x v="7"/>
    <x v="34"/>
    <x v="12"/>
    <x v="0"/>
    <x v="267"/>
    <x v="0"/>
  </r>
  <r>
    <x v="8"/>
    <x v="74"/>
    <x v="11"/>
    <x v="11"/>
    <x v="0"/>
    <x v="22"/>
    <x v="7"/>
    <x v="1"/>
    <x v="220"/>
    <x v="1"/>
    <x v="19"/>
    <x v="0"/>
    <x v="24"/>
    <x v="40"/>
    <x v="94"/>
    <x v="118"/>
    <x v="60"/>
    <x v="170"/>
    <x v="134"/>
    <x v="1"/>
    <x v="25"/>
    <x v="0"/>
    <x v="26"/>
    <x v="6"/>
    <x v="13"/>
    <x v="5"/>
    <x v="2"/>
    <x v="5"/>
    <x v="7"/>
    <x v="34"/>
    <x v="12"/>
    <x v="0"/>
    <x v="267"/>
    <x v="0"/>
  </r>
  <r>
    <x v="8"/>
    <x v="74"/>
    <x v="11"/>
    <x v="11"/>
    <x v="0"/>
    <x v="22"/>
    <x v="7"/>
    <x v="1"/>
    <x v="220"/>
    <x v="1"/>
    <x v="19"/>
    <x v="0"/>
    <x v="24"/>
    <x v="40"/>
    <x v="94"/>
    <x v="118"/>
    <x v="61"/>
    <x v="173"/>
    <x v="139"/>
    <x v="1"/>
    <x v="25"/>
    <x v="0"/>
    <x v="26"/>
    <x v="6"/>
    <x v="13"/>
    <x v="5"/>
    <x v="2"/>
    <x v="5"/>
    <x v="7"/>
    <x v="34"/>
    <x v="12"/>
    <x v="0"/>
    <x v="267"/>
    <x v="0"/>
  </r>
  <r>
    <x v="8"/>
    <x v="74"/>
    <x v="11"/>
    <x v="11"/>
    <x v="0"/>
    <x v="22"/>
    <x v="7"/>
    <x v="1"/>
    <x v="220"/>
    <x v="1"/>
    <x v="19"/>
    <x v="0"/>
    <x v="24"/>
    <x v="40"/>
    <x v="94"/>
    <x v="118"/>
    <x v="63"/>
    <x v="177"/>
    <x v="142"/>
    <x v="1"/>
    <x v="25"/>
    <x v="0"/>
    <x v="26"/>
    <x v="6"/>
    <x v="13"/>
    <x v="5"/>
    <x v="2"/>
    <x v="5"/>
    <x v="7"/>
    <x v="34"/>
    <x v="12"/>
    <x v="0"/>
    <x v="267"/>
    <x v="0"/>
  </r>
  <r>
    <x v="8"/>
    <x v="74"/>
    <x v="11"/>
    <x v="11"/>
    <x v="0"/>
    <x v="22"/>
    <x v="7"/>
    <x v="1"/>
    <x v="220"/>
    <x v="1"/>
    <x v="19"/>
    <x v="0"/>
    <x v="24"/>
    <x v="40"/>
    <x v="94"/>
    <x v="118"/>
    <x v="173"/>
    <x v="339"/>
    <x v="245"/>
    <x v="1"/>
    <x v="0"/>
    <x v="8"/>
    <x v="26"/>
    <x v="0"/>
    <x v="13"/>
    <x v="5"/>
    <x v="2"/>
    <x v="5"/>
    <x v="1"/>
    <x v="1"/>
    <x v="12"/>
    <x v="11"/>
    <x v="267"/>
    <x v="0"/>
  </r>
  <r>
    <x v="8"/>
    <x v="74"/>
    <x v="11"/>
    <x v="11"/>
    <x v="0"/>
    <x v="22"/>
    <x v="9"/>
    <x v="2"/>
    <x v="230"/>
    <x v="1"/>
    <x v="4"/>
    <x v="0"/>
    <x v="21"/>
    <x v="32"/>
    <x v="81"/>
    <x v="106"/>
    <x v="73"/>
    <x v="481"/>
    <x v="681"/>
    <x v="1"/>
    <x v="25"/>
    <x v="8"/>
    <x v="26"/>
    <x v="6"/>
    <x v="13"/>
    <x v="5"/>
    <x v="2"/>
    <x v="5"/>
    <x v="7"/>
    <x v="34"/>
    <x v="4"/>
    <x v="0"/>
    <x v="267"/>
    <x v="0"/>
  </r>
  <r>
    <x v="8"/>
    <x v="74"/>
    <x v="10"/>
    <x v="10"/>
    <x v="0"/>
    <x v="22"/>
    <x v="9"/>
    <x v="2"/>
    <x v="230"/>
    <x v="1"/>
    <x v="4"/>
    <x v="0"/>
    <x v="21"/>
    <x v="32"/>
    <x v="81"/>
    <x v="106"/>
    <x v="140"/>
    <x v="663"/>
    <x v="699"/>
    <x v="2"/>
    <x v="1"/>
    <x v="8"/>
    <x v="26"/>
    <x v="6"/>
    <x v="0"/>
    <x v="5"/>
    <x v="2"/>
    <x v="5"/>
    <x v="4"/>
    <x v="34"/>
    <x v="12"/>
    <x v="11"/>
    <x v="267"/>
    <x v="0"/>
  </r>
  <r>
    <x v="8"/>
    <x v="74"/>
    <x v="10"/>
    <x v="10"/>
    <x v="0"/>
    <x v="22"/>
    <x v="9"/>
    <x v="2"/>
    <x v="230"/>
    <x v="1"/>
    <x v="4"/>
    <x v="0"/>
    <x v="21"/>
    <x v="32"/>
    <x v="81"/>
    <x v="106"/>
    <x v="143"/>
    <x v="676"/>
    <x v="724"/>
    <x v="2"/>
    <x v="1"/>
    <x v="8"/>
    <x v="26"/>
    <x v="6"/>
    <x v="0"/>
    <x v="5"/>
    <x v="2"/>
    <x v="5"/>
    <x v="6"/>
    <x v="8"/>
    <x v="6"/>
    <x v="11"/>
    <x v="267"/>
    <x v="0"/>
  </r>
  <r>
    <x v="8"/>
    <x v="74"/>
    <x v="10"/>
    <x v="10"/>
    <x v="0"/>
    <x v="22"/>
    <x v="9"/>
    <x v="2"/>
    <x v="230"/>
    <x v="1"/>
    <x v="4"/>
    <x v="0"/>
    <x v="21"/>
    <x v="32"/>
    <x v="81"/>
    <x v="106"/>
    <x v="162"/>
    <x v="711"/>
    <x v="764"/>
    <x v="8"/>
    <x v="5"/>
    <x v="1"/>
    <x v="26"/>
    <x v="6"/>
    <x v="0"/>
    <x v="1"/>
    <x v="2"/>
    <x v="5"/>
    <x v="1"/>
    <x v="12"/>
    <x v="12"/>
    <x v="11"/>
    <x v="267"/>
    <x v="0"/>
  </r>
  <r>
    <x v="8"/>
    <x v="74"/>
    <x v="10"/>
    <x v="10"/>
    <x v="0"/>
    <x v="22"/>
    <x v="9"/>
    <x v="2"/>
    <x v="230"/>
    <x v="1"/>
    <x v="4"/>
    <x v="0"/>
    <x v="21"/>
    <x v="32"/>
    <x v="81"/>
    <x v="106"/>
    <x v="193"/>
    <x v="1205"/>
    <x v="694"/>
    <x v="2"/>
    <x v="1"/>
    <x v="8"/>
    <x v="26"/>
    <x v="6"/>
    <x v="0"/>
    <x v="5"/>
    <x v="2"/>
    <x v="5"/>
    <x v="4"/>
    <x v="34"/>
    <x v="6"/>
    <x v="11"/>
    <x v="267"/>
    <x v="0"/>
  </r>
  <r>
    <x v="8"/>
    <x v="74"/>
    <x v="10"/>
    <x v="10"/>
    <x v="0"/>
    <x v="22"/>
    <x v="9"/>
    <x v="2"/>
    <x v="230"/>
    <x v="1"/>
    <x v="4"/>
    <x v="0"/>
    <x v="21"/>
    <x v="32"/>
    <x v="81"/>
    <x v="106"/>
    <x v="210"/>
    <x v="1346"/>
    <x v="791"/>
    <x v="2"/>
    <x v="1"/>
    <x v="8"/>
    <x v="26"/>
    <x v="6"/>
    <x v="0"/>
    <x v="5"/>
    <x v="2"/>
    <x v="5"/>
    <x v="3"/>
    <x v="14"/>
    <x v="4"/>
    <x v="11"/>
    <x v="267"/>
    <x v="0"/>
  </r>
  <r>
    <x v="8"/>
    <x v="74"/>
    <x v="10"/>
    <x v="10"/>
    <x v="0"/>
    <x v="22"/>
    <x v="9"/>
    <x v="2"/>
    <x v="230"/>
    <x v="1"/>
    <x v="4"/>
    <x v="0"/>
    <x v="21"/>
    <x v="32"/>
    <x v="81"/>
    <x v="106"/>
    <x v="221"/>
    <x v="1242"/>
    <x v="838"/>
    <x v="2"/>
    <x v="1"/>
    <x v="8"/>
    <x v="26"/>
    <x v="6"/>
    <x v="0"/>
    <x v="5"/>
    <x v="2"/>
    <x v="5"/>
    <x v="4"/>
    <x v="34"/>
    <x v="4"/>
    <x v="11"/>
    <x v="267"/>
    <x v="0"/>
  </r>
  <r>
    <x v="8"/>
    <x v="74"/>
    <x v="10"/>
    <x v="10"/>
    <x v="0"/>
    <x v="22"/>
    <x v="9"/>
    <x v="2"/>
    <x v="230"/>
    <x v="1"/>
    <x v="4"/>
    <x v="0"/>
    <x v="21"/>
    <x v="32"/>
    <x v="81"/>
    <x v="106"/>
    <x v="227"/>
    <x v="1132"/>
    <x v="869"/>
    <x v="6"/>
    <x v="5"/>
    <x v="8"/>
    <x v="26"/>
    <x v="6"/>
    <x v="2"/>
    <x v="5"/>
    <x v="2"/>
    <x v="5"/>
    <x v="4"/>
    <x v="34"/>
    <x v="14"/>
    <x v="11"/>
    <x v="267"/>
    <x v="0"/>
  </r>
  <r>
    <x v="8"/>
    <x v="74"/>
    <x v="10"/>
    <x v="10"/>
    <x v="0"/>
    <x v="22"/>
    <x v="9"/>
    <x v="2"/>
    <x v="230"/>
    <x v="1"/>
    <x v="4"/>
    <x v="0"/>
    <x v="21"/>
    <x v="32"/>
    <x v="81"/>
    <x v="106"/>
    <x v="242"/>
    <x v="1048"/>
    <x v="933"/>
    <x v="1"/>
    <x v="0"/>
    <x v="8"/>
    <x v="26"/>
    <x v="0"/>
    <x v="13"/>
    <x v="5"/>
    <x v="2"/>
    <x v="5"/>
    <x v="4"/>
    <x v="34"/>
    <x v="14"/>
    <x v="11"/>
    <x v="267"/>
    <x v="0"/>
  </r>
  <r>
    <x v="8"/>
    <x v="74"/>
    <x v="10"/>
    <x v="10"/>
    <x v="0"/>
    <x v="22"/>
    <x v="9"/>
    <x v="2"/>
    <x v="230"/>
    <x v="1"/>
    <x v="4"/>
    <x v="0"/>
    <x v="21"/>
    <x v="32"/>
    <x v="81"/>
    <x v="106"/>
    <x v="252"/>
    <x v="1079"/>
    <x v="945"/>
    <x v="2"/>
    <x v="1"/>
    <x v="8"/>
    <x v="26"/>
    <x v="6"/>
    <x v="0"/>
    <x v="5"/>
    <x v="2"/>
    <x v="5"/>
    <x v="4"/>
    <x v="34"/>
    <x v="14"/>
    <x v="11"/>
    <x v="267"/>
    <x v="0"/>
  </r>
  <r>
    <x v="8"/>
    <x v="74"/>
    <x v="10"/>
    <x v="10"/>
    <x v="0"/>
    <x v="22"/>
    <x v="9"/>
    <x v="2"/>
    <x v="230"/>
    <x v="1"/>
    <x v="4"/>
    <x v="0"/>
    <x v="21"/>
    <x v="32"/>
    <x v="81"/>
    <x v="106"/>
    <x v="255"/>
    <x v="1117"/>
    <x v="952"/>
    <x v="1"/>
    <x v="25"/>
    <x v="8"/>
    <x v="26"/>
    <x v="0"/>
    <x v="13"/>
    <x v="5"/>
    <x v="2"/>
    <x v="5"/>
    <x v="4"/>
    <x v="34"/>
    <x v="6"/>
    <x v="11"/>
    <x v="267"/>
    <x v="0"/>
  </r>
  <r>
    <x v="8"/>
    <x v="74"/>
    <x v="10"/>
    <x v="10"/>
    <x v="0"/>
    <x v="22"/>
    <x v="9"/>
    <x v="2"/>
    <x v="230"/>
    <x v="1"/>
    <x v="4"/>
    <x v="0"/>
    <x v="21"/>
    <x v="32"/>
    <x v="81"/>
    <x v="106"/>
    <x v="257"/>
    <x v="1133"/>
    <x v="957"/>
    <x v="2"/>
    <x v="25"/>
    <x v="8"/>
    <x v="26"/>
    <x v="6"/>
    <x v="1"/>
    <x v="5"/>
    <x v="2"/>
    <x v="5"/>
    <x v="4"/>
    <x v="34"/>
    <x v="12"/>
    <x v="11"/>
    <x v="267"/>
    <x v="0"/>
  </r>
  <r>
    <x v="8"/>
    <x v="74"/>
    <x v="10"/>
    <x v="10"/>
    <x v="0"/>
    <x v="22"/>
    <x v="4"/>
    <x v="3"/>
    <x v="167"/>
    <x v="1"/>
    <x v="0"/>
    <x v="0"/>
    <x v="14"/>
    <x v="31"/>
    <x v="75"/>
    <x v="101"/>
    <x v="36"/>
    <x v="1000"/>
    <x v="1106"/>
    <x v="1"/>
    <x v="0"/>
    <x v="8"/>
    <x v="26"/>
    <x v="0"/>
    <x v="13"/>
    <x v="5"/>
    <x v="2"/>
    <x v="5"/>
    <x v="4"/>
    <x v="34"/>
    <x v="4"/>
    <x v="11"/>
    <x v="267"/>
    <x v="0"/>
  </r>
  <r>
    <x v="8"/>
    <x v="74"/>
    <x v="10"/>
    <x v="10"/>
    <x v="0"/>
    <x v="22"/>
    <x v="4"/>
    <x v="3"/>
    <x v="167"/>
    <x v="1"/>
    <x v="0"/>
    <x v="0"/>
    <x v="14"/>
    <x v="31"/>
    <x v="75"/>
    <x v="101"/>
    <x v="54"/>
    <x v="799"/>
    <x v="1196"/>
    <x v="0"/>
    <x v="25"/>
    <x v="8"/>
    <x v="26"/>
    <x v="6"/>
    <x v="13"/>
    <x v="5"/>
    <x v="2"/>
    <x v="5"/>
    <x v="7"/>
    <x v="34"/>
    <x v="20"/>
    <x v="14"/>
    <x v="83"/>
    <x v="0"/>
  </r>
  <r>
    <x v="8"/>
    <x v="74"/>
    <x v="10"/>
    <x v="10"/>
    <x v="0"/>
    <x v="22"/>
    <x v="4"/>
    <x v="3"/>
    <x v="167"/>
    <x v="1"/>
    <x v="0"/>
    <x v="0"/>
    <x v="14"/>
    <x v="31"/>
    <x v="75"/>
    <x v="101"/>
    <x v="65"/>
    <x v="851"/>
    <x v="1243"/>
    <x v="0"/>
    <x v="25"/>
    <x v="8"/>
    <x v="26"/>
    <x v="6"/>
    <x v="13"/>
    <x v="5"/>
    <x v="2"/>
    <x v="5"/>
    <x v="7"/>
    <x v="34"/>
    <x v="20"/>
    <x v="14"/>
    <x v="85"/>
    <x v="0"/>
  </r>
  <r>
    <x v="8"/>
    <x v="74"/>
    <x v="10"/>
    <x v="10"/>
    <x v="0"/>
    <x v="22"/>
    <x v="4"/>
    <x v="3"/>
    <x v="167"/>
    <x v="1"/>
    <x v="0"/>
    <x v="0"/>
    <x v="14"/>
    <x v="31"/>
    <x v="75"/>
    <x v="101"/>
    <x v="69"/>
    <x v="854"/>
    <x v="1247"/>
    <x v="1"/>
    <x v="25"/>
    <x v="0"/>
    <x v="26"/>
    <x v="6"/>
    <x v="13"/>
    <x v="5"/>
    <x v="2"/>
    <x v="5"/>
    <x v="7"/>
    <x v="34"/>
    <x v="12"/>
    <x v="0"/>
    <x v="267"/>
    <x v="0"/>
  </r>
  <r>
    <x v="8"/>
    <x v="74"/>
    <x v="10"/>
    <x v="10"/>
    <x v="0"/>
    <x v="22"/>
    <x v="4"/>
    <x v="3"/>
    <x v="167"/>
    <x v="1"/>
    <x v="0"/>
    <x v="0"/>
    <x v="14"/>
    <x v="31"/>
    <x v="75"/>
    <x v="101"/>
    <x v="82"/>
    <x v="909"/>
    <x v="1329"/>
    <x v="2"/>
    <x v="1"/>
    <x v="8"/>
    <x v="26"/>
    <x v="6"/>
    <x v="0"/>
    <x v="5"/>
    <x v="2"/>
    <x v="5"/>
    <x v="1"/>
    <x v="14"/>
    <x v="4"/>
    <x v="11"/>
    <x v="267"/>
    <x v="0"/>
  </r>
  <r>
    <x v="8"/>
    <x v="74"/>
    <x v="10"/>
    <x v="10"/>
    <x v="0"/>
    <x v="22"/>
    <x v="4"/>
    <x v="3"/>
    <x v="167"/>
    <x v="1"/>
    <x v="0"/>
    <x v="0"/>
    <x v="14"/>
    <x v="31"/>
    <x v="75"/>
    <x v="101"/>
    <x v="82"/>
    <x v="909"/>
    <x v="1329"/>
    <x v="18"/>
    <x v="9"/>
    <x v="8"/>
    <x v="7"/>
    <x v="1"/>
    <x v="7"/>
    <x v="5"/>
    <x v="2"/>
    <x v="5"/>
    <x v="3"/>
    <x v="12"/>
    <x v="12"/>
    <x v="11"/>
    <x v="267"/>
    <x v="0"/>
  </r>
  <r>
    <x v="8"/>
    <x v="74"/>
    <x v="10"/>
    <x v="10"/>
    <x v="0"/>
    <x v="22"/>
    <x v="4"/>
    <x v="3"/>
    <x v="167"/>
    <x v="1"/>
    <x v="0"/>
    <x v="0"/>
    <x v="14"/>
    <x v="31"/>
    <x v="75"/>
    <x v="101"/>
    <x v="98"/>
    <x v="643"/>
    <x v="1378"/>
    <x v="0"/>
    <x v="25"/>
    <x v="8"/>
    <x v="26"/>
    <x v="6"/>
    <x v="13"/>
    <x v="5"/>
    <x v="2"/>
    <x v="5"/>
    <x v="7"/>
    <x v="34"/>
    <x v="20"/>
    <x v="14"/>
    <x v="84"/>
    <x v="0"/>
  </r>
  <r>
    <x v="8"/>
    <x v="74"/>
    <x v="10"/>
    <x v="10"/>
    <x v="0"/>
    <x v="22"/>
    <x v="4"/>
    <x v="3"/>
    <x v="167"/>
    <x v="1"/>
    <x v="0"/>
    <x v="0"/>
    <x v="14"/>
    <x v="31"/>
    <x v="75"/>
    <x v="101"/>
    <x v="110"/>
    <x v="1182"/>
    <x v="1398"/>
    <x v="1"/>
    <x v="25"/>
    <x v="8"/>
    <x v="0"/>
    <x v="6"/>
    <x v="13"/>
    <x v="5"/>
    <x v="2"/>
    <x v="5"/>
    <x v="7"/>
    <x v="34"/>
    <x v="4"/>
    <x v="0"/>
    <x v="267"/>
    <x v="0"/>
  </r>
  <r>
    <x v="8"/>
    <x v="74"/>
    <x v="10"/>
    <x v="10"/>
    <x v="0"/>
    <x v="22"/>
    <x v="4"/>
    <x v="3"/>
    <x v="167"/>
    <x v="1"/>
    <x v="0"/>
    <x v="0"/>
    <x v="14"/>
    <x v="31"/>
    <x v="75"/>
    <x v="101"/>
    <x v="118"/>
    <x v="1287"/>
    <x v="1432"/>
    <x v="2"/>
    <x v="1"/>
    <x v="8"/>
    <x v="26"/>
    <x v="6"/>
    <x v="0"/>
    <x v="5"/>
    <x v="2"/>
    <x v="5"/>
    <x v="4"/>
    <x v="34"/>
    <x v="14"/>
    <x v="11"/>
    <x v="267"/>
    <x v="0"/>
  </r>
  <r>
    <x v="8"/>
    <x v="74"/>
    <x v="10"/>
    <x v="10"/>
    <x v="0"/>
    <x v="22"/>
    <x v="4"/>
    <x v="3"/>
    <x v="167"/>
    <x v="1"/>
    <x v="0"/>
    <x v="0"/>
    <x v="14"/>
    <x v="31"/>
    <x v="75"/>
    <x v="101"/>
    <x v="125"/>
    <x v="1272"/>
    <x v="1481"/>
    <x v="1"/>
    <x v="0"/>
    <x v="8"/>
    <x v="26"/>
    <x v="0"/>
    <x v="13"/>
    <x v="5"/>
    <x v="2"/>
    <x v="5"/>
    <x v="1"/>
    <x v="18"/>
    <x v="12"/>
    <x v="11"/>
    <x v="267"/>
    <x v="0"/>
  </r>
  <r>
    <x v="8"/>
    <x v="74"/>
    <x v="10"/>
    <x v="10"/>
    <x v="0"/>
    <x v="22"/>
    <x v="4"/>
    <x v="3"/>
    <x v="167"/>
    <x v="1"/>
    <x v="0"/>
    <x v="0"/>
    <x v="14"/>
    <x v="31"/>
    <x v="75"/>
    <x v="101"/>
    <x v="145"/>
    <x v="1456"/>
    <x v="1655"/>
    <x v="2"/>
    <x v="1"/>
    <x v="8"/>
    <x v="26"/>
    <x v="0"/>
    <x v="13"/>
    <x v="5"/>
    <x v="2"/>
    <x v="5"/>
    <x v="4"/>
    <x v="34"/>
    <x v="6"/>
    <x v="11"/>
    <x v="267"/>
    <x v="0"/>
  </r>
  <r>
    <x v="8"/>
    <x v="74"/>
    <x v="10"/>
    <x v="10"/>
    <x v="0"/>
    <x v="22"/>
    <x v="4"/>
    <x v="3"/>
    <x v="167"/>
    <x v="1"/>
    <x v="0"/>
    <x v="0"/>
    <x v="14"/>
    <x v="31"/>
    <x v="75"/>
    <x v="101"/>
    <x v="206"/>
    <x v="1579"/>
    <x v="1703"/>
    <x v="1"/>
    <x v="25"/>
    <x v="0"/>
    <x v="26"/>
    <x v="6"/>
    <x v="13"/>
    <x v="5"/>
    <x v="2"/>
    <x v="5"/>
    <x v="7"/>
    <x v="34"/>
    <x v="4"/>
    <x v="0"/>
    <x v="267"/>
    <x v="0"/>
  </r>
  <r>
    <x v="8"/>
    <x v="74"/>
    <x v="10"/>
    <x v="10"/>
    <x v="0"/>
    <x v="22"/>
    <x v="4"/>
    <x v="3"/>
    <x v="167"/>
    <x v="1"/>
    <x v="0"/>
    <x v="0"/>
    <x v="14"/>
    <x v="31"/>
    <x v="75"/>
    <x v="101"/>
    <x v="259"/>
    <x v="1611"/>
    <x v="1351"/>
    <x v="4"/>
    <x v="3"/>
    <x v="8"/>
    <x v="26"/>
    <x v="6"/>
    <x v="1"/>
    <x v="5"/>
    <x v="2"/>
    <x v="5"/>
    <x v="4"/>
    <x v="34"/>
    <x v="4"/>
    <x v="11"/>
    <x v="267"/>
    <x v="0"/>
  </r>
  <r>
    <x v="8"/>
    <x v="75"/>
    <x v="10"/>
    <x v="10"/>
    <x v="0"/>
    <x v="22"/>
    <x v="2"/>
    <x v="0"/>
    <x v="186"/>
    <x v="1"/>
    <x v="0"/>
    <x v="0"/>
    <x v="0"/>
    <x v="52"/>
    <x v="23"/>
    <x v="26"/>
    <x v="69"/>
    <x v="14"/>
    <x v="61"/>
    <x v="2"/>
    <x v="1"/>
    <x v="8"/>
    <x v="26"/>
    <x v="6"/>
    <x v="0"/>
    <x v="5"/>
    <x v="2"/>
    <x v="5"/>
    <x v="1"/>
    <x v="14"/>
    <x v="12"/>
    <x v="11"/>
    <x v="267"/>
    <x v="0"/>
  </r>
  <r>
    <x v="8"/>
    <x v="75"/>
    <x v="10"/>
    <x v="10"/>
    <x v="0"/>
    <x v="22"/>
    <x v="7"/>
    <x v="1"/>
    <x v="227"/>
    <x v="1"/>
    <x v="8"/>
    <x v="0"/>
    <x v="0"/>
    <x v="24"/>
    <x v="24"/>
    <x v="54"/>
    <x v="31"/>
    <x v="144"/>
    <x v="106"/>
    <x v="6"/>
    <x v="5"/>
    <x v="8"/>
    <x v="26"/>
    <x v="6"/>
    <x v="2"/>
    <x v="5"/>
    <x v="2"/>
    <x v="5"/>
    <x v="1"/>
    <x v="22"/>
    <x v="12"/>
    <x v="11"/>
    <x v="267"/>
    <x v="0"/>
  </r>
  <r>
    <x v="8"/>
    <x v="75"/>
    <x v="10"/>
    <x v="10"/>
    <x v="0"/>
    <x v="22"/>
    <x v="7"/>
    <x v="1"/>
    <x v="227"/>
    <x v="1"/>
    <x v="8"/>
    <x v="0"/>
    <x v="0"/>
    <x v="24"/>
    <x v="24"/>
    <x v="54"/>
    <x v="43"/>
    <x v="155"/>
    <x v="119"/>
    <x v="2"/>
    <x v="25"/>
    <x v="1"/>
    <x v="26"/>
    <x v="6"/>
    <x v="13"/>
    <x v="5"/>
    <x v="2"/>
    <x v="5"/>
    <x v="7"/>
    <x v="34"/>
    <x v="4"/>
    <x v="0"/>
    <x v="267"/>
    <x v="0"/>
  </r>
  <r>
    <x v="8"/>
    <x v="75"/>
    <x v="10"/>
    <x v="10"/>
    <x v="0"/>
    <x v="22"/>
    <x v="7"/>
    <x v="1"/>
    <x v="227"/>
    <x v="1"/>
    <x v="8"/>
    <x v="0"/>
    <x v="0"/>
    <x v="24"/>
    <x v="24"/>
    <x v="54"/>
    <x v="46"/>
    <x v="166"/>
    <x v="131"/>
    <x v="2"/>
    <x v="1"/>
    <x v="8"/>
    <x v="26"/>
    <x v="6"/>
    <x v="0"/>
    <x v="5"/>
    <x v="2"/>
    <x v="5"/>
    <x v="1"/>
    <x v="23"/>
    <x v="12"/>
    <x v="11"/>
    <x v="267"/>
    <x v="0"/>
  </r>
  <r>
    <x v="8"/>
    <x v="75"/>
    <x v="10"/>
    <x v="10"/>
    <x v="0"/>
    <x v="22"/>
    <x v="7"/>
    <x v="1"/>
    <x v="227"/>
    <x v="1"/>
    <x v="8"/>
    <x v="0"/>
    <x v="0"/>
    <x v="24"/>
    <x v="24"/>
    <x v="54"/>
    <x v="85"/>
    <x v="196"/>
    <x v="141"/>
    <x v="3"/>
    <x v="2"/>
    <x v="8"/>
    <x v="26"/>
    <x v="0"/>
    <x v="0"/>
    <x v="5"/>
    <x v="2"/>
    <x v="5"/>
    <x v="4"/>
    <x v="34"/>
    <x v="12"/>
    <x v="11"/>
    <x v="267"/>
    <x v="0"/>
  </r>
  <r>
    <x v="8"/>
    <x v="75"/>
    <x v="10"/>
    <x v="10"/>
    <x v="0"/>
    <x v="22"/>
    <x v="7"/>
    <x v="1"/>
    <x v="227"/>
    <x v="1"/>
    <x v="8"/>
    <x v="0"/>
    <x v="0"/>
    <x v="24"/>
    <x v="24"/>
    <x v="54"/>
    <x v="108"/>
    <x v="269"/>
    <x v="219"/>
    <x v="1"/>
    <x v="25"/>
    <x v="0"/>
    <x v="26"/>
    <x v="6"/>
    <x v="13"/>
    <x v="5"/>
    <x v="2"/>
    <x v="5"/>
    <x v="4"/>
    <x v="34"/>
    <x v="6"/>
    <x v="0"/>
    <x v="267"/>
    <x v="0"/>
  </r>
  <r>
    <x v="8"/>
    <x v="75"/>
    <x v="10"/>
    <x v="10"/>
    <x v="0"/>
    <x v="22"/>
    <x v="7"/>
    <x v="1"/>
    <x v="227"/>
    <x v="1"/>
    <x v="8"/>
    <x v="0"/>
    <x v="0"/>
    <x v="24"/>
    <x v="24"/>
    <x v="54"/>
    <x v="173"/>
    <x v="1693"/>
    <x v="284"/>
    <x v="2"/>
    <x v="1"/>
    <x v="8"/>
    <x v="26"/>
    <x v="6"/>
    <x v="0"/>
    <x v="5"/>
    <x v="2"/>
    <x v="5"/>
    <x v="1"/>
    <x v="20"/>
    <x v="12"/>
    <x v="11"/>
    <x v="267"/>
    <x v="0"/>
  </r>
  <r>
    <x v="8"/>
    <x v="75"/>
    <x v="9"/>
    <x v="9"/>
    <x v="0"/>
    <x v="22"/>
    <x v="9"/>
    <x v="2"/>
    <x v="158"/>
    <x v="1"/>
    <x v="0"/>
    <x v="0"/>
    <x v="0"/>
    <x v="25"/>
    <x v="88"/>
    <x v="122"/>
    <x v="31"/>
    <x v="1703"/>
    <x v="1797"/>
    <x v="5"/>
    <x v="3"/>
    <x v="0"/>
    <x v="26"/>
    <x v="6"/>
    <x v="0"/>
    <x v="0"/>
    <x v="2"/>
    <x v="5"/>
    <x v="4"/>
    <x v="34"/>
    <x v="12"/>
    <x v="11"/>
    <x v="227"/>
    <x v="0"/>
  </r>
  <r>
    <x v="8"/>
    <x v="75"/>
    <x v="9"/>
    <x v="9"/>
    <x v="0"/>
    <x v="22"/>
    <x v="9"/>
    <x v="2"/>
    <x v="158"/>
    <x v="1"/>
    <x v="0"/>
    <x v="0"/>
    <x v="0"/>
    <x v="25"/>
    <x v="88"/>
    <x v="122"/>
    <x v="36"/>
    <x v="1703"/>
    <x v="1797"/>
    <x v="2"/>
    <x v="1"/>
    <x v="8"/>
    <x v="26"/>
    <x v="6"/>
    <x v="0"/>
    <x v="5"/>
    <x v="2"/>
    <x v="5"/>
    <x v="4"/>
    <x v="34"/>
    <x v="12"/>
    <x v="11"/>
    <x v="267"/>
    <x v="0"/>
  </r>
  <r>
    <x v="8"/>
    <x v="75"/>
    <x v="9"/>
    <x v="9"/>
    <x v="0"/>
    <x v="22"/>
    <x v="9"/>
    <x v="2"/>
    <x v="158"/>
    <x v="1"/>
    <x v="0"/>
    <x v="0"/>
    <x v="0"/>
    <x v="25"/>
    <x v="88"/>
    <x v="122"/>
    <x v="46"/>
    <x v="1703"/>
    <x v="1797"/>
    <x v="19"/>
    <x v="16"/>
    <x v="0"/>
    <x v="26"/>
    <x v="6"/>
    <x v="13"/>
    <x v="5"/>
    <x v="2"/>
    <x v="0"/>
    <x v="4"/>
    <x v="34"/>
    <x v="12"/>
    <x v="11"/>
    <x v="227"/>
    <x v="0"/>
  </r>
  <r>
    <x v="8"/>
    <x v="75"/>
    <x v="9"/>
    <x v="9"/>
    <x v="0"/>
    <x v="22"/>
    <x v="9"/>
    <x v="2"/>
    <x v="158"/>
    <x v="1"/>
    <x v="0"/>
    <x v="0"/>
    <x v="0"/>
    <x v="25"/>
    <x v="88"/>
    <x v="122"/>
    <x v="107"/>
    <x v="1703"/>
    <x v="1797"/>
    <x v="2"/>
    <x v="1"/>
    <x v="8"/>
    <x v="26"/>
    <x v="6"/>
    <x v="0"/>
    <x v="5"/>
    <x v="2"/>
    <x v="5"/>
    <x v="4"/>
    <x v="34"/>
    <x v="4"/>
    <x v="11"/>
    <x v="267"/>
    <x v="0"/>
  </r>
  <r>
    <x v="8"/>
    <x v="75"/>
    <x v="9"/>
    <x v="9"/>
    <x v="0"/>
    <x v="22"/>
    <x v="9"/>
    <x v="2"/>
    <x v="158"/>
    <x v="1"/>
    <x v="0"/>
    <x v="0"/>
    <x v="0"/>
    <x v="25"/>
    <x v="88"/>
    <x v="122"/>
    <x v="139"/>
    <x v="1703"/>
    <x v="1797"/>
    <x v="2"/>
    <x v="1"/>
    <x v="8"/>
    <x v="26"/>
    <x v="6"/>
    <x v="0"/>
    <x v="5"/>
    <x v="2"/>
    <x v="5"/>
    <x v="4"/>
    <x v="34"/>
    <x v="12"/>
    <x v="11"/>
    <x v="267"/>
    <x v="0"/>
  </r>
  <r>
    <x v="8"/>
    <x v="75"/>
    <x v="9"/>
    <x v="9"/>
    <x v="0"/>
    <x v="22"/>
    <x v="9"/>
    <x v="2"/>
    <x v="158"/>
    <x v="1"/>
    <x v="0"/>
    <x v="0"/>
    <x v="0"/>
    <x v="25"/>
    <x v="88"/>
    <x v="122"/>
    <x v="148"/>
    <x v="1703"/>
    <x v="1797"/>
    <x v="1"/>
    <x v="0"/>
    <x v="8"/>
    <x v="26"/>
    <x v="0"/>
    <x v="13"/>
    <x v="5"/>
    <x v="2"/>
    <x v="5"/>
    <x v="4"/>
    <x v="34"/>
    <x v="12"/>
    <x v="11"/>
    <x v="267"/>
    <x v="0"/>
  </r>
  <r>
    <x v="8"/>
    <x v="75"/>
    <x v="9"/>
    <x v="9"/>
    <x v="0"/>
    <x v="22"/>
    <x v="9"/>
    <x v="2"/>
    <x v="158"/>
    <x v="1"/>
    <x v="0"/>
    <x v="0"/>
    <x v="0"/>
    <x v="25"/>
    <x v="88"/>
    <x v="122"/>
    <x v="162"/>
    <x v="1703"/>
    <x v="1797"/>
    <x v="2"/>
    <x v="1"/>
    <x v="8"/>
    <x v="26"/>
    <x v="6"/>
    <x v="0"/>
    <x v="5"/>
    <x v="2"/>
    <x v="5"/>
    <x v="4"/>
    <x v="34"/>
    <x v="12"/>
    <x v="11"/>
    <x v="267"/>
    <x v="0"/>
  </r>
  <r>
    <x v="8"/>
    <x v="75"/>
    <x v="9"/>
    <x v="9"/>
    <x v="0"/>
    <x v="22"/>
    <x v="9"/>
    <x v="2"/>
    <x v="158"/>
    <x v="1"/>
    <x v="0"/>
    <x v="0"/>
    <x v="0"/>
    <x v="25"/>
    <x v="88"/>
    <x v="122"/>
    <x v="193"/>
    <x v="1703"/>
    <x v="1797"/>
    <x v="2"/>
    <x v="1"/>
    <x v="8"/>
    <x v="26"/>
    <x v="6"/>
    <x v="0"/>
    <x v="5"/>
    <x v="2"/>
    <x v="5"/>
    <x v="4"/>
    <x v="34"/>
    <x v="12"/>
    <x v="11"/>
    <x v="267"/>
    <x v="0"/>
  </r>
  <r>
    <x v="8"/>
    <x v="75"/>
    <x v="9"/>
    <x v="9"/>
    <x v="0"/>
    <x v="22"/>
    <x v="9"/>
    <x v="2"/>
    <x v="158"/>
    <x v="1"/>
    <x v="0"/>
    <x v="0"/>
    <x v="0"/>
    <x v="25"/>
    <x v="88"/>
    <x v="122"/>
    <x v="220"/>
    <x v="1703"/>
    <x v="1797"/>
    <x v="4"/>
    <x v="3"/>
    <x v="8"/>
    <x v="26"/>
    <x v="6"/>
    <x v="13"/>
    <x v="5"/>
    <x v="0"/>
    <x v="5"/>
    <x v="4"/>
    <x v="34"/>
    <x v="4"/>
    <x v="11"/>
    <x v="267"/>
    <x v="0"/>
  </r>
  <r>
    <x v="8"/>
    <x v="75"/>
    <x v="9"/>
    <x v="9"/>
    <x v="0"/>
    <x v="22"/>
    <x v="9"/>
    <x v="2"/>
    <x v="158"/>
    <x v="1"/>
    <x v="0"/>
    <x v="0"/>
    <x v="0"/>
    <x v="25"/>
    <x v="88"/>
    <x v="122"/>
    <x v="223"/>
    <x v="1703"/>
    <x v="1797"/>
    <x v="2"/>
    <x v="1"/>
    <x v="8"/>
    <x v="26"/>
    <x v="6"/>
    <x v="0"/>
    <x v="5"/>
    <x v="2"/>
    <x v="5"/>
    <x v="4"/>
    <x v="34"/>
    <x v="12"/>
    <x v="11"/>
    <x v="267"/>
    <x v="0"/>
  </r>
  <r>
    <x v="8"/>
    <x v="75"/>
    <x v="9"/>
    <x v="9"/>
    <x v="0"/>
    <x v="22"/>
    <x v="9"/>
    <x v="2"/>
    <x v="158"/>
    <x v="1"/>
    <x v="0"/>
    <x v="0"/>
    <x v="0"/>
    <x v="25"/>
    <x v="88"/>
    <x v="122"/>
    <x v="239"/>
    <x v="1703"/>
    <x v="1797"/>
    <x v="2"/>
    <x v="1"/>
    <x v="8"/>
    <x v="26"/>
    <x v="6"/>
    <x v="0"/>
    <x v="5"/>
    <x v="2"/>
    <x v="5"/>
    <x v="4"/>
    <x v="34"/>
    <x v="12"/>
    <x v="11"/>
    <x v="267"/>
    <x v="0"/>
  </r>
  <r>
    <x v="8"/>
    <x v="75"/>
    <x v="9"/>
    <x v="9"/>
    <x v="0"/>
    <x v="22"/>
    <x v="9"/>
    <x v="2"/>
    <x v="158"/>
    <x v="1"/>
    <x v="0"/>
    <x v="0"/>
    <x v="0"/>
    <x v="25"/>
    <x v="88"/>
    <x v="122"/>
    <x v="244"/>
    <x v="1703"/>
    <x v="1797"/>
    <x v="4"/>
    <x v="3"/>
    <x v="8"/>
    <x v="26"/>
    <x v="6"/>
    <x v="13"/>
    <x v="5"/>
    <x v="0"/>
    <x v="5"/>
    <x v="7"/>
    <x v="34"/>
    <x v="12"/>
    <x v="11"/>
    <x v="267"/>
    <x v="0"/>
  </r>
  <r>
    <x v="8"/>
    <x v="75"/>
    <x v="9"/>
    <x v="9"/>
    <x v="0"/>
    <x v="22"/>
    <x v="9"/>
    <x v="2"/>
    <x v="158"/>
    <x v="1"/>
    <x v="0"/>
    <x v="0"/>
    <x v="0"/>
    <x v="25"/>
    <x v="88"/>
    <x v="122"/>
    <x v="251"/>
    <x v="1703"/>
    <x v="1797"/>
    <x v="2"/>
    <x v="1"/>
    <x v="8"/>
    <x v="26"/>
    <x v="6"/>
    <x v="0"/>
    <x v="5"/>
    <x v="2"/>
    <x v="5"/>
    <x v="4"/>
    <x v="34"/>
    <x v="12"/>
    <x v="11"/>
    <x v="267"/>
    <x v="0"/>
  </r>
  <r>
    <x v="8"/>
    <x v="75"/>
    <x v="9"/>
    <x v="9"/>
    <x v="0"/>
    <x v="22"/>
    <x v="9"/>
    <x v="2"/>
    <x v="158"/>
    <x v="1"/>
    <x v="0"/>
    <x v="0"/>
    <x v="0"/>
    <x v="25"/>
    <x v="88"/>
    <x v="122"/>
    <x v="261"/>
    <x v="1703"/>
    <x v="1797"/>
    <x v="37"/>
    <x v="25"/>
    <x v="8"/>
    <x v="0"/>
    <x v="6"/>
    <x v="13"/>
    <x v="5"/>
    <x v="2"/>
    <x v="5"/>
    <x v="7"/>
    <x v="34"/>
    <x v="20"/>
    <x v="0"/>
    <x v="267"/>
    <x v="0"/>
  </r>
  <r>
    <x v="8"/>
    <x v="75"/>
    <x v="9"/>
    <x v="9"/>
    <x v="0"/>
    <x v="22"/>
    <x v="9"/>
    <x v="2"/>
    <x v="158"/>
    <x v="1"/>
    <x v="0"/>
    <x v="0"/>
    <x v="0"/>
    <x v="25"/>
    <x v="88"/>
    <x v="122"/>
    <x v="264"/>
    <x v="1703"/>
    <x v="1797"/>
    <x v="4"/>
    <x v="3"/>
    <x v="8"/>
    <x v="26"/>
    <x v="6"/>
    <x v="13"/>
    <x v="5"/>
    <x v="0"/>
    <x v="5"/>
    <x v="6"/>
    <x v="14"/>
    <x v="12"/>
    <x v="11"/>
    <x v="267"/>
    <x v="0"/>
  </r>
  <r>
    <x v="8"/>
    <x v="75"/>
    <x v="9"/>
    <x v="9"/>
    <x v="0"/>
    <x v="22"/>
    <x v="9"/>
    <x v="2"/>
    <x v="158"/>
    <x v="1"/>
    <x v="0"/>
    <x v="0"/>
    <x v="0"/>
    <x v="25"/>
    <x v="88"/>
    <x v="122"/>
    <x v="269"/>
    <x v="1703"/>
    <x v="1797"/>
    <x v="2"/>
    <x v="1"/>
    <x v="8"/>
    <x v="26"/>
    <x v="6"/>
    <x v="0"/>
    <x v="5"/>
    <x v="2"/>
    <x v="5"/>
    <x v="4"/>
    <x v="34"/>
    <x v="4"/>
    <x v="11"/>
    <x v="267"/>
    <x v="0"/>
  </r>
  <r>
    <x v="8"/>
    <x v="75"/>
    <x v="9"/>
    <x v="9"/>
    <x v="0"/>
    <x v="22"/>
    <x v="9"/>
    <x v="2"/>
    <x v="158"/>
    <x v="1"/>
    <x v="0"/>
    <x v="0"/>
    <x v="0"/>
    <x v="25"/>
    <x v="88"/>
    <x v="122"/>
    <x v="271"/>
    <x v="1703"/>
    <x v="1797"/>
    <x v="4"/>
    <x v="3"/>
    <x v="8"/>
    <x v="26"/>
    <x v="6"/>
    <x v="13"/>
    <x v="5"/>
    <x v="0"/>
    <x v="5"/>
    <x v="4"/>
    <x v="34"/>
    <x v="4"/>
    <x v="11"/>
    <x v="267"/>
    <x v="0"/>
  </r>
  <r>
    <x v="8"/>
    <x v="75"/>
    <x v="9"/>
    <x v="9"/>
    <x v="0"/>
    <x v="22"/>
    <x v="4"/>
    <x v="3"/>
    <x v="163"/>
    <x v="1"/>
    <x v="0"/>
    <x v="0"/>
    <x v="14"/>
    <x v="12"/>
    <x v="7"/>
    <x v="29"/>
    <x v="21"/>
    <x v="826"/>
    <x v="1170"/>
    <x v="37"/>
    <x v="25"/>
    <x v="8"/>
    <x v="26"/>
    <x v="6"/>
    <x v="13"/>
    <x v="5"/>
    <x v="2"/>
    <x v="5"/>
    <x v="7"/>
    <x v="34"/>
    <x v="12"/>
    <x v="0"/>
    <x v="267"/>
    <x v="0"/>
  </r>
  <r>
    <x v="8"/>
    <x v="75"/>
    <x v="9"/>
    <x v="9"/>
    <x v="0"/>
    <x v="22"/>
    <x v="4"/>
    <x v="3"/>
    <x v="163"/>
    <x v="1"/>
    <x v="0"/>
    <x v="0"/>
    <x v="14"/>
    <x v="12"/>
    <x v="7"/>
    <x v="29"/>
    <x v="40"/>
    <x v="886"/>
    <x v="1296"/>
    <x v="5"/>
    <x v="4"/>
    <x v="8"/>
    <x v="26"/>
    <x v="0"/>
    <x v="1"/>
    <x v="5"/>
    <x v="2"/>
    <x v="5"/>
    <x v="1"/>
    <x v="7"/>
    <x v="12"/>
    <x v="11"/>
    <x v="267"/>
    <x v="0"/>
  </r>
  <r>
    <x v="8"/>
    <x v="75"/>
    <x v="9"/>
    <x v="9"/>
    <x v="0"/>
    <x v="22"/>
    <x v="4"/>
    <x v="3"/>
    <x v="163"/>
    <x v="1"/>
    <x v="0"/>
    <x v="0"/>
    <x v="14"/>
    <x v="12"/>
    <x v="7"/>
    <x v="29"/>
    <x v="43"/>
    <x v="894"/>
    <x v="1303"/>
    <x v="2"/>
    <x v="1"/>
    <x v="8"/>
    <x v="26"/>
    <x v="6"/>
    <x v="0"/>
    <x v="5"/>
    <x v="2"/>
    <x v="5"/>
    <x v="4"/>
    <x v="34"/>
    <x v="12"/>
    <x v="11"/>
    <x v="267"/>
    <x v="0"/>
  </r>
  <r>
    <x v="8"/>
    <x v="75"/>
    <x v="9"/>
    <x v="9"/>
    <x v="0"/>
    <x v="22"/>
    <x v="4"/>
    <x v="3"/>
    <x v="163"/>
    <x v="1"/>
    <x v="0"/>
    <x v="0"/>
    <x v="14"/>
    <x v="12"/>
    <x v="7"/>
    <x v="29"/>
    <x v="65"/>
    <x v="1093"/>
    <x v="1361"/>
    <x v="7"/>
    <x v="5"/>
    <x v="0"/>
    <x v="26"/>
    <x v="6"/>
    <x v="1"/>
    <x v="0"/>
    <x v="2"/>
    <x v="5"/>
    <x v="4"/>
    <x v="34"/>
    <x v="12"/>
    <x v="11"/>
    <x v="267"/>
    <x v="0"/>
  </r>
  <r>
    <x v="8"/>
    <x v="75"/>
    <x v="9"/>
    <x v="9"/>
    <x v="0"/>
    <x v="22"/>
    <x v="4"/>
    <x v="3"/>
    <x v="163"/>
    <x v="1"/>
    <x v="0"/>
    <x v="0"/>
    <x v="14"/>
    <x v="12"/>
    <x v="7"/>
    <x v="29"/>
    <x v="73"/>
    <x v="1250"/>
    <x v="1427"/>
    <x v="11"/>
    <x v="9"/>
    <x v="0"/>
    <x v="26"/>
    <x v="6"/>
    <x v="3"/>
    <x v="0"/>
    <x v="2"/>
    <x v="5"/>
    <x v="4"/>
    <x v="34"/>
    <x v="12"/>
    <x v="11"/>
    <x v="267"/>
    <x v="0"/>
  </r>
  <r>
    <x v="8"/>
    <x v="75"/>
    <x v="9"/>
    <x v="9"/>
    <x v="0"/>
    <x v="22"/>
    <x v="4"/>
    <x v="3"/>
    <x v="163"/>
    <x v="1"/>
    <x v="0"/>
    <x v="0"/>
    <x v="14"/>
    <x v="12"/>
    <x v="7"/>
    <x v="29"/>
    <x v="84"/>
    <x v="1265"/>
    <x v="1505"/>
    <x v="6"/>
    <x v="5"/>
    <x v="8"/>
    <x v="26"/>
    <x v="6"/>
    <x v="2"/>
    <x v="5"/>
    <x v="2"/>
    <x v="5"/>
    <x v="4"/>
    <x v="34"/>
    <x v="12"/>
    <x v="11"/>
    <x v="267"/>
    <x v="0"/>
  </r>
  <r>
    <x v="8"/>
    <x v="75"/>
    <x v="9"/>
    <x v="9"/>
    <x v="0"/>
    <x v="22"/>
    <x v="4"/>
    <x v="3"/>
    <x v="163"/>
    <x v="1"/>
    <x v="0"/>
    <x v="0"/>
    <x v="14"/>
    <x v="12"/>
    <x v="7"/>
    <x v="29"/>
    <x v="98"/>
    <x v="1448"/>
    <x v="1641"/>
    <x v="7"/>
    <x v="5"/>
    <x v="0"/>
    <x v="26"/>
    <x v="6"/>
    <x v="1"/>
    <x v="5"/>
    <x v="2"/>
    <x v="5"/>
    <x v="4"/>
    <x v="34"/>
    <x v="12"/>
    <x v="11"/>
    <x v="267"/>
    <x v="0"/>
  </r>
  <r>
    <x v="8"/>
    <x v="75"/>
    <x v="9"/>
    <x v="9"/>
    <x v="0"/>
    <x v="22"/>
    <x v="4"/>
    <x v="3"/>
    <x v="163"/>
    <x v="1"/>
    <x v="0"/>
    <x v="0"/>
    <x v="14"/>
    <x v="12"/>
    <x v="7"/>
    <x v="29"/>
    <x v="111"/>
    <x v="1461"/>
    <x v="1658"/>
    <x v="2"/>
    <x v="1"/>
    <x v="8"/>
    <x v="26"/>
    <x v="6"/>
    <x v="0"/>
    <x v="5"/>
    <x v="2"/>
    <x v="5"/>
    <x v="6"/>
    <x v="7"/>
    <x v="4"/>
    <x v="11"/>
    <x v="267"/>
    <x v="0"/>
  </r>
  <r>
    <x v="8"/>
    <x v="76"/>
    <x v="9"/>
    <x v="9"/>
    <x v="0"/>
    <x v="22"/>
    <x v="2"/>
    <x v="0"/>
    <x v="111"/>
    <x v="1"/>
    <x v="2"/>
    <x v="0"/>
    <x v="0"/>
    <x v="99"/>
    <x v="123"/>
    <x v="66"/>
    <x v="233"/>
    <x v="19"/>
    <x v="46"/>
    <x v="2"/>
    <x v="1"/>
    <x v="8"/>
    <x v="26"/>
    <x v="6"/>
    <x v="0"/>
    <x v="5"/>
    <x v="2"/>
    <x v="5"/>
    <x v="1"/>
    <x v="9"/>
    <x v="4"/>
    <x v="11"/>
    <x v="148"/>
    <x v="0"/>
  </r>
  <r>
    <x v="8"/>
    <x v="76"/>
    <x v="9"/>
    <x v="9"/>
    <x v="0"/>
    <x v="22"/>
    <x v="2"/>
    <x v="0"/>
    <x v="111"/>
    <x v="1"/>
    <x v="2"/>
    <x v="0"/>
    <x v="0"/>
    <x v="99"/>
    <x v="123"/>
    <x v="66"/>
    <x v="265"/>
    <x v="23"/>
    <x v="12"/>
    <x v="6"/>
    <x v="25"/>
    <x v="8"/>
    <x v="5"/>
    <x v="6"/>
    <x v="0"/>
    <x v="5"/>
    <x v="0"/>
    <x v="5"/>
    <x v="4"/>
    <x v="34"/>
    <x v="12"/>
    <x v="11"/>
    <x v="61"/>
    <x v="0"/>
  </r>
  <r>
    <x v="8"/>
    <x v="76"/>
    <x v="9"/>
    <x v="9"/>
    <x v="0"/>
    <x v="22"/>
    <x v="2"/>
    <x v="0"/>
    <x v="111"/>
    <x v="1"/>
    <x v="2"/>
    <x v="0"/>
    <x v="0"/>
    <x v="99"/>
    <x v="123"/>
    <x v="66"/>
    <x v="312"/>
    <x v="32"/>
    <x v="35"/>
    <x v="4"/>
    <x v="3"/>
    <x v="8"/>
    <x v="26"/>
    <x v="6"/>
    <x v="1"/>
    <x v="5"/>
    <x v="2"/>
    <x v="5"/>
    <x v="1"/>
    <x v="18"/>
    <x v="12"/>
    <x v="11"/>
    <x v="46"/>
    <x v="0"/>
  </r>
  <r>
    <x v="8"/>
    <x v="76"/>
    <x v="9"/>
    <x v="9"/>
    <x v="0"/>
    <x v="22"/>
    <x v="7"/>
    <x v="1"/>
    <x v="96"/>
    <x v="1"/>
    <x v="0"/>
    <x v="0"/>
    <x v="14"/>
    <x v="29"/>
    <x v="97"/>
    <x v="130"/>
    <x v="30"/>
    <x v="130"/>
    <x v="95"/>
    <x v="3"/>
    <x v="25"/>
    <x v="8"/>
    <x v="2"/>
    <x v="6"/>
    <x v="13"/>
    <x v="0"/>
    <x v="2"/>
    <x v="5"/>
    <x v="4"/>
    <x v="34"/>
    <x v="12"/>
    <x v="11"/>
    <x v="267"/>
    <x v="0"/>
  </r>
  <r>
    <x v="8"/>
    <x v="76"/>
    <x v="9"/>
    <x v="9"/>
    <x v="0"/>
    <x v="22"/>
    <x v="7"/>
    <x v="1"/>
    <x v="96"/>
    <x v="1"/>
    <x v="0"/>
    <x v="0"/>
    <x v="14"/>
    <x v="29"/>
    <x v="97"/>
    <x v="130"/>
    <x v="34"/>
    <x v="130"/>
    <x v="95"/>
    <x v="2"/>
    <x v="1"/>
    <x v="8"/>
    <x v="26"/>
    <x v="6"/>
    <x v="0"/>
    <x v="5"/>
    <x v="2"/>
    <x v="5"/>
    <x v="4"/>
    <x v="34"/>
    <x v="12"/>
    <x v="11"/>
    <x v="66"/>
    <x v="0"/>
  </r>
  <r>
    <x v="8"/>
    <x v="76"/>
    <x v="2"/>
    <x v="5"/>
    <x v="0"/>
    <x v="22"/>
    <x v="7"/>
    <x v="1"/>
    <x v="96"/>
    <x v="1"/>
    <x v="0"/>
    <x v="0"/>
    <x v="14"/>
    <x v="29"/>
    <x v="97"/>
    <x v="130"/>
    <x v="56"/>
    <x v="181"/>
    <x v="140"/>
    <x v="2"/>
    <x v="1"/>
    <x v="8"/>
    <x v="26"/>
    <x v="6"/>
    <x v="0"/>
    <x v="5"/>
    <x v="2"/>
    <x v="5"/>
    <x v="4"/>
    <x v="34"/>
    <x v="12"/>
    <x v="11"/>
    <x v="267"/>
    <x v="0"/>
  </r>
  <r>
    <x v="8"/>
    <x v="76"/>
    <x v="2"/>
    <x v="5"/>
    <x v="0"/>
    <x v="22"/>
    <x v="7"/>
    <x v="1"/>
    <x v="96"/>
    <x v="1"/>
    <x v="0"/>
    <x v="0"/>
    <x v="14"/>
    <x v="29"/>
    <x v="97"/>
    <x v="130"/>
    <x v="60"/>
    <x v="205"/>
    <x v="64"/>
    <x v="1"/>
    <x v="25"/>
    <x v="8"/>
    <x v="0"/>
    <x v="6"/>
    <x v="13"/>
    <x v="5"/>
    <x v="2"/>
    <x v="5"/>
    <x v="7"/>
    <x v="34"/>
    <x v="4"/>
    <x v="0"/>
    <x v="267"/>
    <x v="0"/>
  </r>
  <r>
    <x v="8"/>
    <x v="76"/>
    <x v="2"/>
    <x v="5"/>
    <x v="0"/>
    <x v="22"/>
    <x v="7"/>
    <x v="1"/>
    <x v="96"/>
    <x v="1"/>
    <x v="0"/>
    <x v="0"/>
    <x v="14"/>
    <x v="29"/>
    <x v="97"/>
    <x v="130"/>
    <x v="76"/>
    <x v="229"/>
    <x v="166"/>
    <x v="1"/>
    <x v="0"/>
    <x v="8"/>
    <x v="26"/>
    <x v="0"/>
    <x v="13"/>
    <x v="5"/>
    <x v="2"/>
    <x v="5"/>
    <x v="1"/>
    <x v="8"/>
    <x v="12"/>
    <x v="11"/>
    <x v="51"/>
    <x v="0"/>
  </r>
  <r>
    <x v="8"/>
    <x v="76"/>
    <x v="2"/>
    <x v="5"/>
    <x v="0"/>
    <x v="22"/>
    <x v="7"/>
    <x v="1"/>
    <x v="96"/>
    <x v="1"/>
    <x v="0"/>
    <x v="0"/>
    <x v="14"/>
    <x v="29"/>
    <x v="97"/>
    <x v="130"/>
    <x v="140"/>
    <x v="338"/>
    <x v="244"/>
    <x v="4"/>
    <x v="3"/>
    <x v="8"/>
    <x v="26"/>
    <x v="6"/>
    <x v="13"/>
    <x v="5"/>
    <x v="0"/>
    <x v="5"/>
    <x v="4"/>
    <x v="34"/>
    <x v="6"/>
    <x v="11"/>
    <x v="267"/>
    <x v="0"/>
  </r>
  <r>
    <x v="8"/>
    <x v="76"/>
    <x v="2"/>
    <x v="5"/>
    <x v="0"/>
    <x v="22"/>
    <x v="7"/>
    <x v="1"/>
    <x v="96"/>
    <x v="1"/>
    <x v="0"/>
    <x v="0"/>
    <x v="14"/>
    <x v="29"/>
    <x v="97"/>
    <x v="130"/>
    <x v="165"/>
    <x v="545"/>
    <x v="247"/>
    <x v="2"/>
    <x v="0"/>
    <x v="0"/>
    <x v="26"/>
    <x v="6"/>
    <x v="0"/>
    <x v="5"/>
    <x v="2"/>
    <x v="5"/>
    <x v="4"/>
    <x v="34"/>
    <x v="14"/>
    <x v="11"/>
    <x v="267"/>
    <x v="0"/>
  </r>
  <r>
    <x v="8"/>
    <x v="76"/>
    <x v="2"/>
    <x v="5"/>
    <x v="0"/>
    <x v="22"/>
    <x v="7"/>
    <x v="1"/>
    <x v="96"/>
    <x v="1"/>
    <x v="0"/>
    <x v="0"/>
    <x v="14"/>
    <x v="29"/>
    <x v="97"/>
    <x v="130"/>
    <x v="166"/>
    <x v="1188"/>
    <x v="248"/>
    <x v="2"/>
    <x v="1"/>
    <x v="8"/>
    <x v="26"/>
    <x v="6"/>
    <x v="0"/>
    <x v="5"/>
    <x v="2"/>
    <x v="5"/>
    <x v="4"/>
    <x v="34"/>
    <x v="6"/>
    <x v="11"/>
    <x v="267"/>
    <x v="0"/>
  </r>
  <r>
    <x v="8"/>
    <x v="76"/>
    <x v="2"/>
    <x v="5"/>
    <x v="0"/>
    <x v="22"/>
    <x v="7"/>
    <x v="1"/>
    <x v="96"/>
    <x v="1"/>
    <x v="0"/>
    <x v="0"/>
    <x v="14"/>
    <x v="29"/>
    <x v="97"/>
    <x v="130"/>
    <x v="195"/>
    <x v="489"/>
    <x v="255"/>
    <x v="2"/>
    <x v="1"/>
    <x v="8"/>
    <x v="26"/>
    <x v="6"/>
    <x v="0"/>
    <x v="5"/>
    <x v="2"/>
    <x v="5"/>
    <x v="6"/>
    <x v="4"/>
    <x v="12"/>
    <x v="11"/>
    <x v="267"/>
    <x v="0"/>
  </r>
  <r>
    <x v="8"/>
    <x v="76"/>
    <x v="2"/>
    <x v="5"/>
    <x v="0"/>
    <x v="22"/>
    <x v="7"/>
    <x v="1"/>
    <x v="96"/>
    <x v="1"/>
    <x v="0"/>
    <x v="0"/>
    <x v="14"/>
    <x v="29"/>
    <x v="97"/>
    <x v="130"/>
    <x v="207"/>
    <x v="399"/>
    <x v="262"/>
    <x v="1"/>
    <x v="25"/>
    <x v="8"/>
    <x v="0"/>
    <x v="6"/>
    <x v="13"/>
    <x v="5"/>
    <x v="2"/>
    <x v="5"/>
    <x v="7"/>
    <x v="34"/>
    <x v="12"/>
    <x v="0"/>
    <x v="65"/>
    <x v="0"/>
  </r>
  <r>
    <x v="8"/>
    <x v="76"/>
    <x v="2"/>
    <x v="5"/>
    <x v="0"/>
    <x v="22"/>
    <x v="7"/>
    <x v="1"/>
    <x v="96"/>
    <x v="1"/>
    <x v="0"/>
    <x v="0"/>
    <x v="14"/>
    <x v="29"/>
    <x v="97"/>
    <x v="130"/>
    <x v="216"/>
    <x v="335"/>
    <x v="269"/>
    <x v="1"/>
    <x v="0"/>
    <x v="8"/>
    <x v="26"/>
    <x v="0"/>
    <x v="13"/>
    <x v="5"/>
    <x v="2"/>
    <x v="5"/>
    <x v="4"/>
    <x v="34"/>
    <x v="12"/>
    <x v="11"/>
    <x v="267"/>
    <x v="0"/>
  </r>
  <r>
    <x v="8"/>
    <x v="76"/>
    <x v="2"/>
    <x v="5"/>
    <x v="0"/>
    <x v="22"/>
    <x v="7"/>
    <x v="1"/>
    <x v="96"/>
    <x v="1"/>
    <x v="0"/>
    <x v="0"/>
    <x v="14"/>
    <x v="29"/>
    <x v="97"/>
    <x v="130"/>
    <x v="274"/>
    <x v="488"/>
    <x v="309"/>
    <x v="2"/>
    <x v="1"/>
    <x v="8"/>
    <x v="26"/>
    <x v="6"/>
    <x v="0"/>
    <x v="5"/>
    <x v="2"/>
    <x v="5"/>
    <x v="4"/>
    <x v="34"/>
    <x v="12"/>
    <x v="11"/>
    <x v="267"/>
    <x v="0"/>
  </r>
  <r>
    <x v="8"/>
    <x v="76"/>
    <x v="2"/>
    <x v="5"/>
    <x v="0"/>
    <x v="22"/>
    <x v="7"/>
    <x v="1"/>
    <x v="96"/>
    <x v="1"/>
    <x v="0"/>
    <x v="0"/>
    <x v="14"/>
    <x v="29"/>
    <x v="97"/>
    <x v="130"/>
    <x v="276"/>
    <x v="480"/>
    <x v="305"/>
    <x v="2"/>
    <x v="1"/>
    <x v="8"/>
    <x v="26"/>
    <x v="6"/>
    <x v="0"/>
    <x v="5"/>
    <x v="2"/>
    <x v="5"/>
    <x v="4"/>
    <x v="34"/>
    <x v="6"/>
    <x v="11"/>
    <x v="267"/>
    <x v="0"/>
  </r>
  <r>
    <x v="8"/>
    <x v="76"/>
    <x v="2"/>
    <x v="5"/>
    <x v="0"/>
    <x v="22"/>
    <x v="9"/>
    <x v="2"/>
    <x v="205"/>
    <x v="0"/>
    <x v="15"/>
    <x v="0"/>
    <x v="0"/>
    <x v="40"/>
    <x v="64"/>
    <x v="84"/>
    <x v="93"/>
    <x v="366"/>
    <x v="454"/>
    <x v="2"/>
    <x v="1"/>
    <x v="8"/>
    <x v="26"/>
    <x v="6"/>
    <x v="0"/>
    <x v="5"/>
    <x v="2"/>
    <x v="5"/>
    <x v="4"/>
    <x v="34"/>
    <x v="12"/>
    <x v="11"/>
    <x v="267"/>
    <x v="0"/>
  </r>
  <r>
    <x v="8"/>
    <x v="76"/>
    <x v="2"/>
    <x v="5"/>
    <x v="0"/>
    <x v="22"/>
    <x v="9"/>
    <x v="2"/>
    <x v="205"/>
    <x v="0"/>
    <x v="15"/>
    <x v="0"/>
    <x v="0"/>
    <x v="40"/>
    <x v="64"/>
    <x v="84"/>
    <x v="95"/>
    <x v="396"/>
    <x v="478"/>
    <x v="2"/>
    <x v="1"/>
    <x v="8"/>
    <x v="26"/>
    <x v="6"/>
    <x v="0"/>
    <x v="5"/>
    <x v="2"/>
    <x v="5"/>
    <x v="4"/>
    <x v="34"/>
    <x v="12"/>
    <x v="11"/>
    <x v="267"/>
    <x v="0"/>
  </r>
  <r>
    <x v="8"/>
    <x v="76"/>
    <x v="2"/>
    <x v="5"/>
    <x v="0"/>
    <x v="22"/>
    <x v="9"/>
    <x v="2"/>
    <x v="205"/>
    <x v="0"/>
    <x v="15"/>
    <x v="0"/>
    <x v="0"/>
    <x v="40"/>
    <x v="64"/>
    <x v="84"/>
    <x v="115"/>
    <x v="514"/>
    <x v="659"/>
    <x v="2"/>
    <x v="1"/>
    <x v="8"/>
    <x v="26"/>
    <x v="6"/>
    <x v="0"/>
    <x v="5"/>
    <x v="2"/>
    <x v="5"/>
    <x v="4"/>
    <x v="34"/>
    <x v="12"/>
    <x v="11"/>
    <x v="267"/>
    <x v="0"/>
  </r>
  <r>
    <x v="8"/>
    <x v="76"/>
    <x v="2"/>
    <x v="5"/>
    <x v="0"/>
    <x v="22"/>
    <x v="9"/>
    <x v="2"/>
    <x v="205"/>
    <x v="0"/>
    <x v="15"/>
    <x v="0"/>
    <x v="0"/>
    <x v="40"/>
    <x v="64"/>
    <x v="84"/>
    <x v="197"/>
    <x v="1349"/>
    <x v="781"/>
    <x v="2"/>
    <x v="1"/>
    <x v="8"/>
    <x v="26"/>
    <x v="6"/>
    <x v="0"/>
    <x v="5"/>
    <x v="2"/>
    <x v="5"/>
    <x v="4"/>
    <x v="34"/>
    <x v="12"/>
    <x v="11"/>
    <x v="267"/>
    <x v="0"/>
  </r>
  <r>
    <x v="8"/>
    <x v="76"/>
    <x v="2"/>
    <x v="5"/>
    <x v="0"/>
    <x v="22"/>
    <x v="9"/>
    <x v="2"/>
    <x v="205"/>
    <x v="0"/>
    <x v="15"/>
    <x v="0"/>
    <x v="0"/>
    <x v="40"/>
    <x v="64"/>
    <x v="84"/>
    <x v="205"/>
    <x v="1127"/>
    <x v="870"/>
    <x v="2"/>
    <x v="1"/>
    <x v="8"/>
    <x v="26"/>
    <x v="6"/>
    <x v="0"/>
    <x v="5"/>
    <x v="2"/>
    <x v="5"/>
    <x v="1"/>
    <x v="20"/>
    <x v="4"/>
    <x v="11"/>
    <x v="267"/>
    <x v="0"/>
  </r>
  <r>
    <x v="8"/>
    <x v="76"/>
    <x v="2"/>
    <x v="5"/>
    <x v="0"/>
    <x v="22"/>
    <x v="9"/>
    <x v="2"/>
    <x v="205"/>
    <x v="0"/>
    <x v="15"/>
    <x v="0"/>
    <x v="0"/>
    <x v="40"/>
    <x v="64"/>
    <x v="84"/>
    <x v="213"/>
    <x v="1041"/>
    <x v="908"/>
    <x v="2"/>
    <x v="1"/>
    <x v="8"/>
    <x v="26"/>
    <x v="6"/>
    <x v="0"/>
    <x v="5"/>
    <x v="2"/>
    <x v="5"/>
    <x v="4"/>
    <x v="34"/>
    <x v="12"/>
    <x v="11"/>
    <x v="267"/>
    <x v="0"/>
  </r>
  <r>
    <x v="8"/>
    <x v="76"/>
    <x v="2"/>
    <x v="5"/>
    <x v="0"/>
    <x v="22"/>
    <x v="9"/>
    <x v="2"/>
    <x v="205"/>
    <x v="0"/>
    <x v="15"/>
    <x v="0"/>
    <x v="0"/>
    <x v="40"/>
    <x v="64"/>
    <x v="84"/>
    <x v="215"/>
    <x v="1041"/>
    <x v="908"/>
    <x v="1"/>
    <x v="0"/>
    <x v="8"/>
    <x v="26"/>
    <x v="0"/>
    <x v="13"/>
    <x v="5"/>
    <x v="2"/>
    <x v="5"/>
    <x v="1"/>
    <x v="22"/>
    <x v="4"/>
    <x v="11"/>
    <x v="267"/>
    <x v="0"/>
  </r>
  <r>
    <x v="8"/>
    <x v="76"/>
    <x v="2"/>
    <x v="5"/>
    <x v="0"/>
    <x v="22"/>
    <x v="9"/>
    <x v="2"/>
    <x v="205"/>
    <x v="0"/>
    <x v="15"/>
    <x v="0"/>
    <x v="0"/>
    <x v="40"/>
    <x v="64"/>
    <x v="84"/>
    <x v="238"/>
    <x v="1310"/>
    <x v="990"/>
    <x v="37"/>
    <x v="25"/>
    <x v="8"/>
    <x v="0"/>
    <x v="6"/>
    <x v="13"/>
    <x v="5"/>
    <x v="2"/>
    <x v="5"/>
    <x v="7"/>
    <x v="34"/>
    <x v="12"/>
    <x v="0"/>
    <x v="267"/>
    <x v="0"/>
  </r>
  <r>
    <x v="8"/>
    <x v="76"/>
    <x v="2"/>
    <x v="5"/>
    <x v="0"/>
    <x v="22"/>
    <x v="9"/>
    <x v="2"/>
    <x v="205"/>
    <x v="0"/>
    <x v="15"/>
    <x v="0"/>
    <x v="0"/>
    <x v="40"/>
    <x v="64"/>
    <x v="84"/>
    <x v="240"/>
    <x v="1310"/>
    <x v="990"/>
    <x v="2"/>
    <x v="1"/>
    <x v="8"/>
    <x v="26"/>
    <x v="6"/>
    <x v="0"/>
    <x v="5"/>
    <x v="2"/>
    <x v="5"/>
    <x v="4"/>
    <x v="34"/>
    <x v="12"/>
    <x v="11"/>
    <x v="267"/>
    <x v="0"/>
  </r>
  <r>
    <x v="8"/>
    <x v="76"/>
    <x v="2"/>
    <x v="5"/>
    <x v="0"/>
    <x v="22"/>
    <x v="4"/>
    <x v="3"/>
    <x v="153"/>
    <x v="0"/>
    <x v="10"/>
    <x v="0"/>
    <x v="0"/>
    <x v="57"/>
    <x v="68"/>
    <x v="72"/>
    <x v="78"/>
    <x v="800"/>
    <x v="1201"/>
    <x v="2"/>
    <x v="1"/>
    <x v="8"/>
    <x v="26"/>
    <x v="6"/>
    <x v="0"/>
    <x v="5"/>
    <x v="2"/>
    <x v="5"/>
    <x v="4"/>
    <x v="34"/>
    <x v="12"/>
    <x v="11"/>
    <x v="267"/>
    <x v="0"/>
  </r>
  <r>
    <x v="8"/>
    <x v="76"/>
    <x v="2"/>
    <x v="5"/>
    <x v="0"/>
    <x v="22"/>
    <x v="4"/>
    <x v="3"/>
    <x v="153"/>
    <x v="0"/>
    <x v="10"/>
    <x v="0"/>
    <x v="0"/>
    <x v="57"/>
    <x v="68"/>
    <x v="72"/>
    <x v="112"/>
    <x v="968"/>
    <x v="1352"/>
    <x v="8"/>
    <x v="7"/>
    <x v="8"/>
    <x v="26"/>
    <x v="6"/>
    <x v="3"/>
    <x v="5"/>
    <x v="2"/>
    <x v="5"/>
    <x v="3"/>
    <x v="18"/>
    <x v="12"/>
    <x v="11"/>
    <x v="267"/>
    <x v="0"/>
  </r>
  <r>
    <x v="8"/>
    <x v="76"/>
    <x v="2"/>
    <x v="5"/>
    <x v="0"/>
    <x v="22"/>
    <x v="4"/>
    <x v="3"/>
    <x v="153"/>
    <x v="0"/>
    <x v="10"/>
    <x v="0"/>
    <x v="0"/>
    <x v="57"/>
    <x v="68"/>
    <x v="72"/>
    <x v="123"/>
    <x v="1034"/>
    <x v="1366"/>
    <x v="2"/>
    <x v="1"/>
    <x v="8"/>
    <x v="26"/>
    <x v="6"/>
    <x v="0"/>
    <x v="5"/>
    <x v="2"/>
    <x v="5"/>
    <x v="4"/>
    <x v="34"/>
    <x v="12"/>
    <x v="11"/>
    <x v="267"/>
    <x v="0"/>
  </r>
  <r>
    <x v="8"/>
    <x v="76"/>
    <x v="2"/>
    <x v="5"/>
    <x v="0"/>
    <x v="22"/>
    <x v="4"/>
    <x v="3"/>
    <x v="153"/>
    <x v="0"/>
    <x v="10"/>
    <x v="0"/>
    <x v="0"/>
    <x v="57"/>
    <x v="68"/>
    <x v="72"/>
    <x v="128"/>
    <x v="1151"/>
    <x v="1376"/>
    <x v="4"/>
    <x v="3"/>
    <x v="8"/>
    <x v="26"/>
    <x v="6"/>
    <x v="1"/>
    <x v="5"/>
    <x v="2"/>
    <x v="5"/>
    <x v="1"/>
    <x v="25"/>
    <x v="12"/>
    <x v="11"/>
    <x v="267"/>
    <x v="0"/>
  </r>
  <r>
    <x v="8"/>
    <x v="76"/>
    <x v="2"/>
    <x v="5"/>
    <x v="0"/>
    <x v="22"/>
    <x v="4"/>
    <x v="3"/>
    <x v="153"/>
    <x v="0"/>
    <x v="10"/>
    <x v="0"/>
    <x v="0"/>
    <x v="57"/>
    <x v="68"/>
    <x v="72"/>
    <x v="140"/>
    <x v="1262"/>
    <x v="1487"/>
    <x v="8"/>
    <x v="7"/>
    <x v="8"/>
    <x v="26"/>
    <x v="6"/>
    <x v="3"/>
    <x v="5"/>
    <x v="2"/>
    <x v="5"/>
    <x v="1"/>
    <x v="8"/>
    <x v="12"/>
    <x v="11"/>
    <x v="267"/>
    <x v="0"/>
  </r>
  <r>
    <x v="8"/>
    <x v="76"/>
    <x v="2"/>
    <x v="5"/>
    <x v="0"/>
    <x v="22"/>
    <x v="4"/>
    <x v="3"/>
    <x v="153"/>
    <x v="0"/>
    <x v="10"/>
    <x v="0"/>
    <x v="0"/>
    <x v="57"/>
    <x v="68"/>
    <x v="72"/>
    <x v="146"/>
    <x v="1307"/>
    <x v="1517"/>
    <x v="8"/>
    <x v="7"/>
    <x v="8"/>
    <x v="26"/>
    <x v="0"/>
    <x v="1"/>
    <x v="0"/>
    <x v="2"/>
    <x v="5"/>
    <x v="1"/>
    <x v="8"/>
    <x v="12"/>
    <x v="11"/>
    <x v="26"/>
    <x v="0"/>
  </r>
  <r>
    <x v="8"/>
    <x v="76"/>
    <x v="2"/>
    <x v="5"/>
    <x v="0"/>
    <x v="22"/>
    <x v="4"/>
    <x v="3"/>
    <x v="153"/>
    <x v="0"/>
    <x v="10"/>
    <x v="0"/>
    <x v="0"/>
    <x v="57"/>
    <x v="68"/>
    <x v="72"/>
    <x v="152"/>
    <x v="1378"/>
    <x v="1560"/>
    <x v="6"/>
    <x v="3"/>
    <x v="1"/>
    <x v="26"/>
    <x v="6"/>
    <x v="13"/>
    <x v="0"/>
    <x v="2"/>
    <x v="5"/>
    <x v="1"/>
    <x v="8"/>
    <x v="12"/>
    <x v="11"/>
    <x v="267"/>
    <x v="0"/>
  </r>
  <r>
    <x v="8"/>
    <x v="76"/>
    <x v="2"/>
    <x v="5"/>
    <x v="0"/>
    <x v="22"/>
    <x v="4"/>
    <x v="3"/>
    <x v="153"/>
    <x v="0"/>
    <x v="10"/>
    <x v="0"/>
    <x v="0"/>
    <x v="57"/>
    <x v="68"/>
    <x v="72"/>
    <x v="169"/>
    <x v="1470"/>
    <x v="1666"/>
    <x v="4"/>
    <x v="1"/>
    <x v="1"/>
    <x v="26"/>
    <x v="6"/>
    <x v="13"/>
    <x v="5"/>
    <x v="0"/>
    <x v="5"/>
    <x v="3"/>
    <x v="18"/>
    <x v="12"/>
    <x v="11"/>
    <x v="267"/>
    <x v="0"/>
  </r>
  <r>
    <x v="8"/>
    <x v="76"/>
    <x v="2"/>
    <x v="5"/>
    <x v="0"/>
    <x v="22"/>
    <x v="4"/>
    <x v="3"/>
    <x v="153"/>
    <x v="0"/>
    <x v="10"/>
    <x v="0"/>
    <x v="0"/>
    <x v="57"/>
    <x v="68"/>
    <x v="72"/>
    <x v="194"/>
    <x v="1654"/>
    <x v="1757"/>
    <x v="2"/>
    <x v="25"/>
    <x v="8"/>
    <x v="1"/>
    <x v="6"/>
    <x v="13"/>
    <x v="5"/>
    <x v="2"/>
    <x v="5"/>
    <x v="7"/>
    <x v="34"/>
    <x v="12"/>
    <x v="0"/>
    <x v="267"/>
    <x v="0"/>
  </r>
  <r>
    <x v="8"/>
    <x v="77"/>
    <x v="2"/>
    <x v="5"/>
    <x v="0"/>
    <x v="22"/>
    <x v="2"/>
    <x v="0"/>
    <x v="58"/>
    <x v="1"/>
    <x v="0"/>
    <x v="0"/>
    <x v="26"/>
    <x v="75"/>
    <x v="56"/>
    <x v="45"/>
    <x v="85"/>
    <x v="10"/>
    <x v="62"/>
    <x v="8"/>
    <x v="25"/>
    <x v="8"/>
    <x v="7"/>
    <x v="5"/>
    <x v="0"/>
    <x v="5"/>
    <x v="2"/>
    <x v="5"/>
    <x v="1"/>
    <x v="7"/>
    <x v="12"/>
    <x v="11"/>
    <x v="267"/>
    <x v="0"/>
  </r>
  <r>
    <x v="8"/>
    <x v="77"/>
    <x v="2"/>
    <x v="5"/>
    <x v="0"/>
    <x v="22"/>
    <x v="2"/>
    <x v="0"/>
    <x v="58"/>
    <x v="1"/>
    <x v="0"/>
    <x v="0"/>
    <x v="26"/>
    <x v="75"/>
    <x v="56"/>
    <x v="45"/>
    <x v="21"/>
    <x v="51"/>
    <x v="16"/>
    <x v="5"/>
    <x v="25"/>
    <x v="8"/>
    <x v="4"/>
    <x v="1"/>
    <x v="13"/>
    <x v="0"/>
    <x v="2"/>
    <x v="5"/>
    <x v="1"/>
    <x v="14"/>
    <x v="12"/>
    <x v="11"/>
    <x v="267"/>
    <x v="0"/>
  </r>
  <r>
    <x v="8"/>
    <x v="77"/>
    <x v="3"/>
    <x v="0"/>
    <x v="0"/>
    <x v="22"/>
    <x v="7"/>
    <x v="1"/>
    <x v="215"/>
    <x v="1"/>
    <x v="9"/>
    <x v="0"/>
    <x v="0"/>
    <x v="13"/>
    <x v="50"/>
    <x v="99"/>
    <x v="9"/>
    <x v="122"/>
    <x v="91"/>
    <x v="2"/>
    <x v="1"/>
    <x v="8"/>
    <x v="26"/>
    <x v="6"/>
    <x v="0"/>
    <x v="5"/>
    <x v="2"/>
    <x v="5"/>
    <x v="4"/>
    <x v="34"/>
    <x v="12"/>
    <x v="11"/>
    <x v="267"/>
    <x v="0"/>
  </r>
  <r>
    <x v="8"/>
    <x v="77"/>
    <x v="3"/>
    <x v="0"/>
    <x v="0"/>
    <x v="22"/>
    <x v="7"/>
    <x v="1"/>
    <x v="215"/>
    <x v="1"/>
    <x v="9"/>
    <x v="0"/>
    <x v="0"/>
    <x v="13"/>
    <x v="50"/>
    <x v="99"/>
    <x v="16"/>
    <x v="141"/>
    <x v="105"/>
    <x v="2"/>
    <x v="1"/>
    <x v="8"/>
    <x v="26"/>
    <x v="6"/>
    <x v="0"/>
    <x v="5"/>
    <x v="2"/>
    <x v="5"/>
    <x v="1"/>
    <x v="8"/>
    <x v="12"/>
    <x v="11"/>
    <x v="267"/>
    <x v="0"/>
  </r>
  <r>
    <x v="8"/>
    <x v="77"/>
    <x v="3"/>
    <x v="0"/>
    <x v="0"/>
    <x v="22"/>
    <x v="7"/>
    <x v="1"/>
    <x v="215"/>
    <x v="1"/>
    <x v="9"/>
    <x v="0"/>
    <x v="0"/>
    <x v="13"/>
    <x v="50"/>
    <x v="99"/>
    <x v="24"/>
    <x v="167"/>
    <x v="129"/>
    <x v="2"/>
    <x v="1"/>
    <x v="8"/>
    <x v="26"/>
    <x v="6"/>
    <x v="0"/>
    <x v="5"/>
    <x v="2"/>
    <x v="5"/>
    <x v="6"/>
    <x v="8"/>
    <x v="12"/>
    <x v="0"/>
    <x v="267"/>
    <x v="0"/>
  </r>
  <r>
    <x v="8"/>
    <x v="77"/>
    <x v="3"/>
    <x v="0"/>
    <x v="0"/>
    <x v="22"/>
    <x v="7"/>
    <x v="1"/>
    <x v="215"/>
    <x v="1"/>
    <x v="9"/>
    <x v="0"/>
    <x v="0"/>
    <x v="13"/>
    <x v="50"/>
    <x v="99"/>
    <x v="29"/>
    <x v="183"/>
    <x v="146"/>
    <x v="2"/>
    <x v="1"/>
    <x v="8"/>
    <x v="26"/>
    <x v="6"/>
    <x v="0"/>
    <x v="5"/>
    <x v="2"/>
    <x v="5"/>
    <x v="4"/>
    <x v="34"/>
    <x v="4"/>
    <x v="11"/>
    <x v="267"/>
    <x v="0"/>
  </r>
  <r>
    <x v="8"/>
    <x v="77"/>
    <x v="3"/>
    <x v="0"/>
    <x v="0"/>
    <x v="22"/>
    <x v="7"/>
    <x v="1"/>
    <x v="215"/>
    <x v="1"/>
    <x v="9"/>
    <x v="0"/>
    <x v="0"/>
    <x v="13"/>
    <x v="50"/>
    <x v="99"/>
    <x v="79"/>
    <x v="283"/>
    <x v="229"/>
    <x v="2"/>
    <x v="1"/>
    <x v="8"/>
    <x v="26"/>
    <x v="6"/>
    <x v="0"/>
    <x v="5"/>
    <x v="2"/>
    <x v="5"/>
    <x v="4"/>
    <x v="34"/>
    <x v="12"/>
    <x v="0"/>
    <x v="267"/>
    <x v="0"/>
  </r>
  <r>
    <x v="8"/>
    <x v="77"/>
    <x v="3"/>
    <x v="0"/>
    <x v="0"/>
    <x v="22"/>
    <x v="7"/>
    <x v="1"/>
    <x v="215"/>
    <x v="1"/>
    <x v="9"/>
    <x v="0"/>
    <x v="0"/>
    <x v="13"/>
    <x v="50"/>
    <x v="99"/>
    <x v="107"/>
    <x v="484"/>
    <x v="251"/>
    <x v="2"/>
    <x v="1"/>
    <x v="8"/>
    <x v="26"/>
    <x v="6"/>
    <x v="0"/>
    <x v="5"/>
    <x v="2"/>
    <x v="5"/>
    <x v="4"/>
    <x v="34"/>
    <x v="4"/>
    <x v="11"/>
    <x v="267"/>
    <x v="0"/>
  </r>
  <r>
    <x v="8"/>
    <x v="77"/>
    <x v="3"/>
    <x v="0"/>
    <x v="0"/>
    <x v="22"/>
    <x v="7"/>
    <x v="1"/>
    <x v="215"/>
    <x v="1"/>
    <x v="9"/>
    <x v="0"/>
    <x v="0"/>
    <x v="13"/>
    <x v="50"/>
    <x v="99"/>
    <x v="157"/>
    <x v="319"/>
    <x v="268"/>
    <x v="2"/>
    <x v="25"/>
    <x v="8"/>
    <x v="1"/>
    <x v="6"/>
    <x v="0"/>
    <x v="5"/>
    <x v="2"/>
    <x v="5"/>
    <x v="1"/>
    <x v="8"/>
    <x v="12"/>
    <x v="0"/>
    <x v="267"/>
    <x v="0"/>
  </r>
  <r>
    <x v="8"/>
    <x v="77"/>
    <x v="3"/>
    <x v="0"/>
    <x v="0"/>
    <x v="22"/>
    <x v="7"/>
    <x v="1"/>
    <x v="215"/>
    <x v="1"/>
    <x v="9"/>
    <x v="0"/>
    <x v="0"/>
    <x v="13"/>
    <x v="50"/>
    <x v="99"/>
    <x v="200"/>
    <x v="520"/>
    <x v="300"/>
    <x v="3"/>
    <x v="1"/>
    <x v="0"/>
    <x v="26"/>
    <x v="6"/>
    <x v="13"/>
    <x v="0"/>
    <x v="2"/>
    <x v="5"/>
    <x v="6"/>
    <x v="6"/>
    <x v="4"/>
    <x v="11"/>
    <x v="267"/>
    <x v="0"/>
  </r>
  <r>
    <x v="8"/>
    <x v="77"/>
    <x v="3"/>
    <x v="0"/>
    <x v="0"/>
    <x v="22"/>
    <x v="9"/>
    <x v="2"/>
    <x v="79"/>
    <x v="1"/>
    <x v="13"/>
    <x v="0"/>
    <x v="0"/>
    <x v="6"/>
    <x v="31"/>
    <x v="83"/>
    <x v="6"/>
    <x v="304"/>
    <x v="387"/>
    <x v="1"/>
    <x v="25"/>
    <x v="0"/>
    <x v="26"/>
    <x v="6"/>
    <x v="13"/>
    <x v="5"/>
    <x v="2"/>
    <x v="5"/>
    <x v="7"/>
    <x v="34"/>
    <x v="4"/>
    <x v="0"/>
    <x v="196"/>
    <x v="0"/>
  </r>
  <r>
    <x v="8"/>
    <x v="77"/>
    <x v="3"/>
    <x v="0"/>
    <x v="0"/>
    <x v="22"/>
    <x v="9"/>
    <x v="2"/>
    <x v="79"/>
    <x v="1"/>
    <x v="13"/>
    <x v="0"/>
    <x v="0"/>
    <x v="6"/>
    <x v="31"/>
    <x v="83"/>
    <x v="38"/>
    <x v="447"/>
    <x v="598"/>
    <x v="2"/>
    <x v="1"/>
    <x v="8"/>
    <x v="26"/>
    <x v="6"/>
    <x v="0"/>
    <x v="5"/>
    <x v="2"/>
    <x v="5"/>
    <x v="4"/>
    <x v="34"/>
    <x v="6"/>
    <x v="11"/>
    <x v="267"/>
    <x v="0"/>
  </r>
  <r>
    <x v="8"/>
    <x v="77"/>
    <x v="3"/>
    <x v="0"/>
    <x v="0"/>
    <x v="22"/>
    <x v="9"/>
    <x v="2"/>
    <x v="79"/>
    <x v="1"/>
    <x v="13"/>
    <x v="0"/>
    <x v="0"/>
    <x v="6"/>
    <x v="31"/>
    <x v="83"/>
    <x v="42"/>
    <x v="456"/>
    <x v="4"/>
    <x v="1"/>
    <x v="25"/>
    <x v="8"/>
    <x v="0"/>
    <x v="0"/>
    <x v="13"/>
    <x v="5"/>
    <x v="2"/>
    <x v="5"/>
    <x v="7"/>
    <x v="34"/>
    <x v="4"/>
    <x v="0"/>
    <x v="267"/>
    <x v="0"/>
  </r>
  <r>
    <x v="8"/>
    <x v="77"/>
    <x v="3"/>
    <x v="0"/>
    <x v="0"/>
    <x v="22"/>
    <x v="9"/>
    <x v="2"/>
    <x v="79"/>
    <x v="1"/>
    <x v="13"/>
    <x v="0"/>
    <x v="0"/>
    <x v="6"/>
    <x v="31"/>
    <x v="83"/>
    <x v="55"/>
    <x v="547"/>
    <x v="608"/>
    <x v="2"/>
    <x v="1"/>
    <x v="8"/>
    <x v="26"/>
    <x v="6"/>
    <x v="0"/>
    <x v="5"/>
    <x v="2"/>
    <x v="5"/>
    <x v="1"/>
    <x v="11"/>
    <x v="12"/>
    <x v="11"/>
    <x v="267"/>
    <x v="0"/>
  </r>
  <r>
    <x v="8"/>
    <x v="77"/>
    <x v="3"/>
    <x v="0"/>
    <x v="0"/>
    <x v="22"/>
    <x v="9"/>
    <x v="2"/>
    <x v="79"/>
    <x v="1"/>
    <x v="13"/>
    <x v="0"/>
    <x v="0"/>
    <x v="6"/>
    <x v="31"/>
    <x v="83"/>
    <x v="55"/>
    <x v="547"/>
    <x v="608"/>
    <x v="1"/>
    <x v="25"/>
    <x v="8"/>
    <x v="0"/>
    <x v="0"/>
    <x v="13"/>
    <x v="5"/>
    <x v="2"/>
    <x v="5"/>
    <x v="7"/>
    <x v="34"/>
    <x v="4"/>
    <x v="0"/>
    <x v="267"/>
    <x v="0"/>
  </r>
  <r>
    <x v="8"/>
    <x v="77"/>
    <x v="3"/>
    <x v="0"/>
    <x v="0"/>
    <x v="22"/>
    <x v="9"/>
    <x v="2"/>
    <x v="79"/>
    <x v="1"/>
    <x v="13"/>
    <x v="0"/>
    <x v="0"/>
    <x v="6"/>
    <x v="31"/>
    <x v="83"/>
    <x v="58"/>
    <x v="574"/>
    <x v="587"/>
    <x v="4"/>
    <x v="3"/>
    <x v="8"/>
    <x v="26"/>
    <x v="6"/>
    <x v="1"/>
    <x v="5"/>
    <x v="2"/>
    <x v="5"/>
    <x v="6"/>
    <x v="8"/>
    <x v="12"/>
    <x v="11"/>
    <x v="267"/>
    <x v="0"/>
  </r>
  <r>
    <x v="8"/>
    <x v="77"/>
    <x v="3"/>
    <x v="0"/>
    <x v="0"/>
    <x v="22"/>
    <x v="9"/>
    <x v="2"/>
    <x v="79"/>
    <x v="1"/>
    <x v="13"/>
    <x v="0"/>
    <x v="0"/>
    <x v="6"/>
    <x v="31"/>
    <x v="83"/>
    <x v="125"/>
    <x v="966"/>
    <x v="845"/>
    <x v="4"/>
    <x v="3"/>
    <x v="8"/>
    <x v="26"/>
    <x v="6"/>
    <x v="1"/>
    <x v="5"/>
    <x v="2"/>
    <x v="5"/>
    <x v="4"/>
    <x v="34"/>
    <x v="12"/>
    <x v="11"/>
    <x v="64"/>
    <x v="0"/>
  </r>
  <r>
    <x v="8"/>
    <x v="77"/>
    <x v="3"/>
    <x v="0"/>
    <x v="0"/>
    <x v="22"/>
    <x v="9"/>
    <x v="2"/>
    <x v="79"/>
    <x v="1"/>
    <x v="13"/>
    <x v="0"/>
    <x v="0"/>
    <x v="6"/>
    <x v="31"/>
    <x v="83"/>
    <x v="162"/>
    <x v="1049"/>
    <x v="914"/>
    <x v="2"/>
    <x v="1"/>
    <x v="8"/>
    <x v="26"/>
    <x v="6"/>
    <x v="0"/>
    <x v="5"/>
    <x v="2"/>
    <x v="5"/>
    <x v="3"/>
    <x v="34"/>
    <x v="4"/>
    <x v="11"/>
    <x v="201"/>
    <x v="0"/>
  </r>
  <r>
    <x v="8"/>
    <x v="77"/>
    <x v="3"/>
    <x v="0"/>
    <x v="0"/>
    <x v="22"/>
    <x v="9"/>
    <x v="2"/>
    <x v="79"/>
    <x v="1"/>
    <x v="13"/>
    <x v="0"/>
    <x v="0"/>
    <x v="6"/>
    <x v="31"/>
    <x v="83"/>
    <x v="162"/>
    <x v="1049"/>
    <x v="914"/>
    <x v="2"/>
    <x v="1"/>
    <x v="8"/>
    <x v="26"/>
    <x v="6"/>
    <x v="0"/>
    <x v="5"/>
    <x v="2"/>
    <x v="5"/>
    <x v="4"/>
    <x v="34"/>
    <x v="12"/>
    <x v="11"/>
    <x v="121"/>
    <x v="0"/>
  </r>
  <r>
    <x v="8"/>
    <x v="77"/>
    <x v="3"/>
    <x v="0"/>
    <x v="0"/>
    <x v="22"/>
    <x v="9"/>
    <x v="2"/>
    <x v="79"/>
    <x v="1"/>
    <x v="13"/>
    <x v="0"/>
    <x v="0"/>
    <x v="6"/>
    <x v="31"/>
    <x v="83"/>
    <x v="186"/>
    <x v="1316"/>
    <x v="987"/>
    <x v="4"/>
    <x v="3"/>
    <x v="8"/>
    <x v="26"/>
    <x v="6"/>
    <x v="1"/>
    <x v="5"/>
    <x v="2"/>
    <x v="5"/>
    <x v="6"/>
    <x v="5"/>
    <x v="12"/>
    <x v="11"/>
    <x v="267"/>
    <x v="0"/>
  </r>
  <r>
    <x v="8"/>
    <x v="77"/>
    <x v="3"/>
    <x v="0"/>
    <x v="0"/>
    <x v="22"/>
    <x v="4"/>
    <x v="3"/>
    <x v="88"/>
    <x v="1"/>
    <x v="2"/>
    <x v="0"/>
    <x v="0"/>
    <x v="3"/>
    <x v="34"/>
    <x v="92"/>
    <x v="3"/>
    <x v="1703"/>
    <x v="1797"/>
    <x v="2"/>
    <x v="25"/>
    <x v="8"/>
    <x v="1"/>
    <x v="6"/>
    <x v="13"/>
    <x v="5"/>
    <x v="2"/>
    <x v="5"/>
    <x v="7"/>
    <x v="34"/>
    <x v="4"/>
    <x v="0"/>
    <x v="267"/>
    <x v="0"/>
  </r>
  <r>
    <x v="8"/>
    <x v="77"/>
    <x v="3"/>
    <x v="0"/>
    <x v="0"/>
    <x v="22"/>
    <x v="4"/>
    <x v="3"/>
    <x v="88"/>
    <x v="1"/>
    <x v="2"/>
    <x v="0"/>
    <x v="0"/>
    <x v="3"/>
    <x v="34"/>
    <x v="92"/>
    <x v="8"/>
    <x v="1703"/>
    <x v="1797"/>
    <x v="2"/>
    <x v="1"/>
    <x v="8"/>
    <x v="26"/>
    <x v="6"/>
    <x v="0"/>
    <x v="5"/>
    <x v="2"/>
    <x v="5"/>
    <x v="4"/>
    <x v="34"/>
    <x v="4"/>
    <x v="11"/>
    <x v="267"/>
    <x v="0"/>
  </r>
  <r>
    <x v="8"/>
    <x v="77"/>
    <x v="3"/>
    <x v="0"/>
    <x v="0"/>
    <x v="22"/>
    <x v="4"/>
    <x v="3"/>
    <x v="88"/>
    <x v="1"/>
    <x v="2"/>
    <x v="0"/>
    <x v="0"/>
    <x v="3"/>
    <x v="34"/>
    <x v="92"/>
    <x v="13"/>
    <x v="1703"/>
    <x v="1797"/>
    <x v="6"/>
    <x v="25"/>
    <x v="8"/>
    <x v="5"/>
    <x v="6"/>
    <x v="13"/>
    <x v="5"/>
    <x v="2"/>
    <x v="0"/>
    <x v="1"/>
    <x v="15"/>
    <x v="4"/>
    <x v="11"/>
    <x v="267"/>
    <x v="0"/>
  </r>
  <r>
    <x v="8"/>
    <x v="77"/>
    <x v="3"/>
    <x v="0"/>
    <x v="0"/>
    <x v="22"/>
    <x v="4"/>
    <x v="3"/>
    <x v="88"/>
    <x v="1"/>
    <x v="2"/>
    <x v="0"/>
    <x v="0"/>
    <x v="3"/>
    <x v="34"/>
    <x v="92"/>
    <x v="20"/>
    <x v="1703"/>
    <x v="1797"/>
    <x v="3"/>
    <x v="1"/>
    <x v="0"/>
    <x v="26"/>
    <x v="0"/>
    <x v="0"/>
    <x v="5"/>
    <x v="2"/>
    <x v="5"/>
    <x v="4"/>
    <x v="34"/>
    <x v="12"/>
    <x v="11"/>
    <x v="267"/>
    <x v="0"/>
  </r>
  <r>
    <x v="8"/>
    <x v="77"/>
    <x v="3"/>
    <x v="0"/>
    <x v="0"/>
    <x v="22"/>
    <x v="4"/>
    <x v="3"/>
    <x v="88"/>
    <x v="1"/>
    <x v="2"/>
    <x v="0"/>
    <x v="0"/>
    <x v="3"/>
    <x v="34"/>
    <x v="92"/>
    <x v="23"/>
    <x v="1703"/>
    <x v="1797"/>
    <x v="4"/>
    <x v="25"/>
    <x v="8"/>
    <x v="3"/>
    <x v="6"/>
    <x v="13"/>
    <x v="5"/>
    <x v="0"/>
    <x v="5"/>
    <x v="1"/>
    <x v="20"/>
    <x v="12"/>
    <x v="11"/>
    <x v="267"/>
    <x v="0"/>
  </r>
  <r>
    <x v="8"/>
    <x v="77"/>
    <x v="3"/>
    <x v="0"/>
    <x v="0"/>
    <x v="22"/>
    <x v="4"/>
    <x v="3"/>
    <x v="88"/>
    <x v="1"/>
    <x v="2"/>
    <x v="0"/>
    <x v="0"/>
    <x v="3"/>
    <x v="34"/>
    <x v="92"/>
    <x v="320"/>
    <x v="1703"/>
    <x v="1797"/>
    <x v="11"/>
    <x v="25"/>
    <x v="8"/>
    <x v="10"/>
    <x v="6"/>
    <x v="13"/>
    <x v="5"/>
    <x v="2"/>
    <x v="0"/>
    <x v="1"/>
    <x v="9"/>
    <x v="12"/>
    <x v="11"/>
    <x v="267"/>
    <x v="0"/>
  </r>
  <r>
    <x v="8"/>
    <x v="77"/>
    <x v="3"/>
    <x v="0"/>
    <x v="0"/>
    <x v="22"/>
    <x v="4"/>
    <x v="3"/>
    <x v="88"/>
    <x v="1"/>
    <x v="2"/>
    <x v="0"/>
    <x v="0"/>
    <x v="3"/>
    <x v="34"/>
    <x v="92"/>
    <x v="40"/>
    <x v="1703"/>
    <x v="1797"/>
    <x v="1"/>
    <x v="0"/>
    <x v="8"/>
    <x v="26"/>
    <x v="0"/>
    <x v="13"/>
    <x v="5"/>
    <x v="2"/>
    <x v="5"/>
    <x v="4"/>
    <x v="34"/>
    <x v="12"/>
    <x v="11"/>
    <x v="267"/>
    <x v="0"/>
  </r>
  <r>
    <x v="8"/>
    <x v="77"/>
    <x v="3"/>
    <x v="0"/>
    <x v="0"/>
    <x v="22"/>
    <x v="4"/>
    <x v="3"/>
    <x v="88"/>
    <x v="1"/>
    <x v="2"/>
    <x v="0"/>
    <x v="0"/>
    <x v="3"/>
    <x v="34"/>
    <x v="92"/>
    <x v="59"/>
    <x v="1703"/>
    <x v="1797"/>
    <x v="2"/>
    <x v="1"/>
    <x v="8"/>
    <x v="26"/>
    <x v="6"/>
    <x v="0"/>
    <x v="5"/>
    <x v="2"/>
    <x v="5"/>
    <x v="4"/>
    <x v="34"/>
    <x v="12"/>
    <x v="11"/>
    <x v="267"/>
    <x v="0"/>
  </r>
  <r>
    <x v="8"/>
    <x v="77"/>
    <x v="3"/>
    <x v="0"/>
    <x v="0"/>
    <x v="22"/>
    <x v="4"/>
    <x v="3"/>
    <x v="88"/>
    <x v="1"/>
    <x v="2"/>
    <x v="0"/>
    <x v="0"/>
    <x v="3"/>
    <x v="34"/>
    <x v="92"/>
    <x v="61"/>
    <x v="1703"/>
    <x v="1797"/>
    <x v="5"/>
    <x v="25"/>
    <x v="8"/>
    <x v="4"/>
    <x v="6"/>
    <x v="13"/>
    <x v="5"/>
    <x v="2"/>
    <x v="0"/>
    <x v="1"/>
    <x v="18"/>
    <x v="12"/>
    <x v="11"/>
    <x v="267"/>
    <x v="0"/>
  </r>
  <r>
    <x v="8"/>
    <x v="77"/>
    <x v="3"/>
    <x v="0"/>
    <x v="0"/>
    <x v="22"/>
    <x v="4"/>
    <x v="3"/>
    <x v="88"/>
    <x v="1"/>
    <x v="2"/>
    <x v="0"/>
    <x v="0"/>
    <x v="3"/>
    <x v="34"/>
    <x v="92"/>
    <x v="63"/>
    <x v="1703"/>
    <x v="1797"/>
    <x v="4"/>
    <x v="3"/>
    <x v="8"/>
    <x v="26"/>
    <x v="6"/>
    <x v="1"/>
    <x v="5"/>
    <x v="2"/>
    <x v="5"/>
    <x v="6"/>
    <x v="13"/>
    <x v="12"/>
    <x v="11"/>
    <x v="267"/>
    <x v="0"/>
  </r>
  <r>
    <x v="8"/>
    <x v="77"/>
    <x v="3"/>
    <x v="0"/>
    <x v="0"/>
    <x v="22"/>
    <x v="4"/>
    <x v="3"/>
    <x v="88"/>
    <x v="1"/>
    <x v="2"/>
    <x v="0"/>
    <x v="0"/>
    <x v="3"/>
    <x v="34"/>
    <x v="92"/>
    <x v="67"/>
    <x v="1703"/>
    <x v="1797"/>
    <x v="18"/>
    <x v="25"/>
    <x v="8"/>
    <x v="17"/>
    <x v="6"/>
    <x v="13"/>
    <x v="5"/>
    <x v="2"/>
    <x v="0"/>
    <x v="1"/>
    <x v="11"/>
    <x v="12"/>
    <x v="11"/>
    <x v="267"/>
    <x v="0"/>
  </r>
  <r>
    <x v="8"/>
    <x v="77"/>
    <x v="3"/>
    <x v="0"/>
    <x v="0"/>
    <x v="22"/>
    <x v="4"/>
    <x v="3"/>
    <x v="88"/>
    <x v="1"/>
    <x v="2"/>
    <x v="0"/>
    <x v="0"/>
    <x v="3"/>
    <x v="34"/>
    <x v="92"/>
    <x v="131"/>
    <x v="1703"/>
    <x v="1797"/>
    <x v="2"/>
    <x v="1"/>
    <x v="8"/>
    <x v="26"/>
    <x v="6"/>
    <x v="0"/>
    <x v="5"/>
    <x v="2"/>
    <x v="5"/>
    <x v="4"/>
    <x v="34"/>
    <x v="4"/>
    <x v="11"/>
    <x v="267"/>
    <x v="0"/>
  </r>
  <r>
    <x v="8"/>
    <x v="78"/>
    <x v="3"/>
    <x v="0"/>
    <x v="0"/>
    <x v="22"/>
    <x v="2"/>
    <x v="0"/>
    <x v="103"/>
    <x v="1"/>
    <x v="20"/>
    <x v="24"/>
    <x v="34"/>
    <x v="110"/>
    <x v="134"/>
    <x v="145"/>
    <x v="323"/>
    <x v="1703"/>
    <x v="1797"/>
    <x v="37"/>
    <x v="25"/>
    <x v="8"/>
    <x v="26"/>
    <x v="6"/>
    <x v="13"/>
    <x v="5"/>
    <x v="2"/>
    <x v="5"/>
    <x v="7"/>
    <x v="34"/>
    <x v="20"/>
    <x v="14"/>
    <x v="267"/>
    <x v="0"/>
  </r>
  <r>
    <x v="8"/>
    <x v="78"/>
    <x v="4"/>
    <x v="1"/>
    <x v="0"/>
    <x v="22"/>
    <x v="7"/>
    <x v="1"/>
    <x v="210"/>
    <x v="0"/>
    <x v="2"/>
    <x v="0"/>
    <x v="16"/>
    <x v="18"/>
    <x v="46"/>
    <x v="92"/>
    <x v="121"/>
    <x v="265"/>
    <x v="216"/>
    <x v="4"/>
    <x v="3"/>
    <x v="8"/>
    <x v="26"/>
    <x v="6"/>
    <x v="13"/>
    <x v="5"/>
    <x v="0"/>
    <x v="5"/>
    <x v="4"/>
    <x v="34"/>
    <x v="4"/>
    <x v="11"/>
    <x v="267"/>
    <x v="0"/>
  </r>
  <r>
    <x v="8"/>
    <x v="78"/>
    <x v="4"/>
    <x v="1"/>
    <x v="0"/>
    <x v="22"/>
    <x v="9"/>
    <x v="2"/>
    <x v="45"/>
    <x v="0"/>
    <x v="2"/>
    <x v="0"/>
    <x v="0"/>
    <x v="10"/>
    <x v="12"/>
    <x v="50"/>
    <x v="8"/>
    <x v="370"/>
    <x v="443"/>
    <x v="3"/>
    <x v="2"/>
    <x v="8"/>
    <x v="26"/>
    <x v="6"/>
    <x v="13"/>
    <x v="0"/>
    <x v="2"/>
    <x v="5"/>
    <x v="1"/>
    <x v="34"/>
    <x v="12"/>
    <x v="11"/>
    <x v="267"/>
    <x v="0"/>
  </r>
  <r>
    <x v="8"/>
    <x v="78"/>
    <x v="4"/>
    <x v="1"/>
    <x v="0"/>
    <x v="22"/>
    <x v="9"/>
    <x v="2"/>
    <x v="45"/>
    <x v="0"/>
    <x v="2"/>
    <x v="0"/>
    <x v="0"/>
    <x v="10"/>
    <x v="12"/>
    <x v="50"/>
    <x v="15"/>
    <x v="445"/>
    <x v="618"/>
    <x v="6"/>
    <x v="25"/>
    <x v="8"/>
    <x v="5"/>
    <x v="6"/>
    <x v="2"/>
    <x v="5"/>
    <x v="2"/>
    <x v="5"/>
    <x v="4"/>
    <x v="34"/>
    <x v="4"/>
    <x v="11"/>
    <x v="267"/>
    <x v="0"/>
  </r>
  <r>
    <x v="8"/>
    <x v="78"/>
    <x v="4"/>
    <x v="1"/>
    <x v="0"/>
    <x v="22"/>
    <x v="9"/>
    <x v="2"/>
    <x v="45"/>
    <x v="0"/>
    <x v="2"/>
    <x v="0"/>
    <x v="0"/>
    <x v="10"/>
    <x v="12"/>
    <x v="50"/>
    <x v="17"/>
    <x v="458"/>
    <x v="648"/>
    <x v="3"/>
    <x v="25"/>
    <x v="8"/>
    <x v="2"/>
    <x v="6"/>
    <x v="13"/>
    <x v="0"/>
    <x v="2"/>
    <x v="5"/>
    <x v="4"/>
    <x v="34"/>
    <x v="4"/>
    <x v="11"/>
    <x v="267"/>
    <x v="0"/>
  </r>
  <r>
    <x v="8"/>
    <x v="78"/>
    <x v="4"/>
    <x v="1"/>
    <x v="0"/>
    <x v="22"/>
    <x v="9"/>
    <x v="2"/>
    <x v="45"/>
    <x v="0"/>
    <x v="2"/>
    <x v="0"/>
    <x v="0"/>
    <x v="10"/>
    <x v="12"/>
    <x v="50"/>
    <x v="47"/>
    <x v="649"/>
    <x v="642"/>
    <x v="2"/>
    <x v="25"/>
    <x v="8"/>
    <x v="1"/>
    <x v="6"/>
    <x v="0"/>
    <x v="5"/>
    <x v="2"/>
    <x v="5"/>
    <x v="3"/>
    <x v="34"/>
    <x v="12"/>
    <x v="11"/>
    <x v="267"/>
    <x v="0"/>
  </r>
  <r>
    <x v="8"/>
    <x v="78"/>
    <x v="4"/>
    <x v="1"/>
    <x v="0"/>
    <x v="22"/>
    <x v="9"/>
    <x v="2"/>
    <x v="45"/>
    <x v="0"/>
    <x v="2"/>
    <x v="0"/>
    <x v="0"/>
    <x v="10"/>
    <x v="12"/>
    <x v="50"/>
    <x v="48"/>
    <x v="655"/>
    <x v="653"/>
    <x v="2"/>
    <x v="25"/>
    <x v="8"/>
    <x v="1"/>
    <x v="6"/>
    <x v="0"/>
    <x v="5"/>
    <x v="2"/>
    <x v="5"/>
    <x v="4"/>
    <x v="34"/>
    <x v="4"/>
    <x v="11"/>
    <x v="267"/>
    <x v="0"/>
  </r>
  <r>
    <x v="8"/>
    <x v="78"/>
    <x v="4"/>
    <x v="1"/>
    <x v="0"/>
    <x v="22"/>
    <x v="9"/>
    <x v="2"/>
    <x v="45"/>
    <x v="0"/>
    <x v="2"/>
    <x v="0"/>
    <x v="0"/>
    <x v="10"/>
    <x v="12"/>
    <x v="50"/>
    <x v="152"/>
    <x v="1116"/>
    <x v="949"/>
    <x v="2"/>
    <x v="1"/>
    <x v="8"/>
    <x v="26"/>
    <x v="6"/>
    <x v="0"/>
    <x v="5"/>
    <x v="2"/>
    <x v="5"/>
    <x v="4"/>
    <x v="34"/>
    <x v="4"/>
    <x v="11"/>
    <x v="267"/>
    <x v="0"/>
  </r>
  <r>
    <x v="8"/>
    <x v="78"/>
    <x v="4"/>
    <x v="1"/>
    <x v="0"/>
    <x v="22"/>
    <x v="4"/>
    <x v="3"/>
    <x v="94"/>
    <x v="0"/>
    <x v="10"/>
    <x v="0"/>
    <x v="0"/>
    <x v="57"/>
    <x v="50"/>
    <x v="55"/>
    <x v="76"/>
    <x v="1033"/>
    <x v="1098"/>
    <x v="2"/>
    <x v="1"/>
    <x v="8"/>
    <x v="26"/>
    <x v="6"/>
    <x v="0"/>
    <x v="5"/>
    <x v="2"/>
    <x v="5"/>
    <x v="4"/>
    <x v="34"/>
    <x v="12"/>
    <x v="11"/>
    <x v="267"/>
    <x v="0"/>
  </r>
  <r>
    <x v="8"/>
    <x v="78"/>
    <x v="4"/>
    <x v="1"/>
    <x v="0"/>
    <x v="22"/>
    <x v="4"/>
    <x v="3"/>
    <x v="94"/>
    <x v="0"/>
    <x v="10"/>
    <x v="0"/>
    <x v="0"/>
    <x v="57"/>
    <x v="50"/>
    <x v="55"/>
    <x v="83"/>
    <x v="932"/>
    <x v="1137"/>
    <x v="1"/>
    <x v="25"/>
    <x v="8"/>
    <x v="0"/>
    <x v="6"/>
    <x v="13"/>
    <x v="5"/>
    <x v="2"/>
    <x v="5"/>
    <x v="7"/>
    <x v="34"/>
    <x v="12"/>
    <x v="0"/>
    <x v="267"/>
    <x v="0"/>
  </r>
  <r>
    <x v="8"/>
    <x v="78"/>
    <x v="4"/>
    <x v="1"/>
    <x v="0"/>
    <x v="22"/>
    <x v="4"/>
    <x v="3"/>
    <x v="94"/>
    <x v="0"/>
    <x v="10"/>
    <x v="0"/>
    <x v="0"/>
    <x v="57"/>
    <x v="50"/>
    <x v="55"/>
    <x v="94"/>
    <x v="827"/>
    <x v="1244"/>
    <x v="1"/>
    <x v="25"/>
    <x v="8"/>
    <x v="0"/>
    <x v="0"/>
    <x v="13"/>
    <x v="5"/>
    <x v="2"/>
    <x v="5"/>
    <x v="4"/>
    <x v="34"/>
    <x v="12"/>
    <x v="11"/>
    <x v="267"/>
    <x v="0"/>
  </r>
  <r>
    <x v="8"/>
    <x v="78"/>
    <x v="4"/>
    <x v="1"/>
    <x v="0"/>
    <x v="22"/>
    <x v="4"/>
    <x v="3"/>
    <x v="94"/>
    <x v="0"/>
    <x v="10"/>
    <x v="0"/>
    <x v="0"/>
    <x v="57"/>
    <x v="50"/>
    <x v="55"/>
    <x v="98"/>
    <x v="764"/>
    <x v="1297"/>
    <x v="8"/>
    <x v="25"/>
    <x v="8"/>
    <x v="26"/>
    <x v="1"/>
    <x v="2"/>
    <x v="5"/>
    <x v="2"/>
    <x v="5"/>
    <x v="1"/>
    <x v="34"/>
    <x v="12"/>
    <x v="11"/>
    <x v="267"/>
    <x v="0"/>
  </r>
  <r>
    <x v="8"/>
    <x v="78"/>
    <x v="4"/>
    <x v="1"/>
    <x v="0"/>
    <x v="22"/>
    <x v="4"/>
    <x v="3"/>
    <x v="94"/>
    <x v="0"/>
    <x v="10"/>
    <x v="0"/>
    <x v="0"/>
    <x v="57"/>
    <x v="50"/>
    <x v="55"/>
    <x v="103"/>
    <x v="1019"/>
    <x v="1436"/>
    <x v="1"/>
    <x v="25"/>
    <x v="8"/>
    <x v="0"/>
    <x v="6"/>
    <x v="13"/>
    <x v="5"/>
    <x v="2"/>
    <x v="5"/>
    <x v="7"/>
    <x v="34"/>
    <x v="12"/>
    <x v="0"/>
    <x v="267"/>
    <x v="0"/>
  </r>
  <r>
    <x v="8"/>
    <x v="78"/>
    <x v="4"/>
    <x v="1"/>
    <x v="0"/>
    <x v="22"/>
    <x v="4"/>
    <x v="3"/>
    <x v="94"/>
    <x v="0"/>
    <x v="10"/>
    <x v="0"/>
    <x v="0"/>
    <x v="57"/>
    <x v="50"/>
    <x v="55"/>
    <x v="117"/>
    <x v="708"/>
    <x v="1473"/>
    <x v="2"/>
    <x v="1"/>
    <x v="8"/>
    <x v="26"/>
    <x v="6"/>
    <x v="0"/>
    <x v="5"/>
    <x v="2"/>
    <x v="5"/>
    <x v="1"/>
    <x v="16"/>
    <x v="12"/>
    <x v="11"/>
    <x v="267"/>
    <x v="0"/>
  </r>
  <r>
    <x v="8"/>
    <x v="78"/>
    <x v="4"/>
    <x v="1"/>
    <x v="0"/>
    <x v="22"/>
    <x v="4"/>
    <x v="3"/>
    <x v="94"/>
    <x v="0"/>
    <x v="10"/>
    <x v="0"/>
    <x v="0"/>
    <x v="57"/>
    <x v="50"/>
    <x v="55"/>
    <x v="128"/>
    <x v="1375"/>
    <x v="1558"/>
    <x v="11"/>
    <x v="25"/>
    <x v="8"/>
    <x v="26"/>
    <x v="3"/>
    <x v="1"/>
    <x v="0"/>
    <x v="2"/>
    <x v="5"/>
    <x v="1"/>
    <x v="34"/>
    <x v="4"/>
    <x v="11"/>
    <x v="267"/>
    <x v="0"/>
  </r>
  <r>
    <x v="8"/>
    <x v="78"/>
    <x v="4"/>
    <x v="1"/>
    <x v="0"/>
    <x v="22"/>
    <x v="4"/>
    <x v="3"/>
    <x v="94"/>
    <x v="0"/>
    <x v="10"/>
    <x v="0"/>
    <x v="0"/>
    <x v="57"/>
    <x v="50"/>
    <x v="55"/>
    <x v="140"/>
    <x v="1386"/>
    <x v="1642"/>
    <x v="2"/>
    <x v="1"/>
    <x v="8"/>
    <x v="26"/>
    <x v="6"/>
    <x v="0"/>
    <x v="5"/>
    <x v="2"/>
    <x v="5"/>
    <x v="4"/>
    <x v="34"/>
    <x v="20"/>
    <x v="11"/>
    <x v="267"/>
    <x v="0"/>
  </r>
  <r>
    <x v="8"/>
    <x v="78"/>
    <x v="4"/>
    <x v="1"/>
    <x v="0"/>
    <x v="22"/>
    <x v="4"/>
    <x v="3"/>
    <x v="94"/>
    <x v="0"/>
    <x v="10"/>
    <x v="0"/>
    <x v="0"/>
    <x v="57"/>
    <x v="50"/>
    <x v="55"/>
    <x v="156"/>
    <x v="1485"/>
    <x v="1700"/>
    <x v="1"/>
    <x v="25"/>
    <x v="8"/>
    <x v="0"/>
    <x v="6"/>
    <x v="13"/>
    <x v="5"/>
    <x v="2"/>
    <x v="5"/>
    <x v="7"/>
    <x v="34"/>
    <x v="4"/>
    <x v="0"/>
    <x v="267"/>
    <x v="0"/>
  </r>
  <r>
    <x v="8"/>
    <x v="78"/>
    <x v="4"/>
    <x v="1"/>
    <x v="0"/>
    <x v="22"/>
    <x v="4"/>
    <x v="3"/>
    <x v="94"/>
    <x v="0"/>
    <x v="10"/>
    <x v="0"/>
    <x v="0"/>
    <x v="57"/>
    <x v="50"/>
    <x v="55"/>
    <x v="203"/>
    <x v="1638"/>
    <x v="1624"/>
    <x v="1"/>
    <x v="25"/>
    <x v="8"/>
    <x v="0"/>
    <x v="6"/>
    <x v="13"/>
    <x v="5"/>
    <x v="2"/>
    <x v="5"/>
    <x v="7"/>
    <x v="34"/>
    <x v="4"/>
    <x v="0"/>
    <x v="267"/>
    <x v="0"/>
  </r>
  <r>
    <x v="8"/>
    <x v="78"/>
    <x v="4"/>
    <x v="1"/>
    <x v="0"/>
    <x v="22"/>
    <x v="4"/>
    <x v="3"/>
    <x v="94"/>
    <x v="0"/>
    <x v="10"/>
    <x v="0"/>
    <x v="0"/>
    <x v="57"/>
    <x v="50"/>
    <x v="55"/>
    <x v="214"/>
    <x v="1554"/>
    <x v="1541"/>
    <x v="1"/>
    <x v="25"/>
    <x v="8"/>
    <x v="0"/>
    <x v="6"/>
    <x v="13"/>
    <x v="5"/>
    <x v="2"/>
    <x v="5"/>
    <x v="7"/>
    <x v="34"/>
    <x v="4"/>
    <x v="0"/>
    <x v="267"/>
    <x v="0"/>
  </r>
  <r>
    <x v="8"/>
    <x v="78"/>
    <x v="4"/>
    <x v="1"/>
    <x v="0"/>
    <x v="22"/>
    <x v="4"/>
    <x v="3"/>
    <x v="94"/>
    <x v="0"/>
    <x v="10"/>
    <x v="0"/>
    <x v="0"/>
    <x v="57"/>
    <x v="50"/>
    <x v="55"/>
    <x v="220"/>
    <x v="1532"/>
    <x v="1477"/>
    <x v="1"/>
    <x v="25"/>
    <x v="8"/>
    <x v="0"/>
    <x v="6"/>
    <x v="13"/>
    <x v="5"/>
    <x v="2"/>
    <x v="5"/>
    <x v="7"/>
    <x v="34"/>
    <x v="4"/>
    <x v="0"/>
    <x v="267"/>
    <x v="0"/>
  </r>
  <r>
    <x v="8"/>
    <x v="79"/>
    <x v="4"/>
    <x v="1"/>
    <x v="2"/>
    <x v="22"/>
    <x v="2"/>
    <x v="0"/>
    <x v="281"/>
    <x v="0"/>
    <x v="10"/>
    <x v="0"/>
    <x v="0"/>
    <x v="75"/>
    <x v="14"/>
    <x v="8"/>
    <x v="132"/>
    <x v="20"/>
    <x v="45"/>
    <x v="6"/>
    <x v="25"/>
    <x v="8"/>
    <x v="5"/>
    <x v="6"/>
    <x v="2"/>
    <x v="5"/>
    <x v="2"/>
    <x v="5"/>
    <x v="1"/>
    <x v="20"/>
    <x v="12"/>
    <x v="11"/>
    <x v="267"/>
    <x v="0"/>
  </r>
  <r>
    <x v="8"/>
    <x v="79"/>
    <x v="4"/>
    <x v="1"/>
    <x v="2"/>
    <x v="22"/>
    <x v="2"/>
    <x v="0"/>
    <x v="281"/>
    <x v="0"/>
    <x v="10"/>
    <x v="0"/>
    <x v="0"/>
    <x v="75"/>
    <x v="14"/>
    <x v="8"/>
    <x v="132"/>
    <x v="20"/>
    <x v="45"/>
    <x v="4"/>
    <x v="25"/>
    <x v="8"/>
    <x v="3"/>
    <x v="6"/>
    <x v="0"/>
    <x v="5"/>
    <x v="2"/>
    <x v="5"/>
    <x v="1"/>
    <x v="20"/>
    <x v="12"/>
    <x v="11"/>
    <x v="267"/>
    <x v="0"/>
  </r>
  <r>
    <x v="8"/>
    <x v="79"/>
    <x v="4"/>
    <x v="1"/>
    <x v="2"/>
    <x v="22"/>
    <x v="7"/>
    <x v="1"/>
    <x v="187"/>
    <x v="0"/>
    <x v="17"/>
    <x v="0"/>
    <x v="18"/>
    <x v="16"/>
    <x v="6"/>
    <x v="25"/>
    <x v="102"/>
    <x v="275"/>
    <x v="292"/>
    <x v="2"/>
    <x v="1"/>
    <x v="8"/>
    <x v="26"/>
    <x v="6"/>
    <x v="0"/>
    <x v="5"/>
    <x v="2"/>
    <x v="5"/>
    <x v="1"/>
    <x v="8"/>
    <x v="12"/>
    <x v="11"/>
    <x v="267"/>
    <x v="0"/>
  </r>
  <r>
    <x v="8"/>
    <x v="79"/>
    <x v="4"/>
    <x v="1"/>
    <x v="2"/>
    <x v="22"/>
    <x v="9"/>
    <x v="2"/>
    <x v="160"/>
    <x v="0"/>
    <x v="15"/>
    <x v="0"/>
    <x v="22"/>
    <x v="57"/>
    <x v="25"/>
    <x v="25"/>
    <x v="83"/>
    <x v="380"/>
    <x v="461"/>
    <x v="1"/>
    <x v="25"/>
    <x v="8"/>
    <x v="0"/>
    <x v="6"/>
    <x v="13"/>
    <x v="5"/>
    <x v="2"/>
    <x v="5"/>
    <x v="7"/>
    <x v="34"/>
    <x v="20"/>
    <x v="0"/>
    <x v="267"/>
    <x v="0"/>
  </r>
  <r>
    <x v="8"/>
    <x v="79"/>
    <x v="4"/>
    <x v="1"/>
    <x v="2"/>
    <x v="22"/>
    <x v="9"/>
    <x v="2"/>
    <x v="160"/>
    <x v="0"/>
    <x v="15"/>
    <x v="0"/>
    <x v="22"/>
    <x v="57"/>
    <x v="25"/>
    <x v="25"/>
    <x v="110"/>
    <x v="628"/>
    <x v="534"/>
    <x v="2"/>
    <x v="25"/>
    <x v="8"/>
    <x v="1"/>
    <x v="6"/>
    <x v="13"/>
    <x v="5"/>
    <x v="2"/>
    <x v="5"/>
    <x v="7"/>
    <x v="34"/>
    <x v="20"/>
    <x v="0"/>
    <x v="267"/>
    <x v="0"/>
  </r>
  <r>
    <x v="8"/>
    <x v="79"/>
    <x v="4"/>
    <x v="1"/>
    <x v="2"/>
    <x v="22"/>
    <x v="9"/>
    <x v="2"/>
    <x v="160"/>
    <x v="0"/>
    <x v="15"/>
    <x v="0"/>
    <x v="22"/>
    <x v="57"/>
    <x v="25"/>
    <x v="25"/>
    <x v="168"/>
    <x v="1155"/>
    <x v="868"/>
    <x v="2"/>
    <x v="25"/>
    <x v="8"/>
    <x v="1"/>
    <x v="6"/>
    <x v="13"/>
    <x v="5"/>
    <x v="2"/>
    <x v="5"/>
    <x v="7"/>
    <x v="34"/>
    <x v="20"/>
    <x v="0"/>
    <x v="267"/>
    <x v="0"/>
  </r>
  <r>
    <x v="8"/>
    <x v="79"/>
    <x v="4"/>
    <x v="1"/>
    <x v="2"/>
    <x v="22"/>
    <x v="9"/>
    <x v="2"/>
    <x v="160"/>
    <x v="0"/>
    <x v="15"/>
    <x v="0"/>
    <x v="22"/>
    <x v="57"/>
    <x v="25"/>
    <x v="25"/>
    <x v="173"/>
    <x v="1046"/>
    <x v="919"/>
    <x v="4"/>
    <x v="3"/>
    <x v="8"/>
    <x v="26"/>
    <x v="6"/>
    <x v="13"/>
    <x v="5"/>
    <x v="0"/>
    <x v="5"/>
    <x v="4"/>
    <x v="34"/>
    <x v="12"/>
    <x v="11"/>
    <x v="267"/>
    <x v="0"/>
  </r>
  <r>
    <x v="8"/>
    <x v="79"/>
    <x v="4"/>
    <x v="1"/>
    <x v="2"/>
    <x v="22"/>
    <x v="4"/>
    <x v="3"/>
    <x v="265"/>
    <x v="0"/>
    <x v="6"/>
    <x v="0"/>
    <x v="25"/>
    <x v="59"/>
    <x v="59"/>
    <x v="62"/>
    <x v="82"/>
    <x v="276"/>
    <x v="1224"/>
    <x v="6"/>
    <x v="3"/>
    <x v="1"/>
    <x v="26"/>
    <x v="6"/>
    <x v="2"/>
    <x v="5"/>
    <x v="2"/>
    <x v="5"/>
    <x v="1"/>
    <x v="14"/>
    <x v="4"/>
    <x v="11"/>
    <x v="267"/>
    <x v="0"/>
  </r>
  <r>
    <x v="8"/>
    <x v="79"/>
    <x v="4"/>
    <x v="1"/>
    <x v="2"/>
    <x v="22"/>
    <x v="4"/>
    <x v="3"/>
    <x v="265"/>
    <x v="0"/>
    <x v="6"/>
    <x v="0"/>
    <x v="25"/>
    <x v="59"/>
    <x v="59"/>
    <x v="62"/>
    <x v="85"/>
    <x v="850"/>
    <x v="1275"/>
    <x v="1"/>
    <x v="0"/>
    <x v="8"/>
    <x v="26"/>
    <x v="0"/>
    <x v="13"/>
    <x v="5"/>
    <x v="2"/>
    <x v="5"/>
    <x v="4"/>
    <x v="34"/>
    <x v="6"/>
    <x v="11"/>
    <x v="204"/>
    <x v="0"/>
  </r>
  <r>
    <x v="8"/>
    <x v="79"/>
    <x v="7"/>
    <x v="7"/>
    <x v="2"/>
    <x v="22"/>
    <x v="4"/>
    <x v="3"/>
    <x v="265"/>
    <x v="0"/>
    <x v="6"/>
    <x v="0"/>
    <x v="25"/>
    <x v="59"/>
    <x v="59"/>
    <x v="62"/>
    <x v="85"/>
    <x v="850"/>
    <x v="1275"/>
    <x v="1"/>
    <x v="25"/>
    <x v="8"/>
    <x v="0"/>
    <x v="6"/>
    <x v="13"/>
    <x v="5"/>
    <x v="2"/>
    <x v="5"/>
    <x v="7"/>
    <x v="34"/>
    <x v="12"/>
    <x v="0"/>
    <x v="31"/>
    <x v="0"/>
  </r>
  <r>
    <x v="8"/>
    <x v="79"/>
    <x v="7"/>
    <x v="7"/>
    <x v="2"/>
    <x v="22"/>
    <x v="4"/>
    <x v="3"/>
    <x v="265"/>
    <x v="0"/>
    <x v="6"/>
    <x v="0"/>
    <x v="25"/>
    <x v="59"/>
    <x v="59"/>
    <x v="62"/>
    <x v="90"/>
    <x v="942"/>
    <x v="1339"/>
    <x v="14"/>
    <x v="13"/>
    <x v="8"/>
    <x v="26"/>
    <x v="6"/>
    <x v="6"/>
    <x v="5"/>
    <x v="2"/>
    <x v="5"/>
    <x v="1"/>
    <x v="20"/>
    <x v="12"/>
    <x v="11"/>
    <x v="267"/>
    <x v="0"/>
  </r>
  <r>
    <x v="8"/>
    <x v="79"/>
    <x v="7"/>
    <x v="7"/>
    <x v="2"/>
    <x v="22"/>
    <x v="4"/>
    <x v="3"/>
    <x v="265"/>
    <x v="0"/>
    <x v="6"/>
    <x v="0"/>
    <x v="25"/>
    <x v="59"/>
    <x v="59"/>
    <x v="62"/>
    <x v="104"/>
    <x v="1157"/>
    <x v="1400"/>
    <x v="2"/>
    <x v="25"/>
    <x v="8"/>
    <x v="1"/>
    <x v="6"/>
    <x v="13"/>
    <x v="5"/>
    <x v="2"/>
    <x v="5"/>
    <x v="7"/>
    <x v="34"/>
    <x v="12"/>
    <x v="0"/>
    <x v="129"/>
    <x v="0"/>
  </r>
  <r>
    <x v="8"/>
    <x v="79"/>
    <x v="7"/>
    <x v="7"/>
    <x v="2"/>
    <x v="22"/>
    <x v="4"/>
    <x v="3"/>
    <x v="265"/>
    <x v="0"/>
    <x v="6"/>
    <x v="0"/>
    <x v="25"/>
    <x v="59"/>
    <x v="59"/>
    <x v="62"/>
    <x v="110"/>
    <x v="1251"/>
    <x v="1425"/>
    <x v="2"/>
    <x v="1"/>
    <x v="8"/>
    <x v="26"/>
    <x v="6"/>
    <x v="0"/>
    <x v="5"/>
    <x v="2"/>
    <x v="5"/>
    <x v="1"/>
    <x v="24"/>
    <x v="12"/>
    <x v="11"/>
    <x v="267"/>
    <x v="0"/>
  </r>
  <r>
    <x v="8"/>
    <x v="79"/>
    <x v="7"/>
    <x v="7"/>
    <x v="2"/>
    <x v="22"/>
    <x v="4"/>
    <x v="3"/>
    <x v="265"/>
    <x v="0"/>
    <x v="6"/>
    <x v="0"/>
    <x v="25"/>
    <x v="59"/>
    <x v="59"/>
    <x v="62"/>
    <x v="115"/>
    <x v="1300"/>
    <x v="1472"/>
    <x v="5"/>
    <x v="25"/>
    <x v="8"/>
    <x v="4"/>
    <x v="6"/>
    <x v="13"/>
    <x v="5"/>
    <x v="2"/>
    <x v="0"/>
    <x v="1"/>
    <x v="27"/>
    <x v="12"/>
    <x v="11"/>
    <x v="267"/>
    <x v="0"/>
  </r>
  <r>
    <x v="8"/>
    <x v="79"/>
    <x v="7"/>
    <x v="7"/>
    <x v="2"/>
    <x v="22"/>
    <x v="4"/>
    <x v="3"/>
    <x v="265"/>
    <x v="0"/>
    <x v="6"/>
    <x v="0"/>
    <x v="25"/>
    <x v="59"/>
    <x v="59"/>
    <x v="62"/>
    <x v="124"/>
    <x v="1385"/>
    <x v="1552"/>
    <x v="8"/>
    <x v="25"/>
    <x v="8"/>
    <x v="7"/>
    <x v="6"/>
    <x v="3"/>
    <x v="5"/>
    <x v="2"/>
    <x v="5"/>
    <x v="7"/>
    <x v="34"/>
    <x v="20"/>
    <x v="14"/>
    <x v="267"/>
    <x v="0"/>
  </r>
  <r>
    <x v="8"/>
    <x v="79"/>
    <x v="7"/>
    <x v="7"/>
    <x v="2"/>
    <x v="22"/>
    <x v="4"/>
    <x v="3"/>
    <x v="265"/>
    <x v="0"/>
    <x v="6"/>
    <x v="0"/>
    <x v="25"/>
    <x v="59"/>
    <x v="59"/>
    <x v="62"/>
    <x v="127"/>
    <x v="1419"/>
    <x v="1590"/>
    <x v="14"/>
    <x v="13"/>
    <x v="8"/>
    <x v="26"/>
    <x v="6"/>
    <x v="6"/>
    <x v="5"/>
    <x v="2"/>
    <x v="5"/>
    <x v="1"/>
    <x v="29"/>
    <x v="12"/>
    <x v="11"/>
    <x v="177"/>
    <x v="0"/>
  </r>
  <r>
    <x v="8"/>
    <x v="79"/>
    <x v="7"/>
    <x v="7"/>
    <x v="2"/>
    <x v="22"/>
    <x v="4"/>
    <x v="3"/>
    <x v="265"/>
    <x v="0"/>
    <x v="6"/>
    <x v="0"/>
    <x v="25"/>
    <x v="59"/>
    <x v="59"/>
    <x v="62"/>
    <x v="141"/>
    <x v="1472"/>
    <x v="1671"/>
    <x v="2"/>
    <x v="1"/>
    <x v="8"/>
    <x v="26"/>
    <x v="6"/>
    <x v="0"/>
    <x v="5"/>
    <x v="2"/>
    <x v="5"/>
    <x v="4"/>
    <x v="34"/>
    <x v="12"/>
    <x v="11"/>
    <x v="231"/>
    <x v="0"/>
  </r>
  <r>
    <x v="8"/>
    <x v="79"/>
    <x v="7"/>
    <x v="7"/>
    <x v="2"/>
    <x v="22"/>
    <x v="4"/>
    <x v="3"/>
    <x v="265"/>
    <x v="0"/>
    <x v="6"/>
    <x v="0"/>
    <x v="25"/>
    <x v="59"/>
    <x v="59"/>
    <x v="62"/>
    <x v="151"/>
    <x v="1501"/>
    <x v="1708"/>
    <x v="1"/>
    <x v="0"/>
    <x v="8"/>
    <x v="26"/>
    <x v="0"/>
    <x v="13"/>
    <x v="5"/>
    <x v="2"/>
    <x v="5"/>
    <x v="4"/>
    <x v="34"/>
    <x v="6"/>
    <x v="11"/>
    <x v="267"/>
    <x v="0"/>
  </r>
  <r>
    <x v="8"/>
    <x v="79"/>
    <x v="7"/>
    <x v="7"/>
    <x v="2"/>
    <x v="22"/>
    <x v="4"/>
    <x v="3"/>
    <x v="265"/>
    <x v="0"/>
    <x v="6"/>
    <x v="0"/>
    <x v="25"/>
    <x v="59"/>
    <x v="59"/>
    <x v="62"/>
    <x v="198"/>
    <x v="1580"/>
    <x v="1689"/>
    <x v="2"/>
    <x v="1"/>
    <x v="8"/>
    <x v="26"/>
    <x v="6"/>
    <x v="0"/>
    <x v="5"/>
    <x v="2"/>
    <x v="5"/>
    <x v="4"/>
    <x v="34"/>
    <x v="4"/>
    <x v="11"/>
    <x v="267"/>
    <x v="0"/>
  </r>
  <r>
    <x v="8"/>
    <x v="79"/>
    <x v="7"/>
    <x v="7"/>
    <x v="2"/>
    <x v="22"/>
    <x v="4"/>
    <x v="3"/>
    <x v="265"/>
    <x v="0"/>
    <x v="6"/>
    <x v="0"/>
    <x v="25"/>
    <x v="59"/>
    <x v="59"/>
    <x v="62"/>
    <x v="213"/>
    <x v="1630"/>
    <x v="1601"/>
    <x v="6"/>
    <x v="5"/>
    <x v="8"/>
    <x v="26"/>
    <x v="6"/>
    <x v="2"/>
    <x v="5"/>
    <x v="2"/>
    <x v="5"/>
    <x v="4"/>
    <x v="34"/>
    <x v="6"/>
    <x v="11"/>
    <x v="267"/>
    <x v="0"/>
  </r>
  <r>
    <x v="8"/>
    <x v="80"/>
    <x v="7"/>
    <x v="7"/>
    <x v="2"/>
    <x v="22"/>
    <x v="2"/>
    <x v="0"/>
    <x v="57"/>
    <x v="0"/>
    <x v="19"/>
    <x v="12"/>
    <x v="16"/>
    <x v="97"/>
    <x v="59"/>
    <x v="13"/>
    <x v="323"/>
    <x v="1703"/>
    <x v="1797"/>
    <x v="37"/>
    <x v="25"/>
    <x v="8"/>
    <x v="26"/>
    <x v="6"/>
    <x v="13"/>
    <x v="5"/>
    <x v="2"/>
    <x v="5"/>
    <x v="7"/>
    <x v="34"/>
    <x v="20"/>
    <x v="14"/>
    <x v="104"/>
    <x v="0"/>
  </r>
  <r>
    <x v="8"/>
    <x v="80"/>
    <x v="7"/>
    <x v="7"/>
    <x v="2"/>
    <x v="22"/>
    <x v="7"/>
    <x v="1"/>
    <x v="111"/>
    <x v="0"/>
    <x v="19"/>
    <x v="13"/>
    <x v="0"/>
    <x v="31"/>
    <x v="60"/>
    <x v="89"/>
    <x v="183"/>
    <x v="57"/>
    <x v="51"/>
    <x v="1"/>
    <x v="0"/>
    <x v="8"/>
    <x v="26"/>
    <x v="0"/>
    <x v="13"/>
    <x v="5"/>
    <x v="2"/>
    <x v="5"/>
    <x v="1"/>
    <x v="14"/>
    <x v="4"/>
    <x v="11"/>
    <x v="183"/>
    <x v="0"/>
  </r>
  <r>
    <x v="8"/>
    <x v="80"/>
    <x v="7"/>
    <x v="7"/>
    <x v="2"/>
    <x v="22"/>
    <x v="9"/>
    <x v="2"/>
    <x v="206"/>
    <x v="0"/>
    <x v="19"/>
    <x v="13"/>
    <x v="0"/>
    <x v="64"/>
    <x v="45"/>
    <x v="45"/>
    <x v="80"/>
    <x v="268"/>
    <x v="388"/>
    <x v="2"/>
    <x v="25"/>
    <x v="8"/>
    <x v="26"/>
    <x v="6"/>
    <x v="13"/>
    <x v="5"/>
    <x v="2"/>
    <x v="5"/>
    <x v="7"/>
    <x v="34"/>
    <x v="12"/>
    <x v="0"/>
    <x v="267"/>
    <x v="0"/>
  </r>
  <r>
    <x v="8"/>
    <x v="80"/>
    <x v="7"/>
    <x v="7"/>
    <x v="2"/>
    <x v="22"/>
    <x v="9"/>
    <x v="2"/>
    <x v="206"/>
    <x v="0"/>
    <x v="19"/>
    <x v="13"/>
    <x v="0"/>
    <x v="64"/>
    <x v="45"/>
    <x v="45"/>
    <x v="80"/>
    <x v="268"/>
    <x v="388"/>
    <x v="2"/>
    <x v="25"/>
    <x v="8"/>
    <x v="1"/>
    <x v="6"/>
    <x v="0"/>
    <x v="5"/>
    <x v="2"/>
    <x v="5"/>
    <x v="1"/>
    <x v="20"/>
    <x v="4"/>
    <x v="11"/>
    <x v="267"/>
    <x v="0"/>
  </r>
  <r>
    <x v="8"/>
    <x v="80"/>
    <x v="7"/>
    <x v="7"/>
    <x v="2"/>
    <x v="22"/>
    <x v="9"/>
    <x v="2"/>
    <x v="206"/>
    <x v="0"/>
    <x v="19"/>
    <x v="13"/>
    <x v="0"/>
    <x v="64"/>
    <x v="45"/>
    <x v="45"/>
    <x v="110"/>
    <x v="535"/>
    <x v="623"/>
    <x v="5"/>
    <x v="25"/>
    <x v="8"/>
    <x v="4"/>
    <x v="6"/>
    <x v="13"/>
    <x v="5"/>
    <x v="2"/>
    <x v="0"/>
    <x v="1"/>
    <x v="23"/>
    <x v="4"/>
    <x v="11"/>
    <x v="267"/>
    <x v="0"/>
  </r>
  <r>
    <x v="8"/>
    <x v="80"/>
    <x v="7"/>
    <x v="7"/>
    <x v="2"/>
    <x v="22"/>
    <x v="9"/>
    <x v="2"/>
    <x v="206"/>
    <x v="0"/>
    <x v="19"/>
    <x v="13"/>
    <x v="0"/>
    <x v="64"/>
    <x v="45"/>
    <x v="45"/>
    <x v="110"/>
    <x v="535"/>
    <x v="623"/>
    <x v="2"/>
    <x v="1"/>
    <x v="8"/>
    <x v="26"/>
    <x v="6"/>
    <x v="0"/>
    <x v="5"/>
    <x v="2"/>
    <x v="5"/>
    <x v="4"/>
    <x v="34"/>
    <x v="4"/>
    <x v="11"/>
    <x v="267"/>
    <x v="0"/>
  </r>
  <r>
    <x v="8"/>
    <x v="80"/>
    <x v="7"/>
    <x v="7"/>
    <x v="2"/>
    <x v="22"/>
    <x v="9"/>
    <x v="2"/>
    <x v="206"/>
    <x v="0"/>
    <x v="19"/>
    <x v="13"/>
    <x v="0"/>
    <x v="64"/>
    <x v="45"/>
    <x v="45"/>
    <x v="125"/>
    <x v="633"/>
    <x v="532"/>
    <x v="2"/>
    <x v="25"/>
    <x v="8"/>
    <x v="1"/>
    <x v="6"/>
    <x v="0"/>
    <x v="5"/>
    <x v="2"/>
    <x v="5"/>
    <x v="4"/>
    <x v="34"/>
    <x v="4"/>
    <x v="11"/>
    <x v="267"/>
    <x v="0"/>
  </r>
  <r>
    <x v="8"/>
    <x v="80"/>
    <x v="7"/>
    <x v="7"/>
    <x v="2"/>
    <x v="22"/>
    <x v="9"/>
    <x v="2"/>
    <x v="206"/>
    <x v="0"/>
    <x v="19"/>
    <x v="13"/>
    <x v="0"/>
    <x v="64"/>
    <x v="45"/>
    <x v="45"/>
    <x v="178"/>
    <x v="948"/>
    <x v="856"/>
    <x v="2"/>
    <x v="1"/>
    <x v="8"/>
    <x v="26"/>
    <x v="6"/>
    <x v="0"/>
    <x v="5"/>
    <x v="2"/>
    <x v="5"/>
    <x v="4"/>
    <x v="34"/>
    <x v="12"/>
    <x v="11"/>
    <x v="267"/>
    <x v="0"/>
  </r>
  <r>
    <x v="8"/>
    <x v="80"/>
    <x v="7"/>
    <x v="7"/>
    <x v="2"/>
    <x v="22"/>
    <x v="9"/>
    <x v="2"/>
    <x v="206"/>
    <x v="0"/>
    <x v="19"/>
    <x v="13"/>
    <x v="0"/>
    <x v="64"/>
    <x v="45"/>
    <x v="45"/>
    <x v="194"/>
    <x v="1321"/>
    <x v="708"/>
    <x v="2"/>
    <x v="1"/>
    <x v="8"/>
    <x v="26"/>
    <x v="6"/>
    <x v="0"/>
    <x v="5"/>
    <x v="2"/>
    <x v="5"/>
    <x v="4"/>
    <x v="34"/>
    <x v="12"/>
    <x v="11"/>
    <x v="267"/>
    <x v="0"/>
  </r>
  <r>
    <x v="8"/>
    <x v="80"/>
    <x v="7"/>
    <x v="7"/>
    <x v="2"/>
    <x v="22"/>
    <x v="9"/>
    <x v="2"/>
    <x v="206"/>
    <x v="0"/>
    <x v="19"/>
    <x v="13"/>
    <x v="0"/>
    <x v="64"/>
    <x v="45"/>
    <x v="45"/>
    <x v="194"/>
    <x v="1321"/>
    <x v="708"/>
    <x v="2"/>
    <x v="1"/>
    <x v="8"/>
    <x v="26"/>
    <x v="6"/>
    <x v="0"/>
    <x v="5"/>
    <x v="2"/>
    <x v="5"/>
    <x v="4"/>
    <x v="34"/>
    <x v="12"/>
    <x v="11"/>
    <x v="267"/>
    <x v="0"/>
  </r>
  <r>
    <x v="8"/>
    <x v="80"/>
    <x v="7"/>
    <x v="7"/>
    <x v="2"/>
    <x v="22"/>
    <x v="9"/>
    <x v="2"/>
    <x v="206"/>
    <x v="0"/>
    <x v="19"/>
    <x v="13"/>
    <x v="0"/>
    <x v="64"/>
    <x v="45"/>
    <x v="45"/>
    <x v="215"/>
    <x v="1064"/>
    <x v="940"/>
    <x v="2"/>
    <x v="25"/>
    <x v="8"/>
    <x v="1"/>
    <x v="6"/>
    <x v="0"/>
    <x v="5"/>
    <x v="2"/>
    <x v="5"/>
    <x v="4"/>
    <x v="34"/>
    <x v="12"/>
    <x v="11"/>
    <x v="267"/>
    <x v="0"/>
  </r>
  <r>
    <x v="8"/>
    <x v="80"/>
    <x v="7"/>
    <x v="7"/>
    <x v="2"/>
    <x v="22"/>
    <x v="4"/>
    <x v="3"/>
    <x v="93"/>
    <x v="0"/>
    <x v="19"/>
    <x v="10"/>
    <x v="0"/>
    <x v="57"/>
    <x v="12"/>
    <x v="13"/>
    <x v="69"/>
    <x v="1031"/>
    <x v="1095"/>
    <x v="2"/>
    <x v="25"/>
    <x v="8"/>
    <x v="1"/>
    <x v="6"/>
    <x v="0"/>
    <x v="5"/>
    <x v="2"/>
    <x v="5"/>
    <x v="4"/>
    <x v="34"/>
    <x v="4"/>
    <x v="11"/>
    <x v="267"/>
    <x v="0"/>
  </r>
  <r>
    <x v="8"/>
    <x v="80"/>
    <x v="7"/>
    <x v="7"/>
    <x v="2"/>
    <x v="22"/>
    <x v="4"/>
    <x v="3"/>
    <x v="93"/>
    <x v="0"/>
    <x v="19"/>
    <x v="10"/>
    <x v="0"/>
    <x v="57"/>
    <x v="12"/>
    <x v="13"/>
    <x v="71"/>
    <x v="910"/>
    <x v="1145"/>
    <x v="26"/>
    <x v="25"/>
    <x v="8"/>
    <x v="19"/>
    <x v="0"/>
    <x v="10"/>
    <x v="5"/>
    <x v="0"/>
    <x v="5"/>
    <x v="4"/>
    <x v="34"/>
    <x v="12"/>
    <x v="11"/>
    <x v="267"/>
    <x v="0"/>
  </r>
  <r>
    <x v="8"/>
    <x v="80"/>
    <x v="7"/>
    <x v="7"/>
    <x v="2"/>
    <x v="22"/>
    <x v="4"/>
    <x v="3"/>
    <x v="93"/>
    <x v="0"/>
    <x v="19"/>
    <x v="10"/>
    <x v="0"/>
    <x v="57"/>
    <x v="12"/>
    <x v="13"/>
    <x v="78"/>
    <x v="910"/>
    <x v="1145"/>
    <x v="10"/>
    <x v="25"/>
    <x v="8"/>
    <x v="9"/>
    <x v="1"/>
    <x v="3"/>
    <x v="5"/>
    <x v="2"/>
    <x v="5"/>
    <x v="1"/>
    <x v="23"/>
    <x v="12"/>
    <x v="11"/>
    <x v="267"/>
    <x v="0"/>
  </r>
  <r>
    <x v="8"/>
    <x v="80"/>
    <x v="7"/>
    <x v="7"/>
    <x v="2"/>
    <x v="22"/>
    <x v="4"/>
    <x v="3"/>
    <x v="93"/>
    <x v="0"/>
    <x v="19"/>
    <x v="10"/>
    <x v="0"/>
    <x v="57"/>
    <x v="12"/>
    <x v="13"/>
    <x v="83"/>
    <x v="794"/>
    <x v="1217"/>
    <x v="2"/>
    <x v="1"/>
    <x v="8"/>
    <x v="26"/>
    <x v="6"/>
    <x v="0"/>
    <x v="5"/>
    <x v="2"/>
    <x v="5"/>
    <x v="4"/>
    <x v="34"/>
    <x v="12"/>
    <x v="11"/>
    <x v="267"/>
    <x v="0"/>
  </r>
  <r>
    <x v="8"/>
    <x v="80"/>
    <x v="7"/>
    <x v="7"/>
    <x v="2"/>
    <x v="22"/>
    <x v="4"/>
    <x v="3"/>
    <x v="93"/>
    <x v="0"/>
    <x v="19"/>
    <x v="10"/>
    <x v="0"/>
    <x v="57"/>
    <x v="12"/>
    <x v="13"/>
    <x v="88"/>
    <x v="842"/>
    <x v="1272"/>
    <x v="13"/>
    <x v="25"/>
    <x v="8"/>
    <x v="12"/>
    <x v="0"/>
    <x v="5"/>
    <x v="5"/>
    <x v="2"/>
    <x v="5"/>
    <x v="1"/>
    <x v="23"/>
    <x v="4"/>
    <x v="11"/>
    <x v="267"/>
    <x v="0"/>
  </r>
  <r>
    <x v="8"/>
    <x v="80"/>
    <x v="7"/>
    <x v="7"/>
    <x v="2"/>
    <x v="22"/>
    <x v="4"/>
    <x v="3"/>
    <x v="93"/>
    <x v="0"/>
    <x v="19"/>
    <x v="10"/>
    <x v="0"/>
    <x v="57"/>
    <x v="12"/>
    <x v="13"/>
    <x v="90"/>
    <x v="842"/>
    <x v="1272"/>
    <x v="15"/>
    <x v="25"/>
    <x v="8"/>
    <x v="14"/>
    <x v="2"/>
    <x v="5"/>
    <x v="5"/>
    <x v="2"/>
    <x v="5"/>
    <x v="4"/>
    <x v="34"/>
    <x v="12"/>
    <x v="11"/>
    <x v="267"/>
    <x v="0"/>
  </r>
  <r>
    <x v="8"/>
    <x v="80"/>
    <x v="7"/>
    <x v="7"/>
    <x v="2"/>
    <x v="22"/>
    <x v="4"/>
    <x v="3"/>
    <x v="93"/>
    <x v="0"/>
    <x v="19"/>
    <x v="10"/>
    <x v="0"/>
    <x v="57"/>
    <x v="12"/>
    <x v="13"/>
    <x v="90"/>
    <x v="842"/>
    <x v="1272"/>
    <x v="2"/>
    <x v="25"/>
    <x v="8"/>
    <x v="1"/>
    <x v="6"/>
    <x v="0"/>
    <x v="5"/>
    <x v="2"/>
    <x v="5"/>
    <x v="1"/>
    <x v="20"/>
    <x v="4"/>
    <x v="11"/>
    <x v="267"/>
    <x v="0"/>
  </r>
  <r>
    <x v="8"/>
    <x v="80"/>
    <x v="7"/>
    <x v="7"/>
    <x v="2"/>
    <x v="22"/>
    <x v="4"/>
    <x v="3"/>
    <x v="93"/>
    <x v="0"/>
    <x v="19"/>
    <x v="10"/>
    <x v="0"/>
    <x v="57"/>
    <x v="12"/>
    <x v="13"/>
    <x v="93"/>
    <x v="842"/>
    <x v="1272"/>
    <x v="23"/>
    <x v="25"/>
    <x v="8"/>
    <x v="18"/>
    <x v="3"/>
    <x v="9"/>
    <x v="5"/>
    <x v="2"/>
    <x v="5"/>
    <x v="1"/>
    <x v="20"/>
    <x v="12"/>
    <x v="11"/>
    <x v="267"/>
    <x v="0"/>
  </r>
  <r>
    <x v="8"/>
    <x v="80"/>
    <x v="7"/>
    <x v="7"/>
    <x v="2"/>
    <x v="22"/>
    <x v="4"/>
    <x v="3"/>
    <x v="93"/>
    <x v="0"/>
    <x v="19"/>
    <x v="10"/>
    <x v="0"/>
    <x v="57"/>
    <x v="12"/>
    <x v="13"/>
    <x v="93"/>
    <x v="842"/>
    <x v="1272"/>
    <x v="6"/>
    <x v="25"/>
    <x v="8"/>
    <x v="5"/>
    <x v="6"/>
    <x v="2"/>
    <x v="5"/>
    <x v="2"/>
    <x v="5"/>
    <x v="1"/>
    <x v="20"/>
    <x v="12"/>
    <x v="11"/>
    <x v="267"/>
    <x v="0"/>
  </r>
  <r>
    <x v="8"/>
    <x v="80"/>
    <x v="0"/>
    <x v="2"/>
    <x v="2"/>
    <x v="22"/>
    <x v="4"/>
    <x v="3"/>
    <x v="93"/>
    <x v="0"/>
    <x v="19"/>
    <x v="10"/>
    <x v="0"/>
    <x v="57"/>
    <x v="12"/>
    <x v="13"/>
    <x v="112"/>
    <x v="1281"/>
    <x v="1441"/>
    <x v="6"/>
    <x v="3"/>
    <x v="1"/>
    <x v="26"/>
    <x v="1"/>
    <x v="0"/>
    <x v="0"/>
    <x v="2"/>
    <x v="5"/>
    <x v="1"/>
    <x v="20"/>
    <x v="12"/>
    <x v="11"/>
    <x v="267"/>
    <x v="0"/>
  </r>
  <r>
    <x v="8"/>
    <x v="80"/>
    <x v="0"/>
    <x v="2"/>
    <x v="2"/>
    <x v="22"/>
    <x v="4"/>
    <x v="3"/>
    <x v="93"/>
    <x v="0"/>
    <x v="19"/>
    <x v="10"/>
    <x v="0"/>
    <x v="57"/>
    <x v="12"/>
    <x v="13"/>
    <x v="117"/>
    <x v="1277"/>
    <x v="1486"/>
    <x v="7"/>
    <x v="25"/>
    <x v="8"/>
    <x v="6"/>
    <x v="1"/>
    <x v="2"/>
    <x v="5"/>
    <x v="2"/>
    <x v="5"/>
    <x v="1"/>
    <x v="23"/>
    <x v="12"/>
    <x v="11"/>
    <x v="267"/>
    <x v="0"/>
  </r>
  <r>
    <x v="8"/>
    <x v="80"/>
    <x v="0"/>
    <x v="2"/>
    <x v="2"/>
    <x v="22"/>
    <x v="4"/>
    <x v="3"/>
    <x v="93"/>
    <x v="0"/>
    <x v="19"/>
    <x v="10"/>
    <x v="0"/>
    <x v="57"/>
    <x v="12"/>
    <x v="13"/>
    <x v="124"/>
    <x v="1377"/>
    <x v="1559"/>
    <x v="4"/>
    <x v="1"/>
    <x v="1"/>
    <x v="26"/>
    <x v="1"/>
    <x v="0"/>
    <x v="5"/>
    <x v="2"/>
    <x v="5"/>
    <x v="1"/>
    <x v="23"/>
    <x v="12"/>
    <x v="11"/>
    <x v="267"/>
    <x v="0"/>
  </r>
  <r>
    <x v="8"/>
    <x v="81"/>
    <x v="0"/>
    <x v="2"/>
    <x v="2"/>
    <x v="22"/>
    <x v="2"/>
    <x v="0"/>
    <x v="182"/>
    <x v="0"/>
    <x v="8"/>
    <x v="0"/>
    <x v="23"/>
    <x v="51"/>
    <x v="30"/>
    <x v="36"/>
    <x v="88"/>
    <x v="15"/>
    <x v="14"/>
    <x v="2"/>
    <x v="25"/>
    <x v="8"/>
    <x v="26"/>
    <x v="6"/>
    <x v="0"/>
    <x v="5"/>
    <x v="2"/>
    <x v="5"/>
    <x v="4"/>
    <x v="34"/>
    <x v="12"/>
    <x v="11"/>
    <x v="267"/>
    <x v="0"/>
  </r>
  <r>
    <x v="8"/>
    <x v="81"/>
    <x v="0"/>
    <x v="2"/>
    <x v="2"/>
    <x v="22"/>
    <x v="2"/>
    <x v="0"/>
    <x v="182"/>
    <x v="0"/>
    <x v="8"/>
    <x v="0"/>
    <x v="23"/>
    <x v="51"/>
    <x v="30"/>
    <x v="36"/>
    <x v="109"/>
    <x v="18"/>
    <x v="48"/>
    <x v="1"/>
    <x v="25"/>
    <x v="8"/>
    <x v="26"/>
    <x v="6"/>
    <x v="13"/>
    <x v="5"/>
    <x v="2"/>
    <x v="5"/>
    <x v="7"/>
    <x v="34"/>
    <x v="4"/>
    <x v="0"/>
    <x v="267"/>
    <x v="0"/>
  </r>
  <r>
    <x v="8"/>
    <x v="81"/>
    <x v="0"/>
    <x v="2"/>
    <x v="2"/>
    <x v="22"/>
    <x v="2"/>
    <x v="0"/>
    <x v="182"/>
    <x v="0"/>
    <x v="8"/>
    <x v="0"/>
    <x v="23"/>
    <x v="51"/>
    <x v="30"/>
    <x v="36"/>
    <x v="172"/>
    <x v="28"/>
    <x v="25"/>
    <x v="2"/>
    <x v="25"/>
    <x v="8"/>
    <x v="26"/>
    <x v="6"/>
    <x v="0"/>
    <x v="5"/>
    <x v="2"/>
    <x v="5"/>
    <x v="4"/>
    <x v="34"/>
    <x v="12"/>
    <x v="11"/>
    <x v="267"/>
    <x v="0"/>
  </r>
  <r>
    <x v="8"/>
    <x v="81"/>
    <x v="0"/>
    <x v="2"/>
    <x v="2"/>
    <x v="22"/>
    <x v="7"/>
    <x v="1"/>
    <x v="218"/>
    <x v="0"/>
    <x v="0"/>
    <x v="0"/>
    <x v="27"/>
    <x v="36"/>
    <x v="36"/>
    <x v="58"/>
    <x v="111"/>
    <x v="330"/>
    <x v="243"/>
    <x v="2"/>
    <x v="25"/>
    <x v="8"/>
    <x v="1"/>
    <x v="6"/>
    <x v="0"/>
    <x v="5"/>
    <x v="2"/>
    <x v="5"/>
    <x v="4"/>
    <x v="34"/>
    <x v="13"/>
    <x v="11"/>
    <x v="267"/>
    <x v="0"/>
  </r>
  <r>
    <x v="8"/>
    <x v="81"/>
    <x v="0"/>
    <x v="2"/>
    <x v="2"/>
    <x v="22"/>
    <x v="7"/>
    <x v="1"/>
    <x v="218"/>
    <x v="0"/>
    <x v="0"/>
    <x v="0"/>
    <x v="27"/>
    <x v="36"/>
    <x v="36"/>
    <x v="58"/>
    <x v="149"/>
    <x v="475"/>
    <x v="257"/>
    <x v="8"/>
    <x v="7"/>
    <x v="8"/>
    <x v="26"/>
    <x v="6"/>
    <x v="3"/>
    <x v="5"/>
    <x v="2"/>
    <x v="5"/>
    <x v="4"/>
    <x v="34"/>
    <x v="14"/>
    <x v="11"/>
    <x v="267"/>
    <x v="0"/>
  </r>
  <r>
    <x v="8"/>
    <x v="81"/>
    <x v="0"/>
    <x v="2"/>
    <x v="2"/>
    <x v="22"/>
    <x v="7"/>
    <x v="1"/>
    <x v="218"/>
    <x v="0"/>
    <x v="0"/>
    <x v="0"/>
    <x v="27"/>
    <x v="36"/>
    <x v="36"/>
    <x v="58"/>
    <x v="188"/>
    <x v="510"/>
    <x v="276"/>
    <x v="3"/>
    <x v="1"/>
    <x v="0"/>
    <x v="26"/>
    <x v="6"/>
    <x v="13"/>
    <x v="0"/>
    <x v="2"/>
    <x v="5"/>
    <x v="4"/>
    <x v="34"/>
    <x v="14"/>
    <x v="11"/>
    <x v="267"/>
    <x v="0"/>
  </r>
  <r>
    <x v="8"/>
    <x v="81"/>
    <x v="0"/>
    <x v="2"/>
    <x v="2"/>
    <x v="22"/>
    <x v="9"/>
    <x v="2"/>
    <x v="52"/>
    <x v="0"/>
    <x v="4"/>
    <x v="0"/>
    <x v="21"/>
    <x v="18"/>
    <x v="46"/>
    <x v="92"/>
    <x v="14"/>
    <x v="296"/>
    <x v="381"/>
    <x v="2"/>
    <x v="25"/>
    <x v="8"/>
    <x v="1"/>
    <x v="6"/>
    <x v="0"/>
    <x v="5"/>
    <x v="2"/>
    <x v="5"/>
    <x v="1"/>
    <x v="8"/>
    <x v="12"/>
    <x v="11"/>
    <x v="267"/>
    <x v="0"/>
  </r>
  <r>
    <x v="8"/>
    <x v="81"/>
    <x v="0"/>
    <x v="2"/>
    <x v="2"/>
    <x v="22"/>
    <x v="9"/>
    <x v="2"/>
    <x v="52"/>
    <x v="0"/>
    <x v="4"/>
    <x v="0"/>
    <x v="21"/>
    <x v="18"/>
    <x v="46"/>
    <x v="92"/>
    <x v="103"/>
    <x v="414"/>
    <x v="482"/>
    <x v="6"/>
    <x v="5"/>
    <x v="8"/>
    <x v="26"/>
    <x v="6"/>
    <x v="2"/>
    <x v="5"/>
    <x v="2"/>
    <x v="5"/>
    <x v="4"/>
    <x v="34"/>
    <x v="4"/>
    <x v="11"/>
    <x v="267"/>
    <x v="0"/>
  </r>
  <r>
    <x v="8"/>
    <x v="81"/>
    <x v="0"/>
    <x v="2"/>
    <x v="2"/>
    <x v="22"/>
    <x v="9"/>
    <x v="2"/>
    <x v="52"/>
    <x v="0"/>
    <x v="4"/>
    <x v="0"/>
    <x v="21"/>
    <x v="18"/>
    <x v="46"/>
    <x v="92"/>
    <x v="104"/>
    <x v="424"/>
    <x v="489"/>
    <x v="2"/>
    <x v="25"/>
    <x v="8"/>
    <x v="1"/>
    <x v="6"/>
    <x v="0"/>
    <x v="5"/>
    <x v="2"/>
    <x v="5"/>
    <x v="1"/>
    <x v="34"/>
    <x v="4"/>
    <x v="0"/>
    <x v="267"/>
    <x v="0"/>
  </r>
  <r>
    <x v="8"/>
    <x v="81"/>
    <x v="0"/>
    <x v="2"/>
    <x v="2"/>
    <x v="22"/>
    <x v="9"/>
    <x v="2"/>
    <x v="52"/>
    <x v="0"/>
    <x v="4"/>
    <x v="0"/>
    <x v="21"/>
    <x v="18"/>
    <x v="46"/>
    <x v="92"/>
    <x v="107"/>
    <x v="438"/>
    <x v="495"/>
    <x v="2"/>
    <x v="1"/>
    <x v="8"/>
    <x v="26"/>
    <x v="6"/>
    <x v="0"/>
    <x v="5"/>
    <x v="2"/>
    <x v="5"/>
    <x v="4"/>
    <x v="34"/>
    <x v="4"/>
    <x v="11"/>
    <x v="267"/>
    <x v="0"/>
  </r>
  <r>
    <x v="8"/>
    <x v="81"/>
    <x v="0"/>
    <x v="2"/>
    <x v="2"/>
    <x v="22"/>
    <x v="9"/>
    <x v="2"/>
    <x v="52"/>
    <x v="0"/>
    <x v="4"/>
    <x v="0"/>
    <x v="21"/>
    <x v="18"/>
    <x v="46"/>
    <x v="92"/>
    <x v="111"/>
    <x v="444"/>
    <x v="579"/>
    <x v="4"/>
    <x v="3"/>
    <x v="8"/>
    <x v="26"/>
    <x v="6"/>
    <x v="1"/>
    <x v="5"/>
    <x v="2"/>
    <x v="5"/>
    <x v="1"/>
    <x v="14"/>
    <x v="12"/>
    <x v="11"/>
    <x v="267"/>
    <x v="0"/>
  </r>
  <r>
    <x v="8"/>
    <x v="81"/>
    <x v="0"/>
    <x v="2"/>
    <x v="2"/>
    <x v="22"/>
    <x v="9"/>
    <x v="2"/>
    <x v="52"/>
    <x v="0"/>
    <x v="4"/>
    <x v="0"/>
    <x v="21"/>
    <x v="18"/>
    <x v="46"/>
    <x v="92"/>
    <x v="112"/>
    <x v="449"/>
    <x v="602"/>
    <x v="6"/>
    <x v="5"/>
    <x v="8"/>
    <x v="26"/>
    <x v="6"/>
    <x v="2"/>
    <x v="5"/>
    <x v="2"/>
    <x v="5"/>
    <x v="1"/>
    <x v="14"/>
    <x v="12"/>
    <x v="11"/>
    <x v="267"/>
    <x v="0"/>
  </r>
  <r>
    <x v="8"/>
    <x v="81"/>
    <x v="0"/>
    <x v="2"/>
    <x v="2"/>
    <x v="22"/>
    <x v="9"/>
    <x v="2"/>
    <x v="52"/>
    <x v="0"/>
    <x v="4"/>
    <x v="0"/>
    <x v="21"/>
    <x v="18"/>
    <x v="46"/>
    <x v="92"/>
    <x v="117"/>
    <x v="471"/>
    <x v="667"/>
    <x v="9"/>
    <x v="6"/>
    <x v="1"/>
    <x v="26"/>
    <x v="0"/>
    <x v="0"/>
    <x v="1"/>
    <x v="2"/>
    <x v="5"/>
    <x v="1"/>
    <x v="14"/>
    <x v="12"/>
    <x v="11"/>
    <x v="36"/>
    <x v="0"/>
  </r>
  <r>
    <x v="8"/>
    <x v="81"/>
    <x v="0"/>
    <x v="2"/>
    <x v="2"/>
    <x v="22"/>
    <x v="9"/>
    <x v="2"/>
    <x v="52"/>
    <x v="0"/>
    <x v="4"/>
    <x v="0"/>
    <x v="21"/>
    <x v="18"/>
    <x v="46"/>
    <x v="92"/>
    <x v="124"/>
    <x v="524"/>
    <x v="639"/>
    <x v="2"/>
    <x v="25"/>
    <x v="8"/>
    <x v="1"/>
    <x v="6"/>
    <x v="0"/>
    <x v="5"/>
    <x v="2"/>
    <x v="5"/>
    <x v="1"/>
    <x v="20"/>
    <x v="4"/>
    <x v="0"/>
    <x v="267"/>
    <x v="0"/>
  </r>
  <r>
    <x v="8"/>
    <x v="81"/>
    <x v="0"/>
    <x v="2"/>
    <x v="2"/>
    <x v="22"/>
    <x v="9"/>
    <x v="2"/>
    <x v="52"/>
    <x v="0"/>
    <x v="4"/>
    <x v="0"/>
    <x v="21"/>
    <x v="18"/>
    <x v="46"/>
    <x v="92"/>
    <x v="126"/>
    <x v="543"/>
    <x v="616"/>
    <x v="2"/>
    <x v="25"/>
    <x v="8"/>
    <x v="1"/>
    <x v="6"/>
    <x v="0"/>
    <x v="5"/>
    <x v="2"/>
    <x v="5"/>
    <x v="1"/>
    <x v="14"/>
    <x v="4"/>
    <x v="0"/>
    <x v="267"/>
    <x v="0"/>
  </r>
  <r>
    <x v="8"/>
    <x v="81"/>
    <x v="0"/>
    <x v="2"/>
    <x v="2"/>
    <x v="22"/>
    <x v="9"/>
    <x v="2"/>
    <x v="52"/>
    <x v="0"/>
    <x v="4"/>
    <x v="0"/>
    <x v="21"/>
    <x v="18"/>
    <x v="46"/>
    <x v="92"/>
    <x v="131"/>
    <x v="568"/>
    <x v="588"/>
    <x v="2"/>
    <x v="25"/>
    <x v="8"/>
    <x v="1"/>
    <x v="6"/>
    <x v="0"/>
    <x v="5"/>
    <x v="2"/>
    <x v="5"/>
    <x v="1"/>
    <x v="14"/>
    <x v="4"/>
    <x v="0"/>
    <x v="267"/>
    <x v="0"/>
  </r>
  <r>
    <x v="8"/>
    <x v="81"/>
    <x v="0"/>
    <x v="2"/>
    <x v="2"/>
    <x v="22"/>
    <x v="9"/>
    <x v="2"/>
    <x v="52"/>
    <x v="0"/>
    <x v="4"/>
    <x v="0"/>
    <x v="21"/>
    <x v="18"/>
    <x v="46"/>
    <x v="92"/>
    <x v="146"/>
    <x v="664"/>
    <x v="700"/>
    <x v="2"/>
    <x v="25"/>
    <x v="8"/>
    <x v="1"/>
    <x v="6"/>
    <x v="13"/>
    <x v="5"/>
    <x v="2"/>
    <x v="5"/>
    <x v="1"/>
    <x v="14"/>
    <x v="12"/>
    <x v="0"/>
    <x v="267"/>
    <x v="0"/>
  </r>
  <r>
    <x v="8"/>
    <x v="81"/>
    <x v="0"/>
    <x v="2"/>
    <x v="2"/>
    <x v="22"/>
    <x v="9"/>
    <x v="2"/>
    <x v="52"/>
    <x v="0"/>
    <x v="4"/>
    <x v="0"/>
    <x v="21"/>
    <x v="18"/>
    <x v="46"/>
    <x v="92"/>
    <x v="155"/>
    <x v="686"/>
    <x v="734"/>
    <x v="2"/>
    <x v="1"/>
    <x v="8"/>
    <x v="26"/>
    <x v="6"/>
    <x v="0"/>
    <x v="5"/>
    <x v="2"/>
    <x v="5"/>
    <x v="3"/>
    <x v="8"/>
    <x v="12"/>
    <x v="11"/>
    <x v="267"/>
    <x v="0"/>
  </r>
  <r>
    <x v="8"/>
    <x v="81"/>
    <x v="0"/>
    <x v="2"/>
    <x v="2"/>
    <x v="22"/>
    <x v="9"/>
    <x v="2"/>
    <x v="52"/>
    <x v="0"/>
    <x v="4"/>
    <x v="0"/>
    <x v="21"/>
    <x v="18"/>
    <x v="46"/>
    <x v="92"/>
    <x v="187"/>
    <x v="1317"/>
    <x v="809"/>
    <x v="2"/>
    <x v="1"/>
    <x v="8"/>
    <x v="26"/>
    <x v="6"/>
    <x v="0"/>
    <x v="5"/>
    <x v="2"/>
    <x v="5"/>
    <x v="1"/>
    <x v="14"/>
    <x v="4"/>
    <x v="11"/>
    <x v="267"/>
    <x v="0"/>
  </r>
  <r>
    <x v="8"/>
    <x v="81"/>
    <x v="0"/>
    <x v="2"/>
    <x v="2"/>
    <x v="22"/>
    <x v="9"/>
    <x v="2"/>
    <x v="52"/>
    <x v="0"/>
    <x v="4"/>
    <x v="0"/>
    <x v="21"/>
    <x v="18"/>
    <x v="46"/>
    <x v="92"/>
    <x v="198"/>
    <x v="1103"/>
    <x v="881"/>
    <x v="1"/>
    <x v="25"/>
    <x v="8"/>
    <x v="0"/>
    <x v="0"/>
    <x v="13"/>
    <x v="5"/>
    <x v="2"/>
    <x v="5"/>
    <x v="1"/>
    <x v="14"/>
    <x v="4"/>
    <x v="11"/>
    <x v="267"/>
    <x v="0"/>
  </r>
  <r>
    <x v="8"/>
    <x v="81"/>
    <x v="0"/>
    <x v="2"/>
    <x v="2"/>
    <x v="22"/>
    <x v="9"/>
    <x v="2"/>
    <x v="52"/>
    <x v="0"/>
    <x v="4"/>
    <x v="0"/>
    <x v="21"/>
    <x v="18"/>
    <x v="46"/>
    <x v="92"/>
    <x v="204"/>
    <x v="1059"/>
    <x v="930"/>
    <x v="2"/>
    <x v="1"/>
    <x v="8"/>
    <x v="26"/>
    <x v="6"/>
    <x v="0"/>
    <x v="5"/>
    <x v="2"/>
    <x v="5"/>
    <x v="4"/>
    <x v="34"/>
    <x v="4"/>
    <x v="11"/>
    <x v="267"/>
    <x v="0"/>
  </r>
  <r>
    <x v="8"/>
    <x v="81"/>
    <x v="0"/>
    <x v="2"/>
    <x v="2"/>
    <x v="22"/>
    <x v="9"/>
    <x v="2"/>
    <x v="52"/>
    <x v="0"/>
    <x v="4"/>
    <x v="0"/>
    <x v="21"/>
    <x v="18"/>
    <x v="46"/>
    <x v="92"/>
    <x v="207"/>
    <x v="1076"/>
    <x v="939"/>
    <x v="2"/>
    <x v="25"/>
    <x v="8"/>
    <x v="1"/>
    <x v="6"/>
    <x v="13"/>
    <x v="5"/>
    <x v="2"/>
    <x v="5"/>
    <x v="1"/>
    <x v="18"/>
    <x v="4"/>
    <x v="0"/>
    <x v="267"/>
    <x v="0"/>
  </r>
  <r>
    <x v="8"/>
    <x v="81"/>
    <x v="0"/>
    <x v="2"/>
    <x v="2"/>
    <x v="22"/>
    <x v="9"/>
    <x v="2"/>
    <x v="52"/>
    <x v="0"/>
    <x v="4"/>
    <x v="0"/>
    <x v="21"/>
    <x v="18"/>
    <x v="46"/>
    <x v="92"/>
    <x v="209"/>
    <x v="1090"/>
    <x v="942"/>
    <x v="2"/>
    <x v="25"/>
    <x v="8"/>
    <x v="26"/>
    <x v="6"/>
    <x v="13"/>
    <x v="5"/>
    <x v="2"/>
    <x v="5"/>
    <x v="1"/>
    <x v="14"/>
    <x v="12"/>
    <x v="0"/>
    <x v="267"/>
    <x v="0"/>
  </r>
  <r>
    <x v="8"/>
    <x v="81"/>
    <x v="0"/>
    <x v="2"/>
    <x v="2"/>
    <x v="22"/>
    <x v="9"/>
    <x v="2"/>
    <x v="52"/>
    <x v="0"/>
    <x v="4"/>
    <x v="0"/>
    <x v="21"/>
    <x v="18"/>
    <x v="46"/>
    <x v="92"/>
    <x v="211"/>
    <x v="1148"/>
    <x v="958"/>
    <x v="2"/>
    <x v="1"/>
    <x v="8"/>
    <x v="26"/>
    <x v="6"/>
    <x v="0"/>
    <x v="5"/>
    <x v="2"/>
    <x v="5"/>
    <x v="4"/>
    <x v="34"/>
    <x v="12"/>
    <x v="11"/>
    <x v="267"/>
    <x v="0"/>
  </r>
  <r>
    <x v="8"/>
    <x v="81"/>
    <x v="0"/>
    <x v="2"/>
    <x v="2"/>
    <x v="22"/>
    <x v="9"/>
    <x v="2"/>
    <x v="52"/>
    <x v="0"/>
    <x v="4"/>
    <x v="0"/>
    <x v="21"/>
    <x v="18"/>
    <x v="46"/>
    <x v="92"/>
    <x v="212"/>
    <x v="1162"/>
    <x v="966"/>
    <x v="1"/>
    <x v="0"/>
    <x v="8"/>
    <x v="26"/>
    <x v="0"/>
    <x v="13"/>
    <x v="5"/>
    <x v="2"/>
    <x v="5"/>
    <x v="4"/>
    <x v="34"/>
    <x v="12"/>
    <x v="11"/>
    <x v="267"/>
    <x v="0"/>
  </r>
  <r>
    <x v="8"/>
    <x v="81"/>
    <x v="0"/>
    <x v="2"/>
    <x v="2"/>
    <x v="22"/>
    <x v="9"/>
    <x v="2"/>
    <x v="52"/>
    <x v="0"/>
    <x v="4"/>
    <x v="0"/>
    <x v="21"/>
    <x v="18"/>
    <x v="46"/>
    <x v="92"/>
    <x v="220"/>
    <x v="1345"/>
    <x v="997"/>
    <x v="2"/>
    <x v="1"/>
    <x v="8"/>
    <x v="26"/>
    <x v="6"/>
    <x v="0"/>
    <x v="5"/>
    <x v="2"/>
    <x v="5"/>
    <x v="1"/>
    <x v="14"/>
    <x v="4"/>
    <x v="11"/>
    <x v="267"/>
    <x v="0"/>
  </r>
  <r>
    <x v="8"/>
    <x v="81"/>
    <x v="0"/>
    <x v="2"/>
    <x v="2"/>
    <x v="22"/>
    <x v="4"/>
    <x v="3"/>
    <x v="89"/>
    <x v="0"/>
    <x v="2"/>
    <x v="0"/>
    <x v="26"/>
    <x v="25"/>
    <x v="23"/>
    <x v="51"/>
    <x v="22"/>
    <x v="1115"/>
    <x v="1089"/>
    <x v="1"/>
    <x v="25"/>
    <x v="8"/>
    <x v="0"/>
    <x v="6"/>
    <x v="13"/>
    <x v="5"/>
    <x v="2"/>
    <x v="5"/>
    <x v="4"/>
    <x v="34"/>
    <x v="20"/>
    <x v="0"/>
    <x v="267"/>
    <x v="0"/>
  </r>
  <r>
    <x v="8"/>
    <x v="81"/>
    <x v="8"/>
    <x v="8"/>
    <x v="2"/>
    <x v="22"/>
    <x v="4"/>
    <x v="3"/>
    <x v="89"/>
    <x v="0"/>
    <x v="2"/>
    <x v="0"/>
    <x v="26"/>
    <x v="25"/>
    <x v="23"/>
    <x v="51"/>
    <x v="29"/>
    <x v="1003"/>
    <x v="1105"/>
    <x v="1"/>
    <x v="25"/>
    <x v="8"/>
    <x v="0"/>
    <x v="6"/>
    <x v="13"/>
    <x v="5"/>
    <x v="2"/>
    <x v="5"/>
    <x v="7"/>
    <x v="34"/>
    <x v="20"/>
    <x v="0"/>
    <x v="267"/>
    <x v="0"/>
  </r>
  <r>
    <x v="8"/>
    <x v="81"/>
    <x v="8"/>
    <x v="8"/>
    <x v="2"/>
    <x v="22"/>
    <x v="4"/>
    <x v="3"/>
    <x v="89"/>
    <x v="0"/>
    <x v="2"/>
    <x v="0"/>
    <x v="26"/>
    <x v="25"/>
    <x v="23"/>
    <x v="51"/>
    <x v="34"/>
    <x v="922"/>
    <x v="1148"/>
    <x v="1"/>
    <x v="25"/>
    <x v="8"/>
    <x v="0"/>
    <x v="6"/>
    <x v="13"/>
    <x v="5"/>
    <x v="2"/>
    <x v="5"/>
    <x v="7"/>
    <x v="34"/>
    <x v="20"/>
    <x v="0"/>
    <x v="267"/>
    <x v="0"/>
  </r>
  <r>
    <x v="8"/>
    <x v="81"/>
    <x v="8"/>
    <x v="8"/>
    <x v="2"/>
    <x v="22"/>
    <x v="4"/>
    <x v="3"/>
    <x v="89"/>
    <x v="0"/>
    <x v="2"/>
    <x v="0"/>
    <x v="26"/>
    <x v="25"/>
    <x v="23"/>
    <x v="51"/>
    <x v="37"/>
    <x v="843"/>
    <x v="1168"/>
    <x v="4"/>
    <x v="25"/>
    <x v="8"/>
    <x v="3"/>
    <x v="0"/>
    <x v="13"/>
    <x v="0"/>
    <x v="2"/>
    <x v="5"/>
    <x v="4"/>
    <x v="34"/>
    <x v="12"/>
    <x v="11"/>
    <x v="267"/>
    <x v="0"/>
  </r>
  <r>
    <x v="8"/>
    <x v="81"/>
    <x v="8"/>
    <x v="8"/>
    <x v="2"/>
    <x v="22"/>
    <x v="4"/>
    <x v="3"/>
    <x v="89"/>
    <x v="0"/>
    <x v="2"/>
    <x v="0"/>
    <x v="26"/>
    <x v="25"/>
    <x v="23"/>
    <x v="51"/>
    <x v="38"/>
    <x v="808"/>
    <x v="1175"/>
    <x v="1"/>
    <x v="25"/>
    <x v="8"/>
    <x v="0"/>
    <x v="0"/>
    <x v="13"/>
    <x v="5"/>
    <x v="2"/>
    <x v="5"/>
    <x v="1"/>
    <x v="18"/>
    <x v="4"/>
    <x v="11"/>
    <x v="267"/>
    <x v="0"/>
  </r>
  <r>
    <x v="8"/>
    <x v="81"/>
    <x v="8"/>
    <x v="8"/>
    <x v="2"/>
    <x v="22"/>
    <x v="4"/>
    <x v="3"/>
    <x v="89"/>
    <x v="0"/>
    <x v="2"/>
    <x v="0"/>
    <x v="26"/>
    <x v="25"/>
    <x v="23"/>
    <x v="51"/>
    <x v="48"/>
    <x v="856"/>
    <x v="1278"/>
    <x v="4"/>
    <x v="1"/>
    <x v="8"/>
    <x v="26"/>
    <x v="6"/>
    <x v="1"/>
    <x v="5"/>
    <x v="2"/>
    <x v="5"/>
    <x v="1"/>
    <x v="14"/>
    <x v="12"/>
    <x v="11"/>
    <x v="267"/>
    <x v="0"/>
  </r>
  <r>
    <x v="8"/>
    <x v="81"/>
    <x v="8"/>
    <x v="8"/>
    <x v="2"/>
    <x v="22"/>
    <x v="4"/>
    <x v="3"/>
    <x v="89"/>
    <x v="0"/>
    <x v="2"/>
    <x v="0"/>
    <x v="26"/>
    <x v="25"/>
    <x v="23"/>
    <x v="51"/>
    <x v="49"/>
    <x v="866"/>
    <x v="1294"/>
    <x v="2"/>
    <x v="25"/>
    <x v="8"/>
    <x v="1"/>
    <x v="6"/>
    <x v="13"/>
    <x v="5"/>
    <x v="2"/>
    <x v="5"/>
    <x v="1"/>
    <x v="14"/>
    <x v="4"/>
    <x v="0"/>
    <x v="267"/>
    <x v="0"/>
  </r>
  <r>
    <x v="8"/>
    <x v="81"/>
    <x v="8"/>
    <x v="8"/>
    <x v="2"/>
    <x v="22"/>
    <x v="4"/>
    <x v="3"/>
    <x v="89"/>
    <x v="0"/>
    <x v="2"/>
    <x v="0"/>
    <x v="26"/>
    <x v="25"/>
    <x v="23"/>
    <x v="51"/>
    <x v="49"/>
    <x v="890"/>
    <x v="1314"/>
    <x v="2"/>
    <x v="25"/>
    <x v="8"/>
    <x v="26"/>
    <x v="6"/>
    <x v="0"/>
    <x v="5"/>
    <x v="2"/>
    <x v="5"/>
    <x v="1"/>
    <x v="8"/>
    <x v="12"/>
    <x v="11"/>
    <x v="267"/>
    <x v="0"/>
  </r>
  <r>
    <x v="8"/>
    <x v="81"/>
    <x v="8"/>
    <x v="8"/>
    <x v="2"/>
    <x v="22"/>
    <x v="4"/>
    <x v="3"/>
    <x v="89"/>
    <x v="0"/>
    <x v="2"/>
    <x v="0"/>
    <x v="26"/>
    <x v="25"/>
    <x v="23"/>
    <x v="51"/>
    <x v="54"/>
    <x v="960"/>
    <x v="1347"/>
    <x v="2"/>
    <x v="25"/>
    <x v="8"/>
    <x v="26"/>
    <x v="6"/>
    <x v="13"/>
    <x v="5"/>
    <x v="2"/>
    <x v="5"/>
    <x v="1"/>
    <x v="20"/>
    <x v="12"/>
    <x v="0"/>
    <x v="267"/>
    <x v="0"/>
  </r>
  <r>
    <x v="8"/>
    <x v="81"/>
    <x v="8"/>
    <x v="8"/>
    <x v="2"/>
    <x v="22"/>
    <x v="4"/>
    <x v="3"/>
    <x v="89"/>
    <x v="0"/>
    <x v="2"/>
    <x v="0"/>
    <x v="26"/>
    <x v="25"/>
    <x v="23"/>
    <x v="51"/>
    <x v="67"/>
    <x v="1172"/>
    <x v="1454"/>
    <x v="2"/>
    <x v="25"/>
    <x v="8"/>
    <x v="1"/>
    <x v="0"/>
    <x v="0"/>
    <x v="5"/>
    <x v="2"/>
    <x v="5"/>
    <x v="1"/>
    <x v="18"/>
    <x v="12"/>
    <x v="11"/>
    <x v="267"/>
    <x v="0"/>
  </r>
  <r>
    <x v="8"/>
    <x v="81"/>
    <x v="8"/>
    <x v="8"/>
    <x v="2"/>
    <x v="22"/>
    <x v="4"/>
    <x v="3"/>
    <x v="89"/>
    <x v="0"/>
    <x v="2"/>
    <x v="0"/>
    <x v="26"/>
    <x v="25"/>
    <x v="23"/>
    <x v="51"/>
    <x v="67"/>
    <x v="1189"/>
    <x v="1458"/>
    <x v="2"/>
    <x v="25"/>
    <x v="8"/>
    <x v="1"/>
    <x v="6"/>
    <x v="13"/>
    <x v="5"/>
    <x v="2"/>
    <x v="5"/>
    <x v="1"/>
    <x v="20"/>
    <x v="12"/>
    <x v="0"/>
    <x v="267"/>
    <x v="0"/>
  </r>
  <r>
    <x v="8"/>
    <x v="81"/>
    <x v="8"/>
    <x v="8"/>
    <x v="2"/>
    <x v="22"/>
    <x v="4"/>
    <x v="3"/>
    <x v="89"/>
    <x v="0"/>
    <x v="2"/>
    <x v="0"/>
    <x v="26"/>
    <x v="25"/>
    <x v="23"/>
    <x v="51"/>
    <x v="73"/>
    <x v="1208"/>
    <x v="1469"/>
    <x v="8"/>
    <x v="7"/>
    <x v="8"/>
    <x v="26"/>
    <x v="6"/>
    <x v="3"/>
    <x v="5"/>
    <x v="2"/>
    <x v="5"/>
    <x v="1"/>
    <x v="8"/>
    <x v="12"/>
    <x v="11"/>
    <x v="267"/>
    <x v="0"/>
  </r>
  <r>
    <x v="8"/>
    <x v="81"/>
    <x v="8"/>
    <x v="8"/>
    <x v="2"/>
    <x v="22"/>
    <x v="4"/>
    <x v="3"/>
    <x v="89"/>
    <x v="0"/>
    <x v="2"/>
    <x v="0"/>
    <x v="26"/>
    <x v="25"/>
    <x v="23"/>
    <x v="51"/>
    <x v="83"/>
    <x v="1365"/>
    <x v="1542"/>
    <x v="4"/>
    <x v="3"/>
    <x v="8"/>
    <x v="26"/>
    <x v="6"/>
    <x v="1"/>
    <x v="5"/>
    <x v="2"/>
    <x v="5"/>
    <x v="4"/>
    <x v="14"/>
    <x v="12"/>
    <x v="11"/>
    <x v="267"/>
    <x v="0"/>
  </r>
  <r>
    <x v="8"/>
    <x v="81"/>
    <x v="8"/>
    <x v="8"/>
    <x v="2"/>
    <x v="22"/>
    <x v="4"/>
    <x v="3"/>
    <x v="89"/>
    <x v="0"/>
    <x v="2"/>
    <x v="0"/>
    <x v="26"/>
    <x v="25"/>
    <x v="23"/>
    <x v="51"/>
    <x v="83"/>
    <x v="1384"/>
    <x v="1553"/>
    <x v="1"/>
    <x v="25"/>
    <x v="8"/>
    <x v="0"/>
    <x v="6"/>
    <x v="13"/>
    <x v="5"/>
    <x v="2"/>
    <x v="5"/>
    <x v="4"/>
    <x v="8"/>
    <x v="4"/>
    <x v="0"/>
    <x v="267"/>
    <x v="0"/>
  </r>
  <r>
    <x v="8"/>
    <x v="81"/>
    <x v="8"/>
    <x v="8"/>
    <x v="2"/>
    <x v="22"/>
    <x v="4"/>
    <x v="3"/>
    <x v="89"/>
    <x v="0"/>
    <x v="2"/>
    <x v="0"/>
    <x v="26"/>
    <x v="25"/>
    <x v="23"/>
    <x v="51"/>
    <x v="85"/>
    <x v="1372"/>
    <x v="1565"/>
    <x v="2"/>
    <x v="1"/>
    <x v="8"/>
    <x v="26"/>
    <x v="6"/>
    <x v="0"/>
    <x v="5"/>
    <x v="2"/>
    <x v="5"/>
    <x v="3"/>
    <x v="18"/>
    <x v="12"/>
    <x v="11"/>
    <x v="267"/>
    <x v="0"/>
  </r>
  <r>
    <x v="8"/>
    <x v="81"/>
    <x v="8"/>
    <x v="8"/>
    <x v="2"/>
    <x v="22"/>
    <x v="4"/>
    <x v="3"/>
    <x v="89"/>
    <x v="0"/>
    <x v="2"/>
    <x v="0"/>
    <x v="26"/>
    <x v="25"/>
    <x v="23"/>
    <x v="51"/>
    <x v="85"/>
    <x v="1372"/>
    <x v="1565"/>
    <x v="2"/>
    <x v="1"/>
    <x v="8"/>
    <x v="26"/>
    <x v="6"/>
    <x v="0"/>
    <x v="5"/>
    <x v="2"/>
    <x v="5"/>
    <x v="1"/>
    <x v="18"/>
    <x v="12"/>
    <x v="11"/>
    <x v="267"/>
    <x v="0"/>
  </r>
  <r>
    <x v="8"/>
    <x v="81"/>
    <x v="8"/>
    <x v="8"/>
    <x v="2"/>
    <x v="22"/>
    <x v="4"/>
    <x v="3"/>
    <x v="89"/>
    <x v="0"/>
    <x v="2"/>
    <x v="0"/>
    <x v="26"/>
    <x v="25"/>
    <x v="23"/>
    <x v="51"/>
    <x v="89"/>
    <x v="1421"/>
    <x v="1595"/>
    <x v="2"/>
    <x v="1"/>
    <x v="8"/>
    <x v="26"/>
    <x v="6"/>
    <x v="0"/>
    <x v="5"/>
    <x v="2"/>
    <x v="5"/>
    <x v="1"/>
    <x v="20"/>
    <x v="12"/>
    <x v="11"/>
    <x v="267"/>
    <x v="0"/>
  </r>
  <r>
    <x v="8"/>
    <x v="81"/>
    <x v="8"/>
    <x v="8"/>
    <x v="2"/>
    <x v="22"/>
    <x v="4"/>
    <x v="3"/>
    <x v="89"/>
    <x v="0"/>
    <x v="2"/>
    <x v="0"/>
    <x v="26"/>
    <x v="25"/>
    <x v="23"/>
    <x v="51"/>
    <x v="89"/>
    <x v="1427"/>
    <x v="1610"/>
    <x v="2"/>
    <x v="1"/>
    <x v="8"/>
    <x v="26"/>
    <x v="6"/>
    <x v="0"/>
    <x v="5"/>
    <x v="2"/>
    <x v="5"/>
    <x v="1"/>
    <x v="8"/>
    <x v="4"/>
    <x v="0"/>
    <x v="267"/>
    <x v="0"/>
  </r>
  <r>
    <x v="8"/>
    <x v="81"/>
    <x v="8"/>
    <x v="8"/>
    <x v="2"/>
    <x v="22"/>
    <x v="4"/>
    <x v="3"/>
    <x v="89"/>
    <x v="0"/>
    <x v="2"/>
    <x v="0"/>
    <x v="26"/>
    <x v="25"/>
    <x v="23"/>
    <x v="51"/>
    <x v="93"/>
    <x v="1434"/>
    <x v="1616"/>
    <x v="8"/>
    <x v="7"/>
    <x v="8"/>
    <x v="26"/>
    <x v="6"/>
    <x v="3"/>
    <x v="5"/>
    <x v="2"/>
    <x v="5"/>
    <x v="1"/>
    <x v="8"/>
    <x v="12"/>
    <x v="11"/>
    <x v="267"/>
    <x v="0"/>
  </r>
  <r>
    <x v="8"/>
    <x v="81"/>
    <x v="8"/>
    <x v="8"/>
    <x v="2"/>
    <x v="22"/>
    <x v="4"/>
    <x v="3"/>
    <x v="89"/>
    <x v="0"/>
    <x v="2"/>
    <x v="0"/>
    <x v="26"/>
    <x v="25"/>
    <x v="23"/>
    <x v="51"/>
    <x v="96"/>
    <x v="1444"/>
    <x v="1636"/>
    <x v="2"/>
    <x v="1"/>
    <x v="8"/>
    <x v="26"/>
    <x v="6"/>
    <x v="0"/>
    <x v="5"/>
    <x v="2"/>
    <x v="5"/>
    <x v="4"/>
    <x v="34"/>
    <x v="12"/>
    <x v="11"/>
    <x v="267"/>
    <x v="0"/>
  </r>
  <r>
    <x v="8"/>
    <x v="81"/>
    <x v="8"/>
    <x v="8"/>
    <x v="2"/>
    <x v="22"/>
    <x v="4"/>
    <x v="3"/>
    <x v="89"/>
    <x v="0"/>
    <x v="2"/>
    <x v="0"/>
    <x v="26"/>
    <x v="25"/>
    <x v="23"/>
    <x v="51"/>
    <x v="100"/>
    <x v="1458"/>
    <x v="1654"/>
    <x v="1"/>
    <x v="25"/>
    <x v="8"/>
    <x v="0"/>
    <x v="0"/>
    <x v="13"/>
    <x v="5"/>
    <x v="2"/>
    <x v="5"/>
    <x v="1"/>
    <x v="8"/>
    <x v="4"/>
    <x v="0"/>
    <x v="267"/>
    <x v="0"/>
  </r>
  <r>
    <x v="8"/>
    <x v="81"/>
    <x v="8"/>
    <x v="8"/>
    <x v="2"/>
    <x v="22"/>
    <x v="4"/>
    <x v="3"/>
    <x v="89"/>
    <x v="0"/>
    <x v="2"/>
    <x v="0"/>
    <x v="26"/>
    <x v="25"/>
    <x v="23"/>
    <x v="51"/>
    <x v="106"/>
    <x v="1464"/>
    <x v="1663"/>
    <x v="4"/>
    <x v="3"/>
    <x v="8"/>
    <x v="26"/>
    <x v="6"/>
    <x v="1"/>
    <x v="5"/>
    <x v="2"/>
    <x v="5"/>
    <x v="3"/>
    <x v="20"/>
    <x v="12"/>
    <x v="11"/>
    <x v="267"/>
    <x v="0"/>
  </r>
  <r>
    <x v="8"/>
    <x v="81"/>
    <x v="8"/>
    <x v="8"/>
    <x v="2"/>
    <x v="22"/>
    <x v="4"/>
    <x v="3"/>
    <x v="89"/>
    <x v="0"/>
    <x v="2"/>
    <x v="0"/>
    <x v="26"/>
    <x v="25"/>
    <x v="23"/>
    <x v="51"/>
    <x v="118"/>
    <x v="1501"/>
    <x v="1713"/>
    <x v="5"/>
    <x v="3"/>
    <x v="0"/>
    <x v="26"/>
    <x v="6"/>
    <x v="0"/>
    <x v="0"/>
    <x v="2"/>
    <x v="5"/>
    <x v="3"/>
    <x v="8"/>
    <x v="12"/>
    <x v="11"/>
    <x v="267"/>
    <x v="0"/>
  </r>
  <r>
    <x v="8"/>
    <x v="81"/>
    <x v="8"/>
    <x v="8"/>
    <x v="2"/>
    <x v="22"/>
    <x v="4"/>
    <x v="3"/>
    <x v="89"/>
    <x v="0"/>
    <x v="2"/>
    <x v="0"/>
    <x v="26"/>
    <x v="25"/>
    <x v="23"/>
    <x v="51"/>
    <x v="124"/>
    <x v="1541"/>
    <x v="1739"/>
    <x v="6"/>
    <x v="5"/>
    <x v="8"/>
    <x v="26"/>
    <x v="6"/>
    <x v="2"/>
    <x v="5"/>
    <x v="2"/>
    <x v="5"/>
    <x v="4"/>
    <x v="34"/>
    <x v="12"/>
    <x v="11"/>
    <x v="267"/>
    <x v="0"/>
  </r>
  <r>
    <x v="8"/>
    <x v="81"/>
    <x v="8"/>
    <x v="8"/>
    <x v="2"/>
    <x v="22"/>
    <x v="4"/>
    <x v="3"/>
    <x v="89"/>
    <x v="0"/>
    <x v="2"/>
    <x v="0"/>
    <x v="26"/>
    <x v="25"/>
    <x v="23"/>
    <x v="51"/>
    <x v="132"/>
    <x v="1658"/>
    <x v="1712"/>
    <x v="2"/>
    <x v="1"/>
    <x v="8"/>
    <x v="26"/>
    <x v="6"/>
    <x v="0"/>
    <x v="5"/>
    <x v="2"/>
    <x v="5"/>
    <x v="4"/>
    <x v="34"/>
    <x v="12"/>
    <x v="11"/>
    <x v="267"/>
    <x v="0"/>
  </r>
  <r>
    <x v="8"/>
    <x v="81"/>
    <x v="8"/>
    <x v="8"/>
    <x v="2"/>
    <x v="22"/>
    <x v="4"/>
    <x v="3"/>
    <x v="89"/>
    <x v="0"/>
    <x v="2"/>
    <x v="0"/>
    <x v="26"/>
    <x v="25"/>
    <x v="23"/>
    <x v="51"/>
    <x v="135"/>
    <x v="1648"/>
    <x v="1714"/>
    <x v="2"/>
    <x v="1"/>
    <x v="8"/>
    <x v="26"/>
    <x v="6"/>
    <x v="0"/>
    <x v="5"/>
    <x v="2"/>
    <x v="5"/>
    <x v="4"/>
    <x v="34"/>
    <x v="4"/>
    <x v="11"/>
    <x v="267"/>
    <x v="0"/>
  </r>
  <r>
    <x v="8"/>
    <x v="81"/>
    <x v="8"/>
    <x v="8"/>
    <x v="2"/>
    <x v="22"/>
    <x v="4"/>
    <x v="3"/>
    <x v="89"/>
    <x v="0"/>
    <x v="2"/>
    <x v="0"/>
    <x v="26"/>
    <x v="25"/>
    <x v="23"/>
    <x v="51"/>
    <x v="140"/>
    <x v="1593"/>
    <x v="1716"/>
    <x v="2"/>
    <x v="1"/>
    <x v="8"/>
    <x v="26"/>
    <x v="6"/>
    <x v="0"/>
    <x v="5"/>
    <x v="2"/>
    <x v="5"/>
    <x v="4"/>
    <x v="34"/>
    <x v="12"/>
    <x v="11"/>
    <x v="267"/>
    <x v="0"/>
  </r>
  <r>
    <x v="8"/>
    <x v="81"/>
    <x v="8"/>
    <x v="8"/>
    <x v="2"/>
    <x v="22"/>
    <x v="4"/>
    <x v="3"/>
    <x v="89"/>
    <x v="0"/>
    <x v="2"/>
    <x v="0"/>
    <x v="26"/>
    <x v="25"/>
    <x v="23"/>
    <x v="51"/>
    <x v="141"/>
    <x v="1583"/>
    <x v="1706"/>
    <x v="2"/>
    <x v="1"/>
    <x v="8"/>
    <x v="26"/>
    <x v="6"/>
    <x v="0"/>
    <x v="5"/>
    <x v="2"/>
    <x v="5"/>
    <x v="4"/>
    <x v="34"/>
    <x v="12"/>
    <x v="11"/>
    <x v="267"/>
    <x v="0"/>
  </r>
  <r>
    <x v="8"/>
    <x v="81"/>
    <x v="8"/>
    <x v="8"/>
    <x v="2"/>
    <x v="22"/>
    <x v="4"/>
    <x v="3"/>
    <x v="89"/>
    <x v="0"/>
    <x v="2"/>
    <x v="0"/>
    <x v="26"/>
    <x v="25"/>
    <x v="23"/>
    <x v="51"/>
    <x v="154"/>
    <x v="1550"/>
    <x v="1549"/>
    <x v="12"/>
    <x v="11"/>
    <x v="8"/>
    <x v="26"/>
    <x v="6"/>
    <x v="5"/>
    <x v="5"/>
    <x v="2"/>
    <x v="5"/>
    <x v="1"/>
    <x v="8"/>
    <x v="4"/>
    <x v="11"/>
    <x v="267"/>
    <x v="0"/>
  </r>
  <r>
    <x v="8"/>
    <x v="82"/>
    <x v="8"/>
    <x v="8"/>
    <x v="2"/>
    <x v="22"/>
    <x v="2"/>
    <x v="0"/>
    <x v="111"/>
    <x v="0"/>
    <x v="15"/>
    <x v="0"/>
    <x v="23"/>
    <x v="97"/>
    <x v="54"/>
    <x v="11"/>
    <x v="216"/>
    <x v="37"/>
    <x v="38"/>
    <x v="5"/>
    <x v="25"/>
    <x v="8"/>
    <x v="4"/>
    <x v="6"/>
    <x v="0"/>
    <x v="0"/>
    <x v="2"/>
    <x v="5"/>
    <x v="4"/>
    <x v="34"/>
    <x v="12"/>
    <x v="11"/>
    <x v="253"/>
    <x v="0"/>
  </r>
  <r>
    <x v="8"/>
    <x v="82"/>
    <x v="8"/>
    <x v="8"/>
    <x v="2"/>
    <x v="22"/>
    <x v="7"/>
    <x v="1"/>
    <x v="80"/>
    <x v="0"/>
    <x v="0"/>
    <x v="0"/>
    <x v="13"/>
    <x v="67"/>
    <x v="77"/>
    <x v="73"/>
    <x v="100"/>
    <x v="158"/>
    <x v="124"/>
    <x v="4"/>
    <x v="25"/>
    <x v="8"/>
    <x v="3"/>
    <x v="6"/>
    <x v="13"/>
    <x v="5"/>
    <x v="0"/>
    <x v="5"/>
    <x v="1"/>
    <x v="14"/>
    <x v="12"/>
    <x v="11"/>
    <x v="267"/>
    <x v="0"/>
  </r>
  <r>
    <x v="8"/>
    <x v="82"/>
    <x v="8"/>
    <x v="8"/>
    <x v="2"/>
    <x v="22"/>
    <x v="9"/>
    <x v="2"/>
    <x v="27"/>
    <x v="0"/>
    <x v="0"/>
    <x v="0"/>
    <x v="14"/>
    <x v="16"/>
    <x v="17"/>
    <x v="53"/>
    <x v="31"/>
    <x v="397"/>
    <x v="411"/>
    <x v="6"/>
    <x v="5"/>
    <x v="8"/>
    <x v="26"/>
    <x v="6"/>
    <x v="2"/>
    <x v="5"/>
    <x v="2"/>
    <x v="5"/>
    <x v="4"/>
    <x v="34"/>
    <x v="12"/>
    <x v="11"/>
    <x v="267"/>
    <x v="0"/>
  </r>
  <r>
    <x v="8"/>
    <x v="82"/>
    <x v="6"/>
    <x v="6"/>
    <x v="2"/>
    <x v="22"/>
    <x v="9"/>
    <x v="2"/>
    <x v="27"/>
    <x v="0"/>
    <x v="0"/>
    <x v="0"/>
    <x v="14"/>
    <x v="16"/>
    <x v="17"/>
    <x v="53"/>
    <x v="43"/>
    <x v="418"/>
    <x v="497"/>
    <x v="2"/>
    <x v="1"/>
    <x v="8"/>
    <x v="26"/>
    <x v="6"/>
    <x v="0"/>
    <x v="5"/>
    <x v="2"/>
    <x v="5"/>
    <x v="4"/>
    <x v="34"/>
    <x v="12"/>
    <x v="11"/>
    <x v="267"/>
    <x v="0"/>
  </r>
  <r>
    <x v="8"/>
    <x v="82"/>
    <x v="6"/>
    <x v="6"/>
    <x v="2"/>
    <x v="22"/>
    <x v="9"/>
    <x v="2"/>
    <x v="27"/>
    <x v="0"/>
    <x v="0"/>
    <x v="0"/>
    <x v="14"/>
    <x v="16"/>
    <x v="17"/>
    <x v="53"/>
    <x v="46"/>
    <x v="429"/>
    <x v="515"/>
    <x v="1"/>
    <x v="0"/>
    <x v="8"/>
    <x v="26"/>
    <x v="0"/>
    <x v="13"/>
    <x v="5"/>
    <x v="2"/>
    <x v="5"/>
    <x v="4"/>
    <x v="34"/>
    <x v="12"/>
    <x v="11"/>
    <x v="267"/>
    <x v="0"/>
  </r>
  <r>
    <x v="8"/>
    <x v="82"/>
    <x v="6"/>
    <x v="6"/>
    <x v="2"/>
    <x v="22"/>
    <x v="9"/>
    <x v="2"/>
    <x v="27"/>
    <x v="0"/>
    <x v="0"/>
    <x v="0"/>
    <x v="14"/>
    <x v="16"/>
    <x v="17"/>
    <x v="53"/>
    <x v="47"/>
    <x v="432"/>
    <x v="520"/>
    <x v="4"/>
    <x v="3"/>
    <x v="8"/>
    <x v="26"/>
    <x v="6"/>
    <x v="1"/>
    <x v="5"/>
    <x v="2"/>
    <x v="5"/>
    <x v="6"/>
    <x v="6"/>
    <x v="4"/>
    <x v="11"/>
    <x v="267"/>
    <x v="0"/>
  </r>
  <r>
    <x v="8"/>
    <x v="82"/>
    <x v="6"/>
    <x v="6"/>
    <x v="2"/>
    <x v="22"/>
    <x v="9"/>
    <x v="2"/>
    <x v="27"/>
    <x v="0"/>
    <x v="0"/>
    <x v="0"/>
    <x v="14"/>
    <x v="16"/>
    <x v="17"/>
    <x v="53"/>
    <x v="52"/>
    <x v="450"/>
    <x v="642"/>
    <x v="2"/>
    <x v="25"/>
    <x v="8"/>
    <x v="1"/>
    <x v="6"/>
    <x v="13"/>
    <x v="5"/>
    <x v="2"/>
    <x v="5"/>
    <x v="1"/>
    <x v="23"/>
    <x v="4"/>
    <x v="0"/>
    <x v="267"/>
    <x v="0"/>
  </r>
  <r>
    <x v="8"/>
    <x v="82"/>
    <x v="6"/>
    <x v="6"/>
    <x v="2"/>
    <x v="22"/>
    <x v="9"/>
    <x v="2"/>
    <x v="27"/>
    <x v="0"/>
    <x v="0"/>
    <x v="0"/>
    <x v="14"/>
    <x v="16"/>
    <x v="17"/>
    <x v="53"/>
    <x v="63"/>
    <x v="530"/>
    <x v="636"/>
    <x v="2"/>
    <x v="25"/>
    <x v="8"/>
    <x v="1"/>
    <x v="6"/>
    <x v="13"/>
    <x v="5"/>
    <x v="2"/>
    <x v="5"/>
    <x v="1"/>
    <x v="18"/>
    <x v="4"/>
    <x v="0"/>
    <x v="267"/>
    <x v="0"/>
  </r>
  <r>
    <x v="8"/>
    <x v="82"/>
    <x v="6"/>
    <x v="6"/>
    <x v="2"/>
    <x v="22"/>
    <x v="9"/>
    <x v="2"/>
    <x v="27"/>
    <x v="0"/>
    <x v="0"/>
    <x v="0"/>
    <x v="14"/>
    <x v="16"/>
    <x v="17"/>
    <x v="53"/>
    <x v="69"/>
    <x v="594"/>
    <x v="579"/>
    <x v="4"/>
    <x v="3"/>
    <x v="8"/>
    <x v="26"/>
    <x v="6"/>
    <x v="1"/>
    <x v="5"/>
    <x v="2"/>
    <x v="5"/>
    <x v="4"/>
    <x v="34"/>
    <x v="12"/>
    <x v="11"/>
    <x v="267"/>
    <x v="0"/>
  </r>
  <r>
    <x v="8"/>
    <x v="82"/>
    <x v="6"/>
    <x v="6"/>
    <x v="2"/>
    <x v="22"/>
    <x v="9"/>
    <x v="2"/>
    <x v="27"/>
    <x v="0"/>
    <x v="0"/>
    <x v="0"/>
    <x v="14"/>
    <x v="16"/>
    <x v="17"/>
    <x v="53"/>
    <x v="118"/>
    <x v="1334"/>
    <x v="800"/>
    <x v="2"/>
    <x v="1"/>
    <x v="8"/>
    <x v="26"/>
    <x v="6"/>
    <x v="0"/>
    <x v="5"/>
    <x v="2"/>
    <x v="5"/>
    <x v="4"/>
    <x v="34"/>
    <x v="12"/>
    <x v="11"/>
    <x v="267"/>
    <x v="0"/>
  </r>
  <r>
    <x v="8"/>
    <x v="82"/>
    <x v="6"/>
    <x v="6"/>
    <x v="2"/>
    <x v="22"/>
    <x v="9"/>
    <x v="2"/>
    <x v="27"/>
    <x v="0"/>
    <x v="0"/>
    <x v="0"/>
    <x v="14"/>
    <x v="16"/>
    <x v="17"/>
    <x v="53"/>
    <x v="125"/>
    <x v="1219"/>
    <x v="852"/>
    <x v="2"/>
    <x v="25"/>
    <x v="8"/>
    <x v="1"/>
    <x v="6"/>
    <x v="0"/>
    <x v="5"/>
    <x v="2"/>
    <x v="5"/>
    <x v="4"/>
    <x v="34"/>
    <x v="4"/>
    <x v="11"/>
    <x v="267"/>
    <x v="0"/>
  </r>
  <r>
    <x v="8"/>
    <x v="82"/>
    <x v="6"/>
    <x v="6"/>
    <x v="2"/>
    <x v="22"/>
    <x v="9"/>
    <x v="2"/>
    <x v="27"/>
    <x v="0"/>
    <x v="0"/>
    <x v="0"/>
    <x v="14"/>
    <x v="16"/>
    <x v="17"/>
    <x v="53"/>
    <x v="128"/>
    <x v="1147"/>
    <x v="865"/>
    <x v="18"/>
    <x v="11"/>
    <x v="1"/>
    <x v="3"/>
    <x v="6"/>
    <x v="3"/>
    <x v="1"/>
    <x v="0"/>
    <x v="5"/>
    <x v="4"/>
    <x v="34"/>
    <x v="12"/>
    <x v="11"/>
    <x v="267"/>
    <x v="0"/>
  </r>
  <r>
    <x v="8"/>
    <x v="82"/>
    <x v="6"/>
    <x v="6"/>
    <x v="2"/>
    <x v="22"/>
    <x v="9"/>
    <x v="2"/>
    <x v="27"/>
    <x v="0"/>
    <x v="0"/>
    <x v="0"/>
    <x v="14"/>
    <x v="16"/>
    <x v="17"/>
    <x v="53"/>
    <x v="149"/>
    <x v="1187"/>
    <x v="971"/>
    <x v="1"/>
    <x v="25"/>
    <x v="8"/>
    <x v="0"/>
    <x v="0"/>
    <x v="13"/>
    <x v="5"/>
    <x v="2"/>
    <x v="5"/>
    <x v="1"/>
    <x v="8"/>
    <x v="12"/>
    <x v="0"/>
    <x v="267"/>
    <x v="0"/>
  </r>
  <r>
    <x v="8"/>
    <x v="82"/>
    <x v="6"/>
    <x v="6"/>
    <x v="2"/>
    <x v="22"/>
    <x v="9"/>
    <x v="2"/>
    <x v="27"/>
    <x v="0"/>
    <x v="0"/>
    <x v="0"/>
    <x v="14"/>
    <x v="16"/>
    <x v="17"/>
    <x v="53"/>
    <x v="151"/>
    <x v="1362"/>
    <x v="1014"/>
    <x v="3"/>
    <x v="1"/>
    <x v="0"/>
    <x v="26"/>
    <x v="6"/>
    <x v="13"/>
    <x v="0"/>
    <x v="2"/>
    <x v="5"/>
    <x v="4"/>
    <x v="34"/>
    <x v="12"/>
    <x v="11"/>
    <x v="267"/>
    <x v="0"/>
  </r>
  <r>
    <x v="8"/>
    <x v="82"/>
    <x v="6"/>
    <x v="6"/>
    <x v="2"/>
    <x v="22"/>
    <x v="4"/>
    <x v="3"/>
    <x v="174"/>
    <x v="0"/>
    <x v="0"/>
    <x v="0"/>
    <x v="0"/>
    <x v="57"/>
    <x v="37"/>
    <x v="41"/>
    <x v="73"/>
    <x v="927"/>
    <x v="1144"/>
    <x v="2"/>
    <x v="25"/>
    <x v="8"/>
    <x v="1"/>
    <x v="6"/>
    <x v="13"/>
    <x v="5"/>
    <x v="2"/>
    <x v="5"/>
    <x v="4"/>
    <x v="34"/>
    <x v="12"/>
    <x v="0"/>
    <x v="267"/>
    <x v="0"/>
  </r>
  <r>
    <x v="8"/>
    <x v="82"/>
    <x v="6"/>
    <x v="6"/>
    <x v="2"/>
    <x v="22"/>
    <x v="4"/>
    <x v="3"/>
    <x v="174"/>
    <x v="0"/>
    <x v="0"/>
    <x v="0"/>
    <x v="0"/>
    <x v="57"/>
    <x v="37"/>
    <x v="41"/>
    <x v="92"/>
    <x v="879"/>
    <x v="1305"/>
    <x v="18"/>
    <x v="25"/>
    <x v="8"/>
    <x v="17"/>
    <x v="6"/>
    <x v="13"/>
    <x v="5"/>
    <x v="2"/>
    <x v="0"/>
    <x v="1"/>
    <x v="23"/>
    <x v="12"/>
    <x v="11"/>
    <x v="267"/>
    <x v="0"/>
  </r>
  <r>
    <x v="8"/>
    <x v="82"/>
    <x v="6"/>
    <x v="6"/>
    <x v="2"/>
    <x v="22"/>
    <x v="4"/>
    <x v="3"/>
    <x v="174"/>
    <x v="0"/>
    <x v="0"/>
    <x v="0"/>
    <x v="0"/>
    <x v="57"/>
    <x v="37"/>
    <x v="41"/>
    <x v="92"/>
    <x v="879"/>
    <x v="1305"/>
    <x v="2"/>
    <x v="1"/>
    <x v="8"/>
    <x v="26"/>
    <x v="6"/>
    <x v="0"/>
    <x v="5"/>
    <x v="2"/>
    <x v="5"/>
    <x v="4"/>
    <x v="34"/>
    <x v="6"/>
    <x v="11"/>
    <x v="267"/>
    <x v="0"/>
  </r>
  <r>
    <x v="8"/>
    <x v="82"/>
    <x v="6"/>
    <x v="6"/>
    <x v="2"/>
    <x v="22"/>
    <x v="4"/>
    <x v="3"/>
    <x v="174"/>
    <x v="0"/>
    <x v="0"/>
    <x v="0"/>
    <x v="0"/>
    <x v="57"/>
    <x v="37"/>
    <x v="41"/>
    <x v="98"/>
    <x v="975"/>
    <x v="1364"/>
    <x v="2"/>
    <x v="25"/>
    <x v="8"/>
    <x v="1"/>
    <x v="6"/>
    <x v="13"/>
    <x v="5"/>
    <x v="2"/>
    <x v="5"/>
    <x v="4"/>
    <x v="34"/>
    <x v="12"/>
    <x v="2"/>
    <x v="267"/>
    <x v="0"/>
  </r>
  <r>
    <x v="8"/>
    <x v="82"/>
    <x v="6"/>
    <x v="6"/>
    <x v="2"/>
    <x v="22"/>
    <x v="4"/>
    <x v="3"/>
    <x v="174"/>
    <x v="0"/>
    <x v="0"/>
    <x v="0"/>
    <x v="0"/>
    <x v="57"/>
    <x v="37"/>
    <x v="41"/>
    <x v="108"/>
    <x v="1171"/>
    <x v="1452"/>
    <x v="2"/>
    <x v="1"/>
    <x v="8"/>
    <x v="26"/>
    <x v="6"/>
    <x v="0"/>
    <x v="5"/>
    <x v="2"/>
    <x v="5"/>
    <x v="1"/>
    <x v="18"/>
    <x v="12"/>
    <x v="11"/>
    <x v="267"/>
    <x v="0"/>
  </r>
  <r>
    <x v="8"/>
    <x v="82"/>
    <x v="6"/>
    <x v="6"/>
    <x v="2"/>
    <x v="22"/>
    <x v="4"/>
    <x v="3"/>
    <x v="174"/>
    <x v="0"/>
    <x v="0"/>
    <x v="0"/>
    <x v="0"/>
    <x v="57"/>
    <x v="37"/>
    <x v="41"/>
    <x v="119"/>
    <x v="1407"/>
    <x v="1575"/>
    <x v="5"/>
    <x v="3"/>
    <x v="0"/>
    <x v="26"/>
    <x v="6"/>
    <x v="0"/>
    <x v="0"/>
    <x v="2"/>
    <x v="5"/>
    <x v="1"/>
    <x v="8"/>
    <x v="12"/>
    <x v="11"/>
    <x v="267"/>
    <x v="0"/>
  </r>
  <r>
    <x v="8"/>
    <x v="82"/>
    <x v="6"/>
    <x v="6"/>
    <x v="2"/>
    <x v="22"/>
    <x v="4"/>
    <x v="3"/>
    <x v="174"/>
    <x v="0"/>
    <x v="0"/>
    <x v="0"/>
    <x v="0"/>
    <x v="57"/>
    <x v="37"/>
    <x v="41"/>
    <x v="165"/>
    <x v="1628"/>
    <x v="1673"/>
    <x v="4"/>
    <x v="3"/>
    <x v="8"/>
    <x v="26"/>
    <x v="6"/>
    <x v="1"/>
    <x v="5"/>
    <x v="2"/>
    <x v="5"/>
    <x v="4"/>
    <x v="34"/>
    <x v="6"/>
    <x v="11"/>
    <x v="267"/>
    <x v="0"/>
  </r>
  <r>
    <x v="8"/>
    <x v="82"/>
    <x v="6"/>
    <x v="6"/>
    <x v="2"/>
    <x v="22"/>
    <x v="4"/>
    <x v="3"/>
    <x v="174"/>
    <x v="0"/>
    <x v="0"/>
    <x v="0"/>
    <x v="0"/>
    <x v="57"/>
    <x v="37"/>
    <x v="41"/>
    <x v="180"/>
    <x v="1620"/>
    <x v="1593"/>
    <x v="3"/>
    <x v="1"/>
    <x v="0"/>
    <x v="26"/>
    <x v="6"/>
    <x v="13"/>
    <x v="0"/>
    <x v="2"/>
    <x v="5"/>
    <x v="4"/>
    <x v="34"/>
    <x v="12"/>
    <x v="11"/>
    <x v="267"/>
    <x v="0"/>
  </r>
  <r>
    <x v="8"/>
    <x v="83"/>
    <x v="6"/>
    <x v="6"/>
    <x v="1"/>
    <x v="22"/>
    <x v="2"/>
    <x v="0"/>
    <x v="281"/>
    <x v="5"/>
    <x v="20"/>
    <x v="24"/>
    <x v="34"/>
    <x v="110"/>
    <x v="134"/>
    <x v="4"/>
    <x v="323"/>
    <x v="1703"/>
    <x v="1797"/>
    <x v="37"/>
    <x v="25"/>
    <x v="8"/>
    <x v="26"/>
    <x v="6"/>
    <x v="13"/>
    <x v="5"/>
    <x v="2"/>
    <x v="5"/>
    <x v="7"/>
    <x v="34"/>
    <x v="20"/>
    <x v="14"/>
    <x v="109"/>
    <x v="0"/>
  </r>
  <r>
    <x v="8"/>
    <x v="83"/>
    <x v="6"/>
    <x v="6"/>
    <x v="1"/>
    <x v="22"/>
    <x v="7"/>
    <x v="1"/>
    <x v="269"/>
    <x v="0"/>
    <x v="20"/>
    <x v="24"/>
    <x v="34"/>
    <x v="40"/>
    <x v="80"/>
    <x v="98"/>
    <x v="139"/>
    <x v="1703"/>
    <x v="1797"/>
    <x v="2"/>
    <x v="1"/>
    <x v="8"/>
    <x v="26"/>
    <x v="6"/>
    <x v="0"/>
    <x v="5"/>
    <x v="2"/>
    <x v="5"/>
    <x v="4"/>
    <x v="34"/>
    <x v="12"/>
    <x v="11"/>
    <x v="267"/>
    <x v="0"/>
  </r>
  <r>
    <x v="8"/>
    <x v="83"/>
    <x v="6"/>
    <x v="6"/>
    <x v="1"/>
    <x v="22"/>
    <x v="7"/>
    <x v="1"/>
    <x v="269"/>
    <x v="0"/>
    <x v="20"/>
    <x v="24"/>
    <x v="34"/>
    <x v="40"/>
    <x v="80"/>
    <x v="98"/>
    <x v="157"/>
    <x v="1703"/>
    <x v="1797"/>
    <x v="1"/>
    <x v="25"/>
    <x v="8"/>
    <x v="0"/>
    <x v="6"/>
    <x v="13"/>
    <x v="5"/>
    <x v="2"/>
    <x v="5"/>
    <x v="7"/>
    <x v="34"/>
    <x v="12"/>
    <x v="0"/>
    <x v="267"/>
    <x v="0"/>
  </r>
  <r>
    <x v="8"/>
    <x v="83"/>
    <x v="6"/>
    <x v="6"/>
    <x v="1"/>
    <x v="22"/>
    <x v="7"/>
    <x v="1"/>
    <x v="269"/>
    <x v="0"/>
    <x v="20"/>
    <x v="24"/>
    <x v="34"/>
    <x v="40"/>
    <x v="80"/>
    <x v="98"/>
    <x v="180"/>
    <x v="1703"/>
    <x v="1797"/>
    <x v="5"/>
    <x v="3"/>
    <x v="0"/>
    <x v="26"/>
    <x v="6"/>
    <x v="0"/>
    <x v="0"/>
    <x v="2"/>
    <x v="5"/>
    <x v="4"/>
    <x v="34"/>
    <x v="12"/>
    <x v="11"/>
    <x v="267"/>
    <x v="0"/>
  </r>
  <r>
    <x v="8"/>
    <x v="83"/>
    <x v="6"/>
    <x v="6"/>
    <x v="1"/>
    <x v="22"/>
    <x v="7"/>
    <x v="1"/>
    <x v="269"/>
    <x v="0"/>
    <x v="20"/>
    <x v="24"/>
    <x v="34"/>
    <x v="40"/>
    <x v="80"/>
    <x v="98"/>
    <x v="199"/>
    <x v="1703"/>
    <x v="1797"/>
    <x v="2"/>
    <x v="1"/>
    <x v="8"/>
    <x v="26"/>
    <x v="6"/>
    <x v="0"/>
    <x v="5"/>
    <x v="2"/>
    <x v="5"/>
    <x v="4"/>
    <x v="34"/>
    <x v="12"/>
    <x v="11"/>
    <x v="267"/>
    <x v="0"/>
  </r>
  <r>
    <x v="8"/>
    <x v="83"/>
    <x v="6"/>
    <x v="6"/>
    <x v="1"/>
    <x v="22"/>
    <x v="7"/>
    <x v="1"/>
    <x v="269"/>
    <x v="0"/>
    <x v="20"/>
    <x v="24"/>
    <x v="34"/>
    <x v="40"/>
    <x v="80"/>
    <x v="98"/>
    <x v="209"/>
    <x v="1703"/>
    <x v="1797"/>
    <x v="2"/>
    <x v="1"/>
    <x v="8"/>
    <x v="26"/>
    <x v="6"/>
    <x v="0"/>
    <x v="5"/>
    <x v="2"/>
    <x v="5"/>
    <x v="4"/>
    <x v="34"/>
    <x v="12"/>
    <x v="11"/>
    <x v="267"/>
    <x v="0"/>
  </r>
  <r>
    <x v="8"/>
    <x v="83"/>
    <x v="6"/>
    <x v="6"/>
    <x v="1"/>
    <x v="22"/>
    <x v="9"/>
    <x v="2"/>
    <x v="250"/>
    <x v="0"/>
    <x v="0"/>
    <x v="0"/>
    <x v="20"/>
    <x v="36"/>
    <x v="65"/>
    <x v="88"/>
    <x v="48"/>
    <x v="268"/>
    <x v="413"/>
    <x v="4"/>
    <x v="25"/>
    <x v="8"/>
    <x v="3"/>
    <x v="6"/>
    <x v="1"/>
    <x v="5"/>
    <x v="2"/>
    <x v="5"/>
    <x v="4"/>
    <x v="34"/>
    <x v="12"/>
    <x v="11"/>
    <x v="267"/>
    <x v="0"/>
  </r>
  <r>
    <x v="8"/>
    <x v="83"/>
    <x v="6"/>
    <x v="6"/>
    <x v="1"/>
    <x v="22"/>
    <x v="9"/>
    <x v="2"/>
    <x v="250"/>
    <x v="0"/>
    <x v="0"/>
    <x v="0"/>
    <x v="20"/>
    <x v="36"/>
    <x v="65"/>
    <x v="88"/>
    <x v="55"/>
    <x v="309"/>
    <x v="392"/>
    <x v="1"/>
    <x v="25"/>
    <x v="8"/>
    <x v="0"/>
    <x v="6"/>
    <x v="13"/>
    <x v="5"/>
    <x v="2"/>
    <x v="5"/>
    <x v="4"/>
    <x v="34"/>
    <x v="4"/>
    <x v="0"/>
    <x v="267"/>
    <x v="0"/>
  </r>
  <r>
    <x v="8"/>
    <x v="83"/>
    <x v="6"/>
    <x v="6"/>
    <x v="1"/>
    <x v="22"/>
    <x v="9"/>
    <x v="2"/>
    <x v="250"/>
    <x v="0"/>
    <x v="0"/>
    <x v="0"/>
    <x v="20"/>
    <x v="36"/>
    <x v="65"/>
    <x v="88"/>
    <x v="59"/>
    <x v="325"/>
    <x v="397"/>
    <x v="1"/>
    <x v="25"/>
    <x v="8"/>
    <x v="0"/>
    <x v="6"/>
    <x v="13"/>
    <x v="5"/>
    <x v="2"/>
    <x v="5"/>
    <x v="4"/>
    <x v="34"/>
    <x v="12"/>
    <x v="0"/>
    <x v="267"/>
    <x v="0"/>
  </r>
  <r>
    <x v="8"/>
    <x v="83"/>
    <x v="6"/>
    <x v="6"/>
    <x v="1"/>
    <x v="22"/>
    <x v="9"/>
    <x v="2"/>
    <x v="250"/>
    <x v="0"/>
    <x v="0"/>
    <x v="0"/>
    <x v="20"/>
    <x v="36"/>
    <x v="65"/>
    <x v="88"/>
    <x v="68"/>
    <x v="368"/>
    <x v="439"/>
    <x v="1"/>
    <x v="25"/>
    <x v="8"/>
    <x v="0"/>
    <x v="0"/>
    <x v="13"/>
    <x v="5"/>
    <x v="2"/>
    <x v="5"/>
    <x v="4"/>
    <x v="34"/>
    <x v="12"/>
    <x v="11"/>
    <x v="267"/>
    <x v="0"/>
  </r>
  <r>
    <x v="8"/>
    <x v="83"/>
    <x v="6"/>
    <x v="6"/>
    <x v="1"/>
    <x v="22"/>
    <x v="9"/>
    <x v="2"/>
    <x v="250"/>
    <x v="0"/>
    <x v="0"/>
    <x v="0"/>
    <x v="20"/>
    <x v="36"/>
    <x v="65"/>
    <x v="88"/>
    <x v="76"/>
    <x v="395"/>
    <x v="476"/>
    <x v="2"/>
    <x v="1"/>
    <x v="8"/>
    <x v="26"/>
    <x v="6"/>
    <x v="0"/>
    <x v="5"/>
    <x v="2"/>
    <x v="5"/>
    <x v="4"/>
    <x v="34"/>
    <x v="12"/>
    <x v="11"/>
    <x v="267"/>
    <x v="0"/>
  </r>
  <r>
    <x v="8"/>
    <x v="83"/>
    <x v="5"/>
    <x v="3"/>
    <x v="1"/>
    <x v="22"/>
    <x v="9"/>
    <x v="2"/>
    <x v="250"/>
    <x v="0"/>
    <x v="0"/>
    <x v="0"/>
    <x v="20"/>
    <x v="36"/>
    <x v="65"/>
    <x v="88"/>
    <x v="80"/>
    <x v="423"/>
    <x v="504"/>
    <x v="4"/>
    <x v="3"/>
    <x v="8"/>
    <x v="26"/>
    <x v="6"/>
    <x v="1"/>
    <x v="5"/>
    <x v="2"/>
    <x v="5"/>
    <x v="4"/>
    <x v="34"/>
    <x v="12"/>
    <x v="11"/>
    <x v="267"/>
    <x v="0"/>
  </r>
  <r>
    <x v="8"/>
    <x v="83"/>
    <x v="5"/>
    <x v="3"/>
    <x v="1"/>
    <x v="22"/>
    <x v="9"/>
    <x v="2"/>
    <x v="250"/>
    <x v="0"/>
    <x v="0"/>
    <x v="0"/>
    <x v="20"/>
    <x v="36"/>
    <x v="65"/>
    <x v="88"/>
    <x v="96"/>
    <x v="468"/>
    <x v="670"/>
    <x v="4"/>
    <x v="25"/>
    <x v="8"/>
    <x v="3"/>
    <x v="6"/>
    <x v="1"/>
    <x v="5"/>
    <x v="2"/>
    <x v="5"/>
    <x v="4"/>
    <x v="34"/>
    <x v="12"/>
    <x v="11"/>
    <x v="267"/>
    <x v="0"/>
  </r>
  <r>
    <x v="8"/>
    <x v="83"/>
    <x v="5"/>
    <x v="3"/>
    <x v="1"/>
    <x v="22"/>
    <x v="9"/>
    <x v="2"/>
    <x v="250"/>
    <x v="0"/>
    <x v="0"/>
    <x v="0"/>
    <x v="20"/>
    <x v="36"/>
    <x v="65"/>
    <x v="88"/>
    <x v="108"/>
    <x v="590"/>
    <x v="576"/>
    <x v="1"/>
    <x v="25"/>
    <x v="8"/>
    <x v="0"/>
    <x v="6"/>
    <x v="13"/>
    <x v="5"/>
    <x v="2"/>
    <x v="5"/>
    <x v="4"/>
    <x v="34"/>
    <x v="4"/>
    <x v="0"/>
    <x v="267"/>
    <x v="0"/>
  </r>
  <r>
    <x v="8"/>
    <x v="83"/>
    <x v="5"/>
    <x v="3"/>
    <x v="1"/>
    <x v="22"/>
    <x v="9"/>
    <x v="2"/>
    <x v="250"/>
    <x v="0"/>
    <x v="0"/>
    <x v="0"/>
    <x v="20"/>
    <x v="36"/>
    <x v="65"/>
    <x v="88"/>
    <x v="146"/>
    <x v="705"/>
    <x v="767"/>
    <x v="1"/>
    <x v="25"/>
    <x v="8"/>
    <x v="0"/>
    <x v="6"/>
    <x v="13"/>
    <x v="5"/>
    <x v="2"/>
    <x v="5"/>
    <x v="7"/>
    <x v="34"/>
    <x v="12"/>
    <x v="0"/>
    <x v="267"/>
    <x v="0"/>
  </r>
  <r>
    <x v="8"/>
    <x v="83"/>
    <x v="5"/>
    <x v="3"/>
    <x v="1"/>
    <x v="22"/>
    <x v="9"/>
    <x v="2"/>
    <x v="250"/>
    <x v="0"/>
    <x v="0"/>
    <x v="0"/>
    <x v="20"/>
    <x v="36"/>
    <x v="65"/>
    <x v="88"/>
    <x v="160"/>
    <x v="739"/>
    <x v="770"/>
    <x v="2"/>
    <x v="1"/>
    <x v="8"/>
    <x v="26"/>
    <x v="6"/>
    <x v="0"/>
    <x v="5"/>
    <x v="2"/>
    <x v="5"/>
    <x v="4"/>
    <x v="34"/>
    <x v="4"/>
    <x v="11"/>
    <x v="267"/>
    <x v="0"/>
  </r>
  <r>
    <x v="8"/>
    <x v="83"/>
    <x v="5"/>
    <x v="3"/>
    <x v="1"/>
    <x v="22"/>
    <x v="9"/>
    <x v="2"/>
    <x v="250"/>
    <x v="0"/>
    <x v="0"/>
    <x v="0"/>
    <x v="20"/>
    <x v="36"/>
    <x v="65"/>
    <x v="88"/>
    <x v="166"/>
    <x v="750"/>
    <x v="784"/>
    <x v="2"/>
    <x v="1"/>
    <x v="8"/>
    <x v="26"/>
    <x v="6"/>
    <x v="0"/>
    <x v="5"/>
    <x v="2"/>
    <x v="5"/>
    <x v="7"/>
    <x v="34"/>
    <x v="4"/>
    <x v="11"/>
    <x v="267"/>
    <x v="0"/>
  </r>
  <r>
    <x v="8"/>
    <x v="83"/>
    <x v="5"/>
    <x v="3"/>
    <x v="1"/>
    <x v="22"/>
    <x v="9"/>
    <x v="2"/>
    <x v="250"/>
    <x v="0"/>
    <x v="0"/>
    <x v="0"/>
    <x v="20"/>
    <x v="36"/>
    <x v="65"/>
    <x v="88"/>
    <x v="168"/>
    <x v="754"/>
    <x v="794"/>
    <x v="2"/>
    <x v="1"/>
    <x v="8"/>
    <x v="26"/>
    <x v="6"/>
    <x v="0"/>
    <x v="5"/>
    <x v="2"/>
    <x v="5"/>
    <x v="4"/>
    <x v="34"/>
    <x v="12"/>
    <x v="11"/>
    <x v="267"/>
    <x v="0"/>
  </r>
  <r>
    <x v="8"/>
    <x v="83"/>
    <x v="5"/>
    <x v="3"/>
    <x v="1"/>
    <x v="22"/>
    <x v="9"/>
    <x v="2"/>
    <x v="250"/>
    <x v="0"/>
    <x v="0"/>
    <x v="0"/>
    <x v="20"/>
    <x v="36"/>
    <x v="65"/>
    <x v="88"/>
    <x v="173"/>
    <x v="906"/>
    <x v="837"/>
    <x v="1"/>
    <x v="25"/>
    <x v="8"/>
    <x v="0"/>
    <x v="0"/>
    <x v="13"/>
    <x v="5"/>
    <x v="2"/>
    <x v="5"/>
    <x v="4"/>
    <x v="34"/>
    <x v="12"/>
    <x v="11"/>
    <x v="267"/>
    <x v="0"/>
  </r>
  <r>
    <x v="8"/>
    <x v="83"/>
    <x v="5"/>
    <x v="3"/>
    <x v="1"/>
    <x v="22"/>
    <x v="9"/>
    <x v="2"/>
    <x v="250"/>
    <x v="0"/>
    <x v="0"/>
    <x v="0"/>
    <x v="20"/>
    <x v="36"/>
    <x v="65"/>
    <x v="88"/>
    <x v="176"/>
    <x v="916"/>
    <x v="841"/>
    <x v="2"/>
    <x v="25"/>
    <x v="8"/>
    <x v="1"/>
    <x v="6"/>
    <x v="0"/>
    <x v="5"/>
    <x v="2"/>
    <x v="5"/>
    <x v="1"/>
    <x v="6"/>
    <x v="12"/>
    <x v="11"/>
    <x v="267"/>
    <x v="0"/>
  </r>
  <r>
    <x v="8"/>
    <x v="83"/>
    <x v="5"/>
    <x v="3"/>
    <x v="1"/>
    <x v="22"/>
    <x v="9"/>
    <x v="2"/>
    <x v="250"/>
    <x v="0"/>
    <x v="0"/>
    <x v="0"/>
    <x v="20"/>
    <x v="36"/>
    <x v="65"/>
    <x v="88"/>
    <x v="222"/>
    <x v="1045"/>
    <x v="927"/>
    <x v="4"/>
    <x v="25"/>
    <x v="8"/>
    <x v="3"/>
    <x v="6"/>
    <x v="1"/>
    <x v="5"/>
    <x v="2"/>
    <x v="5"/>
    <x v="4"/>
    <x v="34"/>
    <x v="12"/>
    <x v="11"/>
    <x v="267"/>
    <x v="0"/>
  </r>
  <r>
    <x v="8"/>
    <x v="83"/>
    <x v="5"/>
    <x v="3"/>
    <x v="1"/>
    <x v="22"/>
    <x v="9"/>
    <x v="2"/>
    <x v="250"/>
    <x v="0"/>
    <x v="0"/>
    <x v="0"/>
    <x v="20"/>
    <x v="36"/>
    <x v="65"/>
    <x v="88"/>
    <x v="235"/>
    <x v="1149"/>
    <x v="966"/>
    <x v="1"/>
    <x v="25"/>
    <x v="8"/>
    <x v="0"/>
    <x v="6"/>
    <x v="13"/>
    <x v="5"/>
    <x v="2"/>
    <x v="5"/>
    <x v="7"/>
    <x v="34"/>
    <x v="4"/>
    <x v="0"/>
    <x v="267"/>
    <x v="0"/>
  </r>
  <r>
    <x v="8"/>
    <x v="83"/>
    <x v="5"/>
    <x v="3"/>
    <x v="1"/>
    <x v="22"/>
    <x v="9"/>
    <x v="2"/>
    <x v="250"/>
    <x v="0"/>
    <x v="0"/>
    <x v="0"/>
    <x v="20"/>
    <x v="36"/>
    <x v="65"/>
    <x v="88"/>
    <x v="237"/>
    <x v="1149"/>
    <x v="815"/>
    <x v="4"/>
    <x v="25"/>
    <x v="8"/>
    <x v="3"/>
    <x v="6"/>
    <x v="1"/>
    <x v="5"/>
    <x v="2"/>
    <x v="5"/>
    <x v="1"/>
    <x v="23"/>
    <x v="4"/>
    <x v="11"/>
    <x v="267"/>
    <x v="0"/>
  </r>
  <r>
    <x v="8"/>
    <x v="83"/>
    <x v="5"/>
    <x v="3"/>
    <x v="1"/>
    <x v="22"/>
    <x v="9"/>
    <x v="2"/>
    <x v="250"/>
    <x v="0"/>
    <x v="0"/>
    <x v="0"/>
    <x v="20"/>
    <x v="36"/>
    <x v="65"/>
    <x v="88"/>
    <x v="27"/>
    <x v="1101"/>
    <x v="1077"/>
    <x v="4"/>
    <x v="3"/>
    <x v="8"/>
    <x v="26"/>
    <x v="6"/>
    <x v="1"/>
    <x v="5"/>
    <x v="2"/>
    <x v="5"/>
    <x v="4"/>
    <x v="34"/>
    <x v="12"/>
    <x v="11"/>
    <x v="267"/>
    <x v="0"/>
  </r>
  <r>
    <x v="8"/>
    <x v="83"/>
    <x v="5"/>
    <x v="3"/>
    <x v="1"/>
    <x v="22"/>
    <x v="9"/>
    <x v="2"/>
    <x v="250"/>
    <x v="0"/>
    <x v="0"/>
    <x v="0"/>
    <x v="20"/>
    <x v="36"/>
    <x v="65"/>
    <x v="88"/>
    <x v="45"/>
    <x v="810"/>
    <x v="1210"/>
    <x v="2"/>
    <x v="25"/>
    <x v="8"/>
    <x v="1"/>
    <x v="6"/>
    <x v="13"/>
    <x v="5"/>
    <x v="2"/>
    <x v="5"/>
    <x v="7"/>
    <x v="34"/>
    <x v="4"/>
    <x v="0"/>
    <x v="267"/>
    <x v="0"/>
  </r>
  <r>
    <x v="8"/>
    <x v="83"/>
    <x v="5"/>
    <x v="3"/>
    <x v="1"/>
    <x v="22"/>
    <x v="9"/>
    <x v="2"/>
    <x v="250"/>
    <x v="0"/>
    <x v="0"/>
    <x v="0"/>
    <x v="20"/>
    <x v="36"/>
    <x v="65"/>
    <x v="88"/>
    <x v="48"/>
    <x v="846"/>
    <x v="1256"/>
    <x v="7"/>
    <x v="5"/>
    <x v="0"/>
    <x v="26"/>
    <x v="0"/>
    <x v="2"/>
    <x v="5"/>
    <x v="2"/>
    <x v="5"/>
    <x v="1"/>
    <x v="12"/>
    <x v="12"/>
    <x v="11"/>
    <x v="160"/>
    <x v="0"/>
  </r>
  <r>
    <x v="8"/>
    <x v="83"/>
    <x v="5"/>
    <x v="3"/>
    <x v="1"/>
    <x v="22"/>
    <x v="9"/>
    <x v="2"/>
    <x v="250"/>
    <x v="0"/>
    <x v="0"/>
    <x v="0"/>
    <x v="20"/>
    <x v="36"/>
    <x v="65"/>
    <x v="88"/>
    <x v="55"/>
    <x v="938"/>
    <x v="1342"/>
    <x v="1"/>
    <x v="25"/>
    <x v="8"/>
    <x v="0"/>
    <x v="0"/>
    <x v="13"/>
    <x v="5"/>
    <x v="2"/>
    <x v="5"/>
    <x v="4"/>
    <x v="34"/>
    <x v="6"/>
    <x v="11"/>
    <x v="267"/>
    <x v="0"/>
  </r>
  <r>
    <x v="8"/>
    <x v="83"/>
    <x v="5"/>
    <x v="3"/>
    <x v="1"/>
    <x v="22"/>
    <x v="9"/>
    <x v="2"/>
    <x v="250"/>
    <x v="0"/>
    <x v="0"/>
    <x v="0"/>
    <x v="20"/>
    <x v="36"/>
    <x v="65"/>
    <x v="88"/>
    <x v="85"/>
    <x v="1443"/>
    <x v="1633"/>
    <x v="2"/>
    <x v="1"/>
    <x v="8"/>
    <x v="26"/>
    <x v="6"/>
    <x v="0"/>
    <x v="5"/>
    <x v="2"/>
    <x v="5"/>
    <x v="4"/>
    <x v="34"/>
    <x v="14"/>
    <x v="11"/>
    <x v="267"/>
    <x v="0"/>
  </r>
  <r>
    <x v="8"/>
    <x v="83"/>
    <x v="5"/>
    <x v="3"/>
    <x v="1"/>
    <x v="22"/>
    <x v="9"/>
    <x v="2"/>
    <x v="250"/>
    <x v="0"/>
    <x v="0"/>
    <x v="0"/>
    <x v="20"/>
    <x v="36"/>
    <x v="65"/>
    <x v="88"/>
    <x v="161"/>
    <x v="1528"/>
    <x v="1460"/>
    <x v="2"/>
    <x v="25"/>
    <x v="8"/>
    <x v="1"/>
    <x v="6"/>
    <x v="13"/>
    <x v="5"/>
    <x v="2"/>
    <x v="5"/>
    <x v="7"/>
    <x v="34"/>
    <x v="4"/>
    <x v="0"/>
    <x v="267"/>
    <x v="0"/>
  </r>
  <r>
    <x v="8"/>
    <x v="83"/>
    <x v="5"/>
    <x v="3"/>
    <x v="1"/>
    <x v="22"/>
    <x v="4"/>
    <x v="7"/>
    <x v="281"/>
    <x v="5"/>
    <x v="20"/>
    <x v="24"/>
    <x v="34"/>
    <x v="110"/>
    <x v="134"/>
    <x v="4"/>
    <x v="323"/>
    <x v="1703"/>
    <x v="1797"/>
    <x v="37"/>
    <x v="25"/>
    <x v="8"/>
    <x v="26"/>
    <x v="6"/>
    <x v="13"/>
    <x v="5"/>
    <x v="2"/>
    <x v="5"/>
    <x v="7"/>
    <x v="34"/>
    <x v="20"/>
    <x v="14"/>
    <x v="267"/>
    <x v="0"/>
  </r>
  <r>
    <x v="9"/>
    <x v="84"/>
    <x v="5"/>
    <x v="3"/>
    <x v="1"/>
    <x v="22"/>
    <x v="2"/>
    <x v="0"/>
    <x v="111"/>
    <x v="3"/>
    <x v="17"/>
    <x v="0"/>
    <x v="16"/>
    <x v="57"/>
    <x v="64"/>
    <x v="68"/>
    <x v="323"/>
    <x v="1703"/>
    <x v="1797"/>
    <x v="37"/>
    <x v="25"/>
    <x v="8"/>
    <x v="26"/>
    <x v="6"/>
    <x v="13"/>
    <x v="5"/>
    <x v="2"/>
    <x v="5"/>
    <x v="7"/>
    <x v="34"/>
    <x v="20"/>
    <x v="14"/>
    <x v="114"/>
    <x v="0"/>
  </r>
  <r>
    <x v="9"/>
    <x v="84"/>
    <x v="5"/>
    <x v="3"/>
    <x v="1"/>
    <x v="22"/>
    <x v="7"/>
    <x v="1"/>
    <x v="177"/>
    <x v="0"/>
    <x v="15"/>
    <x v="0"/>
    <x v="20"/>
    <x v="57"/>
    <x v="101"/>
    <x v="112"/>
    <x v="323"/>
    <x v="1703"/>
    <x v="1797"/>
    <x v="37"/>
    <x v="25"/>
    <x v="8"/>
    <x v="26"/>
    <x v="6"/>
    <x v="13"/>
    <x v="5"/>
    <x v="2"/>
    <x v="5"/>
    <x v="7"/>
    <x v="34"/>
    <x v="20"/>
    <x v="14"/>
    <x v="114"/>
    <x v="0"/>
  </r>
  <r>
    <x v="9"/>
    <x v="84"/>
    <x v="5"/>
    <x v="3"/>
    <x v="1"/>
    <x v="22"/>
    <x v="9"/>
    <x v="2"/>
    <x v="27"/>
    <x v="0"/>
    <x v="8"/>
    <x v="0"/>
    <x v="17"/>
    <x v="42"/>
    <x v="64"/>
    <x v="83"/>
    <x v="59"/>
    <x v="291"/>
    <x v="377"/>
    <x v="2"/>
    <x v="1"/>
    <x v="8"/>
    <x v="26"/>
    <x v="6"/>
    <x v="0"/>
    <x v="5"/>
    <x v="2"/>
    <x v="5"/>
    <x v="4"/>
    <x v="34"/>
    <x v="4"/>
    <x v="11"/>
    <x v="267"/>
    <x v="0"/>
  </r>
  <r>
    <x v="9"/>
    <x v="84"/>
    <x v="5"/>
    <x v="3"/>
    <x v="1"/>
    <x v="22"/>
    <x v="9"/>
    <x v="2"/>
    <x v="27"/>
    <x v="0"/>
    <x v="8"/>
    <x v="0"/>
    <x v="17"/>
    <x v="42"/>
    <x v="64"/>
    <x v="83"/>
    <x v="60"/>
    <x v="298"/>
    <x v="382"/>
    <x v="1"/>
    <x v="0"/>
    <x v="8"/>
    <x v="26"/>
    <x v="0"/>
    <x v="13"/>
    <x v="5"/>
    <x v="2"/>
    <x v="5"/>
    <x v="4"/>
    <x v="34"/>
    <x v="4"/>
    <x v="11"/>
    <x v="267"/>
    <x v="0"/>
  </r>
  <r>
    <x v="9"/>
    <x v="84"/>
    <x v="5"/>
    <x v="3"/>
    <x v="1"/>
    <x v="22"/>
    <x v="9"/>
    <x v="2"/>
    <x v="27"/>
    <x v="0"/>
    <x v="8"/>
    <x v="0"/>
    <x v="17"/>
    <x v="42"/>
    <x v="64"/>
    <x v="83"/>
    <x v="80"/>
    <x v="392"/>
    <x v="414"/>
    <x v="2"/>
    <x v="25"/>
    <x v="8"/>
    <x v="1"/>
    <x v="6"/>
    <x v="13"/>
    <x v="5"/>
    <x v="2"/>
    <x v="5"/>
    <x v="1"/>
    <x v="14"/>
    <x v="4"/>
    <x v="0"/>
    <x v="267"/>
    <x v="0"/>
  </r>
  <r>
    <x v="9"/>
    <x v="84"/>
    <x v="5"/>
    <x v="3"/>
    <x v="1"/>
    <x v="22"/>
    <x v="9"/>
    <x v="2"/>
    <x v="27"/>
    <x v="0"/>
    <x v="8"/>
    <x v="0"/>
    <x v="17"/>
    <x v="42"/>
    <x v="64"/>
    <x v="83"/>
    <x v="85"/>
    <x v="349"/>
    <x v="438"/>
    <x v="12"/>
    <x v="11"/>
    <x v="8"/>
    <x v="26"/>
    <x v="6"/>
    <x v="5"/>
    <x v="5"/>
    <x v="2"/>
    <x v="5"/>
    <x v="4"/>
    <x v="34"/>
    <x v="12"/>
    <x v="11"/>
    <x v="267"/>
    <x v="0"/>
  </r>
  <r>
    <x v="9"/>
    <x v="84"/>
    <x v="5"/>
    <x v="3"/>
    <x v="1"/>
    <x v="22"/>
    <x v="9"/>
    <x v="2"/>
    <x v="27"/>
    <x v="0"/>
    <x v="8"/>
    <x v="0"/>
    <x v="17"/>
    <x v="42"/>
    <x v="64"/>
    <x v="83"/>
    <x v="203"/>
    <x v="1102"/>
    <x v="360"/>
    <x v="1"/>
    <x v="0"/>
    <x v="0"/>
    <x v="26"/>
    <x v="0"/>
    <x v="13"/>
    <x v="5"/>
    <x v="2"/>
    <x v="5"/>
    <x v="4"/>
    <x v="34"/>
    <x v="4"/>
    <x v="11"/>
    <x v="267"/>
    <x v="0"/>
  </r>
  <r>
    <x v="9"/>
    <x v="84"/>
    <x v="5"/>
    <x v="3"/>
    <x v="1"/>
    <x v="22"/>
    <x v="9"/>
    <x v="2"/>
    <x v="27"/>
    <x v="0"/>
    <x v="8"/>
    <x v="0"/>
    <x v="17"/>
    <x v="42"/>
    <x v="64"/>
    <x v="83"/>
    <x v="205"/>
    <x v="1092"/>
    <x v="885"/>
    <x v="2"/>
    <x v="1"/>
    <x v="8"/>
    <x v="26"/>
    <x v="6"/>
    <x v="0"/>
    <x v="5"/>
    <x v="2"/>
    <x v="5"/>
    <x v="1"/>
    <x v="20"/>
    <x v="4"/>
    <x v="11"/>
    <x v="267"/>
    <x v="0"/>
  </r>
  <r>
    <x v="9"/>
    <x v="84"/>
    <x v="5"/>
    <x v="3"/>
    <x v="1"/>
    <x v="22"/>
    <x v="9"/>
    <x v="2"/>
    <x v="27"/>
    <x v="0"/>
    <x v="8"/>
    <x v="0"/>
    <x v="17"/>
    <x v="42"/>
    <x v="64"/>
    <x v="83"/>
    <x v="205"/>
    <x v="1089"/>
    <x v="886"/>
    <x v="2"/>
    <x v="1"/>
    <x v="8"/>
    <x v="26"/>
    <x v="6"/>
    <x v="0"/>
    <x v="5"/>
    <x v="2"/>
    <x v="5"/>
    <x v="4"/>
    <x v="34"/>
    <x v="4"/>
    <x v="11"/>
    <x v="267"/>
    <x v="0"/>
  </r>
  <r>
    <x v="9"/>
    <x v="84"/>
    <x v="5"/>
    <x v="3"/>
    <x v="1"/>
    <x v="22"/>
    <x v="9"/>
    <x v="2"/>
    <x v="27"/>
    <x v="0"/>
    <x v="8"/>
    <x v="0"/>
    <x v="17"/>
    <x v="42"/>
    <x v="64"/>
    <x v="83"/>
    <x v="218"/>
    <x v="1199"/>
    <x v="971"/>
    <x v="3"/>
    <x v="2"/>
    <x v="8"/>
    <x v="26"/>
    <x v="0"/>
    <x v="0"/>
    <x v="5"/>
    <x v="2"/>
    <x v="5"/>
    <x v="6"/>
    <x v="8"/>
    <x v="12"/>
    <x v="11"/>
    <x v="267"/>
    <x v="0"/>
  </r>
  <r>
    <x v="9"/>
    <x v="84"/>
    <x v="5"/>
    <x v="3"/>
    <x v="1"/>
    <x v="22"/>
    <x v="9"/>
    <x v="2"/>
    <x v="27"/>
    <x v="0"/>
    <x v="8"/>
    <x v="0"/>
    <x v="17"/>
    <x v="42"/>
    <x v="64"/>
    <x v="83"/>
    <x v="225"/>
    <x v="1319"/>
    <x v="992"/>
    <x v="4"/>
    <x v="3"/>
    <x v="8"/>
    <x v="26"/>
    <x v="6"/>
    <x v="1"/>
    <x v="5"/>
    <x v="2"/>
    <x v="5"/>
    <x v="1"/>
    <x v="34"/>
    <x v="12"/>
    <x v="11"/>
    <x v="267"/>
    <x v="0"/>
  </r>
  <r>
    <x v="9"/>
    <x v="84"/>
    <x v="5"/>
    <x v="3"/>
    <x v="1"/>
    <x v="22"/>
    <x v="9"/>
    <x v="2"/>
    <x v="27"/>
    <x v="0"/>
    <x v="8"/>
    <x v="0"/>
    <x v="17"/>
    <x v="42"/>
    <x v="64"/>
    <x v="83"/>
    <x v="230"/>
    <x v="1377"/>
    <x v="1014"/>
    <x v="8"/>
    <x v="25"/>
    <x v="8"/>
    <x v="7"/>
    <x v="6"/>
    <x v="13"/>
    <x v="5"/>
    <x v="2"/>
    <x v="5"/>
    <x v="1"/>
    <x v="34"/>
    <x v="4"/>
    <x v="11"/>
    <x v="267"/>
    <x v="0"/>
  </r>
  <r>
    <x v="9"/>
    <x v="84"/>
    <x v="1"/>
    <x v="4"/>
    <x v="1"/>
    <x v="22"/>
    <x v="9"/>
    <x v="2"/>
    <x v="27"/>
    <x v="0"/>
    <x v="8"/>
    <x v="0"/>
    <x v="17"/>
    <x v="42"/>
    <x v="64"/>
    <x v="83"/>
    <x v="233"/>
    <x v="1383"/>
    <x v="1017"/>
    <x v="12"/>
    <x v="25"/>
    <x v="8"/>
    <x v="11"/>
    <x v="6"/>
    <x v="13"/>
    <x v="5"/>
    <x v="2"/>
    <x v="0"/>
    <x v="1"/>
    <x v="34"/>
    <x v="4"/>
    <x v="11"/>
    <x v="267"/>
    <x v="0"/>
  </r>
  <r>
    <x v="9"/>
    <x v="84"/>
    <x v="1"/>
    <x v="4"/>
    <x v="1"/>
    <x v="22"/>
    <x v="4"/>
    <x v="3"/>
    <x v="170"/>
    <x v="0"/>
    <x v="16"/>
    <x v="0"/>
    <x v="18"/>
    <x v="40"/>
    <x v="47"/>
    <x v="69"/>
    <x v="47"/>
    <x v="961"/>
    <x v="1122"/>
    <x v="2"/>
    <x v="25"/>
    <x v="8"/>
    <x v="1"/>
    <x v="6"/>
    <x v="13"/>
    <x v="5"/>
    <x v="2"/>
    <x v="5"/>
    <x v="7"/>
    <x v="34"/>
    <x v="4"/>
    <x v="0"/>
    <x v="210"/>
    <x v="0"/>
  </r>
  <r>
    <x v="9"/>
    <x v="84"/>
    <x v="1"/>
    <x v="4"/>
    <x v="1"/>
    <x v="22"/>
    <x v="4"/>
    <x v="3"/>
    <x v="170"/>
    <x v="0"/>
    <x v="16"/>
    <x v="0"/>
    <x v="18"/>
    <x v="40"/>
    <x v="47"/>
    <x v="69"/>
    <x v="71"/>
    <x v="843"/>
    <x v="1271"/>
    <x v="1"/>
    <x v="0"/>
    <x v="8"/>
    <x v="26"/>
    <x v="0"/>
    <x v="13"/>
    <x v="5"/>
    <x v="2"/>
    <x v="5"/>
    <x v="1"/>
    <x v="23"/>
    <x v="4"/>
    <x v="11"/>
    <x v="44"/>
    <x v="0"/>
  </r>
  <r>
    <x v="9"/>
    <x v="84"/>
    <x v="1"/>
    <x v="4"/>
    <x v="1"/>
    <x v="22"/>
    <x v="4"/>
    <x v="3"/>
    <x v="170"/>
    <x v="0"/>
    <x v="16"/>
    <x v="0"/>
    <x v="18"/>
    <x v="40"/>
    <x v="47"/>
    <x v="69"/>
    <x v="71"/>
    <x v="843"/>
    <x v="1271"/>
    <x v="2"/>
    <x v="1"/>
    <x v="8"/>
    <x v="26"/>
    <x v="6"/>
    <x v="0"/>
    <x v="5"/>
    <x v="2"/>
    <x v="5"/>
    <x v="1"/>
    <x v="25"/>
    <x v="12"/>
    <x v="11"/>
    <x v="267"/>
    <x v="0"/>
  </r>
  <r>
    <x v="9"/>
    <x v="84"/>
    <x v="1"/>
    <x v="4"/>
    <x v="1"/>
    <x v="22"/>
    <x v="4"/>
    <x v="3"/>
    <x v="170"/>
    <x v="0"/>
    <x v="16"/>
    <x v="0"/>
    <x v="18"/>
    <x v="40"/>
    <x v="47"/>
    <x v="69"/>
    <x v="78"/>
    <x v="919"/>
    <x v="1334"/>
    <x v="2"/>
    <x v="1"/>
    <x v="8"/>
    <x v="26"/>
    <x v="6"/>
    <x v="0"/>
    <x v="5"/>
    <x v="2"/>
    <x v="5"/>
    <x v="1"/>
    <x v="14"/>
    <x v="12"/>
    <x v="11"/>
    <x v="267"/>
    <x v="0"/>
  </r>
  <r>
    <x v="9"/>
    <x v="84"/>
    <x v="1"/>
    <x v="4"/>
    <x v="1"/>
    <x v="22"/>
    <x v="4"/>
    <x v="3"/>
    <x v="170"/>
    <x v="0"/>
    <x v="16"/>
    <x v="0"/>
    <x v="18"/>
    <x v="40"/>
    <x v="47"/>
    <x v="69"/>
    <x v="93"/>
    <x v="986"/>
    <x v="1381"/>
    <x v="4"/>
    <x v="3"/>
    <x v="8"/>
    <x v="26"/>
    <x v="6"/>
    <x v="1"/>
    <x v="5"/>
    <x v="2"/>
    <x v="5"/>
    <x v="4"/>
    <x v="34"/>
    <x v="4"/>
    <x v="11"/>
    <x v="267"/>
    <x v="0"/>
  </r>
  <r>
    <x v="9"/>
    <x v="84"/>
    <x v="1"/>
    <x v="4"/>
    <x v="1"/>
    <x v="22"/>
    <x v="4"/>
    <x v="3"/>
    <x v="170"/>
    <x v="0"/>
    <x v="16"/>
    <x v="0"/>
    <x v="18"/>
    <x v="40"/>
    <x v="47"/>
    <x v="69"/>
    <x v="109"/>
    <x v="1373"/>
    <x v="1550"/>
    <x v="6"/>
    <x v="5"/>
    <x v="8"/>
    <x v="26"/>
    <x v="6"/>
    <x v="2"/>
    <x v="5"/>
    <x v="2"/>
    <x v="5"/>
    <x v="1"/>
    <x v="26"/>
    <x v="12"/>
    <x v="11"/>
    <x v="267"/>
    <x v="0"/>
  </r>
  <r>
    <x v="9"/>
    <x v="84"/>
    <x v="1"/>
    <x v="4"/>
    <x v="1"/>
    <x v="22"/>
    <x v="4"/>
    <x v="3"/>
    <x v="170"/>
    <x v="0"/>
    <x v="16"/>
    <x v="0"/>
    <x v="18"/>
    <x v="40"/>
    <x v="47"/>
    <x v="69"/>
    <x v="109"/>
    <x v="1373"/>
    <x v="1550"/>
    <x v="2"/>
    <x v="1"/>
    <x v="8"/>
    <x v="26"/>
    <x v="6"/>
    <x v="0"/>
    <x v="5"/>
    <x v="2"/>
    <x v="5"/>
    <x v="1"/>
    <x v="28"/>
    <x v="12"/>
    <x v="11"/>
    <x v="267"/>
    <x v="0"/>
  </r>
  <r>
    <x v="9"/>
    <x v="84"/>
    <x v="1"/>
    <x v="4"/>
    <x v="1"/>
    <x v="22"/>
    <x v="4"/>
    <x v="3"/>
    <x v="170"/>
    <x v="0"/>
    <x v="16"/>
    <x v="0"/>
    <x v="18"/>
    <x v="40"/>
    <x v="47"/>
    <x v="69"/>
    <x v="116"/>
    <x v="1412"/>
    <x v="1585"/>
    <x v="1"/>
    <x v="0"/>
    <x v="8"/>
    <x v="26"/>
    <x v="0"/>
    <x v="13"/>
    <x v="5"/>
    <x v="2"/>
    <x v="5"/>
    <x v="4"/>
    <x v="34"/>
    <x v="14"/>
    <x v="11"/>
    <x v="267"/>
    <x v="0"/>
  </r>
  <r>
    <x v="9"/>
    <x v="84"/>
    <x v="1"/>
    <x v="4"/>
    <x v="1"/>
    <x v="22"/>
    <x v="4"/>
    <x v="3"/>
    <x v="170"/>
    <x v="0"/>
    <x v="16"/>
    <x v="0"/>
    <x v="18"/>
    <x v="40"/>
    <x v="47"/>
    <x v="69"/>
    <x v="205"/>
    <x v="1527"/>
    <x v="1475"/>
    <x v="14"/>
    <x v="13"/>
    <x v="8"/>
    <x v="26"/>
    <x v="6"/>
    <x v="6"/>
    <x v="5"/>
    <x v="2"/>
    <x v="5"/>
    <x v="3"/>
    <x v="26"/>
    <x v="6"/>
    <x v="11"/>
    <x v="267"/>
    <x v="0"/>
  </r>
  <r>
    <x v="9"/>
    <x v="84"/>
    <x v="1"/>
    <x v="4"/>
    <x v="1"/>
    <x v="22"/>
    <x v="4"/>
    <x v="3"/>
    <x v="170"/>
    <x v="0"/>
    <x v="16"/>
    <x v="0"/>
    <x v="18"/>
    <x v="40"/>
    <x v="47"/>
    <x v="69"/>
    <x v="216"/>
    <x v="1572"/>
    <x v="1421"/>
    <x v="4"/>
    <x v="3"/>
    <x v="8"/>
    <x v="26"/>
    <x v="6"/>
    <x v="1"/>
    <x v="5"/>
    <x v="2"/>
    <x v="5"/>
    <x v="4"/>
    <x v="34"/>
    <x v="4"/>
    <x v="11"/>
    <x v="267"/>
    <x v="0"/>
  </r>
  <r>
    <x v="9"/>
    <x v="85"/>
    <x v="1"/>
    <x v="4"/>
    <x v="0"/>
    <x v="22"/>
    <x v="2"/>
    <x v="0"/>
    <x v="111"/>
    <x v="0"/>
    <x v="13"/>
    <x v="0"/>
    <x v="0"/>
    <x v="84"/>
    <x v="23"/>
    <x v="10"/>
    <x v="118"/>
    <x v="17"/>
    <x v="20"/>
    <x v="1"/>
    <x v="0"/>
    <x v="8"/>
    <x v="26"/>
    <x v="0"/>
    <x v="13"/>
    <x v="5"/>
    <x v="2"/>
    <x v="5"/>
    <x v="4"/>
    <x v="34"/>
    <x v="14"/>
    <x v="11"/>
    <x v="72"/>
    <x v="0"/>
  </r>
  <r>
    <x v="9"/>
    <x v="85"/>
    <x v="1"/>
    <x v="4"/>
    <x v="0"/>
    <x v="22"/>
    <x v="7"/>
    <x v="1"/>
    <x v="177"/>
    <x v="0"/>
    <x v="20"/>
    <x v="24"/>
    <x v="34"/>
    <x v="110"/>
    <x v="134"/>
    <x v="4"/>
    <x v="323"/>
    <x v="1703"/>
    <x v="1797"/>
    <x v="1"/>
    <x v="0"/>
    <x v="8"/>
    <x v="26"/>
    <x v="0"/>
    <x v="13"/>
    <x v="5"/>
    <x v="2"/>
    <x v="5"/>
    <x v="7"/>
    <x v="34"/>
    <x v="20"/>
    <x v="14"/>
    <x v="34"/>
    <x v="0"/>
  </r>
  <r>
    <x v="9"/>
    <x v="85"/>
    <x v="1"/>
    <x v="4"/>
    <x v="0"/>
    <x v="22"/>
    <x v="9"/>
    <x v="2"/>
    <x v="209"/>
    <x v="0"/>
    <x v="15"/>
    <x v="0"/>
    <x v="0"/>
    <x v="40"/>
    <x v="48"/>
    <x v="70"/>
    <x v="55"/>
    <x v="316"/>
    <x v="393"/>
    <x v="4"/>
    <x v="1"/>
    <x v="8"/>
    <x v="1"/>
    <x v="6"/>
    <x v="1"/>
    <x v="5"/>
    <x v="2"/>
    <x v="5"/>
    <x v="3"/>
    <x v="8"/>
    <x v="12"/>
    <x v="11"/>
    <x v="267"/>
    <x v="0"/>
  </r>
  <r>
    <x v="9"/>
    <x v="85"/>
    <x v="1"/>
    <x v="4"/>
    <x v="0"/>
    <x v="22"/>
    <x v="9"/>
    <x v="2"/>
    <x v="209"/>
    <x v="0"/>
    <x v="15"/>
    <x v="0"/>
    <x v="0"/>
    <x v="40"/>
    <x v="48"/>
    <x v="70"/>
    <x v="64"/>
    <x v="343"/>
    <x v="398"/>
    <x v="4"/>
    <x v="25"/>
    <x v="8"/>
    <x v="3"/>
    <x v="6"/>
    <x v="13"/>
    <x v="5"/>
    <x v="0"/>
    <x v="5"/>
    <x v="4"/>
    <x v="34"/>
    <x v="12"/>
    <x v="11"/>
    <x v="267"/>
    <x v="0"/>
  </r>
  <r>
    <x v="9"/>
    <x v="85"/>
    <x v="1"/>
    <x v="4"/>
    <x v="0"/>
    <x v="22"/>
    <x v="9"/>
    <x v="2"/>
    <x v="209"/>
    <x v="0"/>
    <x v="15"/>
    <x v="0"/>
    <x v="0"/>
    <x v="40"/>
    <x v="48"/>
    <x v="70"/>
    <x v="68"/>
    <x v="354"/>
    <x v="423"/>
    <x v="2"/>
    <x v="25"/>
    <x v="8"/>
    <x v="1"/>
    <x v="6"/>
    <x v="13"/>
    <x v="5"/>
    <x v="2"/>
    <x v="5"/>
    <x v="1"/>
    <x v="8"/>
    <x v="4"/>
    <x v="0"/>
    <x v="267"/>
    <x v="0"/>
  </r>
  <r>
    <x v="9"/>
    <x v="85"/>
    <x v="1"/>
    <x v="4"/>
    <x v="0"/>
    <x v="22"/>
    <x v="9"/>
    <x v="2"/>
    <x v="209"/>
    <x v="0"/>
    <x v="15"/>
    <x v="0"/>
    <x v="0"/>
    <x v="40"/>
    <x v="48"/>
    <x v="70"/>
    <x v="73"/>
    <x v="63"/>
    <x v="426"/>
    <x v="3"/>
    <x v="25"/>
    <x v="8"/>
    <x v="2"/>
    <x v="6"/>
    <x v="13"/>
    <x v="0"/>
    <x v="2"/>
    <x v="5"/>
    <x v="6"/>
    <x v="9"/>
    <x v="4"/>
    <x v="11"/>
    <x v="267"/>
    <x v="0"/>
  </r>
  <r>
    <x v="9"/>
    <x v="85"/>
    <x v="1"/>
    <x v="4"/>
    <x v="0"/>
    <x v="22"/>
    <x v="9"/>
    <x v="2"/>
    <x v="209"/>
    <x v="0"/>
    <x v="15"/>
    <x v="0"/>
    <x v="0"/>
    <x v="40"/>
    <x v="48"/>
    <x v="70"/>
    <x v="76"/>
    <x v="274"/>
    <x v="430"/>
    <x v="2"/>
    <x v="25"/>
    <x v="8"/>
    <x v="1"/>
    <x v="6"/>
    <x v="0"/>
    <x v="5"/>
    <x v="2"/>
    <x v="5"/>
    <x v="4"/>
    <x v="34"/>
    <x v="12"/>
    <x v="11"/>
    <x v="267"/>
    <x v="0"/>
  </r>
  <r>
    <x v="9"/>
    <x v="85"/>
    <x v="1"/>
    <x v="4"/>
    <x v="0"/>
    <x v="22"/>
    <x v="9"/>
    <x v="2"/>
    <x v="209"/>
    <x v="0"/>
    <x v="15"/>
    <x v="0"/>
    <x v="0"/>
    <x v="40"/>
    <x v="48"/>
    <x v="70"/>
    <x v="78"/>
    <x v="350"/>
    <x v="435"/>
    <x v="4"/>
    <x v="25"/>
    <x v="8"/>
    <x v="3"/>
    <x v="6"/>
    <x v="13"/>
    <x v="5"/>
    <x v="0"/>
    <x v="5"/>
    <x v="4"/>
    <x v="34"/>
    <x v="12"/>
    <x v="11"/>
    <x v="267"/>
    <x v="0"/>
  </r>
  <r>
    <x v="9"/>
    <x v="85"/>
    <x v="1"/>
    <x v="4"/>
    <x v="0"/>
    <x v="22"/>
    <x v="9"/>
    <x v="2"/>
    <x v="209"/>
    <x v="0"/>
    <x v="15"/>
    <x v="0"/>
    <x v="0"/>
    <x v="40"/>
    <x v="48"/>
    <x v="70"/>
    <x v="80"/>
    <x v="348"/>
    <x v="444"/>
    <x v="2"/>
    <x v="25"/>
    <x v="8"/>
    <x v="1"/>
    <x v="6"/>
    <x v="0"/>
    <x v="5"/>
    <x v="2"/>
    <x v="5"/>
    <x v="4"/>
    <x v="34"/>
    <x v="12"/>
    <x v="11"/>
    <x v="267"/>
    <x v="0"/>
  </r>
  <r>
    <x v="9"/>
    <x v="85"/>
    <x v="1"/>
    <x v="4"/>
    <x v="0"/>
    <x v="22"/>
    <x v="9"/>
    <x v="2"/>
    <x v="209"/>
    <x v="0"/>
    <x v="15"/>
    <x v="0"/>
    <x v="0"/>
    <x v="40"/>
    <x v="48"/>
    <x v="70"/>
    <x v="83"/>
    <x v="353"/>
    <x v="460"/>
    <x v="10"/>
    <x v="25"/>
    <x v="8"/>
    <x v="9"/>
    <x v="6"/>
    <x v="13"/>
    <x v="5"/>
    <x v="2"/>
    <x v="0"/>
    <x v="4"/>
    <x v="34"/>
    <x v="4"/>
    <x v="11"/>
    <x v="267"/>
    <x v="0"/>
  </r>
  <r>
    <x v="9"/>
    <x v="85"/>
    <x v="1"/>
    <x v="4"/>
    <x v="0"/>
    <x v="22"/>
    <x v="9"/>
    <x v="2"/>
    <x v="209"/>
    <x v="0"/>
    <x v="15"/>
    <x v="0"/>
    <x v="0"/>
    <x v="40"/>
    <x v="48"/>
    <x v="70"/>
    <x v="88"/>
    <x v="367"/>
    <x v="471"/>
    <x v="4"/>
    <x v="25"/>
    <x v="8"/>
    <x v="3"/>
    <x v="6"/>
    <x v="13"/>
    <x v="5"/>
    <x v="0"/>
    <x v="5"/>
    <x v="4"/>
    <x v="34"/>
    <x v="4"/>
    <x v="11"/>
    <x v="267"/>
    <x v="0"/>
  </r>
  <r>
    <x v="9"/>
    <x v="85"/>
    <x v="1"/>
    <x v="4"/>
    <x v="0"/>
    <x v="22"/>
    <x v="9"/>
    <x v="2"/>
    <x v="209"/>
    <x v="0"/>
    <x v="15"/>
    <x v="0"/>
    <x v="0"/>
    <x v="40"/>
    <x v="48"/>
    <x v="70"/>
    <x v="97"/>
    <x v="422"/>
    <x v="514"/>
    <x v="1"/>
    <x v="0"/>
    <x v="8"/>
    <x v="26"/>
    <x v="0"/>
    <x v="13"/>
    <x v="5"/>
    <x v="2"/>
    <x v="5"/>
    <x v="4"/>
    <x v="34"/>
    <x v="12"/>
    <x v="11"/>
    <x v="267"/>
    <x v="0"/>
  </r>
  <r>
    <x v="9"/>
    <x v="85"/>
    <x v="1"/>
    <x v="4"/>
    <x v="0"/>
    <x v="22"/>
    <x v="9"/>
    <x v="2"/>
    <x v="209"/>
    <x v="0"/>
    <x v="15"/>
    <x v="0"/>
    <x v="0"/>
    <x v="40"/>
    <x v="48"/>
    <x v="70"/>
    <x v="99"/>
    <x v="424"/>
    <x v="519"/>
    <x v="2"/>
    <x v="25"/>
    <x v="8"/>
    <x v="1"/>
    <x v="6"/>
    <x v="0"/>
    <x v="5"/>
    <x v="2"/>
    <x v="5"/>
    <x v="6"/>
    <x v="8"/>
    <x v="12"/>
    <x v="11"/>
    <x v="267"/>
    <x v="0"/>
  </r>
  <r>
    <x v="9"/>
    <x v="85"/>
    <x v="1"/>
    <x v="4"/>
    <x v="0"/>
    <x v="22"/>
    <x v="9"/>
    <x v="2"/>
    <x v="209"/>
    <x v="0"/>
    <x v="15"/>
    <x v="0"/>
    <x v="0"/>
    <x v="40"/>
    <x v="48"/>
    <x v="70"/>
    <x v="102"/>
    <x v="425"/>
    <x v="535"/>
    <x v="2"/>
    <x v="25"/>
    <x v="8"/>
    <x v="1"/>
    <x v="6"/>
    <x v="0"/>
    <x v="5"/>
    <x v="2"/>
    <x v="5"/>
    <x v="6"/>
    <x v="34"/>
    <x v="20"/>
    <x v="11"/>
    <x v="267"/>
    <x v="0"/>
  </r>
  <r>
    <x v="9"/>
    <x v="85"/>
    <x v="1"/>
    <x v="4"/>
    <x v="0"/>
    <x v="22"/>
    <x v="9"/>
    <x v="2"/>
    <x v="209"/>
    <x v="0"/>
    <x v="15"/>
    <x v="0"/>
    <x v="0"/>
    <x v="40"/>
    <x v="48"/>
    <x v="70"/>
    <x v="104"/>
    <x v="453"/>
    <x v="657"/>
    <x v="1"/>
    <x v="25"/>
    <x v="8"/>
    <x v="0"/>
    <x v="6"/>
    <x v="13"/>
    <x v="5"/>
    <x v="2"/>
    <x v="5"/>
    <x v="1"/>
    <x v="20"/>
    <x v="4"/>
    <x v="0"/>
    <x v="267"/>
    <x v="0"/>
  </r>
  <r>
    <x v="9"/>
    <x v="85"/>
    <x v="1"/>
    <x v="4"/>
    <x v="0"/>
    <x v="22"/>
    <x v="9"/>
    <x v="2"/>
    <x v="209"/>
    <x v="0"/>
    <x v="15"/>
    <x v="0"/>
    <x v="0"/>
    <x v="40"/>
    <x v="48"/>
    <x v="70"/>
    <x v="114"/>
    <x v="532"/>
    <x v="628"/>
    <x v="4"/>
    <x v="25"/>
    <x v="8"/>
    <x v="3"/>
    <x v="6"/>
    <x v="1"/>
    <x v="5"/>
    <x v="2"/>
    <x v="5"/>
    <x v="4"/>
    <x v="34"/>
    <x v="4"/>
    <x v="11"/>
    <x v="267"/>
    <x v="0"/>
  </r>
  <r>
    <x v="9"/>
    <x v="85"/>
    <x v="1"/>
    <x v="4"/>
    <x v="0"/>
    <x v="22"/>
    <x v="9"/>
    <x v="2"/>
    <x v="209"/>
    <x v="0"/>
    <x v="15"/>
    <x v="0"/>
    <x v="0"/>
    <x v="40"/>
    <x v="48"/>
    <x v="70"/>
    <x v="119"/>
    <x v="557"/>
    <x v="609"/>
    <x v="1"/>
    <x v="25"/>
    <x v="8"/>
    <x v="0"/>
    <x v="6"/>
    <x v="13"/>
    <x v="5"/>
    <x v="2"/>
    <x v="5"/>
    <x v="1"/>
    <x v="20"/>
    <x v="12"/>
    <x v="0"/>
    <x v="267"/>
    <x v="0"/>
  </r>
  <r>
    <x v="9"/>
    <x v="85"/>
    <x v="1"/>
    <x v="4"/>
    <x v="0"/>
    <x v="22"/>
    <x v="9"/>
    <x v="2"/>
    <x v="209"/>
    <x v="0"/>
    <x v="15"/>
    <x v="0"/>
    <x v="0"/>
    <x v="40"/>
    <x v="48"/>
    <x v="70"/>
    <x v="120"/>
    <x v="704"/>
    <x v="757"/>
    <x v="4"/>
    <x v="25"/>
    <x v="8"/>
    <x v="3"/>
    <x v="6"/>
    <x v="1"/>
    <x v="5"/>
    <x v="2"/>
    <x v="5"/>
    <x v="1"/>
    <x v="14"/>
    <x v="12"/>
    <x v="11"/>
    <x v="267"/>
    <x v="0"/>
  </r>
  <r>
    <x v="9"/>
    <x v="85"/>
    <x v="1"/>
    <x v="4"/>
    <x v="0"/>
    <x v="22"/>
    <x v="9"/>
    <x v="2"/>
    <x v="209"/>
    <x v="0"/>
    <x v="15"/>
    <x v="0"/>
    <x v="0"/>
    <x v="40"/>
    <x v="48"/>
    <x v="70"/>
    <x v="145"/>
    <x v="707"/>
    <x v="765"/>
    <x v="2"/>
    <x v="25"/>
    <x v="8"/>
    <x v="1"/>
    <x v="6"/>
    <x v="0"/>
    <x v="5"/>
    <x v="2"/>
    <x v="5"/>
    <x v="3"/>
    <x v="20"/>
    <x v="12"/>
    <x v="11"/>
    <x v="267"/>
    <x v="0"/>
  </r>
  <r>
    <x v="9"/>
    <x v="85"/>
    <x v="1"/>
    <x v="4"/>
    <x v="0"/>
    <x v="22"/>
    <x v="9"/>
    <x v="2"/>
    <x v="209"/>
    <x v="0"/>
    <x v="15"/>
    <x v="0"/>
    <x v="0"/>
    <x v="40"/>
    <x v="48"/>
    <x v="70"/>
    <x v="156"/>
    <x v="766"/>
    <x v="811"/>
    <x v="2"/>
    <x v="25"/>
    <x v="8"/>
    <x v="1"/>
    <x v="6"/>
    <x v="0"/>
    <x v="5"/>
    <x v="2"/>
    <x v="5"/>
    <x v="1"/>
    <x v="8"/>
    <x v="12"/>
    <x v="11"/>
    <x v="267"/>
    <x v="0"/>
  </r>
  <r>
    <x v="9"/>
    <x v="85"/>
    <x v="11"/>
    <x v="11"/>
    <x v="0"/>
    <x v="22"/>
    <x v="9"/>
    <x v="2"/>
    <x v="209"/>
    <x v="0"/>
    <x v="15"/>
    <x v="0"/>
    <x v="0"/>
    <x v="40"/>
    <x v="48"/>
    <x v="70"/>
    <x v="172"/>
    <x v="1285"/>
    <x v="826"/>
    <x v="2"/>
    <x v="25"/>
    <x v="8"/>
    <x v="1"/>
    <x v="6"/>
    <x v="0"/>
    <x v="5"/>
    <x v="2"/>
    <x v="5"/>
    <x v="4"/>
    <x v="34"/>
    <x v="4"/>
    <x v="11"/>
    <x v="267"/>
    <x v="0"/>
  </r>
  <r>
    <x v="9"/>
    <x v="85"/>
    <x v="11"/>
    <x v="11"/>
    <x v="0"/>
    <x v="22"/>
    <x v="9"/>
    <x v="2"/>
    <x v="209"/>
    <x v="0"/>
    <x v="15"/>
    <x v="0"/>
    <x v="0"/>
    <x v="40"/>
    <x v="48"/>
    <x v="70"/>
    <x v="174"/>
    <x v="1119"/>
    <x v="876"/>
    <x v="2"/>
    <x v="1"/>
    <x v="8"/>
    <x v="26"/>
    <x v="6"/>
    <x v="0"/>
    <x v="5"/>
    <x v="2"/>
    <x v="5"/>
    <x v="4"/>
    <x v="34"/>
    <x v="12"/>
    <x v="11"/>
    <x v="267"/>
    <x v="0"/>
  </r>
  <r>
    <x v="9"/>
    <x v="85"/>
    <x v="11"/>
    <x v="11"/>
    <x v="0"/>
    <x v="22"/>
    <x v="9"/>
    <x v="2"/>
    <x v="209"/>
    <x v="0"/>
    <x v="15"/>
    <x v="0"/>
    <x v="0"/>
    <x v="40"/>
    <x v="48"/>
    <x v="70"/>
    <x v="179"/>
    <x v="1074"/>
    <x v="898"/>
    <x v="1"/>
    <x v="25"/>
    <x v="8"/>
    <x v="0"/>
    <x v="6"/>
    <x v="13"/>
    <x v="5"/>
    <x v="2"/>
    <x v="5"/>
    <x v="1"/>
    <x v="23"/>
    <x v="12"/>
    <x v="0"/>
    <x v="267"/>
    <x v="0"/>
  </r>
  <r>
    <x v="9"/>
    <x v="85"/>
    <x v="11"/>
    <x v="11"/>
    <x v="0"/>
    <x v="22"/>
    <x v="9"/>
    <x v="2"/>
    <x v="209"/>
    <x v="0"/>
    <x v="15"/>
    <x v="0"/>
    <x v="0"/>
    <x v="40"/>
    <x v="48"/>
    <x v="70"/>
    <x v="191"/>
    <x v="581"/>
    <x v="909"/>
    <x v="1"/>
    <x v="25"/>
    <x v="8"/>
    <x v="0"/>
    <x v="6"/>
    <x v="13"/>
    <x v="5"/>
    <x v="2"/>
    <x v="5"/>
    <x v="1"/>
    <x v="23"/>
    <x v="4"/>
    <x v="0"/>
    <x v="267"/>
    <x v="0"/>
  </r>
  <r>
    <x v="9"/>
    <x v="85"/>
    <x v="11"/>
    <x v="11"/>
    <x v="0"/>
    <x v="22"/>
    <x v="4"/>
    <x v="3"/>
    <x v="95"/>
    <x v="0"/>
    <x v="7"/>
    <x v="0"/>
    <x v="0"/>
    <x v="34"/>
    <x v="64"/>
    <x v="89"/>
    <x v="45"/>
    <x v="965"/>
    <x v="1119"/>
    <x v="1"/>
    <x v="0"/>
    <x v="8"/>
    <x v="26"/>
    <x v="0"/>
    <x v="13"/>
    <x v="5"/>
    <x v="2"/>
    <x v="5"/>
    <x v="4"/>
    <x v="34"/>
    <x v="12"/>
    <x v="11"/>
    <x v="267"/>
    <x v="0"/>
  </r>
  <r>
    <x v="9"/>
    <x v="85"/>
    <x v="11"/>
    <x v="11"/>
    <x v="0"/>
    <x v="22"/>
    <x v="4"/>
    <x v="3"/>
    <x v="95"/>
    <x v="0"/>
    <x v="7"/>
    <x v="0"/>
    <x v="0"/>
    <x v="34"/>
    <x v="64"/>
    <x v="89"/>
    <x v="51"/>
    <x v="4"/>
    <x v="1156"/>
    <x v="1"/>
    <x v="0"/>
    <x v="8"/>
    <x v="26"/>
    <x v="0"/>
    <x v="13"/>
    <x v="5"/>
    <x v="2"/>
    <x v="5"/>
    <x v="4"/>
    <x v="34"/>
    <x v="12"/>
    <x v="11"/>
    <x v="267"/>
    <x v="0"/>
  </r>
  <r>
    <x v="9"/>
    <x v="85"/>
    <x v="11"/>
    <x v="11"/>
    <x v="0"/>
    <x v="22"/>
    <x v="4"/>
    <x v="3"/>
    <x v="95"/>
    <x v="0"/>
    <x v="7"/>
    <x v="0"/>
    <x v="0"/>
    <x v="34"/>
    <x v="64"/>
    <x v="89"/>
    <x v="64"/>
    <x v="828"/>
    <x v="1308"/>
    <x v="23"/>
    <x v="20"/>
    <x v="8"/>
    <x v="26"/>
    <x v="6"/>
    <x v="5"/>
    <x v="5"/>
    <x v="2"/>
    <x v="0"/>
    <x v="1"/>
    <x v="8"/>
    <x v="12"/>
    <x v="11"/>
    <x v="267"/>
    <x v="0"/>
  </r>
  <r>
    <x v="9"/>
    <x v="85"/>
    <x v="11"/>
    <x v="11"/>
    <x v="0"/>
    <x v="22"/>
    <x v="4"/>
    <x v="3"/>
    <x v="95"/>
    <x v="0"/>
    <x v="7"/>
    <x v="0"/>
    <x v="0"/>
    <x v="34"/>
    <x v="64"/>
    <x v="89"/>
    <x v="85"/>
    <x v="1055"/>
    <x v="1367"/>
    <x v="1"/>
    <x v="25"/>
    <x v="8"/>
    <x v="0"/>
    <x v="6"/>
    <x v="13"/>
    <x v="5"/>
    <x v="2"/>
    <x v="5"/>
    <x v="7"/>
    <x v="34"/>
    <x v="12"/>
    <x v="0"/>
    <x v="267"/>
    <x v="0"/>
  </r>
  <r>
    <x v="9"/>
    <x v="85"/>
    <x v="11"/>
    <x v="11"/>
    <x v="0"/>
    <x v="22"/>
    <x v="4"/>
    <x v="3"/>
    <x v="95"/>
    <x v="0"/>
    <x v="7"/>
    <x v="0"/>
    <x v="0"/>
    <x v="34"/>
    <x v="64"/>
    <x v="89"/>
    <x v="105"/>
    <x v="1290"/>
    <x v="1507"/>
    <x v="3"/>
    <x v="2"/>
    <x v="8"/>
    <x v="26"/>
    <x v="6"/>
    <x v="13"/>
    <x v="0"/>
    <x v="2"/>
    <x v="5"/>
    <x v="4"/>
    <x v="34"/>
    <x v="4"/>
    <x v="11"/>
    <x v="267"/>
    <x v="0"/>
  </r>
  <r>
    <x v="9"/>
    <x v="85"/>
    <x v="11"/>
    <x v="11"/>
    <x v="0"/>
    <x v="22"/>
    <x v="4"/>
    <x v="3"/>
    <x v="95"/>
    <x v="0"/>
    <x v="7"/>
    <x v="0"/>
    <x v="0"/>
    <x v="34"/>
    <x v="64"/>
    <x v="89"/>
    <x v="136"/>
    <x v="1562"/>
    <x v="1746"/>
    <x v="1"/>
    <x v="25"/>
    <x v="8"/>
    <x v="0"/>
    <x v="0"/>
    <x v="13"/>
    <x v="5"/>
    <x v="2"/>
    <x v="5"/>
    <x v="7"/>
    <x v="34"/>
    <x v="20"/>
    <x v="0"/>
    <x v="267"/>
    <x v="0"/>
  </r>
  <r>
    <x v="9"/>
    <x v="85"/>
    <x v="11"/>
    <x v="11"/>
    <x v="0"/>
    <x v="22"/>
    <x v="4"/>
    <x v="3"/>
    <x v="95"/>
    <x v="0"/>
    <x v="7"/>
    <x v="0"/>
    <x v="0"/>
    <x v="34"/>
    <x v="64"/>
    <x v="89"/>
    <x v="174"/>
    <x v="1628"/>
    <x v="1719"/>
    <x v="2"/>
    <x v="25"/>
    <x v="8"/>
    <x v="1"/>
    <x v="6"/>
    <x v="13"/>
    <x v="5"/>
    <x v="2"/>
    <x v="5"/>
    <x v="4"/>
    <x v="34"/>
    <x v="4"/>
    <x v="0"/>
    <x v="267"/>
    <x v="0"/>
  </r>
  <r>
    <x v="9"/>
    <x v="85"/>
    <x v="11"/>
    <x v="11"/>
    <x v="0"/>
    <x v="22"/>
    <x v="4"/>
    <x v="3"/>
    <x v="95"/>
    <x v="0"/>
    <x v="7"/>
    <x v="0"/>
    <x v="0"/>
    <x v="34"/>
    <x v="64"/>
    <x v="89"/>
    <x v="194"/>
    <x v="1643"/>
    <x v="1665"/>
    <x v="2"/>
    <x v="1"/>
    <x v="8"/>
    <x v="26"/>
    <x v="6"/>
    <x v="0"/>
    <x v="5"/>
    <x v="2"/>
    <x v="5"/>
    <x v="4"/>
    <x v="34"/>
    <x v="12"/>
    <x v="11"/>
    <x v="267"/>
    <x v="0"/>
  </r>
  <r>
    <x v="9"/>
    <x v="85"/>
    <x v="11"/>
    <x v="11"/>
    <x v="0"/>
    <x v="22"/>
    <x v="4"/>
    <x v="3"/>
    <x v="95"/>
    <x v="0"/>
    <x v="7"/>
    <x v="0"/>
    <x v="0"/>
    <x v="34"/>
    <x v="64"/>
    <x v="89"/>
    <x v="212"/>
    <x v="1607"/>
    <x v="1587"/>
    <x v="4"/>
    <x v="3"/>
    <x v="8"/>
    <x v="26"/>
    <x v="6"/>
    <x v="1"/>
    <x v="5"/>
    <x v="2"/>
    <x v="5"/>
    <x v="4"/>
    <x v="34"/>
    <x v="4"/>
    <x v="11"/>
    <x v="267"/>
    <x v="0"/>
  </r>
  <r>
    <x v="9"/>
    <x v="85"/>
    <x v="11"/>
    <x v="11"/>
    <x v="0"/>
    <x v="22"/>
    <x v="4"/>
    <x v="3"/>
    <x v="95"/>
    <x v="0"/>
    <x v="7"/>
    <x v="0"/>
    <x v="0"/>
    <x v="34"/>
    <x v="64"/>
    <x v="89"/>
    <x v="229"/>
    <x v="1549"/>
    <x v="1439"/>
    <x v="2"/>
    <x v="1"/>
    <x v="8"/>
    <x v="26"/>
    <x v="6"/>
    <x v="0"/>
    <x v="5"/>
    <x v="2"/>
    <x v="5"/>
    <x v="4"/>
    <x v="34"/>
    <x v="12"/>
    <x v="11"/>
    <x v="267"/>
    <x v="0"/>
  </r>
  <r>
    <x v="9"/>
    <x v="85"/>
    <x v="11"/>
    <x v="11"/>
    <x v="0"/>
    <x v="22"/>
    <x v="4"/>
    <x v="3"/>
    <x v="95"/>
    <x v="0"/>
    <x v="7"/>
    <x v="0"/>
    <x v="0"/>
    <x v="34"/>
    <x v="64"/>
    <x v="89"/>
    <x v="231"/>
    <x v="1567"/>
    <x v="1429"/>
    <x v="2"/>
    <x v="1"/>
    <x v="8"/>
    <x v="26"/>
    <x v="6"/>
    <x v="0"/>
    <x v="5"/>
    <x v="2"/>
    <x v="5"/>
    <x v="4"/>
    <x v="34"/>
    <x v="12"/>
    <x v="11"/>
    <x v="267"/>
    <x v="0"/>
  </r>
  <r>
    <x v="9"/>
    <x v="85"/>
    <x v="11"/>
    <x v="11"/>
    <x v="0"/>
    <x v="22"/>
    <x v="4"/>
    <x v="3"/>
    <x v="95"/>
    <x v="0"/>
    <x v="7"/>
    <x v="0"/>
    <x v="0"/>
    <x v="34"/>
    <x v="64"/>
    <x v="89"/>
    <x v="233"/>
    <x v="5"/>
    <x v="1415"/>
    <x v="4"/>
    <x v="25"/>
    <x v="8"/>
    <x v="3"/>
    <x v="6"/>
    <x v="1"/>
    <x v="5"/>
    <x v="2"/>
    <x v="5"/>
    <x v="4"/>
    <x v="34"/>
    <x v="4"/>
    <x v="11"/>
    <x v="267"/>
    <x v="0"/>
  </r>
  <r>
    <x v="9"/>
    <x v="85"/>
    <x v="11"/>
    <x v="11"/>
    <x v="0"/>
    <x v="22"/>
    <x v="4"/>
    <x v="3"/>
    <x v="95"/>
    <x v="0"/>
    <x v="7"/>
    <x v="0"/>
    <x v="0"/>
    <x v="34"/>
    <x v="64"/>
    <x v="89"/>
    <x v="240"/>
    <x v="1609"/>
    <x v="1404"/>
    <x v="3"/>
    <x v="2"/>
    <x v="8"/>
    <x v="26"/>
    <x v="6"/>
    <x v="13"/>
    <x v="0"/>
    <x v="2"/>
    <x v="5"/>
    <x v="4"/>
    <x v="34"/>
    <x v="4"/>
    <x v="11"/>
    <x v="267"/>
    <x v="0"/>
  </r>
  <r>
    <x v="9"/>
    <x v="86"/>
    <x v="11"/>
    <x v="11"/>
    <x v="0"/>
    <x v="22"/>
    <x v="2"/>
    <x v="0"/>
    <x v="225"/>
    <x v="0"/>
    <x v="0"/>
    <x v="0"/>
    <x v="0"/>
    <x v="57"/>
    <x v="64"/>
    <x v="68"/>
    <x v="229"/>
    <x v="43"/>
    <x v="21"/>
    <x v="1"/>
    <x v="0"/>
    <x v="8"/>
    <x v="26"/>
    <x v="0"/>
    <x v="13"/>
    <x v="5"/>
    <x v="2"/>
    <x v="5"/>
    <x v="1"/>
    <x v="20"/>
    <x v="12"/>
    <x v="11"/>
    <x v="267"/>
    <x v="0"/>
  </r>
  <r>
    <x v="9"/>
    <x v="86"/>
    <x v="11"/>
    <x v="11"/>
    <x v="0"/>
    <x v="22"/>
    <x v="7"/>
    <x v="1"/>
    <x v="281"/>
    <x v="5"/>
    <x v="20"/>
    <x v="24"/>
    <x v="34"/>
    <x v="110"/>
    <x v="134"/>
    <x v="4"/>
    <x v="323"/>
    <x v="1703"/>
    <x v="1797"/>
    <x v="37"/>
    <x v="25"/>
    <x v="8"/>
    <x v="26"/>
    <x v="6"/>
    <x v="13"/>
    <x v="5"/>
    <x v="2"/>
    <x v="5"/>
    <x v="7"/>
    <x v="34"/>
    <x v="20"/>
    <x v="14"/>
    <x v="267"/>
    <x v="0"/>
  </r>
  <r>
    <x v="9"/>
    <x v="86"/>
    <x v="11"/>
    <x v="11"/>
    <x v="0"/>
    <x v="22"/>
    <x v="9"/>
    <x v="2"/>
    <x v="281"/>
    <x v="5"/>
    <x v="20"/>
    <x v="24"/>
    <x v="34"/>
    <x v="110"/>
    <x v="134"/>
    <x v="4"/>
    <x v="323"/>
    <x v="1703"/>
    <x v="1797"/>
    <x v="37"/>
    <x v="25"/>
    <x v="8"/>
    <x v="26"/>
    <x v="6"/>
    <x v="13"/>
    <x v="5"/>
    <x v="2"/>
    <x v="5"/>
    <x v="7"/>
    <x v="34"/>
    <x v="20"/>
    <x v="14"/>
    <x v="267"/>
    <x v="0"/>
  </r>
  <r>
    <x v="9"/>
    <x v="86"/>
    <x v="11"/>
    <x v="11"/>
    <x v="0"/>
    <x v="22"/>
    <x v="4"/>
    <x v="3"/>
    <x v="90"/>
    <x v="0"/>
    <x v="0"/>
    <x v="0"/>
    <x v="18"/>
    <x v="25"/>
    <x v="32"/>
    <x v="66"/>
    <x v="28"/>
    <x v="1703"/>
    <x v="1797"/>
    <x v="2"/>
    <x v="1"/>
    <x v="8"/>
    <x v="26"/>
    <x v="6"/>
    <x v="0"/>
    <x v="5"/>
    <x v="2"/>
    <x v="5"/>
    <x v="4"/>
    <x v="34"/>
    <x v="4"/>
    <x v="11"/>
    <x v="267"/>
    <x v="0"/>
  </r>
  <r>
    <x v="9"/>
    <x v="86"/>
    <x v="11"/>
    <x v="11"/>
    <x v="0"/>
    <x v="22"/>
    <x v="4"/>
    <x v="3"/>
    <x v="90"/>
    <x v="0"/>
    <x v="0"/>
    <x v="0"/>
    <x v="18"/>
    <x v="25"/>
    <x v="32"/>
    <x v="66"/>
    <x v="36"/>
    <x v="1703"/>
    <x v="1797"/>
    <x v="2"/>
    <x v="1"/>
    <x v="8"/>
    <x v="26"/>
    <x v="6"/>
    <x v="0"/>
    <x v="5"/>
    <x v="2"/>
    <x v="5"/>
    <x v="4"/>
    <x v="34"/>
    <x v="6"/>
    <x v="11"/>
    <x v="267"/>
    <x v="0"/>
  </r>
  <r>
    <x v="9"/>
    <x v="86"/>
    <x v="11"/>
    <x v="11"/>
    <x v="0"/>
    <x v="22"/>
    <x v="4"/>
    <x v="3"/>
    <x v="90"/>
    <x v="0"/>
    <x v="0"/>
    <x v="0"/>
    <x v="18"/>
    <x v="25"/>
    <x v="32"/>
    <x v="66"/>
    <x v="38"/>
    <x v="1703"/>
    <x v="1797"/>
    <x v="1"/>
    <x v="0"/>
    <x v="8"/>
    <x v="26"/>
    <x v="0"/>
    <x v="13"/>
    <x v="5"/>
    <x v="2"/>
    <x v="5"/>
    <x v="4"/>
    <x v="34"/>
    <x v="12"/>
    <x v="11"/>
    <x v="267"/>
    <x v="0"/>
  </r>
  <r>
    <x v="9"/>
    <x v="86"/>
    <x v="11"/>
    <x v="11"/>
    <x v="0"/>
    <x v="22"/>
    <x v="4"/>
    <x v="3"/>
    <x v="90"/>
    <x v="0"/>
    <x v="0"/>
    <x v="0"/>
    <x v="18"/>
    <x v="25"/>
    <x v="32"/>
    <x v="66"/>
    <x v="39"/>
    <x v="1703"/>
    <x v="1797"/>
    <x v="3"/>
    <x v="2"/>
    <x v="8"/>
    <x v="26"/>
    <x v="0"/>
    <x v="0"/>
    <x v="5"/>
    <x v="2"/>
    <x v="5"/>
    <x v="4"/>
    <x v="34"/>
    <x v="14"/>
    <x v="11"/>
    <x v="267"/>
    <x v="0"/>
  </r>
  <r>
    <x v="9"/>
    <x v="86"/>
    <x v="11"/>
    <x v="11"/>
    <x v="0"/>
    <x v="22"/>
    <x v="4"/>
    <x v="3"/>
    <x v="90"/>
    <x v="0"/>
    <x v="0"/>
    <x v="0"/>
    <x v="18"/>
    <x v="25"/>
    <x v="32"/>
    <x v="66"/>
    <x v="40"/>
    <x v="1703"/>
    <x v="1797"/>
    <x v="1"/>
    <x v="0"/>
    <x v="8"/>
    <x v="0"/>
    <x v="6"/>
    <x v="13"/>
    <x v="5"/>
    <x v="2"/>
    <x v="5"/>
    <x v="7"/>
    <x v="34"/>
    <x v="12"/>
    <x v="0"/>
    <x v="267"/>
    <x v="0"/>
  </r>
  <r>
    <x v="9"/>
    <x v="86"/>
    <x v="11"/>
    <x v="11"/>
    <x v="0"/>
    <x v="22"/>
    <x v="4"/>
    <x v="3"/>
    <x v="90"/>
    <x v="0"/>
    <x v="0"/>
    <x v="0"/>
    <x v="18"/>
    <x v="25"/>
    <x v="32"/>
    <x v="66"/>
    <x v="46"/>
    <x v="1703"/>
    <x v="1797"/>
    <x v="1"/>
    <x v="25"/>
    <x v="8"/>
    <x v="0"/>
    <x v="6"/>
    <x v="13"/>
    <x v="5"/>
    <x v="2"/>
    <x v="5"/>
    <x v="7"/>
    <x v="34"/>
    <x v="12"/>
    <x v="0"/>
    <x v="267"/>
    <x v="0"/>
  </r>
  <r>
    <x v="9"/>
    <x v="86"/>
    <x v="11"/>
    <x v="11"/>
    <x v="0"/>
    <x v="22"/>
    <x v="4"/>
    <x v="3"/>
    <x v="90"/>
    <x v="0"/>
    <x v="0"/>
    <x v="0"/>
    <x v="18"/>
    <x v="25"/>
    <x v="32"/>
    <x v="66"/>
    <x v="48"/>
    <x v="1703"/>
    <x v="1797"/>
    <x v="2"/>
    <x v="25"/>
    <x v="8"/>
    <x v="1"/>
    <x v="6"/>
    <x v="0"/>
    <x v="5"/>
    <x v="2"/>
    <x v="5"/>
    <x v="1"/>
    <x v="23"/>
    <x v="12"/>
    <x v="11"/>
    <x v="267"/>
    <x v="0"/>
  </r>
  <r>
    <x v="9"/>
    <x v="86"/>
    <x v="11"/>
    <x v="11"/>
    <x v="0"/>
    <x v="22"/>
    <x v="4"/>
    <x v="3"/>
    <x v="90"/>
    <x v="0"/>
    <x v="0"/>
    <x v="0"/>
    <x v="18"/>
    <x v="25"/>
    <x v="32"/>
    <x v="66"/>
    <x v="53"/>
    <x v="1703"/>
    <x v="1797"/>
    <x v="4"/>
    <x v="3"/>
    <x v="8"/>
    <x v="26"/>
    <x v="6"/>
    <x v="1"/>
    <x v="5"/>
    <x v="2"/>
    <x v="5"/>
    <x v="4"/>
    <x v="34"/>
    <x v="14"/>
    <x v="11"/>
    <x v="267"/>
    <x v="0"/>
  </r>
  <r>
    <x v="9"/>
    <x v="86"/>
    <x v="11"/>
    <x v="11"/>
    <x v="0"/>
    <x v="22"/>
    <x v="4"/>
    <x v="3"/>
    <x v="90"/>
    <x v="0"/>
    <x v="0"/>
    <x v="0"/>
    <x v="18"/>
    <x v="25"/>
    <x v="32"/>
    <x v="66"/>
    <x v="57"/>
    <x v="1703"/>
    <x v="1797"/>
    <x v="3"/>
    <x v="2"/>
    <x v="8"/>
    <x v="26"/>
    <x v="0"/>
    <x v="0"/>
    <x v="5"/>
    <x v="2"/>
    <x v="5"/>
    <x v="3"/>
    <x v="34"/>
    <x v="4"/>
    <x v="11"/>
    <x v="267"/>
    <x v="0"/>
  </r>
  <r>
    <x v="9"/>
    <x v="86"/>
    <x v="11"/>
    <x v="11"/>
    <x v="0"/>
    <x v="22"/>
    <x v="4"/>
    <x v="3"/>
    <x v="90"/>
    <x v="0"/>
    <x v="0"/>
    <x v="0"/>
    <x v="18"/>
    <x v="25"/>
    <x v="32"/>
    <x v="66"/>
    <x v="60"/>
    <x v="1703"/>
    <x v="1797"/>
    <x v="17"/>
    <x v="25"/>
    <x v="8"/>
    <x v="16"/>
    <x v="6"/>
    <x v="13"/>
    <x v="5"/>
    <x v="2"/>
    <x v="0"/>
    <x v="1"/>
    <x v="25"/>
    <x v="12"/>
    <x v="11"/>
    <x v="267"/>
    <x v="0"/>
  </r>
  <r>
    <x v="9"/>
    <x v="86"/>
    <x v="10"/>
    <x v="10"/>
    <x v="0"/>
    <x v="22"/>
    <x v="4"/>
    <x v="3"/>
    <x v="90"/>
    <x v="0"/>
    <x v="0"/>
    <x v="0"/>
    <x v="18"/>
    <x v="25"/>
    <x v="32"/>
    <x v="66"/>
    <x v="60"/>
    <x v="1703"/>
    <x v="1797"/>
    <x v="2"/>
    <x v="1"/>
    <x v="8"/>
    <x v="26"/>
    <x v="6"/>
    <x v="0"/>
    <x v="5"/>
    <x v="2"/>
    <x v="5"/>
    <x v="4"/>
    <x v="34"/>
    <x v="12"/>
    <x v="11"/>
    <x v="267"/>
    <x v="0"/>
  </r>
  <r>
    <x v="9"/>
    <x v="86"/>
    <x v="10"/>
    <x v="10"/>
    <x v="0"/>
    <x v="22"/>
    <x v="4"/>
    <x v="3"/>
    <x v="90"/>
    <x v="0"/>
    <x v="0"/>
    <x v="0"/>
    <x v="18"/>
    <x v="25"/>
    <x v="32"/>
    <x v="66"/>
    <x v="102"/>
    <x v="1703"/>
    <x v="1797"/>
    <x v="2"/>
    <x v="1"/>
    <x v="8"/>
    <x v="26"/>
    <x v="6"/>
    <x v="0"/>
    <x v="5"/>
    <x v="2"/>
    <x v="5"/>
    <x v="4"/>
    <x v="34"/>
    <x v="14"/>
    <x v="11"/>
    <x v="267"/>
    <x v="0"/>
  </r>
  <r>
    <x v="9"/>
    <x v="87"/>
    <x v="10"/>
    <x v="10"/>
    <x v="0"/>
    <x v="22"/>
    <x v="2"/>
    <x v="0"/>
    <x v="39"/>
    <x v="0"/>
    <x v="16"/>
    <x v="11"/>
    <x v="15"/>
    <x v="92"/>
    <x v="55"/>
    <x v="23"/>
    <x v="209"/>
    <x v="49"/>
    <x v="17"/>
    <x v="2"/>
    <x v="1"/>
    <x v="8"/>
    <x v="26"/>
    <x v="6"/>
    <x v="0"/>
    <x v="5"/>
    <x v="2"/>
    <x v="5"/>
    <x v="4"/>
    <x v="34"/>
    <x v="14"/>
    <x v="11"/>
    <x v="267"/>
    <x v="0"/>
  </r>
  <r>
    <x v="9"/>
    <x v="87"/>
    <x v="10"/>
    <x v="10"/>
    <x v="0"/>
    <x v="22"/>
    <x v="2"/>
    <x v="0"/>
    <x v="39"/>
    <x v="0"/>
    <x v="16"/>
    <x v="11"/>
    <x v="15"/>
    <x v="92"/>
    <x v="55"/>
    <x v="23"/>
    <x v="213"/>
    <x v="29"/>
    <x v="26"/>
    <x v="4"/>
    <x v="3"/>
    <x v="8"/>
    <x v="26"/>
    <x v="6"/>
    <x v="13"/>
    <x v="5"/>
    <x v="0"/>
    <x v="5"/>
    <x v="1"/>
    <x v="20"/>
    <x v="12"/>
    <x v="11"/>
    <x v="267"/>
    <x v="0"/>
  </r>
  <r>
    <x v="9"/>
    <x v="87"/>
    <x v="10"/>
    <x v="10"/>
    <x v="0"/>
    <x v="22"/>
    <x v="2"/>
    <x v="0"/>
    <x v="39"/>
    <x v="0"/>
    <x v="16"/>
    <x v="11"/>
    <x v="15"/>
    <x v="92"/>
    <x v="55"/>
    <x v="23"/>
    <x v="230"/>
    <x v="27"/>
    <x v="32"/>
    <x v="2"/>
    <x v="1"/>
    <x v="8"/>
    <x v="26"/>
    <x v="6"/>
    <x v="0"/>
    <x v="5"/>
    <x v="2"/>
    <x v="5"/>
    <x v="4"/>
    <x v="34"/>
    <x v="14"/>
    <x v="11"/>
    <x v="267"/>
    <x v="0"/>
  </r>
  <r>
    <x v="9"/>
    <x v="87"/>
    <x v="10"/>
    <x v="10"/>
    <x v="0"/>
    <x v="22"/>
    <x v="7"/>
    <x v="1"/>
    <x v="177"/>
    <x v="0"/>
    <x v="10"/>
    <x v="15"/>
    <x v="14"/>
    <x v="45"/>
    <x v="120"/>
    <x v="142"/>
    <x v="61"/>
    <x v="1672"/>
    <x v="1788"/>
    <x v="4"/>
    <x v="3"/>
    <x v="8"/>
    <x v="26"/>
    <x v="6"/>
    <x v="1"/>
    <x v="5"/>
    <x v="2"/>
    <x v="5"/>
    <x v="4"/>
    <x v="34"/>
    <x v="4"/>
    <x v="11"/>
    <x v="267"/>
    <x v="0"/>
  </r>
  <r>
    <x v="9"/>
    <x v="87"/>
    <x v="10"/>
    <x v="10"/>
    <x v="0"/>
    <x v="22"/>
    <x v="7"/>
    <x v="1"/>
    <x v="177"/>
    <x v="0"/>
    <x v="10"/>
    <x v="15"/>
    <x v="14"/>
    <x v="45"/>
    <x v="120"/>
    <x v="142"/>
    <x v="316"/>
    <x v="1679"/>
    <x v="1781"/>
    <x v="3"/>
    <x v="2"/>
    <x v="8"/>
    <x v="26"/>
    <x v="6"/>
    <x v="13"/>
    <x v="0"/>
    <x v="2"/>
    <x v="5"/>
    <x v="3"/>
    <x v="20"/>
    <x v="12"/>
    <x v="11"/>
    <x v="267"/>
    <x v="0"/>
  </r>
  <r>
    <x v="9"/>
    <x v="87"/>
    <x v="10"/>
    <x v="10"/>
    <x v="0"/>
    <x v="22"/>
    <x v="7"/>
    <x v="1"/>
    <x v="177"/>
    <x v="0"/>
    <x v="10"/>
    <x v="15"/>
    <x v="14"/>
    <x v="45"/>
    <x v="120"/>
    <x v="142"/>
    <x v="317"/>
    <x v="1682"/>
    <x v="1780"/>
    <x v="1"/>
    <x v="0"/>
    <x v="8"/>
    <x v="26"/>
    <x v="0"/>
    <x v="13"/>
    <x v="5"/>
    <x v="2"/>
    <x v="5"/>
    <x v="1"/>
    <x v="23"/>
    <x v="4"/>
    <x v="11"/>
    <x v="137"/>
    <x v="0"/>
  </r>
  <r>
    <x v="9"/>
    <x v="87"/>
    <x v="10"/>
    <x v="10"/>
    <x v="0"/>
    <x v="22"/>
    <x v="7"/>
    <x v="1"/>
    <x v="177"/>
    <x v="0"/>
    <x v="10"/>
    <x v="15"/>
    <x v="14"/>
    <x v="45"/>
    <x v="120"/>
    <x v="142"/>
    <x v="318"/>
    <x v="1683"/>
    <x v="1779"/>
    <x v="2"/>
    <x v="1"/>
    <x v="8"/>
    <x v="26"/>
    <x v="6"/>
    <x v="0"/>
    <x v="5"/>
    <x v="2"/>
    <x v="5"/>
    <x v="1"/>
    <x v="14"/>
    <x v="4"/>
    <x v="11"/>
    <x v="267"/>
    <x v="0"/>
  </r>
  <r>
    <x v="9"/>
    <x v="87"/>
    <x v="10"/>
    <x v="10"/>
    <x v="0"/>
    <x v="22"/>
    <x v="7"/>
    <x v="1"/>
    <x v="177"/>
    <x v="0"/>
    <x v="10"/>
    <x v="15"/>
    <x v="14"/>
    <x v="45"/>
    <x v="120"/>
    <x v="142"/>
    <x v="319"/>
    <x v="1684"/>
    <x v="1782"/>
    <x v="2"/>
    <x v="1"/>
    <x v="8"/>
    <x v="26"/>
    <x v="6"/>
    <x v="0"/>
    <x v="5"/>
    <x v="2"/>
    <x v="5"/>
    <x v="4"/>
    <x v="34"/>
    <x v="4"/>
    <x v="11"/>
    <x v="62"/>
    <x v="0"/>
  </r>
  <r>
    <x v="9"/>
    <x v="87"/>
    <x v="10"/>
    <x v="10"/>
    <x v="0"/>
    <x v="22"/>
    <x v="9"/>
    <x v="2"/>
    <x v="51"/>
    <x v="0"/>
    <x v="18"/>
    <x v="0"/>
    <x v="14"/>
    <x v="71"/>
    <x v="111"/>
    <x v="117"/>
    <x v="117"/>
    <x v="1703"/>
    <x v="1797"/>
    <x v="1"/>
    <x v="25"/>
    <x v="8"/>
    <x v="0"/>
    <x v="6"/>
    <x v="13"/>
    <x v="5"/>
    <x v="2"/>
    <x v="5"/>
    <x v="7"/>
    <x v="34"/>
    <x v="12"/>
    <x v="0"/>
    <x v="267"/>
    <x v="0"/>
  </r>
  <r>
    <x v="9"/>
    <x v="87"/>
    <x v="10"/>
    <x v="10"/>
    <x v="0"/>
    <x v="22"/>
    <x v="9"/>
    <x v="2"/>
    <x v="51"/>
    <x v="0"/>
    <x v="18"/>
    <x v="0"/>
    <x v="14"/>
    <x v="71"/>
    <x v="111"/>
    <x v="117"/>
    <x v="118"/>
    <x v="1703"/>
    <x v="1797"/>
    <x v="1"/>
    <x v="0"/>
    <x v="8"/>
    <x v="26"/>
    <x v="0"/>
    <x v="13"/>
    <x v="5"/>
    <x v="2"/>
    <x v="5"/>
    <x v="4"/>
    <x v="34"/>
    <x v="14"/>
    <x v="11"/>
    <x v="267"/>
    <x v="0"/>
  </r>
  <r>
    <x v="9"/>
    <x v="87"/>
    <x v="10"/>
    <x v="10"/>
    <x v="0"/>
    <x v="22"/>
    <x v="9"/>
    <x v="2"/>
    <x v="51"/>
    <x v="0"/>
    <x v="18"/>
    <x v="0"/>
    <x v="14"/>
    <x v="71"/>
    <x v="111"/>
    <x v="117"/>
    <x v="171"/>
    <x v="1703"/>
    <x v="1797"/>
    <x v="4"/>
    <x v="3"/>
    <x v="8"/>
    <x v="26"/>
    <x v="6"/>
    <x v="1"/>
    <x v="5"/>
    <x v="2"/>
    <x v="5"/>
    <x v="1"/>
    <x v="26"/>
    <x v="12"/>
    <x v="11"/>
    <x v="267"/>
    <x v="0"/>
  </r>
  <r>
    <x v="9"/>
    <x v="87"/>
    <x v="10"/>
    <x v="10"/>
    <x v="0"/>
    <x v="22"/>
    <x v="9"/>
    <x v="2"/>
    <x v="51"/>
    <x v="0"/>
    <x v="18"/>
    <x v="0"/>
    <x v="14"/>
    <x v="71"/>
    <x v="111"/>
    <x v="117"/>
    <x v="273"/>
    <x v="1703"/>
    <x v="1797"/>
    <x v="2"/>
    <x v="1"/>
    <x v="8"/>
    <x v="26"/>
    <x v="6"/>
    <x v="0"/>
    <x v="5"/>
    <x v="2"/>
    <x v="5"/>
    <x v="4"/>
    <x v="34"/>
    <x v="14"/>
    <x v="11"/>
    <x v="267"/>
    <x v="0"/>
  </r>
  <r>
    <x v="9"/>
    <x v="87"/>
    <x v="10"/>
    <x v="10"/>
    <x v="0"/>
    <x v="22"/>
    <x v="4"/>
    <x v="3"/>
    <x v="281"/>
    <x v="5"/>
    <x v="20"/>
    <x v="24"/>
    <x v="34"/>
    <x v="110"/>
    <x v="134"/>
    <x v="4"/>
    <x v="323"/>
    <x v="1703"/>
    <x v="1797"/>
    <x v="37"/>
    <x v="25"/>
    <x v="8"/>
    <x v="26"/>
    <x v="6"/>
    <x v="13"/>
    <x v="5"/>
    <x v="2"/>
    <x v="5"/>
    <x v="7"/>
    <x v="34"/>
    <x v="20"/>
    <x v="14"/>
    <x v="267"/>
    <x v="0"/>
  </r>
  <r>
    <x v="9"/>
    <x v="88"/>
    <x v="10"/>
    <x v="10"/>
    <x v="0"/>
    <x v="22"/>
    <x v="2"/>
    <x v="0"/>
    <x v="190"/>
    <x v="0"/>
    <x v="17"/>
    <x v="0"/>
    <x v="18"/>
    <x v="0"/>
    <x v="15"/>
    <x v="77"/>
    <x v="323"/>
    <x v="1703"/>
    <x v="1797"/>
    <x v="37"/>
    <x v="25"/>
    <x v="8"/>
    <x v="26"/>
    <x v="6"/>
    <x v="13"/>
    <x v="5"/>
    <x v="2"/>
    <x v="5"/>
    <x v="7"/>
    <x v="34"/>
    <x v="20"/>
    <x v="14"/>
    <x v="106"/>
    <x v="0"/>
  </r>
  <r>
    <x v="9"/>
    <x v="88"/>
    <x v="10"/>
    <x v="10"/>
    <x v="0"/>
    <x v="22"/>
    <x v="7"/>
    <x v="1"/>
    <x v="210"/>
    <x v="0"/>
    <x v="0"/>
    <x v="0"/>
    <x v="0"/>
    <x v="31"/>
    <x v="12"/>
    <x v="28"/>
    <x v="31"/>
    <x v="1703"/>
    <x v="1797"/>
    <x v="2"/>
    <x v="1"/>
    <x v="8"/>
    <x v="26"/>
    <x v="6"/>
    <x v="0"/>
    <x v="5"/>
    <x v="2"/>
    <x v="5"/>
    <x v="4"/>
    <x v="34"/>
    <x v="19"/>
    <x v="11"/>
    <x v="38"/>
    <x v="0"/>
  </r>
  <r>
    <x v="9"/>
    <x v="88"/>
    <x v="10"/>
    <x v="10"/>
    <x v="0"/>
    <x v="22"/>
    <x v="7"/>
    <x v="1"/>
    <x v="210"/>
    <x v="0"/>
    <x v="0"/>
    <x v="0"/>
    <x v="0"/>
    <x v="31"/>
    <x v="12"/>
    <x v="28"/>
    <x v="38"/>
    <x v="1703"/>
    <x v="1797"/>
    <x v="5"/>
    <x v="4"/>
    <x v="8"/>
    <x v="26"/>
    <x v="0"/>
    <x v="13"/>
    <x v="5"/>
    <x v="0"/>
    <x v="5"/>
    <x v="4"/>
    <x v="34"/>
    <x v="14"/>
    <x v="11"/>
    <x v="38"/>
    <x v="0"/>
  </r>
  <r>
    <x v="9"/>
    <x v="88"/>
    <x v="10"/>
    <x v="10"/>
    <x v="0"/>
    <x v="22"/>
    <x v="7"/>
    <x v="1"/>
    <x v="210"/>
    <x v="0"/>
    <x v="0"/>
    <x v="0"/>
    <x v="0"/>
    <x v="31"/>
    <x v="12"/>
    <x v="28"/>
    <x v="43"/>
    <x v="1703"/>
    <x v="1797"/>
    <x v="2"/>
    <x v="1"/>
    <x v="8"/>
    <x v="26"/>
    <x v="6"/>
    <x v="0"/>
    <x v="5"/>
    <x v="2"/>
    <x v="5"/>
    <x v="1"/>
    <x v="14"/>
    <x v="12"/>
    <x v="11"/>
    <x v="38"/>
    <x v="0"/>
  </r>
  <r>
    <x v="9"/>
    <x v="88"/>
    <x v="10"/>
    <x v="10"/>
    <x v="0"/>
    <x v="22"/>
    <x v="7"/>
    <x v="1"/>
    <x v="210"/>
    <x v="0"/>
    <x v="0"/>
    <x v="0"/>
    <x v="0"/>
    <x v="31"/>
    <x v="12"/>
    <x v="28"/>
    <x v="108"/>
    <x v="1703"/>
    <x v="1797"/>
    <x v="2"/>
    <x v="1"/>
    <x v="8"/>
    <x v="26"/>
    <x v="6"/>
    <x v="0"/>
    <x v="5"/>
    <x v="2"/>
    <x v="5"/>
    <x v="4"/>
    <x v="34"/>
    <x v="12"/>
    <x v="11"/>
    <x v="38"/>
    <x v="0"/>
  </r>
  <r>
    <x v="9"/>
    <x v="88"/>
    <x v="10"/>
    <x v="10"/>
    <x v="0"/>
    <x v="22"/>
    <x v="7"/>
    <x v="1"/>
    <x v="210"/>
    <x v="0"/>
    <x v="0"/>
    <x v="0"/>
    <x v="0"/>
    <x v="31"/>
    <x v="12"/>
    <x v="28"/>
    <x v="146"/>
    <x v="1703"/>
    <x v="1797"/>
    <x v="2"/>
    <x v="1"/>
    <x v="8"/>
    <x v="26"/>
    <x v="6"/>
    <x v="0"/>
    <x v="5"/>
    <x v="2"/>
    <x v="5"/>
    <x v="4"/>
    <x v="34"/>
    <x v="12"/>
    <x v="11"/>
    <x v="38"/>
    <x v="0"/>
  </r>
  <r>
    <x v="9"/>
    <x v="88"/>
    <x v="10"/>
    <x v="10"/>
    <x v="0"/>
    <x v="22"/>
    <x v="7"/>
    <x v="1"/>
    <x v="210"/>
    <x v="0"/>
    <x v="0"/>
    <x v="0"/>
    <x v="0"/>
    <x v="31"/>
    <x v="12"/>
    <x v="28"/>
    <x v="150"/>
    <x v="1703"/>
    <x v="1797"/>
    <x v="3"/>
    <x v="1"/>
    <x v="0"/>
    <x v="26"/>
    <x v="6"/>
    <x v="13"/>
    <x v="0"/>
    <x v="2"/>
    <x v="5"/>
    <x v="4"/>
    <x v="34"/>
    <x v="12"/>
    <x v="11"/>
    <x v="38"/>
    <x v="0"/>
  </r>
  <r>
    <x v="9"/>
    <x v="88"/>
    <x v="10"/>
    <x v="10"/>
    <x v="0"/>
    <x v="22"/>
    <x v="9"/>
    <x v="2"/>
    <x v="171"/>
    <x v="5"/>
    <x v="0"/>
    <x v="0"/>
    <x v="0"/>
    <x v="53"/>
    <x v="118"/>
    <x v="138"/>
    <x v="68"/>
    <x v="388"/>
    <x v="483"/>
    <x v="2"/>
    <x v="1"/>
    <x v="8"/>
    <x v="26"/>
    <x v="6"/>
    <x v="0"/>
    <x v="5"/>
    <x v="2"/>
    <x v="5"/>
    <x v="4"/>
    <x v="34"/>
    <x v="4"/>
    <x v="11"/>
    <x v="267"/>
    <x v="0"/>
  </r>
  <r>
    <x v="9"/>
    <x v="88"/>
    <x v="10"/>
    <x v="10"/>
    <x v="0"/>
    <x v="22"/>
    <x v="9"/>
    <x v="2"/>
    <x v="171"/>
    <x v="5"/>
    <x v="0"/>
    <x v="0"/>
    <x v="0"/>
    <x v="53"/>
    <x v="118"/>
    <x v="138"/>
    <x v="90"/>
    <x v="426"/>
    <x v="556"/>
    <x v="3"/>
    <x v="1"/>
    <x v="0"/>
    <x v="26"/>
    <x v="6"/>
    <x v="13"/>
    <x v="0"/>
    <x v="2"/>
    <x v="5"/>
    <x v="4"/>
    <x v="34"/>
    <x v="12"/>
    <x v="11"/>
    <x v="267"/>
    <x v="0"/>
  </r>
  <r>
    <x v="9"/>
    <x v="88"/>
    <x v="10"/>
    <x v="10"/>
    <x v="0"/>
    <x v="22"/>
    <x v="9"/>
    <x v="2"/>
    <x v="171"/>
    <x v="5"/>
    <x v="0"/>
    <x v="0"/>
    <x v="0"/>
    <x v="53"/>
    <x v="118"/>
    <x v="138"/>
    <x v="114"/>
    <x v="482"/>
    <x v="685"/>
    <x v="1"/>
    <x v="25"/>
    <x v="0"/>
    <x v="26"/>
    <x v="6"/>
    <x v="13"/>
    <x v="5"/>
    <x v="2"/>
    <x v="5"/>
    <x v="7"/>
    <x v="34"/>
    <x v="12"/>
    <x v="0"/>
    <x v="267"/>
    <x v="0"/>
  </r>
  <r>
    <x v="9"/>
    <x v="88"/>
    <x v="10"/>
    <x v="10"/>
    <x v="0"/>
    <x v="22"/>
    <x v="9"/>
    <x v="2"/>
    <x v="171"/>
    <x v="5"/>
    <x v="0"/>
    <x v="0"/>
    <x v="0"/>
    <x v="53"/>
    <x v="118"/>
    <x v="138"/>
    <x v="120"/>
    <x v="497"/>
    <x v="679"/>
    <x v="1"/>
    <x v="25"/>
    <x v="0"/>
    <x v="26"/>
    <x v="6"/>
    <x v="13"/>
    <x v="5"/>
    <x v="2"/>
    <x v="5"/>
    <x v="7"/>
    <x v="34"/>
    <x v="20"/>
    <x v="0"/>
    <x v="267"/>
    <x v="0"/>
  </r>
  <r>
    <x v="9"/>
    <x v="88"/>
    <x v="10"/>
    <x v="10"/>
    <x v="0"/>
    <x v="22"/>
    <x v="9"/>
    <x v="2"/>
    <x v="171"/>
    <x v="5"/>
    <x v="0"/>
    <x v="0"/>
    <x v="0"/>
    <x v="53"/>
    <x v="118"/>
    <x v="138"/>
    <x v="124"/>
    <x v="497"/>
    <x v="679"/>
    <x v="3"/>
    <x v="2"/>
    <x v="8"/>
    <x v="26"/>
    <x v="6"/>
    <x v="13"/>
    <x v="0"/>
    <x v="2"/>
    <x v="5"/>
    <x v="4"/>
    <x v="34"/>
    <x v="12"/>
    <x v="11"/>
    <x v="267"/>
    <x v="0"/>
  </r>
  <r>
    <x v="9"/>
    <x v="88"/>
    <x v="10"/>
    <x v="10"/>
    <x v="0"/>
    <x v="22"/>
    <x v="9"/>
    <x v="2"/>
    <x v="171"/>
    <x v="5"/>
    <x v="0"/>
    <x v="0"/>
    <x v="0"/>
    <x v="53"/>
    <x v="118"/>
    <x v="138"/>
    <x v="143"/>
    <x v="539"/>
    <x v="620"/>
    <x v="2"/>
    <x v="1"/>
    <x v="8"/>
    <x v="26"/>
    <x v="6"/>
    <x v="0"/>
    <x v="5"/>
    <x v="2"/>
    <x v="5"/>
    <x v="4"/>
    <x v="34"/>
    <x v="12"/>
    <x v="11"/>
    <x v="267"/>
    <x v="0"/>
  </r>
  <r>
    <x v="9"/>
    <x v="88"/>
    <x v="10"/>
    <x v="10"/>
    <x v="0"/>
    <x v="22"/>
    <x v="9"/>
    <x v="2"/>
    <x v="171"/>
    <x v="5"/>
    <x v="0"/>
    <x v="0"/>
    <x v="0"/>
    <x v="53"/>
    <x v="118"/>
    <x v="138"/>
    <x v="175"/>
    <x v="632"/>
    <x v="557"/>
    <x v="1"/>
    <x v="25"/>
    <x v="0"/>
    <x v="26"/>
    <x v="6"/>
    <x v="13"/>
    <x v="5"/>
    <x v="2"/>
    <x v="5"/>
    <x v="7"/>
    <x v="34"/>
    <x v="4"/>
    <x v="0"/>
    <x v="267"/>
    <x v="0"/>
  </r>
  <r>
    <x v="9"/>
    <x v="88"/>
    <x v="10"/>
    <x v="10"/>
    <x v="0"/>
    <x v="22"/>
    <x v="9"/>
    <x v="2"/>
    <x v="171"/>
    <x v="5"/>
    <x v="0"/>
    <x v="0"/>
    <x v="0"/>
    <x v="53"/>
    <x v="118"/>
    <x v="138"/>
    <x v="177"/>
    <x v="637"/>
    <x v="562"/>
    <x v="3"/>
    <x v="2"/>
    <x v="8"/>
    <x v="26"/>
    <x v="6"/>
    <x v="13"/>
    <x v="0"/>
    <x v="2"/>
    <x v="5"/>
    <x v="4"/>
    <x v="34"/>
    <x v="12"/>
    <x v="11"/>
    <x v="267"/>
    <x v="0"/>
  </r>
  <r>
    <x v="9"/>
    <x v="88"/>
    <x v="10"/>
    <x v="10"/>
    <x v="0"/>
    <x v="22"/>
    <x v="9"/>
    <x v="2"/>
    <x v="171"/>
    <x v="5"/>
    <x v="0"/>
    <x v="0"/>
    <x v="0"/>
    <x v="53"/>
    <x v="118"/>
    <x v="138"/>
    <x v="182"/>
    <x v="642"/>
    <x v="607"/>
    <x v="1"/>
    <x v="25"/>
    <x v="8"/>
    <x v="26"/>
    <x v="6"/>
    <x v="13"/>
    <x v="5"/>
    <x v="2"/>
    <x v="5"/>
    <x v="7"/>
    <x v="34"/>
    <x v="12"/>
    <x v="0"/>
    <x v="267"/>
    <x v="0"/>
  </r>
  <r>
    <x v="9"/>
    <x v="88"/>
    <x v="9"/>
    <x v="9"/>
    <x v="0"/>
    <x v="22"/>
    <x v="9"/>
    <x v="2"/>
    <x v="171"/>
    <x v="5"/>
    <x v="0"/>
    <x v="0"/>
    <x v="0"/>
    <x v="53"/>
    <x v="118"/>
    <x v="138"/>
    <x v="187"/>
    <x v="660"/>
    <x v="697"/>
    <x v="2"/>
    <x v="1"/>
    <x v="8"/>
    <x v="26"/>
    <x v="6"/>
    <x v="0"/>
    <x v="5"/>
    <x v="2"/>
    <x v="5"/>
    <x v="4"/>
    <x v="34"/>
    <x v="12"/>
    <x v="11"/>
    <x v="267"/>
    <x v="0"/>
  </r>
  <r>
    <x v="9"/>
    <x v="88"/>
    <x v="9"/>
    <x v="9"/>
    <x v="0"/>
    <x v="22"/>
    <x v="9"/>
    <x v="2"/>
    <x v="171"/>
    <x v="5"/>
    <x v="0"/>
    <x v="0"/>
    <x v="0"/>
    <x v="53"/>
    <x v="118"/>
    <x v="138"/>
    <x v="267"/>
    <x v="917"/>
    <x v="843"/>
    <x v="6"/>
    <x v="5"/>
    <x v="8"/>
    <x v="26"/>
    <x v="6"/>
    <x v="2"/>
    <x v="5"/>
    <x v="2"/>
    <x v="5"/>
    <x v="4"/>
    <x v="34"/>
    <x v="12"/>
    <x v="11"/>
    <x v="267"/>
    <x v="0"/>
  </r>
  <r>
    <x v="9"/>
    <x v="88"/>
    <x v="9"/>
    <x v="9"/>
    <x v="0"/>
    <x v="22"/>
    <x v="9"/>
    <x v="2"/>
    <x v="171"/>
    <x v="5"/>
    <x v="0"/>
    <x v="0"/>
    <x v="0"/>
    <x v="53"/>
    <x v="118"/>
    <x v="138"/>
    <x v="301"/>
    <x v="1168"/>
    <x v="863"/>
    <x v="2"/>
    <x v="1"/>
    <x v="8"/>
    <x v="26"/>
    <x v="6"/>
    <x v="0"/>
    <x v="5"/>
    <x v="2"/>
    <x v="5"/>
    <x v="6"/>
    <x v="34"/>
    <x v="12"/>
    <x v="11"/>
    <x v="267"/>
    <x v="0"/>
  </r>
  <r>
    <x v="9"/>
    <x v="88"/>
    <x v="9"/>
    <x v="9"/>
    <x v="0"/>
    <x v="22"/>
    <x v="9"/>
    <x v="2"/>
    <x v="171"/>
    <x v="5"/>
    <x v="0"/>
    <x v="0"/>
    <x v="0"/>
    <x v="53"/>
    <x v="118"/>
    <x v="138"/>
    <x v="305"/>
    <x v="1080"/>
    <x v="891"/>
    <x v="4"/>
    <x v="3"/>
    <x v="8"/>
    <x v="26"/>
    <x v="6"/>
    <x v="1"/>
    <x v="5"/>
    <x v="2"/>
    <x v="5"/>
    <x v="1"/>
    <x v="34"/>
    <x v="12"/>
    <x v="11"/>
    <x v="267"/>
    <x v="0"/>
  </r>
  <r>
    <x v="9"/>
    <x v="88"/>
    <x v="9"/>
    <x v="9"/>
    <x v="0"/>
    <x v="22"/>
    <x v="9"/>
    <x v="2"/>
    <x v="171"/>
    <x v="5"/>
    <x v="0"/>
    <x v="0"/>
    <x v="0"/>
    <x v="53"/>
    <x v="118"/>
    <x v="138"/>
    <x v="308"/>
    <x v="1048"/>
    <x v="912"/>
    <x v="1"/>
    <x v="25"/>
    <x v="8"/>
    <x v="26"/>
    <x v="6"/>
    <x v="13"/>
    <x v="5"/>
    <x v="2"/>
    <x v="5"/>
    <x v="7"/>
    <x v="34"/>
    <x v="12"/>
    <x v="0"/>
    <x v="267"/>
    <x v="0"/>
  </r>
  <r>
    <x v="9"/>
    <x v="88"/>
    <x v="9"/>
    <x v="9"/>
    <x v="0"/>
    <x v="22"/>
    <x v="9"/>
    <x v="2"/>
    <x v="171"/>
    <x v="5"/>
    <x v="0"/>
    <x v="0"/>
    <x v="0"/>
    <x v="53"/>
    <x v="118"/>
    <x v="138"/>
    <x v="311"/>
    <x v="1052"/>
    <x v="1765"/>
    <x v="2"/>
    <x v="1"/>
    <x v="8"/>
    <x v="26"/>
    <x v="6"/>
    <x v="0"/>
    <x v="5"/>
    <x v="2"/>
    <x v="5"/>
    <x v="1"/>
    <x v="34"/>
    <x v="12"/>
    <x v="11"/>
    <x v="267"/>
    <x v="0"/>
  </r>
  <r>
    <x v="9"/>
    <x v="88"/>
    <x v="9"/>
    <x v="9"/>
    <x v="0"/>
    <x v="22"/>
    <x v="4"/>
    <x v="3"/>
    <x v="270"/>
    <x v="0"/>
    <x v="0"/>
    <x v="0"/>
    <x v="0"/>
    <x v="45"/>
    <x v="93"/>
    <x v="113"/>
    <x v="87"/>
    <x v="1699"/>
    <x v="1776"/>
    <x v="6"/>
    <x v="3"/>
    <x v="1"/>
    <x v="26"/>
    <x v="6"/>
    <x v="0"/>
    <x v="5"/>
    <x v="0"/>
    <x v="5"/>
    <x v="4"/>
    <x v="34"/>
    <x v="14"/>
    <x v="11"/>
    <x v="267"/>
    <x v="0"/>
  </r>
  <r>
    <x v="9"/>
    <x v="88"/>
    <x v="9"/>
    <x v="9"/>
    <x v="0"/>
    <x v="22"/>
    <x v="4"/>
    <x v="3"/>
    <x v="270"/>
    <x v="0"/>
    <x v="0"/>
    <x v="0"/>
    <x v="0"/>
    <x v="45"/>
    <x v="93"/>
    <x v="113"/>
    <x v="87"/>
    <x v="1703"/>
    <x v="1797"/>
    <x v="10"/>
    <x v="9"/>
    <x v="8"/>
    <x v="26"/>
    <x v="6"/>
    <x v="4"/>
    <x v="5"/>
    <x v="2"/>
    <x v="5"/>
    <x v="1"/>
    <x v="20"/>
    <x v="12"/>
    <x v="11"/>
    <x v="267"/>
    <x v="0"/>
  </r>
  <r>
    <x v="9"/>
    <x v="88"/>
    <x v="9"/>
    <x v="9"/>
    <x v="0"/>
    <x v="22"/>
    <x v="4"/>
    <x v="3"/>
    <x v="270"/>
    <x v="0"/>
    <x v="0"/>
    <x v="0"/>
    <x v="0"/>
    <x v="45"/>
    <x v="93"/>
    <x v="113"/>
    <x v="92"/>
    <x v="1685"/>
    <x v="1775"/>
    <x v="4"/>
    <x v="3"/>
    <x v="8"/>
    <x v="26"/>
    <x v="6"/>
    <x v="1"/>
    <x v="5"/>
    <x v="2"/>
    <x v="5"/>
    <x v="4"/>
    <x v="34"/>
    <x v="6"/>
    <x v="11"/>
    <x v="267"/>
    <x v="0"/>
  </r>
  <r>
    <x v="9"/>
    <x v="88"/>
    <x v="9"/>
    <x v="9"/>
    <x v="0"/>
    <x v="22"/>
    <x v="4"/>
    <x v="3"/>
    <x v="270"/>
    <x v="0"/>
    <x v="0"/>
    <x v="0"/>
    <x v="0"/>
    <x v="45"/>
    <x v="93"/>
    <x v="113"/>
    <x v="92"/>
    <x v="1703"/>
    <x v="1797"/>
    <x v="4"/>
    <x v="3"/>
    <x v="8"/>
    <x v="26"/>
    <x v="6"/>
    <x v="1"/>
    <x v="5"/>
    <x v="2"/>
    <x v="5"/>
    <x v="4"/>
    <x v="34"/>
    <x v="4"/>
    <x v="11"/>
    <x v="267"/>
    <x v="0"/>
  </r>
  <r>
    <x v="9"/>
    <x v="88"/>
    <x v="9"/>
    <x v="9"/>
    <x v="0"/>
    <x v="22"/>
    <x v="4"/>
    <x v="3"/>
    <x v="270"/>
    <x v="0"/>
    <x v="0"/>
    <x v="0"/>
    <x v="0"/>
    <x v="45"/>
    <x v="93"/>
    <x v="113"/>
    <x v="99"/>
    <x v="1686"/>
    <x v="1774"/>
    <x v="10"/>
    <x v="9"/>
    <x v="8"/>
    <x v="26"/>
    <x v="6"/>
    <x v="4"/>
    <x v="5"/>
    <x v="2"/>
    <x v="5"/>
    <x v="1"/>
    <x v="23"/>
    <x v="12"/>
    <x v="11"/>
    <x v="267"/>
    <x v="0"/>
  </r>
  <r>
    <x v="9"/>
    <x v="88"/>
    <x v="9"/>
    <x v="9"/>
    <x v="0"/>
    <x v="22"/>
    <x v="4"/>
    <x v="3"/>
    <x v="270"/>
    <x v="0"/>
    <x v="0"/>
    <x v="0"/>
    <x v="0"/>
    <x v="45"/>
    <x v="93"/>
    <x v="113"/>
    <x v="120"/>
    <x v="1687"/>
    <x v="1773"/>
    <x v="2"/>
    <x v="1"/>
    <x v="8"/>
    <x v="26"/>
    <x v="6"/>
    <x v="0"/>
    <x v="5"/>
    <x v="2"/>
    <x v="5"/>
    <x v="4"/>
    <x v="34"/>
    <x v="12"/>
    <x v="11"/>
    <x v="267"/>
    <x v="0"/>
  </r>
  <r>
    <x v="9"/>
    <x v="88"/>
    <x v="9"/>
    <x v="9"/>
    <x v="0"/>
    <x v="22"/>
    <x v="4"/>
    <x v="3"/>
    <x v="270"/>
    <x v="0"/>
    <x v="0"/>
    <x v="0"/>
    <x v="0"/>
    <x v="45"/>
    <x v="93"/>
    <x v="113"/>
    <x v="132"/>
    <x v="1688"/>
    <x v="1772"/>
    <x v="5"/>
    <x v="3"/>
    <x v="0"/>
    <x v="26"/>
    <x v="6"/>
    <x v="0"/>
    <x v="0"/>
    <x v="2"/>
    <x v="5"/>
    <x v="4"/>
    <x v="34"/>
    <x v="12"/>
    <x v="11"/>
    <x v="267"/>
    <x v="0"/>
  </r>
  <r>
    <x v="9"/>
    <x v="89"/>
    <x v="9"/>
    <x v="9"/>
    <x v="0"/>
    <x v="22"/>
    <x v="2"/>
    <x v="0"/>
    <x v="59"/>
    <x v="0"/>
    <x v="20"/>
    <x v="24"/>
    <x v="34"/>
    <x v="110"/>
    <x v="134"/>
    <x v="4"/>
    <x v="323"/>
    <x v="1703"/>
    <x v="1797"/>
    <x v="37"/>
    <x v="25"/>
    <x v="8"/>
    <x v="26"/>
    <x v="6"/>
    <x v="13"/>
    <x v="5"/>
    <x v="2"/>
    <x v="5"/>
    <x v="7"/>
    <x v="34"/>
    <x v="20"/>
    <x v="14"/>
    <x v="267"/>
    <x v="0"/>
  </r>
  <r>
    <x v="9"/>
    <x v="89"/>
    <x v="9"/>
    <x v="9"/>
    <x v="0"/>
    <x v="22"/>
    <x v="7"/>
    <x v="1"/>
    <x v="177"/>
    <x v="0"/>
    <x v="20"/>
    <x v="24"/>
    <x v="34"/>
    <x v="110"/>
    <x v="134"/>
    <x v="4"/>
    <x v="323"/>
    <x v="1703"/>
    <x v="1797"/>
    <x v="37"/>
    <x v="25"/>
    <x v="8"/>
    <x v="26"/>
    <x v="6"/>
    <x v="13"/>
    <x v="5"/>
    <x v="2"/>
    <x v="5"/>
    <x v="7"/>
    <x v="34"/>
    <x v="20"/>
    <x v="14"/>
    <x v="267"/>
    <x v="0"/>
  </r>
  <r>
    <x v="9"/>
    <x v="89"/>
    <x v="9"/>
    <x v="9"/>
    <x v="0"/>
    <x v="22"/>
    <x v="9"/>
    <x v="2"/>
    <x v="65"/>
    <x v="0"/>
    <x v="19"/>
    <x v="0"/>
    <x v="0"/>
    <x v="69"/>
    <x v="43"/>
    <x v="39"/>
    <x v="115"/>
    <x v="1703"/>
    <x v="1797"/>
    <x v="1"/>
    <x v="25"/>
    <x v="0"/>
    <x v="26"/>
    <x v="6"/>
    <x v="13"/>
    <x v="5"/>
    <x v="2"/>
    <x v="5"/>
    <x v="7"/>
    <x v="34"/>
    <x v="4"/>
    <x v="0"/>
    <x v="267"/>
    <x v="0"/>
  </r>
  <r>
    <x v="9"/>
    <x v="89"/>
    <x v="9"/>
    <x v="9"/>
    <x v="0"/>
    <x v="22"/>
    <x v="9"/>
    <x v="2"/>
    <x v="65"/>
    <x v="0"/>
    <x v="19"/>
    <x v="0"/>
    <x v="0"/>
    <x v="69"/>
    <x v="43"/>
    <x v="39"/>
    <x v="172"/>
    <x v="1703"/>
    <x v="1797"/>
    <x v="1"/>
    <x v="25"/>
    <x v="0"/>
    <x v="26"/>
    <x v="6"/>
    <x v="13"/>
    <x v="5"/>
    <x v="2"/>
    <x v="5"/>
    <x v="7"/>
    <x v="34"/>
    <x v="12"/>
    <x v="0"/>
    <x v="267"/>
    <x v="0"/>
  </r>
  <r>
    <x v="9"/>
    <x v="89"/>
    <x v="9"/>
    <x v="9"/>
    <x v="0"/>
    <x v="22"/>
    <x v="9"/>
    <x v="2"/>
    <x v="65"/>
    <x v="0"/>
    <x v="19"/>
    <x v="0"/>
    <x v="0"/>
    <x v="69"/>
    <x v="43"/>
    <x v="39"/>
    <x v="193"/>
    <x v="1703"/>
    <x v="1797"/>
    <x v="2"/>
    <x v="1"/>
    <x v="8"/>
    <x v="26"/>
    <x v="6"/>
    <x v="0"/>
    <x v="5"/>
    <x v="2"/>
    <x v="5"/>
    <x v="1"/>
    <x v="26"/>
    <x v="4"/>
    <x v="11"/>
    <x v="267"/>
    <x v="0"/>
  </r>
  <r>
    <x v="9"/>
    <x v="89"/>
    <x v="9"/>
    <x v="9"/>
    <x v="0"/>
    <x v="22"/>
    <x v="9"/>
    <x v="2"/>
    <x v="65"/>
    <x v="0"/>
    <x v="19"/>
    <x v="0"/>
    <x v="0"/>
    <x v="69"/>
    <x v="43"/>
    <x v="39"/>
    <x v="201"/>
    <x v="1703"/>
    <x v="1797"/>
    <x v="8"/>
    <x v="7"/>
    <x v="8"/>
    <x v="26"/>
    <x v="6"/>
    <x v="3"/>
    <x v="5"/>
    <x v="2"/>
    <x v="5"/>
    <x v="4"/>
    <x v="34"/>
    <x v="6"/>
    <x v="11"/>
    <x v="267"/>
    <x v="0"/>
  </r>
  <r>
    <x v="9"/>
    <x v="89"/>
    <x v="9"/>
    <x v="9"/>
    <x v="0"/>
    <x v="22"/>
    <x v="9"/>
    <x v="2"/>
    <x v="65"/>
    <x v="0"/>
    <x v="19"/>
    <x v="0"/>
    <x v="0"/>
    <x v="69"/>
    <x v="43"/>
    <x v="39"/>
    <x v="203"/>
    <x v="1703"/>
    <x v="1797"/>
    <x v="2"/>
    <x v="1"/>
    <x v="8"/>
    <x v="26"/>
    <x v="6"/>
    <x v="0"/>
    <x v="5"/>
    <x v="2"/>
    <x v="5"/>
    <x v="4"/>
    <x v="34"/>
    <x v="4"/>
    <x v="11"/>
    <x v="267"/>
    <x v="0"/>
  </r>
  <r>
    <x v="9"/>
    <x v="89"/>
    <x v="9"/>
    <x v="9"/>
    <x v="0"/>
    <x v="22"/>
    <x v="9"/>
    <x v="2"/>
    <x v="65"/>
    <x v="0"/>
    <x v="19"/>
    <x v="0"/>
    <x v="0"/>
    <x v="69"/>
    <x v="43"/>
    <x v="39"/>
    <x v="216"/>
    <x v="1703"/>
    <x v="1797"/>
    <x v="2"/>
    <x v="1"/>
    <x v="8"/>
    <x v="26"/>
    <x v="6"/>
    <x v="0"/>
    <x v="5"/>
    <x v="2"/>
    <x v="5"/>
    <x v="1"/>
    <x v="27"/>
    <x v="4"/>
    <x v="11"/>
    <x v="267"/>
    <x v="0"/>
  </r>
  <r>
    <x v="9"/>
    <x v="89"/>
    <x v="9"/>
    <x v="9"/>
    <x v="0"/>
    <x v="22"/>
    <x v="9"/>
    <x v="2"/>
    <x v="65"/>
    <x v="0"/>
    <x v="19"/>
    <x v="0"/>
    <x v="0"/>
    <x v="69"/>
    <x v="43"/>
    <x v="39"/>
    <x v="218"/>
    <x v="1703"/>
    <x v="1797"/>
    <x v="1"/>
    <x v="25"/>
    <x v="8"/>
    <x v="0"/>
    <x v="6"/>
    <x v="13"/>
    <x v="5"/>
    <x v="2"/>
    <x v="5"/>
    <x v="7"/>
    <x v="34"/>
    <x v="4"/>
    <x v="0"/>
    <x v="49"/>
    <x v="0"/>
  </r>
  <r>
    <x v="9"/>
    <x v="89"/>
    <x v="9"/>
    <x v="9"/>
    <x v="0"/>
    <x v="22"/>
    <x v="4"/>
    <x v="3"/>
    <x v="150"/>
    <x v="0"/>
    <x v="19"/>
    <x v="0"/>
    <x v="20"/>
    <x v="40"/>
    <x v="46"/>
    <x v="68"/>
    <x v="65"/>
    <x v="857"/>
    <x v="1317"/>
    <x v="34"/>
    <x v="25"/>
    <x v="8"/>
    <x v="24"/>
    <x v="6"/>
    <x v="13"/>
    <x v="5"/>
    <x v="2"/>
    <x v="0"/>
    <x v="1"/>
    <x v="20"/>
    <x v="12"/>
    <x v="11"/>
    <x v="42"/>
    <x v="0"/>
  </r>
  <r>
    <x v="9"/>
    <x v="89"/>
    <x v="9"/>
    <x v="9"/>
    <x v="0"/>
    <x v="22"/>
    <x v="4"/>
    <x v="3"/>
    <x v="150"/>
    <x v="0"/>
    <x v="19"/>
    <x v="0"/>
    <x v="20"/>
    <x v="40"/>
    <x v="46"/>
    <x v="68"/>
    <x v="96"/>
    <x v="1246"/>
    <x v="1424"/>
    <x v="4"/>
    <x v="25"/>
    <x v="8"/>
    <x v="3"/>
    <x v="6"/>
    <x v="1"/>
    <x v="5"/>
    <x v="2"/>
    <x v="5"/>
    <x v="1"/>
    <x v="15"/>
    <x v="12"/>
    <x v="11"/>
    <x v="267"/>
    <x v="0"/>
  </r>
  <r>
    <x v="9"/>
    <x v="89"/>
    <x v="9"/>
    <x v="9"/>
    <x v="0"/>
    <x v="22"/>
    <x v="4"/>
    <x v="3"/>
    <x v="150"/>
    <x v="0"/>
    <x v="19"/>
    <x v="0"/>
    <x v="20"/>
    <x v="40"/>
    <x v="46"/>
    <x v="68"/>
    <x v="100"/>
    <x v="1280"/>
    <x v="1459"/>
    <x v="2"/>
    <x v="1"/>
    <x v="8"/>
    <x v="26"/>
    <x v="6"/>
    <x v="0"/>
    <x v="5"/>
    <x v="2"/>
    <x v="5"/>
    <x v="1"/>
    <x v="14"/>
    <x v="12"/>
    <x v="11"/>
    <x v="267"/>
    <x v="0"/>
  </r>
  <r>
    <x v="9"/>
    <x v="89"/>
    <x v="9"/>
    <x v="9"/>
    <x v="0"/>
    <x v="22"/>
    <x v="4"/>
    <x v="3"/>
    <x v="150"/>
    <x v="0"/>
    <x v="19"/>
    <x v="0"/>
    <x v="20"/>
    <x v="40"/>
    <x v="46"/>
    <x v="68"/>
    <x v="208"/>
    <x v="1526"/>
    <x v="1509"/>
    <x v="1"/>
    <x v="25"/>
    <x v="8"/>
    <x v="0"/>
    <x v="6"/>
    <x v="13"/>
    <x v="5"/>
    <x v="2"/>
    <x v="5"/>
    <x v="7"/>
    <x v="34"/>
    <x v="4"/>
    <x v="0"/>
    <x v="267"/>
    <x v="0"/>
  </r>
  <r>
    <x v="9"/>
    <x v="90"/>
    <x v="9"/>
    <x v="9"/>
    <x v="2"/>
    <x v="22"/>
    <x v="2"/>
    <x v="0"/>
    <x v="197"/>
    <x v="3"/>
    <x v="1"/>
    <x v="12"/>
    <x v="21"/>
    <x v="49"/>
    <x v="12"/>
    <x v="20"/>
    <x v="59"/>
    <x v="46"/>
    <x v="23"/>
    <x v="5"/>
    <x v="25"/>
    <x v="8"/>
    <x v="4"/>
    <x v="6"/>
    <x v="0"/>
    <x v="0"/>
    <x v="2"/>
    <x v="5"/>
    <x v="4"/>
    <x v="34"/>
    <x v="4"/>
    <x v="11"/>
    <x v="267"/>
    <x v="0"/>
  </r>
  <r>
    <x v="9"/>
    <x v="90"/>
    <x v="9"/>
    <x v="9"/>
    <x v="2"/>
    <x v="22"/>
    <x v="2"/>
    <x v="0"/>
    <x v="197"/>
    <x v="3"/>
    <x v="1"/>
    <x v="12"/>
    <x v="21"/>
    <x v="49"/>
    <x v="12"/>
    <x v="20"/>
    <x v="65"/>
    <x v="45"/>
    <x v="22"/>
    <x v="2"/>
    <x v="25"/>
    <x v="8"/>
    <x v="1"/>
    <x v="6"/>
    <x v="0"/>
    <x v="5"/>
    <x v="2"/>
    <x v="5"/>
    <x v="1"/>
    <x v="34"/>
    <x v="4"/>
    <x v="11"/>
    <x v="267"/>
    <x v="0"/>
  </r>
  <r>
    <x v="9"/>
    <x v="90"/>
    <x v="9"/>
    <x v="9"/>
    <x v="2"/>
    <x v="22"/>
    <x v="7"/>
    <x v="1"/>
    <x v="66"/>
    <x v="0"/>
    <x v="2"/>
    <x v="0"/>
    <x v="0"/>
    <x v="57"/>
    <x v="16"/>
    <x v="19"/>
    <x v="61"/>
    <x v="1671"/>
    <x v="1789"/>
    <x v="6"/>
    <x v="25"/>
    <x v="8"/>
    <x v="5"/>
    <x v="1"/>
    <x v="1"/>
    <x v="5"/>
    <x v="2"/>
    <x v="5"/>
    <x v="1"/>
    <x v="6"/>
    <x v="12"/>
    <x v="11"/>
    <x v="267"/>
    <x v="0"/>
  </r>
  <r>
    <x v="9"/>
    <x v="90"/>
    <x v="9"/>
    <x v="9"/>
    <x v="2"/>
    <x v="22"/>
    <x v="7"/>
    <x v="1"/>
    <x v="66"/>
    <x v="0"/>
    <x v="2"/>
    <x v="0"/>
    <x v="0"/>
    <x v="57"/>
    <x v="16"/>
    <x v="19"/>
    <x v="74"/>
    <x v="1673"/>
    <x v="1787"/>
    <x v="2"/>
    <x v="25"/>
    <x v="8"/>
    <x v="1"/>
    <x v="6"/>
    <x v="0"/>
    <x v="5"/>
    <x v="2"/>
    <x v="5"/>
    <x v="1"/>
    <x v="34"/>
    <x v="12"/>
    <x v="11"/>
    <x v="267"/>
    <x v="0"/>
  </r>
  <r>
    <x v="9"/>
    <x v="90"/>
    <x v="2"/>
    <x v="5"/>
    <x v="2"/>
    <x v="22"/>
    <x v="7"/>
    <x v="1"/>
    <x v="66"/>
    <x v="0"/>
    <x v="2"/>
    <x v="0"/>
    <x v="0"/>
    <x v="57"/>
    <x v="16"/>
    <x v="19"/>
    <x v="92"/>
    <x v="1676"/>
    <x v="1768"/>
    <x v="3"/>
    <x v="25"/>
    <x v="8"/>
    <x v="2"/>
    <x v="0"/>
    <x v="0"/>
    <x v="5"/>
    <x v="2"/>
    <x v="5"/>
    <x v="1"/>
    <x v="34"/>
    <x v="4"/>
    <x v="11"/>
    <x v="267"/>
    <x v="0"/>
  </r>
  <r>
    <x v="9"/>
    <x v="90"/>
    <x v="2"/>
    <x v="5"/>
    <x v="2"/>
    <x v="22"/>
    <x v="7"/>
    <x v="1"/>
    <x v="66"/>
    <x v="0"/>
    <x v="2"/>
    <x v="0"/>
    <x v="0"/>
    <x v="57"/>
    <x v="16"/>
    <x v="19"/>
    <x v="113"/>
    <x v="1678"/>
    <x v="1786"/>
    <x v="2"/>
    <x v="25"/>
    <x v="8"/>
    <x v="26"/>
    <x v="6"/>
    <x v="0"/>
    <x v="5"/>
    <x v="2"/>
    <x v="5"/>
    <x v="4"/>
    <x v="34"/>
    <x v="12"/>
    <x v="11"/>
    <x v="267"/>
    <x v="0"/>
  </r>
  <r>
    <x v="9"/>
    <x v="90"/>
    <x v="2"/>
    <x v="5"/>
    <x v="2"/>
    <x v="22"/>
    <x v="7"/>
    <x v="1"/>
    <x v="66"/>
    <x v="0"/>
    <x v="2"/>
    <x v="0"/>
    <x v="0"/>
    <x v="57"/>
    <x v="16"/>
    <x v="19"/>
    <x v="114"/>
    <x v="1675"/>
    <x v="1783"/>
    <x v="1"/>
    <x v="25"/>
    <x v="8"/>
    <x v="0"/>
    <x v="6"/>
    <x v="13"/>
    <x v="5"/>
    <x v="2"/>
    <x v="5"/>
    <x v="7"/>
    <x v="34"/>
    <x v="4"/>
    <x v="0"/>
    <x v="267"/>
    <x v="0"/>
  </r>
  <r>
    <x v="9"/>
    <x v="90"/>
    <x v="2"/>
    <x v="5"/>
    <x v="2"/>
    <x v="22"/>
    <x v="7"/>
    <x v="1"/>
    <x v="66"/>
    <x v="0"/>
    <x v="2"/>
    <x v="0"/>
    <x v="0"/>
    <x v="57"/>
    <x v="16"/>
    <x v="19"/>
    <x v="115"/>
    <x v="1674"/>
    <x v="1784"/>
    <x v="1"/>
    <x v="25"/>
    <x v="8"/>
    <x v="0"/>
    <x v="6"/>
    <x v="13"/>
    <x v="5"/>
    <x v="2"/>
    <x v="5"/>
    <x v="7"/>
    <x v="34"/>
    <x v="12"/>
    <x v="0"/>
    <x v="267"/>
    <x v="0"/>
  </r>
  <r>
    <x v="9"/>
    <x v="90"/>
    <x v="2"/>
    <x v="5"/>
    <x v="2"/>
    <x v="22"/>
    <x v="7"/>
    <x v="1"/>
    <x v="66"/>
    <x v="0"/>
    <x v="2"/>
    <x v="0"/>
    <x v="0"/>
    <x v="57"/>
    <x v="16"/>
    <x v="19"/>
    <x v="118"/>
    <x v="1677"/>
    <x v="1785"/>
    <x v="2"/>
    <x v="25"/>
    <x v="8"/>
    <x v="1"/>
    <x v="6"/>
    <x v="0"/>
    <x v="5"/>
    <x v="2"/>
    <x v="5"/>
    <x v="1"/>
    <x v="34"/>
    <x v="12"/>
    <x v="11"/>
    <x v="267"/>
    <x v="0"/>
  </r>
  <r>
    <x v="9"/>
    <x v="90"/>
    <x v="2"/>
    <x v="5"/>
    <x v="2"/>
    <x v="22"/>
    <x v="7"/>
    <x v="1"/>
    <x v="66"/>
    <x v="0"/>
    <x v="2"/>
    <x v="0"/>
    <x v="0"/>
    <x v="57"/>
    <x v="16"/>
    <x v="19"/>
    <x v="163"/>
    <x v="1680"/>
    <x v="1778"/>
    <x v="4"/>
    <x v="25"/>
    <x v="8"/>
    <x v="3"/>
    <x v="6"/>
    <x v="1"/>
    <x v="5"/>
    <x v="2"/>
    <x v="5"/>
    <x v="1"/>
    <x v="34"/>
    <x v="4"/>
    <x v="11"/>
    <x v="267"/>
    <x v="0"/>
  </r>
  <r>
    <x v="9"/>
    <x v="90"/>
    <x v="2"/>
    <x v="5"/>
    <x v="2"/>
    <x v="22"/>
    <x v="7"/>
    <x v="1"/>
    <x v="66"/>
    <x v="0"/>
    <x v="2"/>
    <x v="0"/>
    <x v="0"/>
    <x v="57"/>
    <x v="16"/>
    <x v="19"/>
    <x v="165"/>
    <x v="1681"/>
    <x v="1777"/>
    <x v="2"/>
    <x v="25"/>
    <x v="8"/>
    <x v="1"/>
    <x v="6"/>
    <x v="0"/>
    <x v="5"/>
    <x v="2"/>
    <x v="5"/>
    <x v="1"/>
    <x v="34"/>
    <x v="4"/>
    <x v="11"/>
    <x v="267"/>
    <x v="0"/>
  </r>
  <r>
    <x v="9"/>
    <x v="90"/>
    <x v="2"/>
    <x v="5"/>
    <x v="2"/>
    <x v="22"/>
    <x v="9"/>
    <x v="2"/>
    <x v="141"/>
    <x v="0"/>
    <x v="17"/>
    <x v="0"/>
    <x v="0"/>
    <x v="45"/>
    <x v="65"/>
    <x v="81"/>
    <x v="55"/>
    <x v="431"/>
    <x v="510"/>
    <x v="2"/>
    <x v="1"/>
    <x v="8"/>
    <x v="26"/>
    <x v="6"/>
    <x v="0"/>
    <x v="5"/>
    <x v="2"/>
    <x v="5"/>
    <x v="4"/>
    <x v="34"/>
    <x v="12"/>
    <x v="14"/>
    <x v="267"/>
    <x v="0"/>
  </r>
  <r>
    <x v="9"/>
    <x v="90"/>
    <x v="2"/>
    <x v="5"/>
    <x v="2"/>
    <x v="22"/>
    <x v="9"/>
    <x v="2"/>
    <x v="141"/>
    <x v="0"/>
    <x v="17"/>
    <x v="0"/>
    <x v="0"/>
    <x v="45"/>
    <x v="65"/>
    <x v="81"/>
    <x v="59"/>
    <x v="440"/>
    <x v="441"/>
    <x v="1"/>
    <x v="25"/>
    <x v="8"/>
    <x v="0"/>
    <x v="6"/>
    <x v="13"/>
    <x v="5"/>
    <x v="2"/>
    <x v="5"/>
    <x v="7"/>
    <x v="34"/>
    <x v="4"/>
    <x v="14"/>
    <x v="267"/>
    <x v="0"/>
  </r>
  <r>
    <x v="9"/>
    <x v="90"/>
    <x v="2"/>
    <x v="5"/>
    <x v="2"/>
    <x v="22"/>
    <x v="9"/>
    <x v="2"/>
    <x v="141"/>
    <x v="0"/>
    <x v="17"/>
    <x v="0"/>
    <x v="0"/>
    <x v="45"/>
    <x v="65"/>
    <x v="81"/>
    <x v="65"/>
    <x v="460"/>
    <x v="640"/>
    <x v="6"/>
    <x v="3"/>
    <x v="8"/>
    <x v="1"/>
    <x v="6"/>
    <x v="13"/>
    <x v="5"/>
    <x v="2"/>
    <x v="5"/>
    <x v="4"/>
    <x v="34"/>
    <x v="12"/>
    <x v="14"/>
    <x v="267"/>
    <x v="0"/>
  </r>
  <r>
    <x v="9"/>
    <x v="90"/>
    <x v="2"/>
    <x v="5"/>
    <x v="2"/>
    <x v="22"/>
    <x v="9"/>
    <x v="2"/>
    <x v="141"/>
    <x v="0"/>
    <x v="17"/>
    <x v="0"/>
    <x v="0"/>
    <x v="45"/>
    <x v="65"/>
    <x v="81"/>
    <x v="67"/>
    <x v="462"/>
    <x v="652"/>
    <x v="2"/>
    <x v="1"/>
    <x v="8"/>
    <x v="26"/>
    <x v="6"/>
    <x v="13"/>
    <x v="5"/>
    <x v="2"/>
    <x v="5"/>
    <x v="4"/>
    <x v="34"/>
    <x v="12"/>
    <x v="14"/>
    <x v="267"/>
    <x v="0"/>
  </r>
  <r>
    <x v="9"/>
    <x v="90"/>
    <x v="2"/>
    <x v="5"/>
    <x v="2"/>
    <x v="22"/>
    <x v="9"/>
    <x v="2"/>
    <x v="141"/>
    <x v="0"/>
    <x v="17"/>
    <x v="0"/>
    <x v="0"/>
    <x v="45"/>
    <x v="65"/>
    <x v="81"/>
    <x v="88"/>
    <x v="536"/>
    <x v="622"/>
    <x v="4"/>
    <x v="25"/>
    <x v="8"/>
    <x v="3"/>
    <x v="6"/>
    <x v="1"/>
    <x v="5"/>
    <x v="2"/>
    <x v="5"/>
    <x v="1"/>
    <x v="34"/>
    <x v="12"/>
    <x v="14"/>
    <x v="267"/>
    <x v="0"/>
  </r>
  <r>
    <x v="9"/>
    <x v="90"/>
    <x v="2"/>
    <x v="5"/>
    <x v="2"/>
    <x v="22"/>
    <x v="9"/>
    <x v="2"/>
    <x v="141"/>
    <x v="0"/>
    <x v="17"/>
    <x v="0"/>
    <x v="0"/>
    <x v="45"/>
    <x v="65"/>
    <x v="81"/>
    <x v="93"/>
    <x v="571"/>
    <x v="577"/>
    <x v="6"/>
    <x v="3"/>
    <x v="0"/>
    <x v="0"/>
    <x v="6"/>
    <x v="13"/>
    <x v="1"/>
    <x v="2"/>
    <x v="5"/>
    <x v="1"/>
    <x v="34"/>
    <x v="12"/>
    <x v="14"/>
    <x v="267"/>
    <x v="0"/>
  </r>
  <r>
    <x v="9"/>
    <x v="90"/>
    <x v="2"/>
    <x v="5"/>
    <x v="2"/>
    <x v="22"/>
    <x v="9"/>
    <x v="2"/>
    <x v="141"/>
    <x v="0"/>
    <x v="17"/>
    <x v="0"/>
    <x v="0"/>
    <x v="45"/>
    <x v="65"/>
    <x v="81"/>
    <x v="99"/>
    <x v="610"/>
    <x v="554"/>
    <x v="1"/>
    <x v="25"/>
    <x v="8"/>
    <x v="0"/>
    <x v="6"/>
    <x v="13"/>
    <x v="5"/>
    <x v="2"/>
    <x v="5"/>
    <x v="7"/>
    <x v="34"/>
    <x v="12"/>
    <x v="14"/>
    <x v="267"/>
    <x v="0"/>
  </r>
  <r>
    <x v="9"/>
    <x v="90"/>
    <x v="2"/>
    <x v="5"/>
    <x v="2"/>
    <x v="22"/>
    <x v="9"/>
    <x v="2"/>
    <x v="141"/>
    <x v="0"/>
    <x v="17"/>
    <x v="0"/>
    <x v="0"/>
    <x v="45"/>
    <x v="65"/>
    <x v="81"/>
    <x v="109"/>
    <x v="638"/>
    <x v="596"/>
    <x v="7"/>
    <x v="5"/>
    <x v="0"/>
    <x v="26"/>
    <x v="6"/>
    <x v="1"/>
    <x v="0"/>
    <x v="2"/>
    <x v="5"/>
    <x v="4"/>
    <x v="34"/>
    <x v="6"/>
    <x v="14"/>
    <x v="267"/>
    <x v="0"/>
  </r>
  <r>
    <x v="9"/>
    <x v="90"/>
    <x v="2"/>
    <x v="5"/>
    <x v="2"/>
    <x v="22"/>
    <x v="9"/>
    <x v="2"/>
    <x v="141"/>
    <x v="0"/>
    <x v="17"/>
    <x v="0"/>
    <x v="0"/>
    <x v="45"/>
    <x v="65"/>
    <x v="81"/>
    <x v="116"/>
    <x v="656"/>
    <x v="674"/>
    <x v="3"/>
    <x v="25"/>
    <x v="8"/>
    <x v="2"/>
    <x v="6"/>
    <x v="13"/>
    <x v="5"/>
    <x v="2"/>
    <x v="5"/>
    <x v="1"/>
    <x v="20"/>
    <x v="12"/>
    <x v="14"/>
    <x v="267"/>
    <x v="0"/>
  </r>
  <r>
    <x v="9"/>
    <x v="90"/>
    <x v="2"/>
    <x v="5"/>
    <x v="2"/>
    <x v="22"/>
    <x v="9"/>
    <x v="2"/>
    <x v="141"/>
    <x v="0"/>
    <x v="17"/>
    <x v="0"/>
    <x v="0"/>
    <x v="45"/>
    <x v="65"/>
    <x v="81"/>
    <x v="140"/>
    <x v="714"/>
    <x v="769"/>
    <x v="1"/>
    <x v="25"/>
    <x v="8"/>
    <x v="26"/>
    <x v="0"/>
    <x v="13"/>
    <x v="5"/>
    <x v="2"/>
    <x v="5"/>
    <x v="4"/>
    <x v="34"/>
    <x v="12"/>
    <x v="14"/>
    <x v="267"/>
    <x v="0"/>
  </r>
  <r>
    <x v="9"/>
    <x v="90"/>
    <x v="2"/>
    <x v="5"/>
    <x v="2"/>
    <x v="22"/>
    <x v="9"/>
    <x v="2"/>
    <x v="141"/>
    <x v="0"/>
    <x v="17"/>
    <x v="0"/>
    <x v="0"/>
    <x v="45"/>
    <x v="65"/>
    <x v="81"/>
    <x v="154"/>
    <x v="735"/>
    <x v="707"/>
    <x v="1"/>
    <x v="25"/>
    <x v="8"/>
    <x v="26"/>
    <x v="6"/>
    <x v="13"/>
    <x v="5"/>
    <x v="2"/>
    <x v="5"/>
    <x v="4"/>
    <x v="34"/>
    <x v="12"/>
    <x v="14"/>
    <x v="267"/>
    <x v="0"/>
  </r>
  <r>
    <x v="9"/>
    <x v="90"/>
    <x v="2"/>
    <x v="5"/>
    <x v="2"/>
    <x v="22"/>
    <x v="9"/>
    <x v="2"/>
    <x v="141"/>
    <x v="0"/>
    <x v="17"/>
    <x v="0"/>
    <x v="0"/>
    <x v="45"/>
    <x v="65"/>
    <x v="81"/>
    <x v="161"/>
    <x v="738"/>
    <x v="755"/>
    <x v="1"/>
    <x v="0"/>
    <x v="8"/>
    <x v="26"/>
    <x v="0"/>
    <x v="13"/>
    <x v="5"/>
    <x v="2"/>
    <x v="5"/>
    <x v="4"/>
    <x v="34"/>
    <x v="12"/>
    <x v="14"/>
    <x v="267"/>
    <x v="0"/>
  </r>
  <r>
    <x v="9"/>
    <x v="90"/>
    <x v="2"/>
    <x v="5"/>
    <x v="2"/>
    <x v="22"/>
    <x v="9"/>
    <x v="2"/>
    <x v="141"/>
    <x v="0"/>
    <x v="17"/>
    <x v="0"/>
    <x v="0"/>
    <x v="45"/>
    <x v="65"/>
    <x v="81"/>
    <x v="222"/>
    <x v="1083"/>
    <x v="899"/>
    <x v="2"/>
    <x v="1"/>
    <x v="8"/>
    <x v="26"/>
    <x v="6"/>
    <x v="0"/>
    <x v="5"/>
    <x v="2"/>
    <x v="5"/>
    <x v="4"/>
    <x v="34"/>
    <x v="4"/>
    <x v="14"/>
    <x v="267"/>
    <x v="0"/>
  </r>
  <r>
    <x v="9"/>
    <x v="90"/>
    <x v="2"/>
    <x v="5"/>
    <x v="2"/>
    <x v="22"/>
    <x v="4"/>
    <x v="3"/>
    <x v="246"/>
    <x v="0"/>
    <x v="19"/>
    <x v="0"/>
    <x v="0"/>
    <x v="57"/>
    <x v="64"/>
    <x v="68"/>
    <x v="51"/>
    <x v="7"/>
    <x v="1100"/>
    <x v="2"/>
    <x v="1"/>
    <x v="8"/>
    <x v="26"/>
    <x v="6"/>
    <x v="1"/>
    <x v="5"/>
    <x v="2"/>
    <x v="5"/>
    <x v="4"/>
    <x v="34"/>
    <x v="12"/>
    <x v="11"/>
    <x v="267"/>
    <x v="0"/>
  </r>
  <r>
    <x v="9"/>
    <x v="90"/>
    <x v="2"/>
    <x v="5"/>
    <x v="2"/>
    <x v="22"/>
    <x v="4"/>
    <x v="3"/>
    <x v="246"/>
    <x v="0"/>
    <x v="19"/>
    <x v="0"/>
    <x v="0"/>
    <x v="57"/>
    <x v="64"/>
    <x v="68"/>
    <x v="61"/>
    <x v="1022"/>
    <x v="1101"/>
    <x v="2"/>
    <x v="1"/>
    <x v="8"/>
    <x v="26"/>
    <x v="6"/>
    <x v="1"/>
    <x v="5"/>
    <x v="2"/>
    <x v="5"/>
    <x v="4"/>
    <x v="34"/>
    <x v="12"/>
    <x v="11"/>
    <x v="267"/>
    <x v="0"/>
  </r>
  <r>
    <x v="9"/>
    <x v="90"/>
    <x v="2"/>
    <x v="5"/>
    <x v="2"/>
    <x v="22"/>
    <x v="4"/>
    <x v="3"/>
    <x v="246"/>
    <x v="0"/>
    <x v="19"/>
    <x v="0"/>
    <x v="0"/>
    <x v="57"/>
    <x v="64"/>
    <x v="68"/>
    <x v="69"/>
    <x v="951"/>
    <x v="1128"/>
    <x v="3"/>
    <x v="1"/>
    <x v="0"/>
    <x v="26"/>
    <x v="6"/>
    <x v="13"/>
    <x v="0"/>
    <x v="2"/>
    <x v="5"/>
    <x v="4"/>
    <x v="34"/>
    <x v="12"/>
    <x v="11"/>
    <x v="267"/>
    <x v="0"/>
  </r>
  <r>
    <x v="9"/>
    <x v="90"/>
    <x v="2"/>
    <x v="5"/>
    <x v="2"/>
    <x v="22"/>
    <x v="4"/>
    <x v="3"/>
    <x v="246"/>
    <x v="0"/>
    <x v="19"/>
    <x v="0"/>
    <x v="0"/>
    <x v="57"/>
    <x v="64"/>
    <x v="68"/>
    <x v="76"/>
    <x v="858"/>
    <x v="1166"/>
    <x v="2"/>
    <x v="25"/>
    <x v="8"/>
    <x v="26"/>
    <x v="6"/>
    <x v="0"/>
    <x v="5"/>
    <x v="2"/>
    <x v="5"/>
    <x v="1"/>
    <x v="25"/>
    <x v="12"/>
    <x v="11"/>
    <x v="267"/>
    <x v="0"/>
  </r>
  <r>
    <x v="9"/>
    <x v="90"/>
    <x v="2"/>
    <x v="5"/>
    <x v="2"/>
    <x v="22"/>
    <x v="4"/>
    <x v="3"/>
    <x v="246"/>
    <x v="0"/>
    <x v="19"/>
    <x v="0"/>
    <x v="0"/>
    <x v="57"/>
    <x v="64"/>
    <x v="68"/>
    <x v="78"/>
    <x v="858"/>
    <x v="1166"/>
    <x v="1"/>
    <x v="25"/>
    <x v="8"/>
    <x v="26"/>
    <x v="6"/>
    <x v="13"/>
    <x v="5"/>
    <x v="2"/>
    <x v="5"/>
    <x v="7"/>
    <x v="34"/>
    <x v="20"/>
    <x v="0"/>
    <x v="267"/>
    <x v="0"/>
  </r>
  <r>
    <x v="9"/>
    <x v="90"/>
    <x v="2"/>
    <x v="5"/>
    <x v="2"/>
    <x v="22"/>
    <x v="4"/>
    <x v="3"/>
    <x v="246"/>
    <x v="0"/>
    <x v="19"/>
    <x v="0"/>
    <x v="0"/>
    <x v="57"/>
    <x v="64"/>
    <x v="68"/>
    <x v="84"/>
    <x v="819"/>
    <x v="1204"/>
    <x v="1"/>
    <x v="0"/>
    <x v="8"/>
    <x v="26"/>
    <x v="0"/>
    <x v="13"/>
    <x v="5"/>
    <x v="2"/>
    <x v="5"/>
    <x v="1"/>
    <x v="34"/>
    <x v="12"/>
    <x v="11"/>
    <x v="267"/>
    <x v="0"/>
  </r>
  <r>
    <x v="9"/>
    <x v="90"/>
    <x v="2"/>
    <x v="5"/>
    <x v="2"/>
    <x v="22"/>
    <x v="4"/>
    <x v="3"/>
    <x v="246"/>
    <x v="0"/>
    <x v="19"/>
    <x v="0"/>
    <x v="0"/>
    <x v="57"/>
    <x v="64"/>
    <x v="68"/>
    <x v="85"/>
    <x v="819"/>
    <x v="1204"/>
    <x v="2"/>
    <x v="25"/>
    <x v="8"/>
    <x v="1"/>
    <x v="6"/>
    <x v="0"/>
    <x v="5"/>
    <x v="2"/>
    <x v="5"/>
    <x v="4"/>
    <x v="34"/>
    <x v="12"/>
    <x v="11"/>
    <x v="267"/>
    <x v="0"/>
  </r>
  <r>
    <x v="9"/>
    <x v="90"/>
    <x v="2"/>
    <x v="5"/>
    <x v="2"/>
    <x v="22"/>
    <x v="4"/>
    <x v="3"/>
    <x v="246"/>
    <x v="0"/>
    <x v="19"/>
    <x v="0"/>
    <x v="0"/>
    <x v="57"/>
    <x v="64"/>
    <x v="68"/>
    <x v="90"/>
    <x v="851"/>
    <x v="1246"/>
    <x v="1"/>
    <x v="25"/>
    <x v="8"/>
    <x v="0"/>
    <x v="6"/>
    <x v="13"/>
    <x v="5"/>
    <x v="2"/>
    <x v="5"/>
    <x v="7"/>
    <x v="34"/>
    <x v="4"/>
    <x v="0"/>
    <x v="267"/>
    <x v="0"/>
  </r>
  <r>
    <x v="9"/>
    <x v="90"/>
    <x v="2"/>
    <x v="5"/>
    <x v="2"/>
    <x v="22"/>
    <x v="4"/>
    <x v="3"/>
    <x v="246"/>
    <x v="0"/>
    <x v="19"/>
    <x v="0"/>
    <x v="0"/>
    <x v="57"/>
    <x v="64"/>
    <x v="68"/>
    <x v="92"/>
    <x v="856"/>
    <x v="1252"/>
    <x v="9"/>
    <x v="25"/>
    <x v="8"/>
    <x v="26"/>
    <x v="6"/>
    <x v="2"/>
    <x v="0"/>
    <x v="2"/>
    <x v="5"/>
    <x v="7"/>
    <x v="34"/>
    <x v="20"/>
    <x v="14"/>
    <x v="267"/>
    <x v="0"/>
  </r>
  <r>
    <x v="9"/>
    <x v="90"/>
    <x v="2"/>
    <x v="5"/>
    <x v="2"/>
    <x v="22"/>
    <x v="4"/>
    <x v="3"/>
    <x v="246"/>
    <x v="0"/>
    <x v="19"/>
    <x v="0"/>
    <x v="0"/>
    <x v="57"/>
    <x v="64"/>
    <x v="68"/>
    <x v="97"/>
    <x v="933"/>
    <x v="1335"/>
    <x v="15"/>
    <x v="11"/>
    <x v="2"/>
    <x v="26"/>
    <x v="6"/>
    <x v="13"/>
    <x v="5"/>
    <x v="2"/>
    <x v="0"/>
    <x v="3"/>
    <x v="8"/>
    <x v="12"/>
    <x v="11"/>
    <x v="267"/>
    <x v="0"/>
  </r>
  <r>
    <x v="9"/>
    <x v="90"/>
    <x v="2"/>
    <x v="5"/>
    <x v="2"/>
    <x v="22"/>
    <x v="4"/>
    <x v="3"/>
    <x v="246"/>
    <x v="0"/>
    <x v="19"/>
    <x v="0"/>
    <x v="0"/>
    <x v="57"/>
    <x v="64"/>
    <x v="68"/>
    <x v="97"/>
    <x v="933"/>
    <x v="1336"/>
    <x v="6"/>
    <x v="4"/>
    <x v="0"/>
    <x v="26"/>
    <x v="0"/>
    <x v="0"/>
    <x v="0"/>
    <x v="2"/>
    <x v="5"/>
    <x v="3"/>
    <x v="8"/>
    <x v="12"/>
    <x v="11"/>
    <x v="267"/>
    <x v="0"/>
  </r>
  <r>
    <x v="9"/>
    <x v="90"/>
    <x v="3"/>
    <x v="0"/>
    <x v="2"/>
    <x v="22"/>
    <x v="4"/>
    <x v="3"/>
    <x v="246"/>
    <x v="0"/>
    <x v="19"/>
    <x v="0"/>
    <x v="0"/>
    <x v="57"/>
    <x v="64"/>
    <x v="68"/>
    <x v="103"/>
    <x v="959"/>
    <x v="1338"/>
    <x v="5"/>
    <x v="3"/>
    <x v="0"/>
    <x v="26"/>
    <x v="6"/>
    <x v="0"/>
    <x v="0"/>
    <x v="2"/>
    <x v="5"/>
    <x v="4"/>
    <x v="34"/>
    <x v="12"/>
    <x v="11"/>
    <x v="267"/>
    <x v="0"/>
  </r>
  <r>
    <x v="9"/>
    <x v="90"/>
    <x v="3"/>
    <x v="0"/>
    <x v="2"/>
    <x v="22"/>
    <x v="4"/>
    <x v="3"/>
    <x v="246"/>
    <x v="0"/>
    <x v="19"/>
    <x v="0"/>
    <x v="0"/>
    <x v="57"/>
    <x v="64"/>
    <x v="68"/>
    <x v="104"/>
    <x v="959"/>
    <x v="1338"/>
    <x v="3"/>
    <x v="25"/>
    <x v="8"/>
    <x v="2"/>
    <x v="6"/>
    <x v="13"/>
    <x v="0"/>
    <x v="2"/>
    <x v="5"/>
    <x v="6"/>
    <x v="34"/>
    <x v="4"/>
    <x v="11"/>
    <x v="267"/>
    <x v="0"/>
  </r>
  <r>
    <x v="9"/>
    <x v="90"/>
    <x v="3"/>
    <x v="0"/>
    <x v="2"/>
    <x v="22"/>
    <x v="4"/>
    <x v="3"/>
    <x v="246"/>
    <x v="0"/>
    <x v="19"/>
    <x v="0"/>
    <x v="0"/>
    <x v="57"/>
    <x v="64"/>
    <x v="68"/>
    <x v="107"/>
    <x v="993"/>
    <x v="1364"/>
    <x v="1"/>
    <x v="25"/>
    <x v="8"/>
    <x v="0"/>
    <x v="6"/>
    <x v="13"/>
    <x v="5"/>
    <x v="2"/>
    <x v="5"/>
    <x v="7"/>
    <x v="34"/>
    <x v="12"/>
    <x v="0"/>
    <x v="267"/>
    <x v="0"/>
  </r>
  <r>
    <x v="9"/>
    <x v="90"/>
    <x v="3"/>
    <x v="0"/>
    <x v="2"/>
    <x v="22"/>
    <x v="4"/>
    <x v="3"/>
    <x v="246"/>
    <x v="0"/>
    <x v="19"/>
    <x v="0"/>
    <x v="0"/>
    <x v="57"/>
    <x v="64"/>
    <x v="68"/>
    <x v="109"/>
    <x v="1015"/>
    <x v="1388"/>
    <x v="4"/>
    <x v="3"/>
    <x v="8"/>
    <x v="26"/>
    <x v="6"/>
    <x v="1"/>
    <x v="5"/>
    <x v="2"/>
    <x v="5"/>
    <x v="4"/>
    <x v="34"/>
    <x v="12"/>
    <x v="11"/>
    <x v="267"/>
    <x v="0"/>
  </r>
  <r>
    <x v="9"/>
    <x v="90"/>
    <x v="3"/>
    <x v="0"/>
    <x v="2"/>
    <x v="22"/>
    <x v="4"/>
    <x v="3"/>
    <x v="246"/>
    <x v="0"/>
    <x v="19"/>
    <x v="0"/>
    <x v="0"/>
    <x v="57"/>
    <x v="64"/>
    <x v="68"/>
    <x v="113"/>
    <x v="953"/>
    <x v="1365"/>
    <x v="1"/>
    <x v="0"/>
    <x v="8"/>
    <x v="26"/>
    <x v="0"/>
    <x v="13"/>
    <x v="5"/>
    <x v="2"/>
    <x v="5"/>
    <x v="4"/>
    <x v="34"/>
    <x v="12"/>
    <x v="11"/>
    <x v="267"/>
    <x v="0"/>
  </r>
  <r>
    <x v="9"/>
    <x v="90"/>
    <x v="3"/>
    <x v="0"/>
    <x v="2"/>
    <x v="22"/>
    <x v="4"/>
    <x v="3"/>
    <x v="246"/>
    <x v="0"/>
    <x v="19"/>
    <x v="0"/>
    <x v="0"/>
    <x v="57"/>
    <x v="64"/>
    <x v="68"/>
    <x v="114"/>
    <x v="1129"/>
    <x v="1366"/>
    <x v="2"/>
    <x v="1"/>
    <x v="8"/>
    <x v="26"/>
    <x v="6"/>
    <x v="0"/>
    <x v="5"/>
    <x v="2"/>
    <x v="5"/>
    <x v="4"/>
    <x v="34"/>
    <x v="12"/>
    <x v="11"/>
    <x v="267"/>
    <x v="0"/>
  </r>
  <r>
    <x v="9"/>
    <x v="90"/>
    <x v="3"/>
    <x v="0"/>
    <x v="2"/>
    <x v="22"/>
    <x v="4"/>
    <x v="3"/>
    <x v="246"/>
    <x v="0"/>
    <x v="19"/>
    <x v="0"/>
    <x v="0"/>
    <x v="57"/>
    <x v="64"/>
    <x v="68"/>
    <x v="118"/>
    <x v="1197"/>
    <x v="1402"/>
    <x v="4"/>
    <x v="3"/>
    <x v="8"/>
    <x v="26"/>
    <x v="6"/>
    <x v="1"/>
    <x v="5"/>
    <x v="2"/>
    <x v="5"/>
    <x v="4"/>
    <x v="34"/>
    <x v="4"/>
    <x v="11"/>
    <x v="267"/>
    <x v="0"/>
  </r>
  <r>
    <x v="9"/>
    <x v="90"/>
    <x v="3"/>
    <x v="0"/>
    <x v="2"/>
    <x v="22"/>
    <x v="4"/>
    <x v="3"/>
    <x v="246"/>
    <x v="0"/>
    <x v="19"/>
    <x v="0"/>
    <x v="0"/>
    <x v="57"/>
    <x v="64"/>
    <x v="68"/>
    <x v="138"/>
    <x v="1417"/>
    <x v="1594"/>
    <x v="4"/>
    <x v="1"/>
    <x v="8"/>
    <x v="1"/>
    <x v="6"/>
    <x v="1"/>
    <x v="5"/>
    <x v="2"/>
    <x v="5"/>
    <x v="1"/>
    <x v="14"/>
    <x v="12"/>
    <x v="11"/>
    <x v="267"/>
    <x v="0"/>
  </r>
  <r>
    <x v="9"/>
    <x v="90"/>
    <x v="3"/>
    <x v="0"/>
    <x v="2"/>
    <x v="22"/>
    <x v="4"/>
    <x v="3"/>
    <x v="246"/>
    <x v="0"/>
    <x v="19"/>
    <x v="0"/>
    <x v="0"/>
    <x v="57"/>
    <x v="64"/>
    <x v="68"/>
    <x v="157"/>
    <x v="1493"/>
    <x v="1705"/>
    <x v="4"/>
    <x v="0"/>
    <x v="8"/>
    <x v="2"/>
    <x v="6"/>
    <x v="1"/>
    <x v="5"/>
    <x v="2"/>
    <x v="5"/>
    <x v="4"/>
    <x v="34"/>
    <x v="4"/>
    <x v="11"/>
    <x v="267"/>
    <x v="0"/>
  </r>
  <r>
    <x v="9"/>
    <x v="90"/>
    <x v="3"/>
    <x v="0"/>
    <x v="2"/>
    <x v="22"/>
    <x v="4"/>
    <x v="3"/>
    <x v="246"/>
    <x v="0"/>
    <x v="19"/>
    <x v="0"/>
    <x v="0"/>
    <x v="57"/>
    <x v="64"/>
    <x v="68"/>
    <x v="204"/>
    <x v="1644"/>
    <x v="1717"/>
    <x v="1"/>
    <x v="25"/>
    <x v="8"/>
    <x v="26"/>
    <x v="6"/>
    <x v="13"/>
    <x v="5"/>
    <x v="2"/>
    <x v="5"/>
    <x v="7"/>
    <x v="34"/>
    <x v="12"/>
    <x v="11"/>
    <x v="103"/>
    <x v="0"/>
  </r>
  <r>
    <x v="9"/>
    <x v="90"/>
    <x v="3"/>
    <x v="0"/>
    <x v="2"/>
    <x v="22"/>
    <x v="4"/>
    <x v="3"/>
    <x v="246"/>
    <x v="0"/>
    <x v="19"/>
    <x v="0"/>
    <x v="0"/>
    <x v="57"/>
    <x v="64"/>
    <x v="68"/>
    <x v="213"/>
    <x v="1632"/>
    <x v="1668"/>
    <x v="1"/>
    <x v="25"/>
    <x v="8"/>
    <x v="26"/>
    <x v="6"/>
    <x v="13"/>
    <x v="5"/>
    <x v="2"/>
    <x v="5"/>
    <x v="7"/>
    <x v="34"/>
    <x v="12"/>
    <x v="11"/>
    <x v="103"/>
    <x v="0"/>
  </r>
  <r>
    <x v="9"/>
    <x v="90"/>
    <x v="3"/>
    <x v="0"/>
    <x v="2"/>
    <x v="22"/>
    <x v="4"/>
    <x v="3"/>
    <x v="246"/>
    <x v="0"/>
    <x v="19"/>
    <x v="0"/>
    <x v="0"/>
    <x v="57"/>
    <x v="64"/>
    <x v="68"/>
    <x v="227"/>
    <x v="1649"/>
    <x v="1639"/>
    <x v="2"/>
    <x v="1"/>
    <x v="8"/>
    <x v="26"/>
    <x v="6"/>
    <x v="0"/>
    <x v="5"/>
    <x v="2"/>
    <x v="5"/>
    <x v="7"/>
    <x v="34"/>
    <x v="12"/>
    <x v="11"/>
    <x v="267"/>
    <x v="0"/>
  </r>
  <r>
    <x v="9"/>
    <x v="90"/>
    <x v="3"/>
    <x v="0"/>
    <x v="2"/>
    <x v="22"/>
    <x v="4"/>
    <x v="3"/>
    <x v="246"/>
    <x v="0"/>
    <x v="19"/>
    <x v="0"/>
    <x v="0"/>
    <x v="57"/>
    <x v="64"/>
    <x v="68"/>
    <x v="244"/>
    <x v="1535"/>
    <x v="1455"/>
    <x v="1"/>
    <x v="25"/>
    <x v="8"/>
    <x v="0"/>
    <x v="6"/>
    <x v="13"/>
    <x v="5"/>
    <x v="2"/>
    <x v="5"/>
    <x v="7"/>
    <x v="34"/>
    <x v="12"/>
    <x v="0"/>
    <x v="267"/>
    <x v="0"/>
  </r>
  <r>
    <x v="9"/>
    <x v="91"/>
    <x v="3"/>
    <x v="0"/>
    <x v="2"/>
    <x v="22"/>
    <x v="2"/>
    <x v="0"/>
    <x v="61"/>
    <x v="3"/>
    <x v="10"/>
    <x v="0"/>
    <x v="0"/>
    <x v="31"/>
    <x v="2"/>
    <x v="6"/>
    <x v="323"/>
    <x v="1703"/>
    <x v="1797"/>
    <x v="37"/>
    <x v="25"/>
    <x v="8"/>
    <x v="26"/>
    <x v="6"/>
    <x v="13"/>
    <x v="5"/>
    <x v="2"/>
    <x v="5"/>
    <x v="7"/>
    <x v="34"/>
    <x v="20"/>
    <x v="14"/>
    <x v="105"/>
    <x v="0"/>
  </r>
  <r>
    <x v="9"/>
    <x v="91"/>
    <x v="3"/>
    <x v="0"/>
    <x v="2"/>
    <x v="22"/>
    <x v="7"/>
    <x v="1"/>
    <x v="210"/>
    <x v="0"/>
    <x v="0"/>
    <x v="0"/>
    <x v="0"/>
    <x v="31"/>
    <x v="46"/>
    <x v="77"/>
    <x v="31"/>
    <x v="1668"/>
    <x v="1771"/>
    <x v="6"/>
    <x v="5"/>
    <x v="8"/>
    <x v="26"/>
    <x v="6"/>
    <x v="13"/>
    <x v="5"/>
    <x v="2"/>
    <x v="0"/>
    <x v="1"/>
    <x v="14"/>
    <x v="12"/>
    <x v="11"/>
    <x v="161"/>
    <x v="0"/>
  </r>
  <r>
    <x v="9"/>
    <x v="91"/>
    <x v="3"/>
    <x v="0"/>
    <x v="2"/>
    <x v="22"/>
    <x v="7"/>
    <x v="1"/>
    <x v="210"/>
    <x v="0"/>
    <x v="0"/>
    <x v="0"/>
    <x v="0"/>
    <x v="31"/>
    <x v="46"/>
    <x v="77"/>
    <x v="67"/>
    <x v="1669"/>
    <x v="1770"/>
    <x v="2"/>
    <x v="1"/>
    <x v="8"/>
    <x v="26"/>
    <x v="6"/>
    <x v="0"/>
    <x v="5"/>
    <x v="2"/>
    <x v="5"/>
    <x v="4"/>
    <x v="34"/>
    <x v="12"/>
    <x v="11"/>
    <x v="249"/>
    <x v="0"/>
  </r>
  <r>
    <x v="9"/>
    <x v="91"/>
    <x v="3"/>
    <x v="0"/>
    <x v="2"/>
    <x v="22"/>
    <x v="7"/>
    <x v="1"/>
    <x v="210"/>
    <x v="0"/>
    <x v="0"/>
    <x v="0"/>
    <x v="0"/>
    <x v="31"/>
    <x v="46"/>
    <x v="77"/>
    <x v="146"/>
    <x v="1670"/>
    <x v="1769"/>
    <x v="4"/>
    <x v="3"/>
    <x v="8"/>
    <x v="26"/>
    <x v="6"/>
    <x v="1"/>
    <x v="5"/>
    <x v="2"/>
    <x v="5"/>
    <x v="4"/>
    <x v="34"/>
    <x v="6"/>
    <x v="11"/>
    <x v="239"/>
    <x v="0"/>
  </r>
  <r>
    <x v="9"/>
    <x v="91"/>
    <x v="3"/>
    <x v="0"/>
    <x v="2"/>
    <x v="22"/>
    <x v="9"/>
    <x v="2"/>
    <x v="262"/>
    <x v="0"/>
    <x v="8"/>
    <x v="0"/>
    <x v="20"/>
    <x v="81"/>
    <x v="58"/>
    <x v="42"/>
    <x v="100"/>
    <x v="1261"/>
    <x v="825"/>
    <x v="1"/>
    <x v="25"/>
    <x v="8"/>
    <x v="0"/>
    <x v="6"/>
    <x v="13"/>
    <x v="5"/>
    <x v="2"/>
    <x v="5"/>
    <x v="7"/>
    <x v="34"/>
    <x v="20"/>
    <x v="0"/>
    <x v="267"/>
    <x v="0"/>
  </r>
  <r>
    <x v="9"/>
    <x v="91"/>
    <x v="3"/>
    <x v="0"/>
    <x v="2"/>
    <x v="22"/>
    <x v="9"/>
    <x v="2"/>
    <x v="262"/>
    <x v="0"/>
    <x v="8"/>
    <x v="0"/>
    <x v="20"/>
    <x v="81"/>
    <x v="58"/>
    <x v="42"/>
    <x v="121"/>
    <x v="631"/>
    <x v="540"/>
    <x v="4"/>
    <x v="3"/>
    <x v="8"/>
    <x v="26"/>
    <x v="6"/>
    <x v="1"/>
    <x v="5"/>
    <x v="2"/>
    <x v="5"/>
    <x v="4"/>
    <x v="34"/>
    <x v="14"/>
    <x v="11"/>
    <x v="267"/>
    <x v="0"/>
  </r>
  <r>
    <x v="9"/>
    <x v="91"/>
    <x v="3"/>
    <x v="0"/>
    <x v="2"/>
    <x v="22"/>
    <x v="9"/>
    <x v="2"/>
    <x v="262"/>
    <x v="0"/>
    <x v="8"/>
    <x v="0"/>
    <x v="20"/>
    <x v="81"/>
    <x v="58"/>
    <x v="42"/>
    <x v="138"/>
    <x v="626"/>
    <x v="538"/>
    <x v="6"/>
    <x v="5"/>
    <x v="8"/>
    <x v="26"/>
    <x v="6"/>
    <x v="2"/>
    <x v="5"/>
    <x v="2"/>
    <x v="5"/>
    <x v="1"/>
    <x v="28"/>
    <x v="4"/>
    <x v="11"/>
    <x v="267"/>
    <x v="0"/>
  </r>
  <r>
    <x v="9"/>
    <x v="91"/>
    <x v="3"/>
    <x v="0"/>
    <x v="2"/>
    <x v="22"/>
    <x v="9"/>
    <x v="2"/>
    <x v="262"/>
    <x v="0"/>
    <x v="8"/>
    <x v="0"/>
    <x v="20"/>
    <x v="81"/>
    <x v="58"/>
    <x v="42"/>
    <x v="139"/>
    <x v="559"/>
    <x v="601"/>
    <x v="2"/>
    <x v="1"/>
    <x v="8"/>
    <x v="26"/>
    <x v="6"/>
    <x v="0"/>
    <x v="5"/>
    <x v="2"/>
    <x v="5"/>
    <x v="4"/>
    <x v="34"/>
    <x v="4"/>
    <x v="11"/>
    <x v="267"/>
    <x v="0"/>
  </r>
  <r>
    <x v="9"/>
    <x v="91"/>
    <x v="3"/>
    <x v="0"/>
    <x v="2"/>
    <x v="22"/>
    <x v="9"/>
    <x v="2"/>
    <x v="262"/>
    <x v="0"/>
    <x v="8"/>
    <x v="0"/>
    <x v="20"/>
    <x v="81"/>
    <x v="58"/>
    <x v="42"/>
    <x v="154"/>
    <x v="544"/>
    <x v="621"/>
    <x v="13"/>
    <x v="11"/>
    <x v="0"/>
    <x v="26"/>
    <x v="6"/>
    <x v="4"/>
    <x v="0"/>
    <x v="2"/>
    <x v="5"/>
    <x v="1"/>
    <x v="14"/>
    <x v="4"/>
    <x v="11"/>
    <x v="267"/>
    <x v="0"/>
  </r>
  <r>
    <x v="9"/>
    <x v="91"/>
    <x v="3"/>
    <x v="0"/>
    <x v="2"/>
    <x v="22"/>
    <x v="9"/>
    <x v="2"/>
    <x v="262"/>
    <x v="0"/>
    <x v="8"/>
    <x v="0"/>
    <x v="20"/>
    <x v="81"/>
    <x v="58"/>
    <x v="42"/>
    <x v="155"/>
    <x v="448"/>
    <x v="643"/>
    <x v="2"/>
    <x v="1"/>
    <x v="8"/>
    <x v="26"/>
    <x v="6"/>
    <x v="0"/>
    <x v="5"/>
    <x v="2"/>
    <x v="5"/>
    <x v="6"/>
    <x v="14"/>
    <x v="4"/>
    <x v="11"/>
    <x v="75"/>
    <x v="0"/>
  </r>
  <r>
    <x v="9"/>
    <x v="91"/>
    <x v="3"/>
    <x v="0"/>
    <x v="2"/>
    <x v="22"/>
    <x v="9"/>
    <x v="2"/>
    <x v="262"/>
    <x v="0"/>
    <x v="8"/>
    <x v="0"/>
    <x v="20"/>
    <x v="81"/>
    <x v="58"/>
    <x v="42"/>
    <x v="220"/>
    <x v="379"/>
    <x v="418"/>
    <x v="1"/>
    <x v="25"/>
    <x v="8"/>
    <x v="0"/>
    <x v="6"/>
    <x v="13"/>
    <x v="5"/>
    <x v="2"/>
    <x v="5"/>
    <x v="7"/>
    <x v="34"/>
    <x v="4"/>
    <x v="0"/>
    <x v="267"/>
    <x v="0"/>
  </r>
  <r>
    <x v="9"/>
    <x v="91"/>
    <x v="3"/>
    <x v="0"/>
    <x v="2"/>
    <x v="22"/>
    <x v="4"/>
    <x v="3"/>
    <x v="175"/>
    <x v="0"/>
    <x v="6"/>
    <x v="0"/>
    <x v="14"/>
    <x v="9"/>
    <x v="37"/>
    <x v="88"/>
    <x v="323"/>
    <x v="793"/>
    <x v="1215"/>
    <x v="2"/>
    <x v="1"/>
    <x v="8"/>
    <x v="26"/>
    <x v="0"/>
    <x v="13"/>
    <x v="5"/>
    <x v="2"/>
    <x v="5"/>
    <x v="4"/>
    <x v="34"/>
    <x v="20"/>
    <x v="14"/>
    <x v="254"/>
    <x v="0"/>
  </r>
  <r>
    <x v="9"/>
    <x v="91"/>
    <x v="3"/>
    <x v="0"/>
    <x v="2"/>
    <x v="22"/>
    <x v="4"/>
    <x v="3"/>
    <x v="175"/>
    <x v="0"/>
    <x v="6"/>
    <x v="0"/>
    <x v="14"/>
    <x v="9"/>
    <x v="37"/>
    <x v="88"/>
    <x v="323"/>
    <x v="824"/>
    <x v="1257"/>
    <x v="34"/>
    <x v="24"/>
    <x v="4"/>
    <x v="26"/>
    <x v="6"/>
    <x v="13"/>
    <x v="5"/>
    <x v="2"/>
    <x v="0"/>
    <x v="1"/>
    <x v="34"/>
    <x v="20"/>
    <x v="14"/>
    <x v="267"/>
    <x v="0"/>
  </r>
  <r>
    <x v="9"/>
    <x v="91"/>
    <x v="3"/>
    <x v="0"/>
    <x v="2"/>
    <x v="22"/>
    <x v="4"/>
    <x v="3"/>
    <x v="175"/>
    <x v="0"/>
    <x v="6"/>
    <x v="0"/>
    <x v="14"/>
    <x v="9"/>
    <x v="37"/>
    <x v="88"/>
    <x v="323"/>
    <x v="1019"/>
    <x v="1394"/>
    <x v="1"/>
    <x v="25"/>
    <x v="8"/>
    <x v="0"/>
    <x v="6"/>
    <x v="13"/>
    <x v="5"/>
    <x v="2"/>
    <x v="5"/>
    <x v="1"/>
    <x v="34"/>
    <x v="20"/>
    <x v="0"/>
    <x v="267"/>
    <x v="0"/>
  </r>
  <r>
    <x v="9"/>
    <x v="91"/>
    <x v="3"/>
    <x v="0"/>
    <x v="2"/>
    <x v="22"/>
    <x v="4"/>
    <x v="3"/>
    <x v="175"/>
    <x v="0"/>
    <x v="6"/>
    <x v="0"/>
    <x v="14"/>
    <x v="9"/>
    <x v="37"/>
    <x v="88"/>
    <x v="323"/>
    <x v="1476"/>
    <x v="1677"/>
    <x v="2"/>
    <x v="1"/>
    <x v="8"/>
    <x v="26"/>
    <x v="6"/>
    <x v="0"/>
    <x v="5"/>
    <x v="2"/>
    <x v="5"/>
    <x v="6"/>
    <x v="34"/>
    <x v="20"/>
    <x v="14"/>
    <x v="267"/>
    <x v="0"/>
  </r>
  <r>
    <x v="9"/>
    <x v="91"/>
    <x v="3"/>
    <x v="0"/>
    <x v="2"/>
    <x v="22"/>
    <x v="4"/>
    <x v="3"/>
    <x v="175"/>
    <x v="0"/>
    <x v="6"/>
    <x v="0"/>
    <x v="14"/>
    <x v="9"/>
    <x v="37"/>
    <x v="88"/>
    <x v="323"/>
    <x v="1504"/>
    <x v="1724"/>
    <x v="10"/>
    <x v="9"/>
    <x v="8"/>
    <x v="26"/>
    <x v="6"/>
    <x v="4"/>
    <x v="5"/>
    <x v="2"/>
    <x v="5"/>
    <x v="6"/>
    <x v="34"/>
    <x v="20"/>
    <x v="14"/>
    <x v="267"/>
    <x v="0"/>
  </r>
  <r>
    <x v="9"/>
    <x v="91"/>
    <x v="3"/>
    <x v="0"/>
    <x v="2"/>
    <x v="22"/>
    <x v="4"/>
    <x v="3"/>
    <x v="175"/>
    <x v="0"/>
    <x v="6"/>
    <x v="0"/>
    <x v="14"/>
    <x v="9"/>
    <x v="37"/>
    <x v="88"/>
    <x v="323"/>
    <x v="1581"/>
    <x v="1751"/>
    <x v="2"/>
    <x v="1"/>
    <x v="8"/>
    <x v="26"/>
    <x v="6"/>
    <x v="0"/>
    <x v="5"/>
    <x v="2"/>
    <x v="5"/>
    <x v="4"/>
    <x v="34"/>
    <x v="20"/>
    <x v="14"/>
    <x v="267"/>
    <x v="0"/>
  </r>
  <r>
    <x v="9"/>
    <x v="91"/>
    <x v="3"/>
    <x v="0"/>
    <x v="2"/>
    <x v="22"/>
    <x v="4"/>
    <x v="3"/>
    <x v="175"/>
    <x v="0"/>
    <x v="6"/>
    <x v="0"/>
    <x v="14"/>
    <x v="9"/>
    <x v="37"/>
    <x v="88"/>
    <x v="323"/>
    <x v="1584"/>
    <x v="1681"/>
    <x v="27"/>
    <x v="22"/>
    <x v="8"/>
    <x v="26"/>
    <x v="6"/>
    <x v="9"/>
    <x v="5"/>
    <x v="1"/>
    <x v="5"/>
    <x v="3"/>
    <x v="34"/>
    <x v="20"/>
    <x v="14"/>
    <x v="27"/>
    <x v="0"/>
  </r>
  <r>
    <x v="9"/>
    <x v="91"/>
    <x v="4"/>
    <x v="1"/>
    <x v="2"/>
    <x v="22"/>
    <x v="4"/>
    <x v="3"/>
    <x v="175"/>
    <x v="0"/>
    <x v="6"/>
    <x v="0"/>
    <x v="14"/>
    <x v="9"/>
    <x v="37"/>
    <x v="88"/>
    <x v="323"/>
    <x v="1605"/>
    <x v="1302"/>
    <x v="2"/>
    <x v="1"/>
    <x v="8"/>
    <x v="26"/>
    <x v="6"/>
    <x v="0"/>
    <x v="5"/>
    <x v="2"/>
    <x v="5"/>
    <x v="6"/>
    <x v="34"/>
    <x v="20"/>
    <x v="14"/>
    <x v="149"/>
    <x v="0"/>
  </r>
  <r>
    <x v="9"/>
    <x v="91"/>
    <x v="4"/>
    <x v="1"/>
    <x v="2"/>
    <x v="22"/>
    <x v="4"/>
    <x v="3"/>
    <x v="175"/>
    <x v="0"/>
    <x v="6"/>
    <x v="0"/>
    <x v="14"/>
    <x v="9"/>
    <x v="37"/>
    <x v="88"/>
    <x v="323"/>
    <x v="1604"/>
    <x v="1291"/>
    <x v="2"/>
    <x v="1"/>
    <x v="8"/>
    <x v="26"/>
    <x v="6"/>
    <x v="0"/>
    <x v="5"/>
    <x v="2"/>
    <x v="5"/>
    <x v="4"/>
    <x v="34"/>
    <x v="20"/>
    <x v="14"/>
    <x v="267"/>
    <x v="0"/>
  </r>
  <r>
    <x v="9"/>
    <x v="92"/>
    <x v="4"/>
    <x v="1"/>
    <x v="2"/>
    <x v="22"/>
    <x v="2"/>
    <x v="0"/>
    <x v="111"/>
    <x v="0"/>
    <x v="10"/>
    <x v="0"/>
    <x v="0"/>
    <x v="40"/>
    <x v="9"/>
    <x v="20"/>
    <x v="323"/>
    <x v="1703"/>
    <x v="1797"/>
    <x v="37"/>
    <x v="25"/>
    <x v="8"/>
    <x v="26"/>
    <x v="6"/>
    <x v="13"/>
    <x v="5"/>
    <x v="2"/>
    <x v="5"/>
    <x v="7"/>
    <x v="34"/>
    <x v="20"/>
    <x v="14"/>
    <x v="105"/>
    <x v="0"/>
  </r>
  <r>
    <x v="9"/>
    <x v="92"/>
    <x v="4"/>
    <x v="1"/>
    <x v="2"/>
    <x v="22"/>
    <x v="7"/>
    <x v="1"/>
    <x v="219"/>
    <x v="0"/>
    <x v="4"/>
    <x v="0"/>
    <x v="15"/>
    <x v="29"/>
    <x v="20"/>
    <x v="44"/>
    <x v="27"/>
    <x v="1700"/>
    <x v="1794"/>
    <x v="2"/>
    <x v="1"/>
    <x v="8"/>
    <x v="26"/>
    <x v="6"/>
    <x v="0"/>
    <x v="5"/>
    <x v="2"/>
    <x v="5"/>
    <x v="1"/>
    <x v="18"/>
    <x v="12"/>
    <x v="11"/>
    <x v="267"/>
    <x v="0"/>
  </r>
  <r>
    <x v="9"/>
    <x v="92"/>
    <x v="4"/>
    <x v="1"/>
    <x v="2"/>
    <x v="22"/>
    <x v="7"/>
    <x v="1"/>
    <x v="219"/>
    <x v="0"/>
    <x v="4"/>
    <x v="0"/>
    <x v="15"/>
    <x v="29"/>
    <x v="20"/>
    <x v="44"/>
    <x v="169"/>
    <x v="1701"/>
    <x v="1795"/>
    <x v="1"/>
    <x v="25"/>
    <x v="8"/>
    <x v="0"/>
    <x v="0"/>
    <x v="13"/>
    <x v="5"/>
    <x v="2"/>
    <x v="5"/>
    <x v="4"/>
    <x v="34"/>
    <x v="4"/>
    <x v="11"/>
    <x v="267"/>
    <x v="0"/>
  </r>
  <r>
    <x v="9"/>
    <x v="92"/>
    <x v="4"/>
    <x v="1"/>
    <x v="2"/>
    <x v="22"/>
    <x v="7"/>
    <x v="1"/>
    <x v="219"/>
    <x v="0"/>
    <x v="4"/>
    <x v="0"/>
    <x v="15"/>
    <x v="29"/>
    <x v="20"/>
    <x v="44"/>
    <x v="172"/>
    <x v="1702"/>
    <x v="1796"/>
    <x v="15"/>
    <x v="25"/>
    <x v="8"/>
    <x v="14"/>
    <x v="6"/>
    <x v="5"/>
    <x v="0"/>
    <x v="2"/>
    <x v="5"/>
    <x v="4"/>
    <x v="34"/>
    <x v="12"/>
    <x v="11"/>
    <x v="267"/>
    <x v="0"/>
  </r>
  <r>
    <x v="9"/>
    <x v="92"/>
    <x v="4"/>
    <x v="1"/>
    <x v="2"/>
    <x v="22"/>
    <x v="9"/>
    <x v="2"/>
    <x v="50"/>
    <x v="0"/>
    <x v="18"/>
    <x v="0"/>
    <x v="17"/>
    <x v="63"/>
    <x v="29"/>
    <x v="24"/>
    <x v="106"/>
    <x v="560"/>
    <x v="610"/>
    <x v="2"/>
    <x v="25"/>
    <x v="8"/>
    <x v="1"/>
    <x v="6"/>
    <x v="13"/>
    <x v="5"/>
    <x v="2"/>
    <x v="5"/>
    <x v="7"/>
    <x v="34"/>
    <x v="4"/>
    <x v="0"/>
    <x v="267"/>
    <x v="0"/>
  </r>
  <r>
    <x v="9"/>
    <x v="92"/>
    <x v="4"/>
    <x v="1"/>
    <x v="2"/>
    <x v="22"/>
    <x v="9"/>
    <x v="2"/>
    <x v="50"/>
    <x v="0"/>
    <x v="18"/>
    <x v="0"/>
    <x v="17"/>
    <x v="63"/>
    <x v="29"/>
    <x v="24"/>
    <x v="108"/>
    <x v="586"/>
    <x v="592"/>
    <x v="2"/>
    <x v="25"/>
    <x v="8"/>
    <x v="26"/>
    <x v="6"/>
    <x v="13"/>
    <x v="5"/>
    <x v="2"/>
    <x v="5"/>
    <x v="7"/>
    <x v="34"/>
    <x v="4"/>
    <x v="0"/>
    <x v="267"/>
    <x v="0"/>
  </r>
  <r>
    <x v="9"/>
    <x v="92"/>
    <x v="4"/>
    <x v="1"/>
    <x v="2"/>
    <x v="22"/>
    <x v="9"/>
    <x v="2"/>
    <x v="50"/>
    <x v="0"/>
    <x v="18"/>
    <x v="0"/>
    <x v="17"/>
    <x v="63"/>
    <x v="29"/>
    <x v="24"/>
    <x v="113"/>
    <x v="625"/>
    <x v="587"/>
    <x v="2"/>
    <x v="1"/>
    <x v="8"/>
    <x v="26"/>
    <x v="6"/>
    <x v="0"/>
    <x v="5"/>
    <x v="2"/>
    <x v="5"/>
    <x v="4"/>
    <x v="34"/>
    <x v="12"/>
    <x v="11"/>
    <x v="267"/>
    <x v="0"/>
  </r>
  <r>
    <x v="9"/>
    <x v="92"/>
    <x v="4"/>
    <x v="1"/>
    <x v="2"/>
    <x v="22"/>
    <x v="9"/>
    <x v="2"/>
    <x v="50"/>
    <x v="0"/>
    <x v="18"/>
    <x v="0"/>
    <x v="17"/>
    <x v="63"/>
    <x v="29"/>
    <x v="24"/>
    <x v="116"/>
    <x v="639"/>
    <x v="611"/>
    <x v="2"/>
    <x v="25"/>
    <x v="8"/>
    <x v="26"/>
    <x v="6"/>
    <x v="13"/>
    <x v="5"/>
    <x v="2"/>
    <x v="5"/>
    <x v="7"/>
    <x v="34"/>
    <x v="12"/>
    <x v="0"/>
    <x v="267"/>
    <x v="0"/>
  </r>
  <r>
    <x v="9"/>
    <x v="92"/>
    <x v="4"/>
    <x v="1"/>
    <x v="2"/>
    <x v="22"/>
    <x v="9"/>
    <x v="2"/>
    <x v="50"/>
    <x v="0"/>
    <x v="18"/>
    <x v="0"/>
    <x v="17"/>
    <x v="63"/>
    <x v="29"/>
    <x v="24"/>
    <x v="143"/>
    <x v="729"/>
    <x v="754"/>
    <x v="1"/>
    <x v="0"/>
    <x v="8"/>
    <x v="26"/>
    <x v="0"/>
    <x v="13"/>
    <x v="5"/>
    <x v="2"/>
    <x v="5"/>
    <x v="1"/>
    <x v="20"/>
    <x v="12"/>
    <x v="11"/>
    <x v="267"/>
    <x v="0"/>
  </r>
  <r>
    <x v="9"/>
    <x v="92"/>
    <x v="4"/>
    <x v="1"/>
    <x v="2"/>
    <x v="22"/>
    <x v="9"/>
    <x v="2"/>
    <x v="50"/>
    <x v="0"/>
    <x v="18"/>
    <x v="0"/>
    <x v="17"/>
    <x v="63"/>
    <x v="29"/>
    <x v="24"/>
    <x v="150"/>
    <x v="746"/>
    <x v="782"/>
    <x v="2"/>
    <x v="25"/>
    <x v="8"/>
    <x v="1"/>
    <x v="6"/>
    <x v="13"/>
    <x v="5"/>
    <x v="2"/>
    <x v="5"/>
    <x v="7"/>
    <x v="34"/>
    <x v="4"/>
    <x v="0"/>
    <x v="267"/>
    <x v="0"/>
  </r>
  <r>
    <x v="9"/>
    <x v="92"/>
    <x v="4"/>
    <x v="1"/>
    <x v="2"/>
    <x v="22"/>
    <x v="9"/>
    <x v="2"/>
    <x v="50"/>
    <x v="0"/>
    <x v="18"/>
    <x v="0"/>
    <x v="17"/>
    <x v="63"/>
    <x v="29"/>
    <x v="24"/>
    <x v="168"/>
    <x v="1348"/>
    <x v="776"/>
    <x v="2"/>
    <x v="1"/>
    <x v="8"/>
    <x v="26"/>
    <x v="6"/>
    <x v="0"/>
    <x v="5"/>
    <x v="2"/>
    <x v="5"/>
    <x v="4"/>
    <x v="34"/>
    <x v="12"/>
    <x v="11"/>
    <x v="267"/>
    <x v="0"/>
  </r>
  <r>
    <x v="9"/>
    <x v="92"/>
    <x v="4"/>
    <x v="1"/>
    <x v="2"/>
    <x v="22"/>
    <x v="9"/>
    <x v="2"/>
    <x v="50"/>
    <x v="0"/>
    <x v="18"/>
    <x v="0"/>
    <x v="17"/>
    <x v="63"/>
    <x v="29"/>
    <x v="24"/>
    <x v="169"/>
    <x v="1339"/>
    <x v="798"/>
    <x v="2"/>
    <x v="1"/>
    <x v="8"/>
    <x v="26"/>
    <x v="6"/>
    <x v="0"/>
    <x v="5"/>
    <x v="2"/>
    <x v="5"/>
    <x v="4"/>
    <x v="34"/>
    <x v="12"/>
    <x v="11"/>
    <x v="267"/>
    <x v="0"/>
  </r>
  <r>
    <x v="9"/>
    <x v="92"/>
    <x v="4"/>
    <x v="1"/>
    <x v="2"/>
    <x v="22"/>
    <x v="9"/>
    <x v="2"/>
    <x v="50"/>
    <x v="0"/>
    <x v="18"/>
    <x v="0"/>
    <x v="17"/>
    <x v="63"/>
    <x v="29"/>
    <x v="24"/>
    <x v="180"/>
    <x v="1108"/>
    <x v="900"/>
    <x v="2"/>
    <x v="1"/>
    <x v="8"/>
    <x v="26"/>
    <x v="6"/>
    <x v="0"/>
    <x v="5"/>
    <x v="2"/>
    <x v="5"/>
    <x v="4"/>
    <x v="34"/>
    <x v="4"/>
    <x v="11"/>
    <x v="267"/>
    <x v="0"/>
  </r>
  <r>
    <x v="9"/>
    <x v="92"/>
    <x v="4"/>
    <x v="1"/>
    <x v="2"/>
    <x v="22"/>
    <x v="9"/>
    <x v="2"/>
    <x v="50"/>
    <x v="0"/>
    <x v="18"/>
    <x v="0"/>
    <x v="17"/>
    <x v="63"/>
    <x v="29"/>
    <x v="24"/>
    <x v="183"/>
    <x v="1082"/>
    <x v="921"/>
    <x v="4"/>
    <x v="3"/>
    <x v="8"/>
    <x v="26"/>
    <x v="6"/>
    <x v="1"/>
    <x v="5"/>
    <x v="2"/>
    <x v="5"/>
    <x v="6"/>
    <x v="23"/>
    <x v="4"/>
    <x v="11"/>
    <x v="267"/>
    <x v="0"/>
  </r>
  <r>
    <x v="9"/>
    <x v="92"/>
    <x v="4"/>
    <x v="1"/>
    <x v="2"/>
    <x v="22"/>
    <x v="9"/>
    <x v="2"/>
    <x v="50"/>
    <x v="0"/>
    <x v="18"/>
    <x v="0"/>
    <x v="17"/>
    <x v="63"/>
    <x v="29"/>
    <x v="24"/>
    <x v="185"/>
    <x v="1081"/>
    <x v="934"/>
    <x v="1"/>
    <x v="25"/>
    <x v="8"/>
    <x v="0"/>
    <x v="6"/>
    <x v="13"/>
    <x v="5"/>
    <x v="2"/>
    <x v="5"/>
    <x v="1"/>
    <x v="23"/>
    <x v="12"/>
    <x v="0"/>
    <x v="267"/>
    <x v="0"/>
  </r>
  <r>
    <x v="9"/>
    <x v="92"/>
    <x v="4"/>
    <x v="1"/>
    <x v="2"/>
    <x v="22"/>
    <x v="4"/>
    <x v="3"/>
    <x v="247"/>
    <x v="0"/>
    <x v="0"/>
    <x v="0"/>
    <x v="0"/>
    <x v="45"/>
    <x v="54"/>
    <x v="72"/>
    <x v="41"/>
    <x v="989"/>
    <x v="1123"/>
    <x v="12"/>
    <x v="25"/>
    <x v="8"/>
    <x v="11"/>
    <x v="6"/>
    <x v="5"/>
    <x v="5"/>
    <x v="2"/>
    <x v="5"/>
    <x v="4"/>
    <x v="34"/>
    <x v="12"/>
    <x v="11"/>
    <x v="267"/>
    <x v="0"/>
  </r>
  <r>
    <x v="9"/>
    <x v="92"/>
    <x v="4"/>
    <x v="1"/>
    <x v="2"/>
    <x v="22"/>
    <x v="4"/>
    <x v="3"/>
    <x v="247"/>
    <x v="0"/>
    <x v="0"/>
    <x v="0"/>
    <x v="0"/>
    <x v="45"/>
    <x v="54"/>
    <x v="72"/>
    <x v="41"/>
    <x v="985"/>
    <x v="1124"/>
    <x v="2"/>
    <x v="1"/>
    <x v="8"/>
    <x v="26"/>
    <x v="6"/>
    <x v="0"/>
    <x v="5"/>
    <x v="2"/>
    <x v="5"/>
    <x v="4"/>
    <x v="34"/>
    <x v="12"/>
    <x v="11"/>
    <x v="267"/>
    <x v="0"/>
  </r>
  <r>
    <x v="9"/>
    <x v="92"/>
    <x v="4"/>
    <x v="1"/>
    <x v="2"/>
    <x v="22"/>
    <x v="4"/>
    <x v="3"/>
    <x v="247"/>
    <x v="0"/>
    <x v="0"/>
    <x v="0"/>
    <x v="0"/>
    <x v="45"/>
    <x v="54"/>
    <x v="72"/>
    <x v="49"/>
    <x v="982"/>
    <x v="1125"/>
    <x v="9"/>
    <x v="7"/>
    <x v="0"/>
    <x v="26"/>
    <x v="6"/>
    <x v="2"/>
    <x v="0"/>
    <x v="2"/>
    <x v="5"/>
    <x v="4"/>
    <x v="34"/>
    <x v="12"/>
    <x v="11"/>
    <x v="267"/>
    <x v="0"/>
  </r>
  <r>
    <x v="9"/>
    <x v="92"/>
    <x v="4"/>
    <x v="1"/>
    <x v="2"/>
    <x v="22"/>
    <x v="4"/>
    <x v="3"/>
    <x v="247"/>
    <x v="0"/>
    <x v="0"/>
    <x v="0"/>
    <x v="0"/>
    <x v="45"/>
    <x v="54"/>
    <x v="72"/>
    <x v="49"/>
    <x v="978"/>
    <x v="1126"/>
    <x v="2"/>
    <x v="1"/>
    <x v="8"/>
    <x v="26"/>
    <x v="6"/>
    <x v="0"/>
    <x v="5"/>
    <x v="2"/>
    <x v="5"/>
    <x v="4"/>
    <x v="34"/>
    <x v="12"/>
    <x v="11"/>
    <x v="267"/>
    <x v="0"/>
  </r>
  <r>
    <x v="9"/>
    <x v="92"/>
    <x v="4"/>
    <x v="1"/>
    <x v="2"/>
    <x v="22"/>
    <x v="4"/>
    <x v="3"/>
    <x v="247"/>
    <x v="0"/>
    <x v="0"/>
    <x v="0"/>
    <x v="0"/>
    <x v="45"/>
    <x v="54"/>
    <x v="72"/>
    <x v="49"/>
    <x v="978"/>
    <x v="1126"/>
    <x v="2"/>
    <x v="1"/>
    <x v="8"/>
    <x v="26"/>
    <x v="6"/>
    <x v="0"/>
    <x v="5"/>
    <x v="2"/>
    <x v="5"/>
    <x v="4"/>
    <x v="34"/>
    <x v="12"/>
    <x v="11"/>
    <x v="267"/>
    <x v="0"/>
  </r>
  <r>
    <x v="9"/>
    <x v="92"/>
    <x v="4"/>
    <x v="1"/>
    <x v="2"/>
    <x v="22"/>
    <x v="4"/>
    <x v="3"/>
    <x v="247"/>
    <x v="0"/>
    <x v="0"/>
    <x v="0"/>
    <x v="0"/>
    <x v="45"/>
    <x v="54"/>
    <x v="72"/>
    <x v="56"/>
    <x v="976"/>
    <x v="1127"/>
    <x v="2"/>
    <x v="1"/>
    <x v="8"/>
    <x v="26"/>
    <x v="6"/>
    <x v="0"/>
    <x v="5"/>
    <x v="2"/>
    <x v="5"/>
    <x v="4"/>
    <x v="34"/>
    <x v="12"/>
    <x v="11"/>
    <x v="267"/>
    <x v="0"/>
  </r>
  <r>
    <x v="9"/>
    <x v="92"/>
    <x v="4"/>
    <x v="1"/>
    <x v="2"/>
    <x v="22"/>
    <x v="4"/>
    <x v="3"/>
    <x v="247"/>
    <x v="0"/>
    <x v="0"/>
    <x v="0"/>
    <x v="0"/>
    <x v="45"/>
    <x v="54"/>
    <x v="72"/>
    <x v="68"/>
    <x v="970"/>
    <x v="1129"/>
    <x v="14"/>
    <x v="25"/>
    <x v="8"/>
    <x v="13"/>
    <x v="6"/>
    <x v="6"/>
    <x v="5"/>
    <x v="2"/>
    <x v="5"/>
    <x v="4"/>
    <x v="34"/>
    <x v="12"/>
    <x v="11"/>
    <x v="267"/>
    <x v="0"/>
  </r>
  <r>
    <x v="9"/>
    <x v="92"/>
    <x v="4"/>
    <x v="1"/>
    <x v="2"/>
    <x v="22"/>
    <x v="4"/>
    <x v="3"/>
    <x v="247"/>
    <x v="0"/>
    <x v="0"/>
    <x v="0"/>
    <x v="0"/>
    <x v="45"/>
    <x v="54"/>
    <x v="72"/>
    <x v="77"/>
    <x v="914"/>
    <x v="1160"/>
    <x v="6"/>
    <x v="5"/>
    <x v="8"/>
    <x v="26"/>
    <x v="6"/>
    <x v="2"/>
    <x v="5"/>
    <x v="2"/>
    <x v="5"/>
    <x v="1"/>
    <x v="29"/>
    <x v="12"/>
    <x v="11"/>
    <x v="267"/>
    <x v="0"/>
  </r>
  <r>
    <x v="9"/>
    <x v="92"/>
    <x v="4"/>
    <x v="1"/>
    <x v="2"/>
    <x v="22"/>
    <x v="4"/>
    <x v="3"/>
    <x v="247"/>
    <x v="0"/>
    <x v="0"/>
    <x v="0"/>
    <x v="0"/>
    <x v="45"/>
    <x v="54"/>
    <x v="72"/>
    <x v="92"/>
    <x v="950"/>
    <x v="1346"/>
    <x v="34"/>
    <x v="17"/>
    <x v="5"/>
    <x v="13"/>
    <x v="6"/>
    <x v="9"/>
    <x v="3"/>
    <x v="0"/>
    <x v="5"/>
    <x v="1"/>
    <x v="14"/>
    <x v="12"/>
    <x v="11"/>
    <x v="267"/>
    <x v="0"/>
  </r>
  <r>
    <x v="9"/>
    <x v="92"/>
    <x v="4"/>
    <x v="1"/>
    <x v="2"/>
    <x v="22"/>
    <x v="4"/>
    <x v="3"/>
    <x v="247"/>
    <x v="0"/>
    <x v="0"/>
    <x v="0"/>
    <x v="0"/>
    <x v="45"/>
    <x v="54"/>
    <x v="72"/>
    <x v="94"/>
    <x v="950"/>
    <x v="1346"/>
    <x v="8"/>
    <x v="25"/>
    <x v="8"/>
    <x v="7"/>
    <x v="6"/>
    <x v="3"/>
    <x v="5"/>
    <x v="2"/>
    <x v="5"/>
    <x v="1"/>
    <x v="14"/>
    <x v="12"/>
    <x v="11"/>
    <x v="267"/>
    <x v="0"/>
  </r>
  <r>
    <x v="9"/>
    <x v="92"/>
    <x v="4"/>
    <x v="1"/>
    <x v="2"/>
    <x v="22"/>
    <x v="4"/>
    <x v="3"/>
    <x v="247"/>
    <x v="0"/>
    <x v="0"/>
    <x v="0"/>
    <x v="0"/>
    <x v="45"/>
    <x v="54"/>
    <x v="72"/>
    <x v="108"/>
    <x v="1190"/>
    <x v="1461"/>
    <x v="1"/>
    <x v="25"/>
    <x v="8"/>
    <x v="0"/>
    <x v="6"/>
    <x v="13"/>
    <x v="5"/>
    <x v="2"/>
    <x v="5"/>
    <x v="7"/>
    <x v="34"/>
    <x v="12"/>
    <x v="0"/>
    <x v="267"/>
    <x v="0"/>
  </r>
  <r>
    <x v="9"/>
    <x v="92"/>
    <x v="7"/>
    <x v="7"/>
    <x v="2"/>
    <x v="22"/>
    <x v="4"/>
    <x v="3"/>
    <x v="247"/>
    <x v="0"/>
    <x v="0"/>
    <x v="0"/>
    <x v="0"/>
    <x v="45"/>
    <x v="54"/>
    <x v="72"/>
    <x v="121"/>
    <x v="1416"/>
    <x v="1611"/>
    <x v="3"/>
    <x v="1"/>
    <x v="0"/>
    <x v="26"/>
    <x v="6"/>
    <x v="13"/>
    <x v="0"/>
    <x v="2"/>
    <x v="5"/>
    <x v="4"/>
    <x v="34"/>
    <x v="4"/>
    <x v="11"/>
    <x v="267"/>
    <x v="0"/>
  </r>
  <r>
    <x v="9"/>
    <x v="92"/>
    <x v="7"/>
    <x v="7"/>
    <x v="2"/>
    <x v="22"/>
    <x v="4"/>
    <x v="3"/>
    <x v="247"/>
    <x v="0"/>
    <x v="0"/>
    <x v="0"/>
    <x v="0"/>
    <x v="45"/>
    <x v="54"/>
    <x v="72"/>
    <x v="160"/>
    <x v="1619"/>
    <x v="1758"/>
    <x v="1"/>
    <x v="25"/>
    <x v="8"/>
    <x v="0"/>
    <x v="6"/>
    <x v="13"/>
    <x v="5"/>
    <x v="2"/>
    <x v="5"/>
    <x v="7"/>
    <x v="34"/>
    <x v="12"/>
    <x v="0"/>
    <x v="267"/>
    <x v="0"/>
  </r>
  <r>
    <x v="9"/>
    <x v="92"/>
    <x v="7"/>
    <x v="7"/>
    <x v="2"/>
    <x v="22"/>
    <x v="4"/>
    <x v="3"/>
    <x v="247"/>
    <x v="0"/>
    <x v="0"/>
    <x v="0"/>
    <x v="0"/>
    <x v="45"/>
    <x v="54"/>
    <x v="72"/>
    <x v="179"/>
    <x v="1656"/>
    <x v="1709"/>
    <x v="3"/>
    <x v="1"/>
    <x v="0"/>
    <x v="26"/>
    <x v="6"/>
    <x v="13"/>
    <x v="0"/>
    <x v="2"/>
    <x v="5"/>
    <x v="4"/>
    <x v="34"/>
    <x v="4"/>
    <x v="11"/>
    <x v="267"/>
    <x v="0"/>
  </r>
  <r>
    <x v="9"/>
    <x v="92"/>
    <x v="7"/>
    <x v="7"/>
    <x v="2"/>
    <x v="22"/>
    <x v="4"/>
    <x v="3"/>
    <x v="247"/>
    <x v="0"/>
    <x v="0"/>
    <x v="0"/>
    <x v="0"/>
    <x v="45"/>
    <x v="54"/>
    <x v="72"/>
    <x v="192"/>
    <x v="1573"/>
    <x v="1694"/>
    <x v="4"/>
    <x v="25"/>
    <x v="8"/>
    <x v="3"/>
    <x v="6"/>
    <x v="1"/>
    <x v="5"/>
    <x v="2"/>
    <x v="5"/>
    <x v="4"/>
    <x v="34"/>
    <x v="12"/>
    <x v="11"/>
    <x v="267"/>
    <x v="0"/>
  </r>
  <r>
    <x v="9"/>
    <x v="92"/>
    <x v="7"/>
    <x v="7"/>
    <x v="2"/>
    <x v="22"/>
    <x v="4"/>
    <x v="3"/>
    <x v="247"/>
    <x v="0"/>
    <x v="0"/>
    <x v="0"/>
    <x v="0"/>
    <x v="45"/>
    <x v="54"/>
    <x v="72"/>
    <x v="214"/>
    <x v="1545"/>
    <x v="1555"/>
    <x v="2"/>
    <x v="25"/>
    <x v="8"/>
    <x v="1"/>
    <x v="6"/>
    <x v="0"/>
    <x v="5"/>
    <x v="2"/>
    <x v="5"/>
    <x v="6"/>
    <x v="8"/>
    <x v="4"/>
    <x v="11"/>
    <x v="267"/>
    <x v="0"/>
  </r>
  <r>
    <x v="9"/>
    <x v="92"/>
    <x v="7"/>
    <x v="7"/>
    <x v="2"/>
    <x v="22"/>
    <x v="4"/>
    <x v="3"/>
    <x v="247"/>
    <x v="0"/>
    <x v="0"/>
    <x v="0"/>
    <x v="0"/>
    <x v="45"/>
    <x v="54"/>
    <x v="72"/>
    <x v="219"/>
    <x v="1539"/>
    <x v="1535"/>
    <x v="2"/>
    <x v="25"/>
    <x v="8"/>
    <x v="1"/>
    <x v="6"/>
    <x v="0"/>
    <x v="5"/>
    <x v="2"/>
    <x v="5"/>
    <x v="4"/>
    <x v="34"/>
    <x v="12"/>
    <x v="11"/>
    <x v="267"/>
    <x v="0"/>
  </r>
  <r>
    <x v="9"/>
    <x v="92"/>
    <x v="7"/>
    <x v="7"/>
    <x v="2"/>
    <x v="22"/>
    <x v="4"/>
    <x v="3"/>
    <x v="247"/>
    <x v="0"/>
    <x v="0"/>
    <x v="0"/>
    <x v="0"/>
    <x v="45"/>
    <x v="54"/>
    <x v="72"/>
    <x v="224"/>
    <x v="1523"/>
    <x v="1468"/>
    <x v="3"/>
    <x v="0"/>
    <x v="1"/>
    <x v="26"/>
    <x v="0"/>
    <x v="0"/>
    <x v="5"/>
    <x v="2"/>
    <x v="5"/>
    <x v="7"/>
    <x v="34"/>
    <x v="20"/>
    <x v="14"/>
    <x v="267"/>
    <x v="0"/>
  </r>
  <r>
    <x v="9"/>
    <x v="92"/>
    <x v="7"/>
    <x v="7"/>
    <x v="2"/>
    <x v="22"/>
    <x v="4"/>
    <x v="3"/>
    <x v="247"/>
    <x v="0"/>
    <x v="0"/>
    <x v="0"/>
    <x v="0"/>
    <x v="45"/>
    <x v="54"/>
    <x v="72"/>
    <x v="231"/>
    <x v="1585"/>
    <x v="1412"/>
    <x v="4"/>
    <x v="25"/>
    <x v="8"/>
    <x v="3"/>
    <x v="6"/>
    <x v="13"/>
    <x v="5"/>
    <x v="0"/>
    <x v="5"/>
    <x v="3"/>
    <x v="12"/>
    <x v="12"/>
    <x v="11"/>
    <x v="267"/>
    <x v="0"/>
  </r>
  <r>
    <x v="9"/>
    <x v="92"/>
    <x v="7"/>
    <x v="7"/>
    <x v="2"/>
    <x v="22"/>
    <x v="4"/>
    <x v="3"/>
    <x v="247"/>
    <x v="0"/>
    <x v="0"/>
    <x v="0"/>
    <x v="0"/>
    <x v="45"/>
    <x v="54"/>
    <x v="72"/>
    <x v="234"/>
    <x v="1599"/>
    <x v="1396"/>
    <x v="1"/>
    <x v="25"/>
    <x v="8"/>
    <x v="0"/>
    <x v="6"/>
    <x v="13"/>
    <x v="5"/>
    <x v="2"/>
    <x v="5"/>
    <x v="7"/>
    <x v="34"/>
    <x v="4"/>
    <x v="0"/>
    <x v="267"/>
    <x v="0"/>
  </r>
  <r>
    <x v="9"/>
    <x v="93"/>
    <x v="7"/>
    <x v="7"/>
    <x v="2"/>
    <x v="22"/>
    <x v="2"/>
    <x v="0"/>
    <x v="111"/>
    <x v="0"/>
    <x v="19"/>
    <x v="11"/>
    <x v="0"/>
    <x v="57"/>
    <x v="29"/>
    <x v="28"/>
    <x v="323"/>
    <x v="1703"/>
    <x v="1797"/>
    <x v="37"/>
    <x v="25"/>
    <x v="8"/>
    <x v="26"/>
    <x v="6"/>
    <x v="13"/>
    <x v="5"/>
    <x v="2"/>
    <x v="5"/>
    <x v="7"/>
    <x v="34"/>
    <x v="20"/>
    <x v="14"/>
    <x v="107"/>
    <x v="0"/>
  </r>
  <r>
    <x v="9"/>
    <x v="93"/>
    <x v="7"/>
    <x v="7"/>
    <x v="2"/>
    <x v="22"/>
    <x v="7"/>
    <x v="1"/>
    <x v="210"/>
    <x v="0"/>
    <x v="19"/>
    <x v="11"/>
    <x v="0"/>
    <x v="31"/>
    <x v="34"/>
    <x v="60"/>
    <x v="56"/>
    <x v="216"/>
    <x v="164"/>
    <x v="2"/>
    <x v="1"/>
    <x v="8"/>
    <x v="26"/>
    <x v="6"/>
    <x v="0"/>
    <x v="5"/>
    <x v="2"/>
    <x v="5"/>
    <x v="1"/>
    <x v="8"/>
    <x v="4"/>
    <x v="11"/>
    <x v="267"/>
    <x v="0"/>
  </r>
  <r>
    <x v="9"/>
    <x v="93"/>
    <x v="7"/>
    <x v="7"/>
    <x v="2"/>
    <x v="22"/>
    <x v="9"/>
    <x v="2"/>
    <x v="281"/>
    <x v="5"/>
    <x v="20"/>
    <x v="24"/>
    <x v="34"/>
    <x v="110"/>
    <x v="134"/>
    <x v="4"/>
    <x v="323"/>
    <x v="1703"/>
    <x v="1797"/>
    <x v="37"/>
    <x v="25"/>
    <x v="8"/>
    <x v="26"/>
    <x v="6"/>
    <x v="13"/>
    <x v="5"/>
    <x v="2"/>
    <x v="5"/>
    <x v="7"/>
    <x v="34"/>
    <x v="20"/>
    <x v="14"/>
    <x v="115"/>
    <x v="0"/>
  </r>
  <r>
    <x v="9"/>
    <x v="93"/>
    <x v="7"/>
    <x v="7"/>
    <x v="2"/>
    <x v="22"/>
    <x v="4"/>
    <x v="3"/>
    <x v="246"/>
    <x v="5"/>
    <x v="20"/>
    <x v="24"/>
    <x v="34"/>
    <x v="110"/>
    <x v="134"/>
    <x v="4"/>
    <x v="323"/>
    <x v="1703"/>
    <x v="1797"/>
    <x v="37"/>
    <x v="25"/>
    <x v="8"/>
    <x v="26"/>
    <x v="6"/>
    <x v="13"/>
    <x v="5"/>
    <x v="2"/>
    <x v="5"/>
    <x v="7"/>
    <x v="34"/>
    <x v="20"/>
    <x v="14"/>
    <x v="116"/>
    <x v="0"/>
  </r>
  <r>
    <x v="9"/>
    <x v="94"/>
    <x v="7"/>
    <x v="7"/>
    <x v="1"/>
    <x v="22"/>
    <x v="2"/>
    <x v="0"/>
    <x v="111"/>
    <x v="0"/>
    <x v="17"/>
    <x v="0"/>
    <x v="26"/>
    <x v="74"/>
    <x v="23"/>
    <x v="14"/>
    <x v="323"/>
    <x v="1703"/>
    <x v="1797"/>
    <x v="0"/>
    <x v="25"/>
    <x v="8"/>
    <x v="26"/>
    <x v="6"/>
    <x v="13"/>
    <x v="5"/>
    <x v="2"/>
    <x v="5"/>
    <x v="7"/>
    <x v="34"/>
    <x v="20"/>
    <x v="14"/>
    <x v="108"/>
    <x v="0"/>
  </r>
  <r>
    <x v="9"/>
    <x v="94"/>
    <x v="7"/>
    <x v="7"/>
    <x v="1"/>
    <x v="22"/>
    <x v="7"/>
    <x v="1"/>
    <x v="208"/>
    <x v="0"/>
    <x v="15"/>
    <x v="0"/>
    <x v="0"/>
    <x v="28"/>
    <x v="33"/>
    <x v="63"/>
    <x v="71"/>
    <x v="215"/>
    <x v="173"/>
    <x v="2"/>
    <x v="1"/>
    <x v="8"/>
    <x v="26"/>
    <x v="6"/>
    <x v="0"/>
    <x v="5"/>
    <x v="2"/>
    <x v="5"/>
    <x v="1"/>
    <x v="27"/>
    <x v="4"/>
    <x v="11"/>
    <x v="267"/>
    <x v="0"/>
  </r>
  <r>
    <x v="9"/>
    <x v="94"/>
    <x v="7"/>
    <x v="7"/>
    <x v="1"/>
    <x v="22"/>
    <x v="7"/>
    <x v="1"/>
    <x v="208"/>
    <x v="0"/>
    <x v="15"/>
    <x v="0"/>
    <x v="0"/>
    <x v="28"/>
    <x v="33"/>
    <x v="63"/>
    <x v="133"/>
    <x v="518"/>
    <x v="256"/>
    <x v="3"/>
    <x v="2"/>
    <x v="8"/>
    <x v="26"/>
    <x v="6"/>
    <x v="13"/>
    <x v="0"/>
    <x v="2"/>
    <x v="5"/>
    <x v="1"/>
    <x v="27"/>
    <x v="4"/>
    <x v="11"/>
    <x v="267"/>
    <x v="0"/>
  </r>
  <r>
    <x v="9"/>
    <x v="94"/>
    <x v="7"/>
    <x v="7"/>
    <x v="1"/>
    <x v="22"/>
    <x v="7"/>
    <x v="1"/>
    <x v="208"/>
    <x v="0"/>
    <x v="15"/>
    <x v="0"/>
    <x v="0"/>
    <x v="28"/>
    <x v="33"/>
    <x v="63"/>
    <x v="151"/>
    <x v="271"/>
    <x v="273"/>
    <x v="3"/>
    <x v="2"/>
    <x v="8"/>
    <x v="26"/>
    <x v="6"/>
    <x v="13"/>
    <x v="0"/>
    <x v="2"/>
    <x v="5"/>
    <x v="4"/>
    <x v="34"/>
    <x v="12"/>
    <x v="11"/>
    <x v="267"/>
    <x v="0"/>
  </r>
  <r>
    <x v="9"/>
    <x v="94"/>
    <x v="7"/>
    <x v="7"/>
    <x v="1"/>
    <x v="22"/>
    <x v="7"/>
    <x v="1"/>
    <x v="208"/>
    <x v="0"/>
    <x v="15"/>
    <x v="0"/>
    <x v="0"/>
    <x v="28"/>
    <x v="33"/>
    <x v="63"/>
    <x v="179"/>
    <x v="516"/>
    <x v="285"/>
    <x v="1"/>
    <x v="25"/>
    <x v="8"/>
    <x v="0"/>
    <x v="6"/>
    <x v="13"/>
    <x v="5"/>
    <x v="2"/>
    <x v="5"/>
    <x v="7"/>
    <x v="34"/>
    <x v="4"/>
    <x v="0"/>
    <x v="267"/>
    <x v="0"/>
  </r>
  <r>
    <x v="9"/>
    <x v="94"/>
    <x v="7"/>
    <x v="7"/>
    <x v="1"/>
    <x v="22"/>
    <x v="7"/>
    <x v="1"/>
    <x v="208"/>
    <x v="0"/>
    <x v="15"/>
    <x v="0"/>
    <x v="0"/>
    <x v="28"/>
    <x v="33"/>
    <x v="63"/>
    <x v="183"/>
    <x v="516"/>
    <x v="285"/>
    <x v="1"/>
    <x v="25"/>
    <x v="8"/>
    <x v="0"/>
    <x v="6"/>
    <x v="13"/>
    <x v="5"/>
    <x v="2"/>
    <x v="5"/>
    <x v="7"/>
    <x v="34"/>
    <x v="12"/>
    <x v="0"/>
    <x v="267"/>
    <x v="0"/>
  </r>
  <r>
    <x v="9"/>
    <x v="94"/>
    <x v="7"/>
    <x v="7"/>
    <x v="1"/>
    <x v="22"/>
    <x v="7"/>
    <x v="1"/>
    <x v="208"/>
    <x v="0"/>
    <x v="15"/>
    <x v="0"/>
    <x v="0"/>
    <x v="28"/>
    <x v="33"/>
    <x v="63"/>
    <x v="200"/>
    <x v="464"/>
    <x v="323"/>
    <x v="2"/>
    <x v="1"/>
    <x v="8"/>
    <x v="26"/>
    <x v="6"/>
    <x v="0"/>
    <x v="5"/>
    <x v="2"/>
    <x v="5"/>
    <x v="4"/>
    <x v="34"/>
    <x v="12"/>
    <x v="11"/>
    <x v="267"/>
    <x v="0"/>
  </r>
  <r>
    <x v="9"/>
    <x v="94"/>
    <x v="7"/>
    <x v="7"/>
    <x v="1"/>
    <x v="22"/>
    <x v="9"/>
    <x v="2"/>
    <x v="241"/>
    <x v="0"/>
    <x v="8"/>
    <x v="0"/>
    <x v="0"/>
    <x v="31"/>
    <x v="46"/>
    <x v="77"/>
    <x v="41"/>
    <x v="250"/>
    <x v="362"/>
    <x v="4"/>
    <x v="3"/>
    <x v="8"/>
    <x v="26"/>
    <x v="6"/>
    <x v="1"/>
    <x v="5"/>
    <x v="2"/>
    <x v="5"/>
    <x v="4"/>
    <x v="34"/>
    <x v="12"/>
    <x v="11"/>
    <x v="267"/>
    <x v="0"/>
  </r>
  <r>
    <x v="9"/>
    <x v="94"/>
    <x v="7"/>
    <x v="7"/>
    <x v="1"/>
    <x v="22"/>
    <x v="9"/>
    <x v="2"/>
    <x v="241"/>
    <x v="0"/>
    <x v="8"/>
    <x v="0"/>
    <x v="0"/>
    <x v="31"/>
    <x v="46"/>
    <x v="77"/>
    <x v="67"/>
    <x v="400"/>
    <x v="481"/>
    <x v="2"/>
    <x v="1"/>
    <x v="8"/>
    <x v="26"/>
    <x v="6"/>
    <x v="0"/>
    <x v="5"/>
    <x v="2"/>
    <x v="5"/>
    <x v="4"/>
    <x v="34"/>
    <x v="4"/>
    <x v="11"/>
    <x v="267"/>
    <x v="0"/>
  </r>
  <r>
    <x v="9"/>
    <x v="94"/>
    <x v="7"/>
    <x v="7"/>
    <x v="1"/>
    <x v="22"/>
    <x v="9"/>
    <x v="2"/>
    <x v="241"/>
    <x v="0"/>
    <x v="8"/>
    <x v="0"/>
    <x v="0"/>
    <x v="31"/>
    <x v="46"/>
    <x v="77"/>
    <x v="213"/>
    <x v="1322"/>
    <x v="994"/>
    <x v="2"/>
    <x v="1"/>
    <x v="8"/>
    <x v="26"/>
    <x v="6"/>
    <x v="0"/>
    <x v="5"/>
    <x v="2"/>
    <x v="5"/>
    <x v="4"/>
    <x v="34"/>
    <x v="4"/>
    <x v="11"/>
    <x v="267"/>
    <x v="0"/>
  </r>
  <r>
    <x v="9"/>
    <x v="94"/>
    <x v="7"/>
    <x v="7"/>
    <x v="1"/>
    <x v="22"/>
    <x v="9"/>
    <x v="2"/>
    <x v="241"/>
    <x v="0"/>
    <x v="8"/>
    <x v="0"/>
    <x v="0"/>
    <x v="31"/>
    <x v="46"/>
    <x v="77"/>
    <x v="215"/>
    <x v="1400"/>
    <x v="1025"/>
    <x v="4"/>
    <x v="3"/>
    <x v="8"/>
    <x v="26"/>
    <x v="6"/>
    <x v="1"/>
    <x v="5"/>
    <x v="2"/>
    <x v="5"/>
    <x v="4"/>
    <x v="34"/>
    <x v="4"/>
    <x v="11"/>
    <x v="267"/>
    <x v="0"/>
  </r>
  <r>
    <x v="9"/>
    <x v="94"/>
    <x v="7"/>
    <x v="7"/>
    <x v="1"/>
    <x v="22"/>
    <x v="9"/>
    <x v="2"/>
    <x v="241"/>
    <x v="0"/>
    <x v="8"/>
    <x v="0"/>
    <x v="0"/>
    <x v="31"/>
    <x v="46"/>
    <x v="77"/>
    <x v="218"/>
    <x v="1397"/>
    <x v="1026"/>
    <x v="16"/>
    <x v="9"/>
    <x v="8"/>
    <x v="5"/>
    <x v="6"/>
    <x v="5"/>
    <x v="5"/>
    <x v="0"/>
    <x v="5"/>
    <x v="4"/>
    <x v="34"/>
    <x v="4"/>
    <x v="11"/>
    <x v="267"/>
    <x v="0"/>
  </r>
  <r>
    <x v="9"/>
    <x v="94"/>
    <x v="7"/>
    <x v="7"/>
    <x v="1"/>
    <x v="22"/>
    <x v="9"/>
    <x v="2"/>
    <x v="241"/>
    <x v="0"/>
    <x v="8"/>
    <x v="0"/>
    <x v="0"/>
    <x v="31"/>
    <x v="46"/>
    <x v="77"/>
    <x v="221"/>
    <x v="1387"/>
    <x v="1027"/>
    <x v="3"/>
    <x v="2"/>
    <x v="8"/>
    <x v="26"/>
    <x v="0"/>
    <x v="0"/>
    <x v="5"/>
    <x v="2"/>
    <x v="5"/>
    <x v="4"/>
    <x v="34"/>
    <x v="4"/>
    <x v="11"/>
    <x v="267"/>
    <x v="0"/>
  </r>
  <r>
    <x v="9"/>
    <x v="94"/>
    <x v="7"/>
    <x v="7"/>
    <x v="1"/>
    <x v="22"/>
    <x v="4"/>
    <x v="3"/>
    <x v="265"/>
    <x v="0"/>
    <x v="19"/>
    <x v="12"/>
    <x v="0"/>
    <x v="37"/>
    <x v="41"/>
    <x v="64"/>
    <x v="60"/>
    <x v="816"/>
    <x v="1227"/>
    <x v="3"/>
    <x v="1"/>
    <x v="0"/>
    <x v="26"/>
    <x v="6"/>
    <x v="13"/>
    <x v="0"/>
    <x v="2"/>
    <x v="5"/>
    <x v="4"/>
    <x v="34"/>
    <x v="12"/>
    <x v="11"/>
    <x v="267"/>
    <x v="0"/>
  </r>
  <r>
    <x v="9"/>
    <x v="94"/>
    <x v="7"/>
    <x v="7"/>
    <x v="1"/>
    <x v="22"/>
    <x v="4"/>
    <x v="3"/>
    <x v="265"/>
    <x v="0"/>
    <x v="19"/>
    <x v="12"/>
    <x v="0"/>
    <x v="37"/>
    <x v="41"/>
    <x v="64"/>
    <x v="68"/>
    <x v="918"/>
    <x v="1332"/>
    <x v="28"/>
    <x v="23"/>
    <x v="8"/>
    <x v="26"/>
    <x v="6"/>
    <x v="12"/>
    <x v="5"/>
    <x v="2"/>
    <x v="5"/>
    <x v="1"/>
    <x v="23"/>
    <x v="12"/>
    <x v="11"/>
    <x v="267"/>
    <x v="0"/>
  </r>
  <r>
    <x v="9"/>
    <x v="94"/>
    <x v="7"/>
    <x v="7"/>
    <x v="1"/>
    <x v="22"/>
    <x v="4"/>
    <x v="3"/>
    <x v="265"/>
    <x v="0"/>
    <x v="19"/>
    <x v="12"/>
    <x v="0"/>
    <x v="37"/>
    <x v="41"/>
    <x v="64"/>
    <x v="100"/>
    <x v="1320"/>
    <x v="1529"/>
    <x v="1"/>
    <x v="25"/>
    <x v="8"/>
    <x v="0"/>
    <x v="6"/>
    <x v="13"/>
    <x v="5"/>
    <x v="2"/>
    <x v="5"/>
    <x v="7"/>
    <x v="34"/>
    <x v="4"/>
    <x v="0"/>
    <x v="267"/>
    <x v="0"/>
  </r>
  <r>
    <x v="9"/>
    <x v="94"/>
    <x v="7"/>
    <x v="7"/>
    <x v="1"/>
    <x v="22"/>
    <x v="4"/>
    <x v="3"/>
    <x v="265"/>
    <x v="0"/>
    <x v="19"/>
    <x v="12"/>
    <x v="0"/>
    <x v="37"/>
    <x v="41"/>
    <x v="64"/>
    <x v="193"/>
    <x v="1563"/>
    <x v="1572"/>
    <x v="3"/>
    <x v="1"/>
    <x v="0"/>
    <x v="26"/>
    <x v="6"/>
    <x v="13"/>
    <x v="0"/>
    <x v="2"/>
    <x v="5"/>
    <x v="4"/>
    <x v="34"/>
    <x v="14"/>
    <x v="11"/>
    <x v="267"/>
    <x v="0"/>
  </r>
  <r>
    <x v="9"/>
    <x v="94"/>
    <x v="7"/>
    <x v="7"/>
    <x v="1"/>
    <x v="22"/>
    <x v="4"/>
    <x v="3"/>
    <x v="265"/>
    <x v="0"/>
    <x v="19"/>
    <x v="12"/>
    <x v="0"/>
    <x v="37"/>
    <x v="41"/>
    <x v="64"/>
    <x v="207"/>
    <x v="1567"/>
    <x v="1423"/>
    <x v="2"/>
    <x v="1"/>
    <x v="8"/>
    <x v="26"/>
    <x v="6"/>
    <x v="0"/>
    <x v="5"/>
    <x v="2"/>
    <x v="5"/>
    <x v="4"/>
    <x v="34"/>
    <x v="6"/>
    <x v="11"/>
    <x v="267"/>
    <x v="0"/>
  </r>
  <r>
    <x v="10"/>
    <x v="95"/>
    <x v="0"/>
    <x v="2"/>
    <x v="1"/>
    <x v="22"/>
    <x v="2"/>
    <x v="0"/>
    <x v="111"/>
    <x v="0"/>
    <x v="19"/>
    <x v="0"/>
    <x v="24"/>
    <x v="83"/>
    <x v="34"/>
    <x v="21"/>
    <x v="323"/>
    <x v="1703"/>
    <x v="1797"/>
    <x v="37"/>
    <x v="25"/>
    <x v="8"/>
    <x v="26"/>
    <x v="6"/>
    <x v="13"/>
    <x v="5"/>
    <x v="2"/>
    <x v="5"/>
    <x v="7"/>
    <x v="34"/>
    <x v="20"/>
    <x v="14"/>
    <x v="108"/>
    <x v="0"/>
  </r>
  <r>
    <x v="10"/>
    <x v="95"/>
    <x v="0"/>
    <x v="2"/>
    <x v="1"/>
    <x v="22"/>
    <x v="7"/>
    <x v="1"/>
    <x v="177"/>
    <x v="0"/>
    <x v="0"/>
    <x v="0"/>
    <x v="27"/>
    <x v="31"/>
    <x v="92"/>
    <x v="122"/>
    <x v="217"/>
    <x v="486"/>
    <x v="282"/>
    <x v="2"/>
    <x v="1"/>
    <x v="8"/>
    <x v="26"/>
    <x v="6"/>
    <x v="0"/>
    <x v="5"/>
    <x v="2"/>
    <x v="5"/>
    <x v="1"/>
    <x v="8"/>
    <x v="12"/>
    <x v="11"/>
    <x v="160"/>
    <x v="0"/>
  </r>
  <r>
    <x v="10"/>
    <x v="95"/>
    <x v="0"/>
    <x v="2"/>
    <x v="1"/>
    <x v="22"/>
    <x v="7"/>
    <x v="1"/>
    <x v="177"/>
    <x v="0"/>
    <x v="0"/>
    <x v="0"/>
    <x v="27"/>
    <x v="31"/>
    <x v="92"/>
    <x v="122"/>
    <x v="227"/>
    <x v="506"/>
    <x v="303"/>
    <x v="1"/>
    <x v="0"/>
    <x v="8"/>
    <x v="26"/>
    <x v="0"/>
    <x v="13"/>
    <x v="5"/>
    <x v="2"/>
    <x v="5"/>
    <x v="4"/>
    <x v="34"/>
    <x v="12"/>
    <x v="11"/>
    <x v="267"/>
    <x v="0"/>
  </r>
  <r>
    <x v="10"/>
    <x v="95"/>
    <x v="0"/>
    <x v="2"/>
    <x v="1"/>
    <x v="22"/>
    <x v="9"/>
    <x v="2"/>
    <x v="27"/>
    <x v="0"/>
    <x v="8"/>
    <x v="0"/>
    <x v="22"/>
    <x v="35"/>
    <x v="59"/>
    <x v="84"/>
    <x v="79"/>
    <x v="357"/>
    <x v="456"/>
    <x v="2"/>
    <x v="25"/>
    <x v="8"/>
    <x v="1"/>
    <x v="6"/>
    <x v="13"/>
    <x v="5"/>
    <x v="2"/>
    <x v="5"/>
    <x v="7"/>
    <x v="34"/>
    <x v="12"/>
    <x v="0"/>
    <x v="267"/>
    <x v="0"/>
  </r>
  <r>
    <x v="10"/>
    <x v="95"/>
    <x v="0"/>
    <x v="2"/>
    <x v="1"/>
    <x v="22"/>
    <x v="9"/>
    <x v="2"/>
    <x v="27"/>
    <x v="0"/>
    <x v="8"/>
    <x v="0"/>
    <x v="22"/>
    <x v="35"/>
    <x v="59"/>
    <x v="84"/>
    <x v="79"/>
    <x v="357"/>
    <x v="456"/>
    <x v="18"/>
    <x v="16"/>
    <x v="8"/>
    <x v="26"/>
    <x v="6"/>
    <x v="8"/>
    <x v="5"/>
    <x v="2"/>
    <x v="5"/>
    <x v="4"/>
    <x v="34"/>
    <x v="4"/>
    <x v="11"/>
    <x v="267"/>
    <x v="0"/>
  </r>
  <r>
    <x v="10"/>
    <x v="95"/>
    <x v="0"/>
    <x v="2"/>
    <x v="1"/>
    <x v="22"/>
    <x v="9"/>
    <x v="2"/>
    <x v="27"/>
    <x v="0"/>
    <x v="8"/>
    <x v="0"/>
    <x v="22"/>
    <x v="35"/>
    <x v="59"/>
    <x v="84"/>
    <x v="89"/>
    <x v="426"/>
    <x v="507"/>
    <x v="4"/>
    <x v="3"/>
    <x v="8"/>
    <x v="26"/>
    <x v="6"/>
    <x v="1"/>
    <x v="5"/>
    <x v="2"/>
    <x v="5"/>
    <x v="1"/>
    <x v="8"/>
    <x v="4"/>
    <x v="11"/>
    <x v="267"/>
    <x v="0"/>
  </r>
  <r>
    <x v="10"/>
    <x v="95"/>
    <x v="0"/>
    <x v="2"/>
    <x v="1"/>
    <x v="22"/>
    <x v="9"/>
    <x v="2"/>
    <x v="27"/>
    <x v="0"/>
    <x v="8"/>
    <x v="0"/>
    <x v="22"/>
    <x v="35"/>
    <x v="59"/>
    <x v="84"/>
    <x v="92"/>
    <x v="428"/>
    <x v="512"/>
    <x v="2"/>
    <x v="1"/>
    <x v="8"/>
    <x v="26"/>
    <x v="6"/>
    <x v="0"/>
    <x v="5"/>
    <x v="2"/>
    <x v="5"/>
    <x v="4"/>
    <x v="34"/>
    <x v="12"/>
    <x v="11"/>
    <x v="267"/>
    <x v="0"/>
  </r>
  <r>
    <x v="10"/>
    <x v="95"/>
    <x v="0"/>
    <x v="2"/>
    <x v="1"/>
    <x v="22"/>
    <x v="9"/>
    <x v="2"/>
    <x v="27"/>
    <x v="0"/>
    <x v="8"/>
    <x v="0"/>
    <x v="22"/>
    <x v="35"/>
    <x v="59"/>
    <x v="84"/>
    <x v="95"/>
    <x v="434"/>
    <x v="522"/>
    <x v="2"/>
    <x v="1"/>
    <x v="8"/>
    <x v="26"/>
    <x v="6"/>
    <x v="0"/>
    <x v="5"/>
    <x v="2"/>
    <x v="5"/>
    <x v="1"/>
    <x v="8"/>
    <x v="4"/>
    <x v="11"/>
    <x v="267"/>
    <x v="0"/>
  </r>
  <r>
    <x v="10"/>
    <x v="95"/>
    <x v="0"/>
    <x v="2"/>
    <x v="1"/>
    <x v="22"/>
    <x v="9"/>
    <x v="2"/>
    <x v="27"/>
    <x v="0"/>
    <x v="8"/>
    <x v="0"/>
    <x v="22"/>
    <x v="35"/>
    <x v="59"/>
    <x v="84"/>
    <x v="121"/>
    <x v="580"/>
    <x v="566"/>
    <x v="2"/>
    <x v="1"/>
    <x v="8"/>
    <x v="26"/>
    <x v="6"/>
    <x v="0"/>
    <x v="5"/>
    <x v="2"/>
    <x v="5"/>
    <x v="1"/>
    <x v="20"/>
    <x v="12"/>
    <x v="11"/>
    <x v="267"/>
    <x v="0"/>
  </r>
  <r>
    <x v="10"/>
    <x v="95"/>
    <x v="0"/>
    <x v="2"/>
    <x v="1"/>
    <x v="22"/>
    <x v="9"/>
    <x v="2"/>
    <x v="27"/>
    <x v="0"/>
    <x v="8"/>
    <x v="0"/>
    <x v="22"/>
    <x v="35"/>
    <x v="59"/>
    <x v="84"/>
    <x v="134"/>
    <x v="602"/>
    <x v="544"/>
    <x v="6"/>
    <x v="5"/>
    <x v="8"/>
    <x v="26"/>
    <x v="6"/>
    <x v="2"/>
    <x v="5"/>
    <x v="2"/>
    <x v="5"/>
    <x v="6"/>
    <x v="14"/>
    <x v="12"/>
    <x v="11"/>
    <x v="267"/>
    <x v="0"/>
  </r>
  <r>
    <x v="10"/>
    <x v="95"/>
    <x v="0"/>
    <x v="2"/>
    <x v="1"/>
    <x v="22"/>
    <x v="9"/>
    <x v="2"/>
    <x v="27"/>
    <x v="0"/>
    <x v="8"/>
    <x v="0"/>
    <x v="22"/>
    <x v="35"/>
    <x v="59"/>
    <x v="84"/>
    <x v="179"/>
    <x v="765"/>
    <x v="812"/>
    <x v="2"/>
    <x v="1"/>
    <x v="8"/>
    <x v="26"/>
    <x v="6"/>
    <x v="0"/>
    <x v="5"/>
    <x v="2"/>
    <x v="5"/>
    <x v="6"/>
    <x v="6"/>
    <x v="12"/>
    <x v="11"/>
    <x v="267"/>
    <x v="0"/>
  </r>
  <r>
    <x v="10"/>
    <x v="95"/>
    <x v="0"/>
    <x v="2"/>
    <x v="1"/>
    <x v="22"/>
    <x v="9"/>
    <x v="2"/>
    <x v="27"/>
    <x v="0"/>
    <x v="8"/>
    <x v="0"/>
    <x v="22"/>
    <x v="35"/>
    <x v="59"/>
    <x v="84"/>
    <x v="189"/>
    <x v="1301"/>
    <x v="704"/>
    <x v="2"/>
    <x v="1"/>
    <x v="8"/>
    <x v="26"/>
    <x v="6"/>
    <x v="0"/>
    <x v="5"/>
    <x v="2"/>
    <x v="5"/>
    <x v="4"/>
    <x v="34"/>
    <x v="4"/>
    <x v="11"/>
    <x v="267"/>
    <x v="0"/>
  </r>
  <r>
    <x v="10"/>
    <x v="95"/>
    <x v="0"/>
    <x v="2"/>
    <x v="1"/>
    <x v="22"/>
    <x v="9"/>
    <x v="2"/>
    <x v="27"/>
    <x v="0"/>
    <x v="8"/>
    <x v="0"/>
    <x v="22"/>
    <x v="35"/>
    <x v="59"/>
    <x v="84"/>
    <x v="197"/>
    <x v="1268"/>
    <x v="840"/>
    <x v="5"/>
    <x v="4"/>
    <x v="8"/>
    <x v="26"/>
    <x v="0"/>
    <x v="1"/>
    <x v="5"/>
    <x v="2"/>
    <x v="5"/>
    <x v="4"/>
    <x v="34"/>
    <x v="4"/>
    <x v="11"/>
    <x v="267"/>
    <x v="0"/>
  </r>
  <r>
    <x v="10"/>
    <x v="95"/>
    <x v="0"/>
    <x v="2"/>
    <x v="1"/>
    <x v="22"/>
    <x v="9"/>
    <x v="2"/>
    <x v="27"/>
    <x v="0"/>
    <x v="8"/>
    <x v="0"/>
    <x v="22"/>
    <x v="35"/>
    <x v="59"/>
    <x v="84"/>
    <x v="210"/>
    <x v="1092"/>
    <x v="887"/>
    <x v="2"/>
    <x v="1"/>
    <x v="8"/>
    <x v="26"/>
    <x v="6"/>
    <x v="0"/>
    <x v="5"/>
    <x v="2"/>
    <x v="5"/>
    <x v="1"/>
    <x v="14"/>
    <x v="4"/>
    <x v="11"/>
    <x v="267"/>
    <x v="0"/>
  </r>
  <r>
    <x v="10"/>
    <x v="95"/>
    <x v="0"/>
    <x v="2"/>
    <x v="1"/>
    <x v="22"/>
    <x v="9"/>
    <x v="2"/>
    <x v="27"/>
    <x v="0"/>
    <x v="8"/>
    <x v="0"/>
    <x v="22"/>
    <x v="35"/>
    <x v="59"/>
    <x v="84"/>
    <x v="226"/>
    <x v="1073"/>
    <x v="943"/>
    <x v="4"/>
    <x v="3"/>
    <x v="8"/>
    <x v="26"/>
    <x v="6"/>
    <x v="1"/>
    <x v="5"/>
    <x v="2"/>
    <x v="5"/>
    <x v="4"/>
    <x v="34"/>
    <x v="4"/>
    <x v="11"/>
    <x v="267"/>
    <x v="0"/>
  </r>
  <r>
    <x v="10"/>
    <x v="95"/>
    <x v="0"/>
    <x v="2"/>
    <x v="1"/>
    <x v="22"/>
    <x v="4"/>
    <x v="3"/>
    <x v="77"/>
    <x v="0"/>
    <x v="2"/>
    <x v="0"/>
    <x v="0"/>
    <x v="43"/>
    <x v="106"/>
    <x v="128"/>
    <x v="69"/>
    <x v="1703"/>
    <x v="1797"/>
    <x v="1"/>
    <x v="25"/>
    <x v="8"/>
    <x v="0"/>
    <x v="6"/>
    <x v="13"/>
    <x v="5"/>
    <x v="2"/>
    <x v="5"/>
    <x v="7"/>
    <x v="34"/>
    <x v="12"/>
    <x v="0"/>
    <x v="94"/>
    <x v="0"/>
  </r>
  <r>
    <x v="10"/>
    <x v="95"/>
    <x v="0"/>
    <x v="2"/>
    <x v="1"/>
    <x v="22"/>
    <x v="4"/>
    <x v="3"/>
    <x v="77"/>
    <x v="0"/>
    <x v="2"/>
    <x v="0"/>
    <x v="0"/>
    <x v="43"/>
    <x v="106"/>
    <x v="128"/>
    <x v="73"/>
    <x v="1703"/>
    <x v="1797"/>
    <x v="15"/>
    <x v="25"/>
    <x v="8"/>
    <x v="14"/>
    <x v="2"/>
    <x v="5"/>
    <x v="5"/>
    <x v="2"/>
    <x v="5"/>
    <x v="1"/>
    <x v="8"/>
    <x v="12"/>
    <x v="11"/>
    <x v="267"/>
    <x v="0"/>
  </r>
  <r>
    <x v="10"/>
    <x v="95"/>
    <x v="0"/>
    <x v="2"/>
    <x v="1"/>
    <x v="22"/>
    <x v="4"/>
    <x v="3"/>
    <x v="77"/>
    <x v="0"/>
    <x v="2"/>
    <x v="0"/>
    <x v="0"/>
    <x v="43"/>
    <x v="106"/>
    <x v="128"/>
    <x v="77"/>
    <x v="1703"/>
    <x v="1797"/>
    <x v="2"/>
    <x v="25"/>
    <x v="8"/>
    <x v="1"/>
    <x v="6"/>
    <x v="0"/>
    <x v="5"/>
    <x v="2"/>
    <x v="5"/>
    <x v="1"/>
    <x v="23"/>
    <x v="12"/>
    <x v="11"/>
    <x v="267"/>
    <x v="0"/>
  </r>
  <r>
    <x v="10"/>
    <x v="95"/>
    <x v="0"/>
    <x v="2"/>
    <x v="1"/>
    <x v="22"/>
    <x v="4"/>
    <x v="3"/>
    <x v="77"/>
    <x v="0"/>
    <x v="2"/>
    <x v="0"/>
    <x v="0"/>
    <x v="43"/>
    <x v="106"/>
    <x v="128"/>
    <x v="89"/>
    <x v="1703"/>
    <x v="1797"/>
    <x v="1"/>
    <x v="0"/>
    <x v="8"/>
    <x v="26"/>
    <x v="0"/>
    <x v="13"/>
    <x v="5"/>
    <x v="2"/>
    <x v="5"/>
    <x v="4"/>
    <x v="34"/>
    <x v="12"/>
    <x v="11"/>
    <x v="267"/>
    <x v="0"/>
  </r>
  <r>
    <x v="10"/>
    <x v="95"/>
    <x v="0"/>
    <x v="2"/>
    <x v="1"/>
    <x v="22"/>
    <x v="4"/>
    <x v="3"/>
    <x v="77"/>
    <x v="0"/>
    <x v="2"/>
    <x v="0"/>
    <x v="0"/>
    <x v="43"/>
    <x v="106"/>
    <x v="128"/>
    <x v="92"/>
    <x v="1703"/>
    <x v="1797"/>
    <x v="9"/>
    <x v="8"/>
    <x v="8"/>
    <x v="26"/>
    <x v="2"/>
    <x v="2"/>
    <x v="5"/>
    <x v="2"/>
    <x v="5"/>
    <x v="4"/>
    <x v="34"/>
    <x v="12"/>
    <x v="11"/>
    <x v="267"/>
    <x v="0"/>
  </r>
  <r>
    <x v="10"/>
    <x v="95"/>
    <x v="0"/>
    <x v="2"/>
    <x v="1"/>
    <x v="22"/>
    <x v="4"/>
    <x v="3"/>
    <x v="77"/>
    <x v="0"/>
    <x v="2"/>
    <x v="0"/>
    <x v="0"/>
    <x v="43"/>
    <x v="106"/>
    <x v="128"/>
    <x v="97"/>
    <x v="1703"/>
    <x v="1797"/>
    <x v="12"/>
    <x v="25"/>
    <x v="8"/>
    <x v="11"/>
    <x v="6"/>
    <x v="5"/>
    <x v="5"/>
    <x v="2"/>
    <x v="5"/>
    <x v="3"/>
    <x v="20"/>
    <x v="12"/>
    <x v="11"/>
    <x v="15"/>
    <x v="0"/>
  </r>
  <r>
    <x v="10"/>
    <x v="95"/>
    <x v="0"/>
    <x v="2"/>
    <x v="1"/>
    <x v="22"/>
    <x v="4"/>
    <x v="3"/>
    <x v="77"/>
    <x v="0"/>
    <x v="2"/>
    <x v="0"/>
    <x v="0"/>
    <x v="43"/>
    <x v="106"/>
    <x v="128"/>
    <x v="131"/>
    <x v="1703"/>
    <x v="1797"/>
    <x v="2"/>
    <x v="1"/>
    <x v="8"/>
    <x v="26"/>
    <x v="6"/>
    <x v="0"/>
    <x v="5"/>
    <x v="2"/>
    <x v="5"/>
    <x v="4"/>
    <x v="34"/>
    <x v="6"/>
    <x v="11"/>
    <x v="267"/>
    <x v="0"/>
  </r>
  <r>
    <x v="10"/>
    <x v="95"/>
    <x v="0"/>
    <x v="2"/>
    <x v="1"/>
    <x v="22"/>
    <x v="4"/>
    <x v="3"/>
    <x v="77"/>
    <x v="0"/>
    <x v="2"/>
    <x v="0"/>
    <x v="0"/>
    <x v="43"/>
    <x v="106"/>
    <x v="128"/>
    <x v="170"/>
    <x v="1703"/>
    <x v="1797"/>
    <x v="2"/>
    <x v="25"/>
    <x v="8"/>
    <x v="1"/>
    <x v="6"/>
    <x v="0"/>
    <x v="5"/>
    <x v="2"/>
    <x v="5"/>
    <x v="7"/>
    <x v="34"/>
    <x v="20"/>
    <x v="0"/>
    <x v="267"/>
    <x v="0"/>
  </r>
  <r>
    <x v="10"/>
    <x v="95"/>
    <x v="0"/>
    <x v="2"/>
    <x v="1"/>
    <x v="22"/>
    <x v="4"/>
    <x v="3"/>
    <x v="77"/>
    <x v="0"/>
    <x v="2"/>
    <x v="0"/>
    <x v="0"/>
    <x v="43"/>
    <x v="106"/>
    <x v="128"/>
    <x v="195"/>
    <x v="1703"/>
    <x v="1797"/>
    <x v="22"/>
    <x v="18"/>
    <x v="8"/>
    <x v="26"/>
    <x v="3"/>
    <x v="8"/>
    <x v="5"/>
    <x v="2"/>
    <x v="5"/>
    <x v="3"/>
    <x v="8"/>
    <x v="12"/>
    <x v="11"/>
    <x v="267"/>
    <x v="0"/>
  </r>
  <r>
    <x v="10"/>
    <x v="96"/>
    <x v="0"/>
    <x v="2"/>
    <x v="1"/>
    <x v="22"/>
    <x v="2"/>
    <x v="0"/>
    <x v="105"/>
    <x v="3"/>
    <x v="2"/>
    <x v="0"/>
    <x v="0"/>
    <x v="51"/>
    <x v="6"/>
    <x v="7"/>
    <x v="57"/>
    <x v="48"/>
    <x v="1797"/>
    <x v="9"/>
    <x v="25"/>
    <x v="8"/>
    <x v="8"/>
    <x v="6"/>
    <x v="13"/>
    <x v="5"/>
    <x v="2"/>
    <x v="0"/>
    <x v="3"/>
    <x v="8"/>
    <x v="12"/>
    <x v="11"/>
    <x v="37"/>
    <x v="0"/>
  </r>
  <r>
    <x v="10"/>
    <x v="96"/>
    <x v="0"/>
    <x v="2"/>
    <x v="1"/>
    <x v="22"/>
    <x v="7"/>
    <x v="1"/>
    <x v="216"/>
    <x v="0"/>
    <x v="4"/>
    <x v="0"/>
    <x v="0"/>
    <x v="67"/>
    <x v="76"/>
    <x v="72"/>
    <x v="98"/>
    <x v="156"/>
    <x v="111"/>
    <x v="2"/>
    <x v="1"/>
    <x v="8"/>
    <x v="26"/>
    <x v="6"/>
    <x v="0"/>
    <x v="5"/>
    <x v="2"/>
    <x v="5"/>
    <x v="4"/>
    <x v="34"/>
    <x v="6"/>
    <x v="11"/>
    <x v="267"/>
    <x v="0"/>
  </r>
  <r>
    <x v="10"/>
    <x v="96"/>
    <x v="0"/>
    <x v="2"/>
    <x v="1"/>
    <x v="22"/>
    <x v="7"/>
    <x v="1"/>
    <x v="216"/>
    <x v="0"/>
    <x v="4"/>
    <x v="0"/>
    <x v="0"/>
    <x v="67"/>
    <x v="76"/>
    <x v="72"/>
    <x v="99"/>
    <x v="159"/>
    <x v="115"/>
    <x v="4"/>
    <x v="3"/>
    <x v="8"/>
    <x v="26"/>
    <x v="6"/>
    <x v="1"/>
    <x v="5"/>
    <x v="2"/>
    <x v="5"/>
    <x v="3"/>
    <x v="34"/>
    <x v="12"/>
    <x v="11"/>
    <x v="267"/>
    <x v="0"/>
  </r>
  <r>
    <x v="10"/>
    <x v="96"/>
    <x v="0"/>
    <x v="2"/>
    <x v="1"/>
    <x v="22"/>
    <x v="7"/>
    <x v="1"/>
    <x v="216"/>
    <x v="0"/>
    <x v="4"/>
    <x v="0"/>
    <x v="0"/>
    <x v="67"/>
    <x v="76"/>
    <x v="72"/>
    <x v="241"/>
    <x v="272"/>
    <x v="287"/>
    <x v="2"/>
    <x v="1"/>
    <x v="8"/>
    <x v="26"/>
    <x v="6"/>
    <x v="0"/>
    <x v="5"/>
    <x v="2"/>
    <x v="5"/>
    <x v="4"/>
    <x v="34"/>
    <x v="12"/>
    <x v="11"/>
    <x v="267"/>
    <x v="0"/>
  </r>
  <r>
    <x v="10"/>
    <x v="96"/>
    <x v="0"/>
    <x v="2"/>
    <x v="1"/>
    <x v="22"/>
    <x v="9"/>
    <x v="2"/>
    <x v="204"/>
    <x v="0"/>
    <x v="1"/>
    <x v="0"/>
    <x v="0"/>
    <x v="50"/>
    <x v="59"/>
    <x v="71"/>
    <x v="59"/>
    <x v="777"/>
    <x v="1192"/>
    <x v="1"/>
    <x v="0"/>
    <x v="8"/>
    <x v="26"/>
    <x v="0"/>
    <x v="13"/>
    <x v="5"/>
    <x v="2"/>
    <x v="5"/>
    <x v="4"/>
    <x v="34"/>
    <x v="12"/>
    <x v="11"/>
    <x v="267"/>
    <x v="0"/>
  </r>
  <r>
    <x v="10"/>
    <x v="96"/>
    <x v="0"/>
    <x v="2"/>
    <x v="1"/>
    <x v="22"/>
    <x v="9"/>
    <x v="2"/>
    <x v="204"/>
    <x v="0"/>
    <x v="1"/>
    <x v="0"/>
    <x v="0"/>
    <x v="50"/>
    <x v="59"/>
    <x v="71"/>
    <x v="59"/>
    <x v="777"/>
    <x v="1192"/>
    <x v="1"/>
    <x v="0"/>
    <x v="8"/>
    <x v="26"/>
    <x v="0"/>
    <x v="13"/>
    <x v="5"/>
    <x v="2"/>
    <x v="5"/>
    <x v="6"/>
    <x v="11"/>
    <x v="4"/>
    <x v="11"/>
    <x v="267"/>
    <x v="0"/>
  </r>
  <r>
    <x v="10"/>
    <x v="96"/>
    <x v="8"/>
    <x v="8"/>
    <x v="1"/>
    <x v="22"/>
    <x v="9"/>
    <x v="2"/>
    <x v="204"/>
    <x v="0"/>
    <x v="1"/>
    <x v="0"/>
    <x v="0"/>
    <x v="50"/>
    <x v="59"/>
    <x v="71"/>
    <x v="59"/>
    <x v="777"/>
    <x v="1192"/>
    <x v="2"/>
    <x v="1"/>
    <x v="8"/>
    <x v="26"/>
    <x v="6"/>
    <x v="0"/>
    <x v="5"/>
    <x v="2"/>
    <x v="5"/>
    <x v="3"/>
    <x v="8"/>
    <x v="12"/>
    <x v="11"/>
    <x v="267"/>
    <x v="0"/>
  </r>
  <r>
    <x v="10"/>
    <x v="96"/>
    <x v="8"/>
    <x v="8"/>
    <x v="1"/>
    <x v="22"/>
    <x v="9"/>
    <x v="2"/>
    <x v="204"/>
    <x v="0"/>
    <x v="1"/>
    <x v="0"/>
    <x v="0"/>
    <x v="50"/>
    <x v="59"/>
    <x v="71"/>
    <x v="78"/>
    <x v="351"/>
    <x v="449"/>
    <x v="2"/>
    <x v="1"/>
    <x v="8"/>
    <x v="26"/>
    <x v="6"/>
    <x v="0"/>
    <x v="5"/>
    <x v="2"/>
    <x v="5"/>
    <x v="4"/>
    <x v="34"/>
    <x v="12"/>
    <x v="11"/>
    <x v="267"/>
    <x v="0"/>
  </r>
  <r>
    <x v="10"/>
    <x v="96"/>
    <x v="8"/>
    <x v="8"/>
    <x v="1"/>
    <x v="22"/>
    <x v="9"/>
    <x v="2"/>
    <x v="204"/>
    <x v="0"/>
    <x v="1"/>
    <x v="0"/>
    <x v="0"/>
    <x v="50"/>
    <x v="59"/>
    <x v="71"/>
    <x v="84"/>
    <x v="351"/>
    <x v="449"/>
    <x v="6"/>
    <x v="5"/>
    <x v="8"/>
    <x v="26"/>
    <x v="6"/>
    <x v="2"/>
    <x v="5"/>
    <x v="2"/>
    <x v="5"/>
    <x v="4"/>
    <x v="34"/>
    <x v="12"/>
    <x v="11"/>
    <x v="267"/>
    <x v="0"/>
  </r>
  <r>
    <x v="10"/>
    <x v="96"/>
    <x v="8"/>
    <x v="8"/>
    <x v="1"/>
    <x v="22"/>
    <x v="9"/>
    <x v="2"/>
    <x v="204"/>
    <x v="0"/>
    <x v="1"/>
    <x v="0"/>
    <x v="0"/>
    <x v="50"/>
    <x v="59"/>
    <x v="71"/>
    <x v="85"/>
    <x v="356"/>
    <x v="457"/>
    <x v="2"/>
    <x v="1"/>
    <x v="8"/>
    <x v="26"/>
    <x v="6"/>
    <x v="0"/>
    <x v="5"/>
    <x v="2"/>
    <x v="5"/>
    <x v="4"/>
    <x v="34"/>
    <x v="12"/>
    <x v="11"/>
    <x v="267"/>
    <x v="0"/>
  </r>
  <r>
    <x v="10"/>
    <x v="96"/>
    <x v="8"/>
    <x v="8"/>
    <x v="1"/>
    <x v="22"/>
    <x v="9"/>
    <x v="2"/>
    <x v="204"/>
    <x v="0"/>
    <x v="1"/>
    <x v="0"/>
    <x v="0"/>
    <x v="50"/>
    <x v="59"/>
    <x v="71"/>
    <x v="87"/>
    <x v="366"/>
    <x v="466"/>
    <x v="2"/>
    <x v="1"/>
    <x v="8"/>
    <x v="26"/>
    <x v="6"/>
    <x v="0"/>
    <x v="5"/>
    <x v="2"/>
    <x v="5"/>
    <x v="4"/>
    <x v="34"/>
    <x v="4"/>
    <x v="11"/>
    <x v="267"/>
    <x v="0"/>
  </r>
  <r>
    <x v="10"/>
    <x v="96"/>
    <x v="8"/>
    <x v="8"/>
    <x v="1"/>
    <x v="22"/>
    <x v="9"/>
    <x v="2"/>
    <x v="204"/>
    <x v="0"/>
    <x v="1"/>
    <x v="0"/>
    <x v="0"/>
    <x v="50"/>
    <x v="59"/>
    <x v="71"/>
    <x v="90"/>
    <x v="389"/>
    <x v="485"/>
    <x v="2"/>
    <x v="1"/>
    <x v="8"/>
    <x v="26"/>
    <x v="6"/>
    <x v="0"/>
    <x v="5"/>
    <x v="2"/>
    <x v="5"/>
    <x v="4"/>
    <x v="34"/>
    <x v="12"/>
    <x v="11"/>
    <x v="267"/>
    <x v="0"/>
  </r>
  <r>
    <x v="10"/>
    <x v="96"/>
    <x v="8"/>
    <x v="8"/>
    <x v="1"/>
    <x v="22"/>
    <x v="9"/>
    <x v="2"/>
    <x v="204"/>
    <x v="0"/>
    <x v="1"/>
    <x v="0"/>
    <x v="0"/>
    <x v="50"/>
    <x v="59"/>
    <x v="71"/>
    <x v="114"/>
    <x v="1691"/>
    <x v="625"/>
    <x v="1"/>
    <x v="25"/>
    <x v="8"/>
    <x v="0"/>
    <x v="6"/>
    <x v="13"/>
    <x v="5"/>
    <x v="2"/>
    <x v="5"/>
    <x v="7"/>
    <x v="34"/>
    <x v="4"/>
    <x v="0"/>
    <x v="267"/>
    <x v="0"/>
  </r>
  <r>
    <x v="10"/>
    <x v="96"/>
    <x v="8"/>
    <x v="8"/>
    <x v="1"/>
    <x v="22"/>
    <x v="9"/>
    <x v="2"/>
    <x v="204"/>
    <x v="0"/>
    <x v="1"/>
    <x v="0"/>
    <x v="0"/>
    <x v="50"/>
    <x v="59"/>
    <x v="71"/>
    <x v="120"/>
    <x v="570"/>
    <x v="575"/>
    <x v="2"/>
    <x v="1"/>
    <x v="8"/>
    <x v="26"/>
    <x v="6"/>
    <x v="0"/>
    <x v="5"/>
    <x v="2"/>
    <x v="5"/>
    <x v="3"/>
    <x v="23"/>
    <x v="12"/>
    <x v="11"/>
    <x v="267"/>
    <x v="0"/>
  </r>
  <r>
    <x v="10"/>
    <x v="96"/>
    <x v="8"/>
    <x v="8"/>
    <x v="1"/>
    <x v="22"/>
    <x v="9"/>
    <x v="2"/>
    <x v="204"/>
    <x v="0"/>
    <x v="1"/>
    <x v="0"/>
    <x v="0"/>
    <x v="50"/>
    <x v="59"/>
    <x v="71"/>
    <x v="185"/>
    <x v="1010"/>
    <x v="793"/>
    <x v="2"/>
    <x v="1"/>
    <x v="8"/>
    <x v="26"/>
    <x v="6"/>
    <x v="0"/>
    <x v="5"/>
    <x v="2"/>
    <x v="5"/>
    <x v="4"/>
    <x v="34"/>
    <x v="12"/>
    <x v="11"/>
    <x v="267"/>
    <x v="0"/>
  </r>
  <r>
    <x v="10"/>
    <x v="96"/>
    <x v="8"/>
    <x v="8"/>
    <x v="1"/>
    <x v="22"/>
    <x v="9"/>
    <x v="2"/>
    <x v="204"/>
    <x v="0"/>
    <x v="1"/>
    <x v="0"/>
    <x v="0"/>
    <x v="50"/>
    <x v="59"/>
    <x v="71"/>
    <x v="193"/>
    <x v="1294"/>
    <x v="833"/>
    <x v="1"/>
    <x v="0"/>
    <x v="8"/>
    <x v="26"/>
    <x v="6"/>
    <x v="0"/>
    <x v="5"/>
    <x v="2"/>
    <x v="5"/>
    <x v="6"/>
    <x v="20"/>
    <x v="4"/>
    <x v="11"/>
    <x v="24"/>
    <x v="0"/>
  </r>
  <r>
    <x v="10"/>
    <x v="96"/>
    <x v="8"/>
    <x v="8"/>
    <x v="1"/>
    <x v="22"/>
    <x v="9"/>
    <x v="2"/>
    <x v="204"/>
    <x v="0"/>
    <x v="1"/>
    <x v="0"/>
    <x v="0"/>
    <x v="50"/>
    <x v="59"/>
    <x v="71"/>
    <x v="197"/>
    <x v="1235"/>
    <x v="858"/>
    <x v="2"/>
    <x v="1"/>
    <x v="8"/>
    <x v="26"/>
    <x v="6"/>
    <x v="0"/>
    <x v="5"/>
    <x v="2"/>
    <x v="5"/>
    <x v="4"/>
    <x v="34"/>
    <x v="12"/>
    <x v="11"/>
    <x v="267"/>
    <x v="0"/>
  </r>
  <r>
    <x v="10"/>
    <x v="96"/>
    <x v="8"/>
    <x v="8"/>
    <x v="1"/>
    <x v="22"/>
    <x v="9"/>
    <x v="2"/>
    <x v="204"/>
    <x v="0"/>
    <x v="1"/>
    <x v="0"/>
    <x v="0"/>
    <x v="50"/>
    <x v="59"/>
    <x v="71"/>
    <x v="210"/>
    <x v="1069"/>
    <x v="894"/>
    <x v="1"/>
    <x v="0"/>
    <x v="8"/>
    <x v="26"/>
    <x v="0"/>
    <x v="13"/>
    <x v="5"/>
    <x v="2"/>
    <x v="5"/>
    <x v="4"/>
    <x v="34"/>
    <x v="12"/>
    <x v="11"/>
    <x v="267"/>
    <x v="0"/>
  </r>
  <r>
    <x v="10"/>
    <x v="96"/>
    <x v="8"/>
    <x v="8"/>
    <x v="1"/>
    <x v="22"/>
    <x v="9"/>
    <x v="2"/>
    <x v="204"/>
    <x v="0"/>
    <x v="1"/>
    <x v="0"/>
    <x v="0"/>
    <x v="50"/>
    <x v="59"/>
    <x v="71"/>
    <x v="220"/>
    <x v="1049"/>
    <x v="917"/>
    <x v="2"/>
    <x v="1"/>
    <x v="8"/>
    <x v="26"/>
    <x v="6"/>
    <x v="0"/>
    <x v="5"/>
    <x v="2"/>
    <x v="5"/>
    <x v="4"/>
    <x v="34"/>
    <x v="12"/>
    <x v="11"/>
    <x v="267"/>
    <x v="0"/>
  </r>
  <r>
    <x v="10"/>
    <x v="96"/>
    <x v="8"/>
    <x v="8"/>
    <x v="1"/>
    <x v="22"/>
    <x v="9"/>
    <x v="2"/>
    <x v="204"/>
    <x v="0"/>
    <x v="1"/>
    <x v="0"/>
    <x v="0"/>
    <x v="50"/>
    <x v="59"/>
    <x v="71"/>
    <x v="222"/>
    <x v="1135"/>
    <x v="953"/>
    <x v="2"/>
    <x v="1"/>
    <x v="8"/>
    <x v="26"/>
    <x v="6"/>
    <x v="0"/>
    <x v="5"/>
    <x v="2"/>
    <x v="5"/>
    <x v="1"/>
    <x v="8"/>
    <x v="12"/>
    <x v="11"/>
    <x v="267"/>
    <x v="0"/>
  </r>
  <r>
    <x v="10"/>
    <x v="96"/>
    <x v="8"/>
    <x v="8"/>
    <x v="1"/>
    <x v="22"/>
    <x v="9"/>
    <x v="2"/>
    <x v="204"/>
    <x v="0"/>
    <x v="1"/>
    <x v="0"/>
    <x v="0"/>
    <x v="50"/>
    <x v="59"/>
    <x v="71"/>
    <x v="222"/>
    <x v="1207"/>
    <x v="969"/>
    <x v="2"/>
    <x v="1"/>
    <x v="8"/>
    <x v="26"/>
    <x v="6"/>
    <x v="0"/>
    <x v="5"/>
    <x v="2"/>
    <x v="5"/>
    <x v="4"/>
    <x v="34"/>
    <x v="12"/>
    <x v="11"/>
    <x v="267"/>
    <x v="0"/>
  </r>
  <r>
    <x v="10"/>
    <x v="96"/>
    <x v="8"/>
    <x v="8"/>
    <x v="1"/>
    <x v="22"/>
    <x v="9"/>
    <x v="2"/>
    <x v="204"/>
    <x v="0"/>
    <x v="1"/>
    <x v="0"/>
    <x v="0"/>
    <x v="50"/>
    <x v="59"/>
    <x v="71"/>
    <x v="222"/>
    <x v="1207"/>
    <x v="969"/>
    <x v="4"/>
    <x v="3"/>
    <x v="8"/>
    <x v="26"/>
    <x v="6"/>
    <x v="1"/>
    <x v="5"/>
    <x v="2"/>
    <x v="5"/>
    <x v="4"/>
    <x v="34"/>
    <x v="12"/>
    <x v="11"/>
    <x v="267"/>
    <x v="0"/>
  </r>
  <r>
    <x v="10"/>
    <x v="96"/>
    <x v="8"/>
    <x v="8"/>
    <x v="1"/>
    <x v="22"/>
    <x v="9"/>
    <x v="2"/>
    <x v="204"/>
    <x v="0"/>
    <x v="1"/>
    <x v="0"/>
    <x v="0"/>
    <x v="50"/>
    <x v="59"/>
    <x v="71"/>
    <x v="223"/>
    <x v="1207"/>
    <x v="969"/>
    <x v="2"/>
    <x v="1"/>
    <x v="8"/>
    <x v="26"/>
    <x v="6"/>
    <x v="0"/>
    <x v="5"/>
    <x v="2"/>
    <x v="5"/>
    <x v="4"/>
    <x v="34"/>
    <x v="12"/>
    <x v="11"/>
    <x v="267"/>
    <x v="0"/>
  </r>
  <r>
    <x v="10"/>
    <x v="96"/>
    <x v="8"/>
    <x v="8"/>
    <x v="1"/>
    <x v="22"/>
    <x v="9"/>
    <x v="2"/>
    <x v="204"/>
    <x v="0"/>
    <x v="1"/>
    <x v="0"/>
    <x v="0"/>
    <x v="50"/>
    <x v="59"/>
    <x v="71"/>
    <x v="224"/>
    <x v="1207"/>
    <x v="969"/>
    <x v="2"/>
    <x v="1"/>
    <x v="8"/>
    <x v="26"/>
    <x v="6"/>
    <x v="0"/>
    <x v="5"/>
    <x v="2"/>
    <x v="5"/>
    <x v="1"/>
    <x v="26"/>
    <x v="4"/>
    <x v="11"/>
    <x v="267"/>
    <x v="0"/>
  </r>
  <r>
    <x v="10"/>
    <x v="96"/>
    <x v="8"/>
    <x v="8"/>
    <x v="1"/>
    <x v="22"/>
    <x v="9"/>
    <x v="2"/>
    <x v="204"/>
    <x v="0"/>
    <x v="1"/>
    <x v="0"/>
    <x v="0"/>
    <x v="50"/>
    <x v="59"/>
    <x v="71"/>
    <x v="225"/>
    <x v="1207"/>
    <x v="969"/>
    <x v="2"/>
    <x v="1"/>
    <x v="8"/>
    <x v="26"/>
    <x v="6"/>
    <x v="0"/>
    <x v="5"/>
    <x v="2"/>
    <x v="5"/>
    <x v="4"/>
    <x v="34"/>
    <x v="12"/>
    <x v="11"/>
    <x v="267"/>
    <x v="0"/>
  </r>
  <r>
    <x v="10"/>
    <x v="96"/>
    <x v="8"/>
    <x v="8"/>
    <x v="1"/>
    <x v="22"/>
    <x v="9"/>
    <x v="2"/>
    <x v="204"/>
    <x v="0"/>
    <x v="1"/>
    <x v="0"/>
    <x v="0"/>
    <x v="50"/>
    <x v="59"/>
    <x v="71"/>
    <x v="228"/>
    <x v="1247"/>
    <x v="976"/>
    <x v="1"/>
    <x v="0"/>
    <x v="8"/>
    <x v="26"/>
    <x v="0"/>
    <x v="13"/>
    <x v="5"/>
    <x v="2"/>
    <x v="5"/>
    <x v="4"/>
    <x v="34"/>
    <x v="4"/>
    <x v="11"/>
    <x v="267"/>
    <x v="0"/>
  </r>
  <r>
    <x v="10"/>
    <x v="96"/>
    <x v="8"/>
    <x v="8"/>
    <x v="1"/>
    <x v="22"/>
    <x v="9"/>
    <x v="2"/>
    <x v="204"/>
    <x v="0"/>
    <x v="1"/>
    <x v="0"/>
    <x v="0"/>
    <x v="50"/>
    <x v="59"/>
    <x v="71"/>
    <x v="230"/>
    <x v="1247"/>
    <x v="976"/>
    <x v="2"/>
    <x v="1"/>
    <x v="8"/>
    <x v="26"/>
    <x v="6"/>
    <x v="0"/>
    <x v="5"/>
    <x v="2"/>
    <x v="5"/>
    <x v="4"/>
    <x v="34"/>
    <x v="12"/>
    <x v="11"/>
    <x v="267"/>
    <x v="0"/>
  </r>
  <r>
    <x v="10"/>
    <x v="96"/>
    <x v="8"/>
    <x v="8"/>
    <x v="1"/>
    <x v="22"/>
    <x v="9"/>
    <x v="2"/>
    <x v="204"/>
    <x v="0"/>
    <x v="1"/>
    <x v="0"/>
    <x v="0"/>
    <x v="50"/>
    <x v="59"/>
    <x v="71"/>
    <x v="237"/>
    <x v="1298"/>
    <x v="982"/>
    <x v="9"/>
    <x v="8"/>
    <x v="8"/>
    <x v="26"/>
    <x v="0"/>
    <x v="3"/>
    <x v="5"/>
    <x v="2"/>
    <x v="5"/>
    <x v="4"/>
    <x v="34"/>
    <x v="4"/>
    <x v="11"/>
    <x v="267"/>
    <x v="0"/>
  </r>
  <r>
    <x v="10"/>
    <x v="96"/>
    <x v="8"/>
    <x v="8"/>
    <x v="1"/>
    <x v="22"/>
    <x v="9"/>
    <x v="2"/>
    <x v="204"/>
    <x v="0"/>
    <x v="1"/>
    <x v="0"/>
    <x v="0"/>
    <x v="50"/>
    <x v="59"/>
    <x v="71"/>
    <x v="237"/>
    <x v="1379"/>
    <x v="998"/>
    <x v="2"/>
    <x v="1"/>
    <x v="8"/>
    <x v="26"/>
    <x v="6"/>
    <x v="0"/>
    <x v="5"/>
    <x v="2"/>
    <x v="5"/>
    <x v="4"/>
    <x v="34"/>
    <x v="4"/>
    <x v="11"/>
    <x v="267"/>
    <x v="0"/>
  </r>
  <r>
    <x v="10"/>
    <x v="96"/>
    <x v="8"/>
    <x v="8"/>
    <x v="1"/>
    <x v="22"/>
    <x v="9"/>
    <x v="2"/>
    <x v="204"/>
    <x v="0"/>
    <x v="1"/>
    <x v="0"/>
    <x v="0"/>
    <x v="50"/>
    <x v="59"/>
    <x v="71"/>
    <x v="238"/>
    <x v="1379"/>
    <x v="998"/>
    <x v="3"/>
    <x v="2"/>
    <x v="8"/>
    <x v="26"/>
    <x v="6"/>
    <x v="13"/>
    <x v="0"/>
    <x v="2"/>
    <x v="5"/>
    <x v="4"/>
    <x v="34"/>
    <x v="12"/>
    <x v="11"/>
    <x v="267"/>
    <x v="0"/>
  </r>
  <r>
    <x v="10"/>
    <x v="96"/>
    <x v="8"/>
    <x v="8"/>
    <x v="1"/>
    <x v="22"/>
    <x v="9"/>
    <x v="2"/>
    <x v="204"/>
    <x v="0"/>
    <x v="1"/>
    <x v="0"/>
    <x v="0"/>
    <x v="50"/>
    <x v="59"/>
    <x v="71"/>
    <x v="238"/>
    <x v="1379"/>
    <x v="998"/>
    <x v="2"/>
    <x v="1"/>
    <x v="8"/>
    <x v="26"/>
    <x v="6"/>
    <x v="0"/>
    <x v="5"/>
    <x v="2"/>
    <x v="5"/>
    <x v="4"/>
    <x v="34"/>
    <x v="4"/>
    <x v="11"/>
    <x v="267"/>
    <x v="0"/>
  </r>
  <r>
    <x v="10"/>
    <x v="96"/>
    <x v="8"/>
    <x v="8"/>
    <x v="1"/>
    <x v="22"/>
    <x v="9"/>
    <x v="2"/>
    <x v="204"/>
    <x v="0"/>
    <x v="1"/>
    <x v="0"/>
    <x v="0"/>
    <x v="50"/>
    <x v="59"/>
    <x v="71"/>
    <x v="239"/>
    <x v="1379"/>
    <x v="998"/>
    <x v="2"/>
    <x v="1"/>
    <x v="8"/>
    <x v="26"/>
    <x v="6"/>
    <x v="0"/>
    <x v="5"/>
    <x v="2"/>
    <x v="5"/>
    <x v="4"/>
    <x v="34"/>
    <x v="4"/>
    <x v="11"/>
    <x v="267"/>
    <x v="0"/>
  </r>
  <r>
    <x v="10"/>
    <x v="96"/>
    <x v="8"/>
    <x v="8"/>
    <x v="1"/>
    <x v="22"/>
    <x v="4"/>
    <x v="3"/>
    <x v="91"/>
    <x v="0"/>
    <x v="2"/>
    <x v="0"/>
    <x v="0"/>
    <x v="57"/>
    <x v="92"/>
    <x v="98"/>
    <x v="62"/>
    <x v="1032"/>
    <x v="1094"/>
    <x v="1"/>
    <x v="25"/>
    <x v="8"/>
    <x v="0"/>
    <x v="6"/>
    <x v="13"/>
    <x v="5"/>
    <x v="2"/>
    <x v="5"/>
    <x v="7"/>
    <x v="34"/>
    <x v="4"/>
    <x v="0"/>
    <x v="267"/>
    <x v="0"/>
  </r>
  <r>
    <x v="10"/>
    <x v="96"/>
    <x v="8"/>
    <x v="8"/>
    <x v="1"/>
    <x v="22"/>
    <x v="4"/>
    <x v="3"/>
    <x v="91"/>
    <x v="0"/>
    <x v="2"/>
    <x v="0"/>
    <x v="0"/>
    <x v="57"/>
    <x v="92"/>
    <x v="98"/>
    <x v="72"/>
    <x v="926"/>
    <x v="1141"/>
    <x v="2"/>
    <x v="1"/>
    <x v="8"/>
    <x v="26"/>
    <x v="6"/>
    <x v="0"/>
    <x v="5"/>
    <x v="2"/>
    <x v="5"/>
    <x v="1"/>
    <x v="28"/>
    <x v="12"/>
    <x v="11"/>
    <x v="267"/>
    <x v="0"/>
  </r>
  <r>
    <x v="10"/>
    <x v="96"/>
    <x v="8"/>
    <x v="8"/>
    <x v="1"/>
    <x v="22"/>
    <x v="4"/>
    <x v="3"/>
    <x v="91"/>
    <x v="0"/>
    <x v="2"/>
    <x v="0"/>
    <x v="0"/>
    <x v="57"/>
    <x v="92"/>
    <x v="98"/>
    <x v="75"/>
    <x v="907"/>
    <x v="1154"/>
    <x v="1"/>
    <x v="25"/>
    <x v="8"/>
    <x v="0"/>
    <x v="6"/>
    <x v="13"/>
    <x v="5"/>
    <x v="2"/>
    <x v="5"/>
    <x v="7"/>
    <x v="34"/>
    <x v="12"/>
    <x v="0"/>
    <x v="267"/>
    <x v="0"/>
  </r>
  <r>
    <x v="10"/>
    <x v="96"/>
    <x v="8"/>
    <x v="8"/>
    <x v="1"/>
    <x v="22"/>
    <x v="4"/>
    <x v="3"/>
    <x v="91"/>
    <x v="0"/>
    <x v="2"/>
    <x v="0"/>
    <x v="0"/>
    <x v="57"/>
    <x v="92"/>
    <x v="98"/>
    <x v="81"/>
    <x v="798"/>
    <x v="1181"/>
    <x v="1"/>
    <x v="25"/>
    <x v="8"/>
    <x v="0"/>
    <x v="6"/>
    <x v="13"/>
    <x v="5"/>
    <x v="2"/>
    <x v="5"/>
    <x v="7"/>
    <x v="34"/>
    <x v="4"/>
    <x v="0"/>
    <x v="267"/>
    <x v="0"/>
  </r>
  <r>
    <x v="10"/>
    <x v="96"/>
    <x v="8"/>
    <x v="8"/>
    <x v="1"/>
    <x v="22"/>
    <x v="4"/>
    <x v="3"/>
    <x v="91"/>
    <x v="0"/>
    <x v="2"/>
    <x v="0"/>
    <x v="0"/>
    <x v="57"/>
    <x v="92"/>
    <x v="98"/>
    <x v="86"/>
    <x v="789"/>
    <x v="1190"/>
    <x v="2"/>
    <x v="1"/>
    <x v="8"/>
    <x v="26"/>
    <x v="6"/>
    <x v="0"/>
    <x v="5"/>
    <x v="2"/>
    <x v="5"/>
    <x v="4"/>
    <x v="34"/>
    <x v="12"/>
    <x v="11"/>
    <x v="267"/>
    <x v="0"/>
  </r>
  <r>
    <x v="10"/>
    <x v="96"/>
    <x v="6"/>
    <x v="6"/>
    <x v="1"/>
    <x v="22"/>
    <x v="4"/>
    <x v="3"/>
    <x v="91"/>
    <x v="0"/>
    <x v="2"/>
    <x v="0"/>
    <x v="0"/>
    <x v="57"/>
    <x v="92"/>
    <x v="98"/>
    <x v="91"/>
    <x v="802"/>
    <x v="1216"/>
    <x v="2"/>
    <x v="1"/>
    <x v="8"/>
    <x v="26"/>
    <x v="6"/>
    <x v="0"/>
    <x v="5"/>
    <x v="2"/>
    <x v="5"/>
    <x v="4"/>
    <x v="34"/>
    <x v="14"/>
    <x v="11"/>
    <x v="267"/>
    <x v="0"/>
  </r>
  <r>
    <x v="10"/>
    <x v="96"/>
    <x v="6"/>
    <x v="6"/>
    <x v="1"/>
    <x v="22"/>
    <x v="4"/>
    <x v="3"/>
    <x v="91"/>
    <x v="0"/>
    <x v="2"/>
    <x v="0"/>
    <x v="0"/>
    <x v="57"/>
    <x v="92"/>
    <x v="98"/>
    <x v="101"/>
    <x v="871"/>
    <x v="1267"/>
    <x v="4"/>
    <x v="3"/>
    <x v="8"/>
    <x v="26"/>
    <x v="6"/>
    <x v="1"/>
    <x v="5"/>
    <x v="2"/>
    <x v="5"/>
    <x v="4"/>
    <x v="34"/>
    <x v="12"/>
    <x v="11"/>
    <x v="267"/>
    <x v="0"/>
  </r>
  <r>
    <x v="10"/>
    <x v="96"/>
    <x v="6"/>
    <x v="6"/>
    <x v="1"/>
    <x v="22"/>
    <x v="4"/>
    <x v="3"/>
    <x v="91"/>
    <x v="0"/>
    <x v="2"/>
    <x v="0"/>
    <x v="0"/>
    <x v="57"/>
    <x v="92"/>
    <x v="98"/>
    <x v="122"/>
    <x v="1150"/>
    <x v="1375"/>
    <x v="1"/>
    <x v="25"/>
    <x v="8"/>
    <x v="0"/>
    <x v="6"/>
    <x v="13"/>
    <x v="5"/>
    <x v="2"/>
    <x v="5"/>
    <x v="7"/>
    <x v="34"/>
    <x v="4"/>
    <x v="0"/>
    <x v="267"/>
    <x v="0"/>
  </r>
  <r>
    <x v="10"/>
    <x v="96"/>
    <x v="6"/>
    <x v="6"/>
    <x v="1"/>
    <x v="22"/>
    <x v="4"/>
    <x v="3"/>
    <x v="91"/>
    <x v="0"/>
    <x v="2"/>
    <x v="0"/>
    <x v="0"/>
    <x v="57"/>
    <x v="92"/>
    <x v="98"/>
    <x v="129"/>
    <x v="1216"/>
    <x v="1405"/>
    <x v="1"/>
    <x v="0"/>
    <x v="8"/>
    <x v="26"/>
    <x v="0"/>
    <x v="13"/>
    <x v="5"/>
    <x v="2"/>
    <x v="5"/>
    <x v="4"/>
    <x v="34"/>
    <x v="14"/>
    <x v="11"/>
    <x v="267"/>
    <x v="0"/>
  </r>
  <r>
    <x v="10"/>
    <x v="96"/>
    <x v="6"/>
    <x v="6"/>
    <x v="1"/>
    <x v="22"/>
    <x v="4"/>
    <x v="3"/>
    <x v="91"/>
    <x v="0"/>
    <x v="2"/>
    <x v="0"/>
    <x v="0"/>
    <x v="57"/>
    <x v="92"/>
    <x v="98"/>
    <x v="142"/>
    <x v="1276"/>
    <x v="1489"/>
    <x v="1"/>
    <x v="0"/>
    <x v="8"/>
    <x v="26"/>
    <x v="0"/>
    <x v="13"/>
    <x v="5"/>
    <x v="2"/>
    <x v="5"/>
    <x v="4"/>
    <x v="34"/>
    <x v="6"/>
    <x v="11"/>
    <x v="267"/>
    <x v="0"/>
  </r>
  <r>
    <x v="10"/>
    <x v="96"/>
    <x v="6"/>
    <x v="6"/>
    <x v="1"/>
    <x v="22"/>
    <x v="4"/>
    <x v="3"/>
    <x v="91"/>
    <x v="0"/>
    <x v="2"/>
    <x v="0"/>
    <x v="0"/>
    <x v="57"/>
    <x v="92"/>
    <x v="98"/>
    <x v="153"/>
    <x v="1429"/>
    <x v="1614"/>
    <x v="12"/>
    <x v="11"/>
    <x v="8"/>
    <x v="26"/>
    <x v="6"/>
    <x v="5"/>
    <x v="5"/>
    <x v="2"/>
    <x v="5"/>
    <x v="3"/>
    <x v="29"/>
    <x v="12"/>
    <x v="11"/>
    <x v="267"/>
    <x v="0"/>
  </r>
  <r>
    <x v="10"/>
    <x v="96"/>
    <x v="6"/>
    <x v="6"/>
    <x v="1"/>
    <x v="22"/>
    <x v="4"/>
    <x v="3"/>
    <x v="91"/>
    <x v="0"/>
    <x v="2"/>
    <x v="0"/>
    <x v="0"/>
    <x v="57"/>
    <x v="92"/>
    <x v="98"/>
    <x v="164"/>
    <x v="1463"/>
    <x v="1659"/>
    <x v="4"/>
    <x v="3"/>
    <x v="8"/>
    <x v="26"/>
    <x v="6"/>
    <x v="1"/>
    <x v="5"/>
    <x v="2"/>
    <x v="5"/>
    <x v="4"/>
    <x v="34"/>
    <x v="14"/>
    <x v="11"/>
    <x v="267"/>
    <x v="0"/>
  </r>
  <r>
    <x v="10"/>
    <x v="96"/>
    <x v="6"/>
    <x v="6"/>
    <x v="1"/>
    <x v="22"/>
    <x v="4"/>
    <x v="3"/>
    <x v="91"/>
    <x v="0"/>
    <x v="2"/>
    <x v="0"/>
    <x v="0"/>
    <x v="57"/>
    <x v="92"/>
    <x v="98"/>
    <x v="232"/>
    <x v="1521"/>
    <x v="1503"/>
    <x v="1"/>
    <x v="25"/>
    <x v="8"/>
    <x v="0"/>
    <x v="6"/>
    <x v="13"/>
    <x v="5"/>
    <x v="2"/>
    <x v="5"/>
    <x v="7"/>
    <x v="34"/>
    <x v="4"/>
    <x v="0"/>
    <x v="267"/>
    <x v="0"/>
  </r>
  <r>
    <x v="10"/>
    <x v="96"/>
    <x v="6"/>
    <x v="6"/>
    <x v="1"/>
    <x v="22"/>
    <x v="4"/>
    <x v="3"/>
    <x v="91"/>
    <x v="0"/>
    <x v="2"/>
    <x v="0"/>
    <x v="0"/>
    <x v="57"/>
    <x v="92"/>
    <x v="98"/>
    <x v="243"/>
    <x v="1582"/>
    <x v="1418"/>
    <x v="2"/>
    <x v="1"/>
    <x v="8"/>
    <x v="26"/>
    <x v="6"/>
    <x v="0"/>
    <x v="5"/>
    <x v="2"/>
    <x v="5"/>
    <x v="4"/>
    <x v="34"/>
    <x v="6"/>
    <x v="11"/>
    <x v="267"/>
    <x v="0"/>
  </r>
  <r>
    <x v="10"/>
    <x v="96"/>
    <x v="6"/>
    <x v="6"/>
    <x v="1"/>
    <x v="22"/>
    <x v="4"/>
    <x v="3"/>
    <x v="91"/>
    <x v="0"/>
    <x v="2"/>
    <x v="0"/>
    <x v="0"/>
    <x v="57"/>
    <x v="92"/>
    <x v="98"/>
    <x v="250"/>
    <x v="1602"/>
    <x v="1392"/>
    <x v="1"/>
    <x v="25"/>
    <x v="8"/>
    <x v="0"/>
    <x v="6"/>
    <x v="13"/>
    <x v="5"/>
    <x v="2"/>
    <x v="5"/>
    <x v="7"/>
    <x v="34"/>
    <x v="4"/>
    <x v="0"/>
    <x v="267"/>
    <x v="0"/>
  </r>
  <r>
    <x v="10"/>
    <x v="97"/>
    <x v="6"/>
    <x v="6"/>
    <x v="0"/>
    <x v="22"/>
    <x v="2"/>
    <x v="0"/>
    <x v="105"/>
    <x v="3"/>
    <x v="17"/>
    <x v="0"/>
    <x v="0"/>
    <x v="49"/>
    <x v="10"/>
    <x v="16"/>
    <x v="70"/>
    <x v="35"/>
    <x v="36"/>
    <x v="2"/>
    <x v="1"/>
    <x v="8"/>
    <x v="26"/>
    <x v="6"/>
    <x v="0"/>
    <x v="5"/>
    <x v="2"/>
    <x v="5"/>
    <x v="1"/>
    <x v="8"/>
    <x v="12"/>
    <x v="11"/>
    <x v="142"/>
    <x v="0"/>
  </r>
  <r>
    <x v="10"/>
    <x v="97"/>
    <x v="6"/>
    <x v="6"/>
    <x v="0"/>
    <x v="22"/>
    <x v="2"/>
    <x v="0"/>
    <x v="105"/>
    <x v="3"/>
    <x v="17"/>
    <x v="0"/>
    <x v="0"/>
    <x v="49"/>
    <x v="10"/>
    <x v="16"/>
    <x v="78"/>
    <x v="26"/>
    <x v="18"/>
    <x v="2"/>
    <x v="1"/>
    <x v="8"/>
    <x v="26"/>
    <x v="6"/>
    <x v="0"/>
    <x v="5"/>
    <x v="2"/>
    <x v="5"/>
    <x v="1"/>
    <x v="12"/>
    <x v="12"/>
    <x v="11"/>
    <x v="141"/>
    <x v="0"/>
  </r>
  <r>
    <x v="10"/>
    <x v="97"/>
    <x v="6"/>
    <x v="6"/>
    <x v="0"/>
    <x v="22"/>
    <x v="2"/>
    <x v="0"/>
    <x v="105"/>
    <x v="3"/>
    <x v="17"/>
    <x v="0"/>
    <x v="0"/>
    <x v="49"/>
    <x v="10"/>
    <x v="16"/>
    <x v="149"/>
    <x v="13"/>
    <x v="56"/>
    <x v="2"/>
    <x v="1"/>
    <x v="8"/>
    <x v="26"/>
    <x v="6"/>
    <x v="0"/>
    <x v="5"/>
    <x v="2"/>
    <x v="5"/>
    <x v="4"/>
    <x v="34"/>
    <x v="12"/>
    <x v="11"/>
    <x v="255"/>
    <x v="0"/>
  </r>
  <r>
    <x v="10"/>
    <x v="97"/>
    <x v="6"/>
    <x v="6"/>
    <x v="0"/>
    <x v="22"/>
    <x v="7"/>
    <x v="1"/>
    <x v="24"/>
    <x v="0"/>
    <x v="17"/>
    <x v="0"/>
    <x v="17"/>
    <x v="46"/>
    <x v="23"/>
    <x v="30"/>
    <x v="51"/>
    <x v="127"/>
    <x v="94"/>
    <x v="2"/>
    <x v="1"/>
    <x v="8"/>
    <x v="26"/>
    <x v="6"/>
    <x v="0"/>
    <x v="5"/>
    <x v="2"/>
    <x v="5"/>
    <x v="1"/>
    <x v="14"/>
    <x v="12"/>
    <x v="11"/>
    <x v="267"/>
    <x v="0"/>
  </r>
  <r>
    <x v="10"/>
    <x v="97"/>
    <x v="6"/>
    <x v="6"/>
    <x v="0"/>
    <x v="22"/>
    <x v="9"/>
    <x v="2"/>
    <x v="240"/>
    <x v="0"/>
    <x v="17"/>
    <x v="0"/>
    <x v="14"/>
    <x v="31"/>
    <x v="104"/>
    <x v="133"/>
    <x v="56"/>
    <x v="1665"/>
    <x v="484"/>
    <x v="2"/>
    <x v="1"/>
    <x v="8"/>
    <x v="26"/>
    <x v="6"/>
    <x v="0"/>
    <x v="5"/>
    <x v="2"/>
    <x v="5"/>
    <x v="6"/>
    <x v="20"/>
    <x v="12"/>
    <x v="11"/>
    <x v="30"/>
    <x v="0"/>
  </r>
  <r>
    <x v="10"/>
    <x v="97"/>
    <x v="6"/>
    <x v="6"/>
    <x v="0"/>
    <x v="22"/>
    <x v="9"/>
    <x v="2"/>
    <x v="240"/>
    <x v="0"/>
    <x v="17"/>
    <x v="0"/>
    <x v="14"/>
    <x v="31"/>
    <x v="104"/>
    <x v="133"/>
    <x v="59"/>
    <x v="409"/>
    <x v="486"/>
    <x v="2"/>
    <x v="1"/>
    <x v="8"/>
    <x v="26"/>
    <x v="6"/>
    <x v="0"/>
    <x v="5"/>
    <x v="2"/>
    <x v="5"/>
    <x v="4"/>
    <x v="34"/>
    <x v="12"/>
    <x v="11"/>
    <x v="267"/>
    <x v="0"/>
  </r>
  <r>
    <x v="10"/>
    <x v="97"/>
    <x v="6"/>
    <x v="6"/>
    <x v="0"/>
    <x v="22"/>
    <x v="9"/>
    <x v="2"/>
    <x v="240"/>
    <x v="0"/>
    <x v="17"/>
    <x v="0"/>
    <x v="14"/>
    <x v="31"/>
    <x v="104"/>
    <x v="133"/>
    <x v="67"/>
    <x v="416"/>
    <x v="517"/>
    <x v="2"/>
    <x v="1"/>
    <x v="8"/>
    <x v="26"/>
    <x v="6"/>
    <x v="0"/>
    <x v="5"/>
    <x v="2"/>
    <x v="5"/>
    <x v="4"/>
    <x v="34"/>
    <x v="4"/>
    <x v="11"/>
    <x v="267"/>
    <x v="0"/>
  </r>
  <r>
    <x v="10"/>
    <x v="97"/>
    <x v="6"/>
    <x v="6"/>
    <x v="0"/>
    <x v="22"/>
    <x v="9"/>
    <x v="2"/>
    <x v="240"/>
    <x v="0"/>
    <x v="17"/>
    <x v="0"/>
    <x v="14"/>
    <x v="31"/>
    <x v="104"/>
    <x v="133"/>
    <x v="79"/>
    <x v="433"/>
    <x v="594"/>
    <x v="2"/>
    <x v="1"/>
    <x v="8"/>
    <x v="26"/>
    <x v="6"/>
    <x v="0"/>
    <x v="5"/>
    <x v="2"/>
    <x v="5"/>
    <x v="4"/>
    <x v="34"/>
    <x v="12"/>
    <x v="11"/>
    <x v="267"/>
    <x v="0"/>
  </r>
  <r>
    <x v="10"/>
    <x v="97"/>
    <x v="6"/>
    <x v="6"/>
    <x v="0"/>
    <x v="22"/>
    <x v="9"/>
    <x v="2"/>
    <x v="240"/>
    <x v="0"/>
    <x v="17"/>
    <x v="0"/>
    <x v="14"/>
    <x v="31"/>
    <x v="104"/>
    <x v="133"/>
    <x v="80"/>
    <x v="461"/>
    <x v="662"/>
    <x v="2"/>
    <x v="1"/>
    <x v="8"/>
    <x v="26"/>
    <x v="6"/>
    <x v="0"/>
    <x v="5"/>
    <x v="2"/>
    <x v="5"/>
    <x v="4"/>
    <x v="34"/>
    <x v="12"/>
    <x v="11"/>
    <x v="267"/>
    <x v="0"/>
  </r>
  <r>
    <x v="10"/>
    <x v="97"/>
    <x v="6"/>
    <x v="6"/>
    <x v="0"/>
    <x v="22"/>
    <x v="9"/>
    <x v="2"/>
    <x v="240"/>
    <x v="0"/>
    <x v="17"/>
    <x v="0"/>
    <x v="14"/>
    <x v="31"/>
    <x v="104"/>
    <x v="133"/>
    <x v="119"/>
    <x v="601"/>
    <x v="726"/>
    <x v="2"/>
    <x v="1"/>
    <x v="8"/>
    <x v="26"/>
    <x v="6"/>
    <x v="0"/>
    <x v="5"/>
    <x v="2"/>
    <x v="5"/>
    <x v="6"/>
    <x v="34"/>
    <x v="4"/>
    <x v="11"/>
    <x v="267"/>
    <x v="0"/>
  </r>
  <r>
    <x v="10"/>
    <x v="97"/>
    <x v="6"/>
    <x v="6"/>
    <x v="0"/>
    <x v="22"/>
    <x v="9"/>
    <x v="2"/>
    <x v="240"/>
    <x v="0"/>
    <x v="17"/>
    <x v="0"/>
    <x v="14"/>
    <x v="31"/>
    <x v="104"/>
    <x v="133"/>
    <x v="145"/>
    <x v="647"/>
    <x v="635"/>
    <x v="2"/>
    <x v="25"/>
    <x v="8"/>
    <x v="1"/>
    <x v="6"/>
    <x v="0"/>
    <x v="5"/>
    <x v="2"/>
    <x v="5"/>
    <x v="4"/>
    <x v="34"/>
    <x v="4"/>
    <x v="11"/>
    <x v="267"/>
    <x v="0"/>
  </r>
  <r>
    <x v="10"/>
    <x v="97"/>
    <x v="6"/>
    <x v="6"/>
    <x v="0"/>
    <x v="22"/>
    <x v="9"/>
    <x v="2"/>
    <x v="240"/>
    <x v="0"/>
    <x v="17"/>
    <x v="0"/>
    <x v="14"/>
    <x v="31"/>
    <x v="104"/>
    <x v="133"/>
    <x v="158"/>
    <x v="680"/>
    <x v="723"/>
    <x v="2"/>
    <x v="1"/>
    <x v="8"/>
    <x v="26"/>
    <x v="6"/>
    <x v="0"/>
    <x v="5"/>
    <x v="2"/>
    <x v="5"/>
    <x v="4"/>
    <x v="34"/>
    <x v="12"/>
    <x v="11"/>
    <x v="267"/>
    <x v="0"/>
  </r>
  <r>
    <x v="10"/>
    <x v="97"/>
    <x v="6"/>
    <x v="6"/>
    <x v="0"/>
    <x v="22"/>
    <x v="9"/>
    <x v="2"/>
    <x v="240"/>
    <x v="0"/>
    <x v="17"/>
    <x v="0"/>
    <x v="14"/>
    <x v="31"/>
    <x v="104"/>
    <x v="133"/>
    <x v="175"/>
    <x v="706"/>
    <x v="749"/>
    <x v="2"/>
    <x v="25"/>
    <x v="8"/>
    <x v="1"/>
    <x v="6"/>
    <x v="0"/>
    <x v="5"/>
    <x v="2"/>
    <x v="5"/>
    <x v="4"/>
    <x v="34"/>
    <x v="12"/>
    <x v="11"/>
    <x v="267"/>
    <x v="0"/>
  </r>
  <r>
    <x v="10"/>
    <x v="97"/>
    <x v="6"/>
    <x v="6"/>
    <x v="0"/>
    <x v="22"/>
    <x v="9"/>
    <x v="2"/>
    <x v="240"/>
    <x v="0"/>
    <x v="17"/>
    <x v="0"/>
    <x v="14"/>
    <x v="31"/>
    <x v="104"/>
    <x v="133"/>
    <x v="223"/>
    <x v="937"/>
    <x v="850"/>
    <x v="2"/>
    <x v="25"/>
    <x v="8"/>
    <x v="1"/>
    <x v="6"/>
    <x v="0"/>
    <x v="5"/>
    <x v="2"/>
    <x v="5"/>
    <x v="3"/>
    <x v="8"/>
    <x v="12"/>
    <x v="11"/>
    <x v="267"/>
    <x v="0"/>
  </r>
  <r>
    <x v="10"/>
    <x v="97"/>
    <x v="6"/>
    <x v="6"/>
    <x v="0"/>
    <x v="22"/>
    <x v="9"/>
    <x v="2"/>
    <x v="240"/>
    <x v="0"/>
    <x v="17"/>
    <x v="0"/>
    <x v="14"/>
    <x v="31"/>
    <x v="104"/>
    <x v="133"/>
    <x v="226"/>
    <x v="945"/>
    <x v="851"/>
    <x v="2"/>
    <x v="25"/>
    <x v="8"/>
    <x v="1"/>
    <x v="6"/>
    <x v="0"/>
    <x v="5"/>
    <x v="2"/>
    <x v="5"/>
    <x v="1"/>
    <x v="20"/>
    <x v="12"/>
    <x v="11"/>
    <x v="267"/>
    <x v="0"/>
  </r>
  <r>
    <x v="10"/>
    <x v="97"/>
    <x v="6"/>
    <x v="6"/>
    <x v="0"/>
    <x v="22"/>
    <x v="9"/>
    <x v="2"/>
    <x v="240"/>
    <x v="0"/>
    <x v="17"/>
    <x v="0"/>
    <x v="14"/>
    <x v="31"/>
    <x v="104"/>
    <x v="133"/>
    <x v="239"/>
    <x v="1157"/>
    <x v="706"/>
    <x v="2"/>
    <x v="25"/>
    <x v="8"/>
    <x v="1"/>
    <x v="6"/>
    <x v="0"/>
    <x v="5"/>
    <x v="2"/>
    <x v="5"/>
    <x v="4"/>
    <x v="34"/>
    <x v="4"/>
    <x v="11"/>
    <x v="267"/>
    <x v="0"/>
  </r>
  <r>
    <x v="10"/>
    <x v="97"/>
    <x v="6"/>
    <x v="6"/>
    <x v="0"/>
    <x v="22"/>
    <x v="9"/>
    <x v="2"/>
    <x v="240"/>
    <x v="0"/>
    <x v="17"/>
    <x v="0"/>
    <x v="14"/>
    <x v="31"/>
    <x v="104"/>
    <x v="133"/>
    <x v="268"/>
    <x v="1344"/>
    <x v="803"/>
    <x v="4"/>
    <x v="3"/>
    <x v="8"/>
    <x v="26"/>
    <x v="0"/>
    <x v="13"/>
    <x v="0"/>
    <x v="2"/>
    <x v="5"/>
    <x v="1"/>
    <x v="14"/>
    <x v="4"/>
    <x v="11"/>
    <x v="267"/>
    <x v="0"/>
  </r>
  <r>
    <x v="10"/>
    <x v="97"/>
    <x v="6"/>
    <x v="6"/>
    <x v="0"/>
    <x v="22"/>
    <x v="9"/>
    <x v="2"/>
    <x v="240"/>
    <x v="0"/>
    <x v="17"/>
    <x v="0"/>
    <x v="14"/>
    <x v="31"/>
    <x v="104"/>
    <x v="133"/>
    <x v="275"/>
    <x v="1260"/>
    <x v="842"/>
    <x v="1"/>
    <x v="0"/>
    <x v="8"/>
    <x v="26"/>
    <x v="0"/>
    <x v="13"/>
    <x v="5"/>
    <x v="2"/>
    <x v="5"/>
    <x v="1"/>
    <x v="14"/>
    <x v="4"/>
    <x v="11"/>
    <x v="90"/>
    <x v="0"/>
  </r>
  <r>
    <x v="10"/>
    <x v="97"/>
    <x v="6"/>
    <x v="6"/>
    <x v="0"/>
    <x v="22"/>
    <x v="4"/>
    <x v="3"/>
    <x v="77"/>
    <x v="0"/>
    <x v="2"/>
    <x v="0"/>
    <x v="0"/>
    <x v="18"/>
    <x v="99"/>
    <x v="137"/>
    <x v="42"/>
    <x v="815"/>
    <x v="1201"/>
    <x v="15"/>
    <x v="14"/>
    <x v="8"/>
    <x v="26"/>
    <x v="6"/>
    <x v="5"/>
    <x v="0"/>
    <x v="2"/>
    <x v="5"/>
    <x v="1"/>
    <x v="8"/>
    <x v="12"/>
    <x v="11"/>
    <x v="267"/>
    <x v="0"/>
  </r>
  <r>
    <x v="10"/>
    <x v="97"/>
    <x v="6"/>
    <x v="6"/>
    <x v="0"/>
    <x v="22"/>
    <x v="4"/>
    <x v="3"/>
    <x v="77"/>
    <x v="0"/>
    <x v="2"/>
    <x v="0"/>
    <x v="0"/>
    <x v="18"/>
    <x v="99"/>
    <x v="137"/>
    <x v="49"/>
    <x v="839"/>
    <x v="1236"/>
    <x v="11"/>
    <x v="10"/>
    <x v="8"/>
    <x v="26"/>
    <x v="6"/>
    <x v="1"/>
    <x v="5"/>
    <x v="2"/>
    <x v="0"/>
    <x v="1"/>
    <x v="18"/>
    <x v="12"/>
    <x v="11"/>
    <x v="18"/>
    <x v="0"/>
  </r>
  <r>
    <x v="10"/>
    <x v="97"/>
    <x v="5"/>
    <x v="3"/>
    <x v="0"/>
    <x v="22"/>
    <x v="4"/>
    <x v="3"/>
    <x v="77"/>
    <x v="0"/>
    <x v="2"/>
    <x v="0"/>
    <x v="0"/>
    <x v="18"/>
    <x v="99"/>
    <x v="137"/>
    <x v="53"/>
    <x v="861"/>
    <x v="1255"/>
    <x v="3"/>
    <x v="2"/>
    <x v="8"/>
    <x v="26"/>
    <x v="6"/>
    <x v="13"/>
    <x v="0"/>
    <x v="2"/>
    <x v="5"/>
    <x v="1"/>
    <x v="14"/>
    <x v="12"/>
    <x v="11"/>
    <x v="267"/>
    <x v="0"/>
  </r>
  <r>
    <x v="10"/>
    <x v="97"/>
    <x v="5"/>
    <x v="3"/>
    <x v="0"/>
    <x v="22"/>
    <x v="4"/>
    <x v="3"/>
    <x v="77"/>
    <x v="0"/>
    <x v="2"/>
    <x v="0"/>
    <x v="0"/>
    <x v="18"/>
    <x v="99"/>
    <x v="137"/>
    <x v="53"/>
    <x v="1703"/>
    <x v="1797"/>
    <x v="1"/>
    <x v="0"/>
    <x v="8"/>
    <x v="26"/>
    <x v="0"/>
    <x v="13"/>
    <x v="5"/>
    <x v="2"/>
    <x v="5"/>
    <x v="7"/>
    <x v="34"/>
    <x v="20"/>
    <x v="14"/>
    <x v="267"/>
    <x v="0"/>
  </r>
  <r>
    <x v="10"/>
    <x v="97"/>
    <x v="5"/>
    <x v="3"/>
    <x v="0"/>
    <x v="22"/>
    <x v="4"/>
    <x v="3"/>
    <x v="77"/>
    <x v="0"/>
    <x v="2"/>
    <x v="0"/>
    <x v="0"/>
    <x v="18"/>
    <x v="99"/>
    <x v="137"/>
    <x v="89"/>
    <x v="1153"/>
    <x v="1374"/>
    <x v="2"/>
    <x v="25"/>
    <x v="8"/>
    <x v="1"/>
    <x v="6"/>
    <x v="0"/>
    <x v="5"/>
    <x v="2"/>
    <x v="5"/>
    <x v="4"/>
    <x v="34"/>
    <x v="12"/>
    <x v="11"/>
    <x v="267"/>
    <x v="0"/>
  </r>
  <r>
    <x v="10"/>
    <x v="97"/>
    <x v="5"/>
    <x v="3"/>
    <x v="0"/>
    <x v="22"/>
    <x v="4"/>
    <x v="3"/>
    <x v="77"/>
    <x v="0"/>
    <x v="2"/>
    <x v="0"/>
    <x v="0"/>
    <x v="18"/>
    <x v="99"/>
    <x v="137"/>
    <x v="103"/>
    <x v="1231"/>
    <x v="1411"/>
    <x v="2"/>
    <x v="1"/>
    <x v="8"/>
    <x v="26"/>
    <x v="6"/>
    <x v="0"/>
    <x v="5"/>
    <x v="2"/>
    <x v="5"/>
    <x v="6"/>
    <x v="20"/>
    <x v="12"/>
    <x v="11"/>
    <x v="267"/>
    <x v="0"/>
  </r>
  <r>
    <x v="10"/>
    <x v="97"/>
    <x v="5"/>
    <x v="3"/>
    <x v="0"/>
    <x v="22"/>
    <x v="4"/>
    <x v="3"/>
    <x v="77"/>
    <x v="0"/>
    <x v="2"/>
    <x v="0"/>
    <x v="0"/>
    <x v="18"/>
    <x v="99"/>
    <x v="137"/>
    <x v="118"/>
    <x v="1282"/>
    <x v="1490"/>
    <x v="5"/>
    <x v="4"/>
    <x v="8"/>
    <x v="26"/>
    <x v="1"/>
    <x v="13"/>
    <x v="0"/>
    <x v="2"/>
    <x v="5"/>
    <x v="4"/>
    <x v="34"/>
    <x v="12"/>
    <x v="11"/>
    <x v="267"/>
    <x v="0"/>
  </r>
  <r>
    <x v="10"/>
    <x v="97"/>
    <x v="5"/>
    <x v="3"/>
    <x v="0"/>
    <x v="22"/>
    <x v="4"/>
    <x v="3"/>
    <x v="77"/>
    <x v="0"/>
    <x v="2"/>
    <x v="0"/>
    <x v="0"/>
    <x v="18"/>
    <x v="99"/>
    <x v="137"/>
    <x v="144"/>
    <x v="1338"/>
    <x v="1573"/>
    <x v="2"/>
    <x v="25"/>
    <x v="8"/>
    <x v="1"/>
    <x v="6"/>
    <x v="13"/>
    <x v="5"/>
    <x v="2"/>
    <x v="5"/>
    <x v="7"/>
    <x v="34"/>
    <x v="12"/>
    <x v="0"/>
    <x v="267"/>
    <x v="0"/>
  </r>
  <r>
    <x v="10"/>
    <x v="97"/>
    <x v="5"/>
    <x v="3"/>
    <x v="0"/>
    <x v="22"/>
    <x v="4"/>
    <x v="3"/>
    <x v="77"/>
    <x v="0"/>
    <x v="2"/>
    <x v="0"/>
    <x v="0"/>
    <x v="18"/>
    <x v="99"/>
    <x v="137"/>
    <x v="149"/>
    <x v="1420"/>
    <x v="1589"/>
    <x v="1"/>
    <x v="25"/>
    <x v="8"/>
    <x v="0"/>
    <x v="6"/>
    <x v="13"/>
    <x v="5"/>
    <x v="2"/>
    <x v="5"/>
    <x v="7"/>
    <x v="34"/>
    <x v="4"/>
    <x v="0"/>
    <x v="267"/>
    <x v="0"/>
  </r>
  <r>
    <x v="10"/>
    <x v="97"/>
    <x v="5"/>
    <x v="3"/>
    <x v="0"/>
    <x v="22"/>
    <x v="4"/>
    <x v="3"/>
    <x v="77"/>
    <x v="0"/>
    <x v="2"/>
    <x v="0"/>
    <x v="0"/>
    <x v="18"/>
    <x v="99"/>
    <x v="137"/>
    <x v="175"/>
    <x v="1473"/>
    <x v="1763"/>
    <x v="4"/>
    <x v="3"/>
    <x v="8"/>
    <x v="26"/>
    <x v="6"/>
    <x v="1"/>
    <x v="5"/>
    <x v="2"/>
    <x v="5"/>
    <x v="4"/>
    <x v="34"/>
    <x v="14"/>
    <x v="11"/>
    <x v="267"/>
    <x v="0"/>
  </r>
  <r>
    <x v="10"/>
    <x v="97"/>
    <x v="5"/>
    <x v="3"/>
    <x v="0"/>
    <x v="22"/>
    <x v="4"/>
    <x v="3"/>
    <x v="77"/>
    <x v="0"/>
    <x v="2"/>
    <x v="0"/>
    <x v="0"/>
    <x v="18"/>
    <x v="99"/>
    <x v="137"/>
    <x v="263"/>
    <x v="1531"/>
    <x v="1523"/>
    <x v="2"/>
    <x v="25"/>
    <x v="8"/>
    <x v="1"/>
    <x v="6"/>
    <x v="13"/>
    <x v="5"/>
    <x v="2"/>
    <x v="5"/>
    <x v="7"/>
    <x v="34"/>
    <x v="12"/>
    <x v="0"/>
    <x v="267"/>
    <x v="0"/>
  </r>
  <r>
    <x v="10"/>
    <x v="98"/>
    <x v="5"/>
    <x v="3"/>
    <x v="0"/>
    <x v="22"/>
    <x v="2"/>
    <x v="0"/>
    <x v="281"/>
    <x v="5"/>
    <x v="20"/>
    <x v="24"/>
    <x v="34"/>
    <x v="110"/>
    <x v="134"/>
    <x v="145"/>
    <x v="323"/>
    <x v="1703"/>
    <x v="1797"/>
    <x v="37"/>
    <x v="25"/>
    <x v="8"/>
    <x v="26"/>
    <x v="6"/>
    <x v="13"/>
    <x v="5"/>
    <x v="2"/>
    <x v="5"/>
    <x v="7"/>
    <x v="34"/>
    <x v="20"/>
    <x v="14"/>
    <x v="113"/>
    <x v="0"/>
  </r>
  <r>
    <x v="10"/>
    <x v="98"/>
    <x v="5"/>
    <x v="3"/>
    <x v="0"/>
    <x v="22"/>
    <x v="7"/>
    <x v="1"/>
    <x v="210"/>
    <x v="0"/>
    <x v="10"/>
    <x v="0"/>
    <x v="14"/>
    <x v="38"/>
    <x v="92"/>
    <x v="118"/>
    <x v="323"/>
    <x v="449"/>
    <x v="290"/>
    <x v="1"/>
    <x v="0"/>
    <x v="8"/>
    <x v="26"/>
    <x v="0"/>
    <x v="13"/>
    <x v="5"/>
    <x v="2"/>
    <x v="5"/>
    <x v="4"/>
    <x v="34"/>
    <x v="6"/>
    <x v="11"/>
    <x v="71"/>
    <x v="0"/>
  </r>
  <r>
    <x v="10"/>
    <x v="98"/>
    <x v="5"/>
    <x v="3"/>
    <x v="0"/>
    <x v="22"/>
    <x v="7"/>
    <x v="1"/>
    <x v="210"/>
    <x v="0"/>
    <x v="10"/>
    <x v="0"/>
    <x v="14"/>
    <x v="38"/>
    <x v="92"/>
    <x v="118"/>
    <x v="323"/>
    <x v="449"/>
    <x v="290"/>
    <x v="4"/>
    <x v="3"/>
    <x v="8"/>
    <x v="26"/>
    <x v="6"/>
    <x v="13"/>
    <x v="5"/>
    <x v="0"/>
    <x v="5"/>
    <x v="6"/>
    <x v="8"/>
    <x v="12"/>
    <x v="11"/>
    <x v="215"/>
    <x v="0"/>
  </r>
  <r>
    <x v="10"/>
    <x v="98"/>
    <x v="5"/>
    <x v="3"/>
    <x v="0"/>
    <x v="22"/>
    <x v="7"/>
    <x v="1"/>
    <x v="210"/>
    <x v="0"/>
    <x v="10"/>
    <x v="0"/>
    <x v="14"/>
    <x v="38"/>
    <x v="92"/>
    <x v="118"/>
    <x v="323"/>
    <x v="449"/>
    <x v="290"/>
    <x v="2"/>
    <x v="1"/>
    <x v="8"/>
    <x v="26"/>
    <x v="6"/>
    <x v="0"/>
    <x v="5"/>
    <x v="2"/>
    <x v="5"/>
    <x v="4"/>
    <x v="34"/>
    <x v="4"/>
    <x v="11"/>
    <x v="221"/>
    <x v="0"/>
  </r>
  <r>
    <x v="10"/>
    <x v="98"/>
    <x v="5"/>
    <x v="3"/>
    <x v="0"/>
    <x v="22"/>
    <x v="7"/>
    <x v="1"/>
    <x v="210"/>
    <x v="0"/>
    <x v="10"/>
    <x v="0"/>
    <x v="14"/>
    <x v="38"/>
    <x v="92"/>
    <x v="118"/>
    <x v="323"/>
    <x v="449"/>
    <x v="290"/>
    <x v="2"/>
    <x v="1"/>
    <x v="8"/>
    <x v="26"/>
    <x v="6"/>
    <x v="0"/>
    <x v="5"/>
    <x v="2"/>
    <x v="5"/>
    <x v="1"/>
    <x v="8"/>
    <x v="4"/>
    <x v="11"/>
    <x v="267"/>
    <x v="0"/>
  </r>
  <r>
    <x v="10"/>
    <x v="98"/>
    <x v="5"/>
    <x v="3"/>
    <x v="0"/>
    <x v="22"/>
    <x v="7"/>
    <x v="1"/>
    <x v="210"/>
    <x v="0"/>
    <x v="10"/>
    <x v="0"/>
    <x v="14"/>
    <x v="38"/>
    <x v="92"/>
    <x v="118"/>
    <x v="323"/>
    <x v="449"/>
    <x v="290"/>
    <x v="2"/>
    <x v="1"/>
    <x v="8"/>
    <x v="26"/>
    <x v="6"/>
    <x v="0"/>
    <x v="5"/>
    <x v="2"/>
    <x v="5"/>
    <x v="7"/>
    <x v="34"/>
    <x v="20"/>
    <x v="11"/>
    <x v="267"/>
    <x v="0"/>
  </r>
  <r>
    <x v="10"/>
    <x v="98"/>
    <x v="5"/>
    <x v="3"/>
    <x v="0"/>
    <x v="22"/>
    <x v="9"/>
    <x v="2"/>
    <x v="99"/>
    <x v="0"/>
    <x v="13"/>
    <x v="0"/>
    <x v="18"/>
    <x v="9"/>
    <x v="29"/>
    <x v="77"/>
    <x v="17"/>
    <x v="293"/>
    <x v="357"/>
    <x v="1"/>
    <x v="25"/>
    <x v="8"/>
    <x v="0"/>
    <x v="6"/>
    <x v="13"/>
    <x v="5"/>
    <x v="2"/>
    <x v="5"/>
    <x v="7"/>
    <x v="34"/>
    <x v="4"/>
    <x v="0"/>
    <x v="267"/>
    <x v="0"/>
  </r>
  <r>
    <x v="10"/>
    <x v="98"/>
    <x v="5"/>
    <x v="3"/>
    <x v="0"/>
    <x v="22"/>
    <x v="9"/>
    <x v="2"/>
    <x v="99"/>
    <x v="0"/>
    <x v="13"/>
    <x v="0"/>
    <x v="18"/>
    <x v="9"/>
    <x v="29"/>
    <x v="77"/>
    <x v="26"/>
    <x v="390"/>
    <x v="405"/>
    <x v="2"/>
    <x v="1"/>
    <x v="8"/>
    <x v="26"/>
    <x v="6"/>
    <x v="0"/>
    <x v="5"/>
    <x v="2"/>
    <x v="5"/>
    <x v="4"/>
    <x v="34"/>
    <x v="4"/>
    <x v="11"/>
    <x v="267"/>
    <x v="0"/>
  </r>
  <r>
    <x v="10"/>
    <x v="98"/>
    <x v="5"/>
    <x v="3"/>
    <x v="0"/>
    <x v="22"/>
    <x v="9"/>
    <x v="2"/>
    <x v="99"/>
    <x v="0"/>
    <x v="13"/>
    <x v="0"/>
    <x v="18"/>
    <x v="9"/>
    <x v="29"/>
    <x v="77"/>
    <x v="39"/>
    <x v="345"/>
    <x v="440"/>
    <x v="1"/>
    <x v="25"/>
    <x v="8"/>
    <x v="0"/>
    <x v="6"/>
    <x v="13"/>
    <x v="5"/>
    <x v="2"/>
    <x v="5"/>
    <x v="4"/>
    <x v="34"/>
    <x v="4"/>
    <x v="0"/>
    <x v="267"/>
    <x v="0"/>
  </r>
  <r>
    <x v="10"/>
    <x v="98"/>
    <x v="5"/>
    <x v="3"/>
    <x v="0"/>
    <x v="22"/>
    <x v="9"/>
    <x v="2"/>
    <x v="99"/>
    <x v="0"/>
    <x v="13"/>
    <x v="0"/>
    <x v="18"/>
    <x v="9"/>
    <x v="29"/>
    <x v="77"/>
    <x v="47"/>
    <x v="375"/>
    <x v="474"/>
    <x v="1"/>
    <x v="0"/>
    <x v="8"/>
    <x v="26"/>
    <x v="0"/>
    <x v="13"/>
    <x v="5"/>
    <x v="2"/>
    <x v="5"/>
    <x v="4"/>
    <x v="34"/>
    <x v="4"/>
    <x v="11"/>
    <x v="267"/>
    <x v="0"/>
  </r>
  <r>
    <x v="10"/>
    <x v="98"/>
    <x v="5"/>
    <x v="3"/>
    <x v="0"/>
    <x v="22"/>
    <x v="9"/>
    <x v="2"/>
    <x v="99"/>
    <x v="0"/>
    <x v="13"/>
    <x v="0"/>
    <x v="18"/>
    <x v="9"/>
    <x v="29"/>
    <x v="77"/>
    <x v="67"/>
    <x v="490"/>
    <x v="647"/>
    <x v="2"/>
    <x v="1"/>
    <x v="8"/>
    <x v="26"/>
    <x v="6"/>
    <x v="0"/>
    <x v="5"/>
    <x v="2"/>
    <x v="5"/>
    <x v="1"/>
    <x v="23"/>
    <x v="12"/>
    <x v="11"/>
    <x v="212"/>
    <x v="0"/>
  </r>
  <r>
    <x v="10"/>
    <x v="98"/>
    <x v="5"/>
    <x v="3"/>
    <x v="0"/>
    <x v="22"/>
    <x v="9"/>
    <x v="2"/>
    <x v="99"/>
    <x v="0"/>
    <x v="13"/>
    <x v="0"/>
    <x v="18"/>
    <x v="9"/>
    <x v="29"/>
    <x v="77"/>
    <x v="77"/>
    <x v="550"/>
    <x v="605"/>
    <x v="7"/>
    <x v="3"/>
    <x v="2"/>
    <x v="26"/>
    <x v="6"/>
    <x v="1"/>
    <x v="0"/>
    <x v="2"/>
    <x v="5"/>
    <x v="3"/>
    <x v="26"/>
    <x v="4"/>
    <x v="11"/>
    <x v="267"/>
    <x v="0"/>
  </r>
  <r>
    <x v="10"/>
    <x v="98"/>
    <x v="5"/>
    <x v="3"/>
    <x v="0"/>
    <x v="22"/>
    <x v="9"/>
    <x v="2"/>
    <x v="99"/>
    <x v="0"/>
    <x v="13"/>
    <x v="0"/>
    <x v="18"/>
    <x v="9"/>
    <x v="29"/>
    <x v="77"/>
    <x v="77"/>
    <x v="550"/>
    <x v="605"/>
    <x v="2"/>
    <x v="1"/>
    <x v="8"/>
    <x v="26"/>
    <x v="6"/>
    <x v="13"/>
    <x v="5"/>
    <x v="2"/>
    <x v="5"/>
    <x v="7"/>
    <x v="34"/>
    <x v="4"/>
    <x v="0"/>
    <x v="267"/>
    <x v="0"/>
  </r>
  <r>
    <x v="10"/>
    <x v="98"/>
    <x v="5"/>
    <x v="3"/>
    <x v="0"/>
    <x v="22"/>
    <x v="9"/>
    <x v="2"/>
    <x v="99"/>
    <x v="0"/>
    <x v="13"/>
    <x v="0"/>
    <x v="18"/>
    <x v="9"/>
    <x v="29"/>
    <x v="77"/>
    <x v="90"/>
    <x v="608"/>
    <x v="582"/>
    <x v="2"/>
    <x v="1"/>
    <x v="8"/>
    <x v="26"/>
    <x v="6"/>
    <x v="0"/>
    <x v="5"/>
    <x v="2"/>
    <x v="5"/>
    <x v="3"/>
    <x v="28"/>
    <x v="12"/>
    <x v="11"/>
    <x v="267"/>
    <x v="0"/>
  </r>
  <r>
    <x v="10"/>
    <x v="98"/>
    <x v="5"/>
    <x v="3"/>
    <x v="0"/>
    <x v="22"/>
    <x v="9"/>
    <x v="2"/>
    <x v="99"/>
    <x v="0"/>
    <x v="13"/>
    <x v="0"/>
    <x v="18"/>
    <x v="9"/>
    <x v="29"/>
    <x v="77"/>
    <x v="97"/>
    <x v="620"/>
    <x v="678"/>
    <x v="2"/>
    <x v="25"/>
    <x v="8"/>
    <x v="1"/>
    <x v="6"/>
    <x v="13"/>
    <x v="5"/>
    <x v="2"/>
    <x v="5"/>
    <x v="7"/>
    <x v="34"/>
    <x v="4"/>
    <x v="0"/>
    <x v="267"/>
    <x v="0"/>
  </r>
  <r>
    <x v="10"/>
    <x v="98"/>
    <x v="5"/>
    <x v="3"/>
    <x v="0"/>
    <x v="22"/>
    <x v="9"/>
    <x v="2"/>
    <x v="99"/>
    <x v="0"/>
    <x v="13"/>
    <x v="0"/>
    <x v="18"/>
    <x v="9"/>
    <x v="29"/>
    <x v="77"/>
    <x v="126"/>
    <x v="712"/>
    <x v="766"/>
    <x v="2"/>
    <x v="1"/>
    <x v="8"/>
    <x v="26"/>
    <x v="6"/>
    <x v="0"/>
    <x v="5"/>
    <x v="2"/>
    <x v="5"/>
    <x v="1"/>
    <x v="20"/>
    <x v="12"/>
    <x v="11"/>
    <x v="267"/>
    <x v="0"/>
  </r>
  <r>
    <x v="10"/>
    <x v="98"/>
    <x v="5"/>
    <x v="3"/>
    <x v="0"/>
    <x v="22"/>
    <x v="9"/>
    <x v="2"/>
    <x v="99"/>
    <x v="0"/>
    <x v="13"/>
    <x v="0"/>
    <x v="18"/>
    <x v="9"/>
    <x v="29"/>
    <x v="77"/>
    <x v="147"/>
    <x v="749"/>
    <x v="787"/>
    <x v="5"/>
    <x v="25"/>
    <x v="8"/>
    <x v="4"/>
    <x v="6"/>
    <x v="13"/>
    <x v="5"/>
    <x v="2"/>
    <x v="5"/>
    <x v="1"/>
    <x v="20"/>
    <x v="12"/>
    <x v="11"/>
    <x v="267"/>
    <x v="0"/>
  </r>
  <r>
    <x v="10"/>
    <x v="98"/>
    <x v="5"/>
    <x v="3"/>
    <x v="0"/>
    <x v="22"/>
    <x v="9"/>
    <x v="2"/>
    <x v="99"/>
    <x v="0"/>
    <x v="13"/>
    <x v="0"/>
    <x v="18"/>
    <x v="9"/>
    <x v="29"/>
    <x v="77"/>
    <x v="178"/>
    <x v="1097"/>
    <x v="889"/>
    <x v="27"/>
    <x v="25"/>
    <x v="8"/>
    <x v="20"/>
    <x v="6"/>
    <x v="13"/>
    <x v="5"/>
    <x v="2"/>
    <x v="2"/>
    <x v="3"/>
    <x v="14"/>
    <x v="12"/>
    <x v="11"/>
    <x v="69"/>
    <x v="0"/>
  </r>
  <r>
    <x v="10"/>
    <x v="98"/>
    <x v="5"/>
    <x v="3"/>
    <x v="0"/>
    <x v="22"/>
    <x v="9"/>
    <x v="2"/>
    <x v="99"/>
    <x v="0"/>
    <x v="13"/>
    <x v="0"/>
    <x v="18"/>
    <x v="9"/>
    <x v="29"/>
    <x v="77"/>
    <x v="187"/>
    <x v="1047"/>
    <x v="920"/>
    <x v="2"/>
    <x v="1"/>
    <x v="8"/>
    <x v="26"/>
    <x v="6"/>
    <x v="0"/>
    <x v="5"/>
    <x v="2"/>
    <x v="5"/>
    <x v="1"/>
    <x v="26"/>
    <x v="4"/>
    <x v="11"/>
    <x v="267"/>
    <x v="0"/>
  </r>
  <r>
    <x v="10"/>
    <x v="98"/>
    <x v="5"/>
    <x v="3"/>
    <x v="0"/>
    <x v="22"/>
    <x v="4"/>
    <x v="3"/>
    <x v="77"/>
    <x v="0"/>
    <x v="16"/>
    <x v="0"/>
    <x v="0"/>
    <x v="2"/>
    <x v="54"/>
    <x v="119"/>
    <x v="5"/>
    <x v="893"/>
    <x v="1288"/>
    <x v="2"/>
    <x v="1"/>
    <x v="8"/>
    <x v="26"/>
    <x v="6"/>
    <x v="0"/>
    <x v="5"/>
    <x v="2"/>
    <x v="5"/>
    <x v="3"/>
    <x v="18"/>
    <x v="12"/>
    <x v="11"/>
    <x v="39"/>
    <x v="0"/>
  </r>
  <r>
    <x v="10"/>
    <x v="98"/>
    <x v="5"/>
    <x v="3"/>
    <x v="0"/>
    <x v="22"/>
    <x v="4"/>
    <x v="3"/>
    <x v="77"/>
    <x v="0"/>
    <x v="16"/>
    <x v="0"/>
    <x v="0"/>
    <x v="2"/>
    <x v="54"/>
    <x v="119"/>
    <x v="12"/>
    <x v="1021"/>
    <x v="1379"/>
    <x v="4"/>
    <x v="3"/>
    <x v="8"/>
    <x v="26"/>
    <x v="6"/>
    <x v="1"/>
    <x v="5"/>
    <x v="2"/>
    <x v="5"/>
    <x v="4"/>
    <x v="34"/>
    <x v="20"/>
    <x v="11"/>
    <x v="267"/>
    <x v="0"/>
  </r>
  <r>
    <x v="10"/>
    <x v="98"/>
    <x v="5"/>
    <x v="3"/>
    <x v="0"/>
    <x v="22"/>
    <x v="4"/>
    <x v="3"/>
    <x v="77"/>
    <x v="0"/>
    <x v="16"/>
    <x v="0"/>
    <x v="0"/>
    <x v="2"/>
    <x v="54"/>
    <x v="119"/>
    <x v="15"/>
    <x v="1091"/>
    <x v="1362"/>
    <x v="2"/>
    <x v="25"/>
    <x v="8"/>
    <x v="1"/>
    <x v="6"/>
    <x v="0"/>
    <x v="5"/>
    <x v="2"/>
    <x v="5"/>
    <x v="4"/>
    <x v="34"/>
    <x v="12"/>
    <x v="11"/>
    <x v="267"/>
    <x v="0"/>
  </r>
  <r>
    <x v="10"/>
    <x v="98"/>
    <x v="1"/>
    <x v="4"/>
    <x v="0"/>
    <x v="22"/>
    <x v="4"/>
    <x v="3"/>
    <x v="77"/>
    <x v="0"/>
    <x v="16"/>
    <x v="0"/>
    <x v="0"/>
    <x v="2"/>
    <x v="54"/>
    <x v="119"/>
    <x v="22"/>
    <x v="1170"/>
    <x v="1387"/>
    <x v="2"/>
    <x v="1"/>
    <x v="8"/>
    <x v="26"/>
    <x v="6"/>
    <x v="0"/>
    <x v="5"/>
    <x v="2"/>
    <x v="5"/>
    <x v="4"/>
    <x v="34"/>
    <x v="4"/>
    <x v="11"/>
    <x v="267"/>
    <x v="0"/>
  </r>
  <r>
    <x v="10"/>
    <x v="98"/>
    <x v="1"/>
    <x v="4"/>
    <x v="0"/>
    <x v="22"/>
    <x v="4"/>
    <x v="3"/>
    <x v="77"/>
    <x v="0"/>
    <x v="16"/>
    <x v="0"/>
    <x v="0"/>
    <x v="2"/>
    <x v="54"/>
    <x v="119"/>
    <x v="46"/>
    <x v="1266"/>
    <x v="1465"/>
    <x v="18"/>
    <x v="7"/>
    <x v="8"/>
    <x v="9"/>
    <x v="4"/>
    <x v="4"/>
    <x v="0"/>
    <x v="2"/>
    <x v="5"/>
    <x v="1"/>
    <x v="23"/>
    <x v="4"/>
    <x v="11"/>
    <x v="164"/>
    <x v="0"/>
  </r>
  <r>
    <x v="10"/>
    <x v="98"/>
    <x v="1"/>
    <x v="4"/>
    <x v="0"/>
    <x v="22"/>
    <x v="4"/>
    <x v="3"/>
    <x v="77"/>
    <x v="0"/>
    <x v="16"/>
    <x v="0"/>
    <x v="0"/>
    <x v="2"/>
    <x v="54"/>
    <x v="119"/>
    <x v="135"/>
    <x v="1491"/>
    <x v="1697"/>
    <x v="4"/>
    <x v="3"/>
    <x v="8"/>
    <x v="26"/>
    <x v="6"/>
    <x v="1"/>
    <x v="5"/>
    <x v="2"/>
    <x v="5"/>
    <x v="4"/>
    <x v="34"/>
    <x v="12"/>
    <x v="11"/>
    <x v="267"/>
    <x v="0"/>
  </r>
  <r>
    <x v="10"/>
    <x v="98"/>
    <x v="1"/>
    <x v="4"/>
    <x v="0"/>
    <x v="22"/>
    <x v="4"/>
    <x v="3"/>
    <x v="77"/>
    <x v="0"/>
    <x v="16"/>
    <x v="0"/>
    <x v="0"/>
    <x v="2"/>
    <x v="54"/>
    <x v="119"/>
    <x v="226"/>
    <x v="1639"/>
    <x v="1621"/>
    <x v="2"/>
    <x v="25"/>
    <x v="8"/>
    <x v="1"/>
    <x v="6"/>
    <x v="0"/>
    <x v="5"/>
    <x v="2"/>
    <x v="5"/>
    <x v="1"/>
    <x v="24"/>
    <x v="12"/>
    <x v="11"/>
    <x v="267"/>
    <x v="0"/>
  </r>
  <r>
    <x v="10"/>
    <x v="99"/>
    <x v="1"/>
    <x v="4"/>
    <x v="0"/>
    <x v="22"/>
    <x v="2"/>
    <x v="0"/>
    <x v="105"/>
    <x v="3"/>
    <x v="2"/>
    <x v="0"/>
    <x v="0"/>
    <x v="79"/>
    <x v="26"/>
    <x v="15"/>
    <x v="114"/>
    <x v="36"/>
    <x v="39"/>
    <x v="2"/>
    <x v="1"/>
    <x v="8"/>
    <x v="26"/>
    <x v="6"/>
    <x v="0"/>
    <x v="5"/>
    <x v="2"/>
    <x v="5"/>
    <x v="4"/>
    <x v="34"/>
    <x v="12"/>
    <x v="11"/>
    <x v="253"/>
    <x v="0"/>
  </r>
  <r>
    <x v="10"/>
    <x v="99"/>
    <x v="1"/>
    <x v="4"/>
    <x v="0"/>
    <x v="22"/>
    <x v="7"/>
    <x v="1"/>
    <x v="210"/>
    <x v="0"/>
    <x v="0"/>
    <x v="0"/>
    <x v="0"/>
    <x v="40"/>
    <x v="61"/>
    <x v="82"/>
    <x v="43"/>
    <x v="129"/>
    <x v="92"/>
    <x v="2"/>
    <x v="1"/>
    <x v="8"/>
    <x v="26"/>
    <x v="6"/>
    <x v="0"/>
    <x v="5"/>
    <x v="2"/>
    <x v="5"/>
    <x v="4"/>
    <x v="34"/>
    <x v="14"/>
    <x v="11"/>
    <x v="267"/>
    <x v="0"/>
  </r>
  <r>
    <x v="10"/>
    <x v="99"/>
    <x v="1"/>
    <x v="4"/>
    <x v="0"/>
    <x v="22"/>
    <x v="7"/>
    <x v="1"/>
    <x v="210"/>
    <x v="0"/>
    <x v="0"/>
    <x v="0"/>
    <x v="0"/>
    <x v="40"/>
    <x v="61"/>
    <x v="82"/>
    <x v="48"/>
    <x v="139"/>
    <x v="100"/>
    <x v="2"/>
    <x v="1"/>
    <x v="8"/>
    <x v="26"/>
    <x v="6"/>
    <x v="0"/>
    <x v="5"/>
    <x v="2"/>
    <x v="5"/>
    <x v="4"/>
    <x v="34"/>
    <x v="6"/>
    <x v="11"/>
    <x v="128"/>
    <x v="0"/>
  </r>
  <r>
    <x v="10"/>
    <x v="99"/>
    <x v="1"/>
    <x v="4"/>
    <x v="0"/>
    <x v="22"/>
    <x v="7"/>
    <x v="1"/>
    <x v="210"/>
    <x v="0"/>
    <x v="0"/>
    <x v="0"/>
    <x v="0"/>
    <x v="40"/>
    <x v="61"/>
    <x v="82"/>
    <x v="60"/>
    <x v="152"/>
    <x v="122"/>
    <x v="6"/>
    <x v="5"/>
    <x v="8"/>
    <x v="26"/>
    <x v="6"/>
    <x v="13"/>
    <x v="5"/>
    <x v="2"/>
    <x v="0"/>
    <x v="1"/>
    <x v="8"/>
    <x v="12"/>
    <x v="11"/>
    <x v="140"/>
    <x v="0"/>
  </r>
  <r>
    <x v="10"/>
    <x v="99"/>
    <x v="1"/>
    <x v="4"/>
    <x v="0"/>
    <x v="22"/>
    <x v="7"/>
    <x v="1"/>
    <x v="210"/>
    <x v="0"/>
    <x v="0"/>
    <x v="0"/>
    <x v="0"/>
    <x v="40"/>
    <x v="61"/>
    <x v="82"/>
    <x v="70"/>
    <x v="174"/>
    <x v="128"/>
    <x v="2"/>
    <x v="1"/>
    <x v="8"/>
    <x v="26"/>
    <x v="6"/>
    <x v="0"/>
    <x v="5"/>
    <x v="2"/>
    <x v="5"/>
    <x v="1"/>
    <x v="8"/>
    <x v="4"/>
    <x v="11"/>
    <x v="166"/>
    <x v="0"/>
  </r>
  <r>
    <x v="10"/>
    <x v="99"/>
    <x v="1"/>
    <x v="4"/>
    <x v="0"/>
    <x v="22"/>
    <x v="7"/>
    <x v="1"/>
    <x v="210"/>
    <x v="0"/>
    <x v="0"/>
    <x v="0"/>
    <x v="0"/>
    <x v="40"/>
    <x v="61"/>
    <x v="82"/>
    <x v="108"/>
    <x v="230"/>
    <x v="161"/>
    <x v="8"/>
    <x v="7"/>
    <x v="8"/>
    <x v="26"/>
    <x v="6"/>
    <x v="13"/>
    <x v="5"/>
    <x v="2"/>
    <x v="0"/>
    <x v="4"/>
    <x v="34"/>
    <x v="12"/>
    <x v="11"/>
    <x v="267"/>
    <x v="0"/>
  </r>
  <r>
    <x v="10"/>
    <x v="99"/>
    <x v="1"/>
    <x v="4"/>
    <x v="0"/>
    <x v="22"/>
    <x v="7"/>
    <x v="1"/>
    <x v="210"/>
    <x v="0"/>
    <x v="0"/>
    <x v="0"/>
    <x v="0"/>
    <x v="40"/>
    <x v="61"/>
    <x v="82"/>
    <x v="160"/>
    <x v="233"/>
    <x v="191"/>
    <x v="2"/>
    <x v="1"/>
    <x v="8"/>
    <x v="26"/>
    <x v="6"/>
    <x v="0"/>
    <x v="5"/>
    <x v="2"/>
    <x v="5"/>
    <x v="4"/>
    <x v="34"/>
    <x v="4"/>
    <x v="11"/>
    <x v="199"/>
    <x v="0"/>
  </r>
  <r>
    <x v="10"/>
    <x v="99"/>
    <x v="1"/>
    <x v="4"/>
    <x v="0"/>
    <x v="22"/>
    <x v="7"/>
    <x v="1"/>
    <x v="210"/>
    <x v="0"/>
    <x v="0"/>
    <x v="0"/>
    <x v="0"/>
    <x v="40"/>
    <x v="61"/>
    <x v="82"/>
    <x v="198"/>
    <x v="537"/>
    <x v="246"/>
    <x v="2"/>
    <x v="1"/>
    <x v="8"/>
    <x v="26"/>
    <x v="6"/>
    <x v="0"/>
    <x v="5"/>
    <x v="2"/>
    <x v="5"/>
    <x v="4"/>
    <x v="34"/>
    <x v="4"/>
    <x v="11"/>
    <x v="200"/>
    <x v="0"/>
  </r>
  <r>
    <x v="10"/>
    <x v="99"/>
    <x v="1"/>
    <x v="4"/>
    <x v="0"/>
    <x v="22"/>
    <x v="7"/>
    <x v="1"/>
    <x v="210"/>
    <x v="0"/>
    <x v="0"/>
    <x v="0"/>
    <x v="0"/>
    <x v="40"/>
    <x v="61"/>
    <x v="82"/>
    <x v="200"/>
    <x v="551"/>
    <x v="250"/>
    <x v="3"/>
    <x v="2"/>
    <x v="8"/>
    <x v="26"/>
    <x v="6"/>
    <x v="13"/>
    <x v="0"/>
    <x v="2"/>
    <x v="5"/>
    <x v="4"/>
    <x v="34"/>
    <x v="12"/>
    <x v="11"/>
    <x v="267"/>
    <x v="0"/>
  </r>
  <r>
    <x v="10"/>
    <x v="99"/>
    <x v="1"/>
    <x v="4"/>
    <x v="0"/>
    <x v="22"/>
    <x v="9"/>
    <x v="2"/>
    <x v="196"/>
    <x v="0"/>
    <x v="0"/>
    <x v="0"/>
    <x v="0"/>
    <x v="11"/>
    <x v="11"/>
    <x v="48"/>
    <x v="16"/>
    <x v="292"/>
    <x v="383"/>
    <x v="1"/>
    <x v="25"/>
    <x v="8"/>
    <x v="0"/>
    <x v="6"/>
    <x v="13"/>
    <x v="5"/>
    <x v="2"/>
    <x v="5"/>
    <x v="7"/>
    <x v="34"/>
    <x v="4"/>
    <x v="0"/>
    <x v="267"/>
    <x v="0"/>
  </r>
  <r>
    <x v="10"/>
    <x v="99"/>
    <x v="1"/>
    <x v="4"/>
    <x v="0"/>
    <x v="22"/>
    <x v="9"/>
    <x v="2"/>
    <x v="196"/>
    <x v="0"/>
    <x v="0"/>
    <x v="0"/>
    <x v="0"/>
    <x v="11"/>
    <x v="11"/>
    <x v="48"/>
    <x v="30"/>
    <x v="380"/>
    <x v="406"/>
    <x v="2"/>
    <x v="25"/>
    <x v="8"/>
    <x v="1"/>
    <x v="6"/>
    <x v="0"/>
    <x v="5"/>
    <x v="2"/>
    <x v="5"/>
    <x v="1"/>
    <x v="14"/>
    <x v="12"/>
    <x v="11"/>
    <x v="267"/>
    <x v="0"/>
  </r>
  <r>
    <x v="10"/>
    <x v="99"/>
    <x v="1"/>
    <x v="4"/>
    <x v="0"/>
    <x v="22"/>
    <x v="9"/>
    <x v="2"/>
    <x v="196"/>
    <x v="0"/>
    <x v="0"/>
    <x v="0"/>
    <x v="0"/>
    <x v="11"/>
    <x v="11"/>
    <x v="48"/>
    <x v="36"/>
    <x v="364"/>
    <x v="420"/>
    <x v="2"/>
    <x v="1"/>
    <x v="8"/>
    <x v="26"/>
    <x v="6"/>
    <x v="0"/>
    <x v="5"/>
    <x v="2"/>
    <x v="5"/>
    <x v="4"/>
    <x v="34"/>
    <x v="4"/>
    <x v="11"/>
    <x v="267"/>
    <x v="0"/>
  </r>
  <r>
    <x v="10"/>
    <x v="99"/>
    <x v="1"/>
    <x v="4"/>
    <x v="0"/>
    <x v="22"/>
    <x v="9"/>
    <x v="2"/>
    <x v="196"/>
    <x v="0"/>
    <x v="0"/>
    <x v="0"/>
    <x v="0"/>
    <x v="11"/>
    <x v="11"/>
    <x v="48"/>
    <x v="36"/>
    <x v="364"/>
    <x v="420"/>
    <x v="4"/>
    <x v="25"/>
    <x v="8"/>
    <x v="3"/>
    <x v="6"/>
    <x v="1"/>
    <x v="5"/>
    <x v="2"/>
    <x v="5"/>
    <x v="6"/>
    <x v="14"/>
    <x v="12"/>
    <x v="11"/>
    <x v="267"/>
    <x v="0"/>
  </r>
  <r>
    <x v="10"/>
    <x v="99"/>
    <x v="1"/>
    <x v="4"/>
    <x v="0"/>
    <x v="22"/>
    <x v="9"/>
    <x v="2"/>
    <x v="196"/>
    <x v="0"/>
    <x v="0"/>
    <x v="0"/>
    <x v="0"/>
    <x v="11"/>
    <x v="11"/>
    <x v="48"/>
    <x v="46"/>
    <x v="1703"/>
    <x v="1797"/>
    <x v="4"/>
    <x v="3"/>
    <x v="8"/>
    <x v="26"/>
    <x v="6"/>
    <x v="1"/>
    <x v="5"/>
    <x v="2"/>
    <x v="5"/>
    <x v="4"/>
    <x v="34"/>
    <x v="4"/>
    <x v="11"/>
    <x v="202"/>
    <x v="0"/>
  </r>
  <r>
    <x v="10"/>
    <x v="99"/>
    <x v="1"/>
    <x v="4"/>
    <x v="0"/>
    <x v="22"/>
    <x v="9"/>
    <x v="2"/>
    <x v="196"/>
    <x v="0"/>
    <x v="0"/>
    <x v="0"/>
    <x v="0"/>
    <x v="11"/>
    <x v="11"/>
    <x v="48"/>
    <x v="54"/>
    <x v="430"/>
    <x v="508"/>
    <x v="9"/>
    <x v="25"/>
    <x v="8"/>
    <x v="8"/>
    <x v="0"/>
    <x v="3"/>
    <x v="5"/>
    <x v="2"/>
    <x v="5"/>
    <x v="3"/>
    <x v="8"/>
    <x v="4"/>
    <x v="11"/>
    <x v="267"/>
    <x v="0"/>
  </r>
  <r>
    <x v="10"/>
    <x v="99"/>
    <x v="1"/>
    <x v="4"/>
    <x v="0"/>
    <x v="22"/>
    <x v="9"/>
    <x v="2"/>
    <x v="196"/>
    <x v="0"/>
    <x v="0"/>
    <x v="0"/>
    <x v="0"/>
    <x v="11"/>
    <x v="11"/>
    <x v="48"/>
    <x v="66"/>
    <x v="499"/>
    <x v="669"/>
    <x v="2"/>
    <x v="1"/>
    <x v="8"/>
    <x v="26"/>
    <x v="6"/>
    <x v="0"/>
    <x v="5"/>
    <x v="2"/>
    <x v="5"/>
    <x v="3"/>
    <x v="14"/>
    <x v="12"/>
    <x v="11"/>
    <x v="267"/>
    <x v="0"/>
  </r>
  <r>
    <x v="10"/>
    <x v="99"/>
    <x v="1"/>
    <x v="4"/>
    <x v="0"/>
    <x v="22"/>
    <x v="9"/>
    <x v="2"/>
    <x v="196"/>
    <x v="0"/>
    <x v="0"/>
    <x v="0"/>
    <x v="0"/>
    <x v="11"/>
    <x v="11"/>
    <x v="48"/>
    <x v="70"/>
    <x v="519"/>
    <x v="649"/>
    <x v="4"/>
    <x v="3"/>
    <x v="8"/>
    <x v="26"/>
    <x v="6"/>
    <x v="1"/>
    <x v="5"/>
    <x v="2"/>
    <x v="5"/>
    <x v="4"/>
    <x v="34"/>
    <x v="12"/>
    <x v="11"/>
    <x v="267"/>
    <x v="0"/>
  </r>
  <r>
    <x v="10"/>
    <x v="99"/>
    <x v="1"/>
    <x v="4"/>
    <x v="0"/>
    <x v="22"/>
    <x v="9"/>
    <x v="2"/>
    <x v="196"/>
    <x v="0"/>
    <x v="0"/>
    <x v="0"/>
    <x v="0"/>
    <x v="11"/>
    <x v="11"/>
    <x v="48"/>
    <x v="79"/>
    <x v="565"/>
    <x v="583"/>
    <x v="2"/>
    <x v="1"/>
    <x v="8"/>
    <x v="26"/>
    <x v="6"/>
    <x v="0"/>
    <x v="5"/>
    <x v="2"/>
    <x v="5"/>
    <x v="4"/>
    <x v="34"/>
    <x v="4"/>
    <x v="11"/>
    <x v="267"/>
    <x v="0"/>
  </r>
  <r>
    <x v="10"/>
    <x v="99"/>
    <x v="1"/>
    <x v="4"/>
    <x v="0"/>
    <x v="22"/>
    <x v="9"/>
    <x v="2"/>
    <x v="196"/>
    <x v="0"/>
    <x v="0"/>
    <x v="0"/>
    <x v="0"/>
    <x v="11"/>
    <x v="11"/>
    <x v="48"/>
    <x v="79"/>
    <x v="592"/>
    <x v="565"/>
    <x v="2"/>
    <x v="1"/>
    <x v="8"/>
    <x v="26"/>
    <x v="6"/>
    <x v="0"/>
    <x v="5"/>
    <x v="2"/>
    <x v="5"/>
    <x v="4"/>
    <x v="34"/>
    <x v="4"/>
    <x v="11"/>
    <x v="267"/>
    <x v="0"/>
  </r>
  <r>
    <x v="10"/>
    <x v="99"/>
    <x v="1"/>
    <x v="4"/>
    <x v="0"/>
    <x v="22"/>
    <x v="9"/>
    <x v="2"/>
    <x v="196"/>
    <x v="0"/>
    <x v="0"/>
    <x v="0"/>
    <x v="0"/>
    <x v="11"/>
    <x v="11"/>
    <x v="48"/>
    <x v="83"/>
    <x v="1703"/>
    <x v="1797"/>
    <x v="2"/>
    <x v="1"/>
    <x v="8"/>
    <x v="26"/>
    <x v="6"/>
    <x v="0"/>
    <x v="5"/>
    <x v="2"/>
    <x v="5"/>
    <x v="4"/>
    <x v="34"/>
    <x v="4"/>
    <x v="11"/>
    <x v="203"/>
    <x v="0"/>
  </r>
  <r>
    <x v="10"/>
    <x v="99"/>
    <x v="1"/>
    <x v="4"/>
    <x v="0"/>
    <x v="22"/>
    <x v="9"/>
    <x v="2"/>
    <x v="196"/>
    <x v="0"/>
    <x v="0"/>
    <x v="0"/>
    <x v="0"/>
    <x v="11"/>
    <x v="11"/>
    <x v="48"/>
    <x v="85"/>
    <x v="575"/>
    <x v="6"/>
    <x v="7"/>
    <x v="6"/>
    <x v="8"/>
    <x v="26"/>
    <x v="6"/>
    <x v="1"/>
    <x v="1"/>
    <x v="2"/>
    <x v="5"/>
    <x v="6"/>
    <x v="34"/>
    <x v="12"/>
    <x v="11"/>
    <x v="267"/>
    <x v="0"/>
  </r>
  <r>
    <x v="10"/>
    <x v="99"/>
    <x v="1"/>
    <x v="4"/>
    <x v="0"/>
    <x v="22"/>
    <x v="9"/>
    <x v="2"/>
    <x v="196"/>
    <x v="0"/>
    <x v="0"/>
    <x v="0"/>
    <x v="0"/>
    <x v="11"/>
    <x v="11"/>
    <x v="48"/>
    <x v="144"/>
    <x v="1173"/>
    <x v="862"/>
    <x v="6"/>
    <x v="5"/>
    <x v="8"/>
    <x v="26"/>
    <x v="6"/>
    <x v="2"/>
    <x v="5"/>
    <x v="2"/>
    <x v="5"/>
    <x v="4"/>
    <x v="34"/>
    <x v="12"/>
    <x v="11"/>
    <x v="267"/>
    <x v="0"/>
  </r>
  <r>
    <x v="10"/>
    <x v="99"/>
    <x v="1"/>
    <x v="4"/>
    <x v="0"/>
    <x v="22"/>
    <x v="9"/>
    <x v="2"/>
    <x v="196"/>
    <x v="0"/>
    <x v="0"/>
    <x v="0"/>
    <x v="0"/>
    <x v="11"/>
    <x v="11"/>
    <x v="48"/>
    <x v="147"/>
    <x v="1106"/>
    <x v="884"/>
    <x v="1"/>
    <x v="25"/>
    <x v="8"/>
    <x v="26"/>
    <x v="0"/>
    <x v="13"/>
    <x v="5"/>
    <x v="2"/>
    <x v="5"/>
    <x v="4"/>
    <x v="34"/>
    <x v="12"/>
    <x v="11"/>
    <x v="267"/>
    <x v="0"/>
  </r>
  <r>
    <x v="10"/>
    <x v="99"/>
    <x v="1"/>
    <x v="4"/>
    <x v="0"/>
    <x v="22"/>
    <x v="4"/>
    <x v="3"/>
    <x v="265"/>
    <x v="0"/>
    <x v="10"/>
    <x v="0"/>
    <x v="14"/>
    <x v="13"/>
    <x v="39"/>
    <x v="89"/>
    <x v="7"/>
    <x v="1107"/>
    <x v="1079"/>
    <x v="2"/>
    <x v="1"/>
    <x v="8"/>
    <x v="26"/>
    <x v="6"/>
    <x v="0"/>
    <x v="5"/>
    <x v="2"/>
    <x v="5"/>
    <x v="4"/>
    <x v="34"/>
    <x v="14"/>
    <x v="11"/>
    <x v="267"/>
    <x v="0"/>
  </r>
  <r>
    <x v="10"/>
    <x v="99"/>
    <x v="1"/>
    <x v="4"/>
    <x v="0"/>
    <x v="22"/>
    <x v="4"/>
    <x v="3"/>
    <x v="265"/>
    <x v="0"/>
    <x v="10"/>
    <x v="0"/>
    <x v="14"/>
    <x v="13"/>
    <x v="39"/>
    <x v="89"/>
    <x v="19"/>
    <x v="817"/>
    <x v="1203"/>
    <x v="16"/>
    <x v="15"/>
    <x v="8"/>
    <x v="26"/>
    <x v="6"/>
    <x v="7"/>
    <x v="5"/>
    <x v="2"/>
    <x v="5"/>
    <x v="1"/>
    <x v="30"/>
    <x v="12"/>
    <x v="11"/>
    <x v="267"/>
    <x v="0"/>
  </r>
  <r>
    <x v="10"/>
    <x v="99"/>
    <x v="1"/>
    <x v="4"/>
    <x v="0"/>
    <x v="22"/>
    <x v="4"/>
    <x v="3"/>
    <x v="265"/>
    <x v="0"/>
    <x v="10"/>
    <x v="0"/>
    <x v="14"/>
    <x v="13"/>
    <x v="39"/>
    <x v="89"/>
    <x v="28"/>
    <x v="865"/>
    <x v="1270"/>
    <x v="2"/>
    <x v="1"/>
    <x v="8"/>
    <x v="26"/>
    <x v="6"/>
    <x v="0"/>
    <x v="5"/>
    <x v="2"/>
    <x v="5"/>
    <x v="4"/>
    <x v="34"/>
    <x v="12"/>
    <x v="11"/>
    <x v="267"/>
    <x v="0"/>
  </r>
  <r>
    <x v="10"/>
    <x v="99"/>
    <x v="1"/>
    <x v="4"/>
    <x v="0"/>
    <x v="22"/>
    <x v="4"/>
    <x v="3"/>
    <x v="265"/>
    <x v="0"/>
    <x v="10"/>
    <x v="0"/>
    <x v="14"/>
    <x v="13"/>
    <x v="39"/>
    <x v="89"/>
    <x v="30"/>
    <x v="874"/>
    <x v="1293"/>
    <x v="2"/>
    <x v="25"/>
    <x v="8"/>
    <x v="1"/>
    <x v="6"/>
    <x v="13"/>
    <x v="5"/>
    <x v="2"/>
    <x v="5"/>
    <x v="7"/>
    <x v="34"/>
    <x v="12"/>
    <x v="0"/>
    <x v="211"/>
    <x v="0"/>
  </r>
  <r>
    <x v="10"/>
    <x v="99"/>
    <x v="11"/>
    <x v="11"/>
    <x v="0"/>
    <x v="22"/>
    <x v="4"/>
    <x v="3"/>
    <x v="265"/>
    <x v="0"/>
    <x v="10"/>
    <x v="0"/>
    <x v="14"/>
    <x v="13"/>
    <x v="39"/>
    <x v="89"/>
    <x v="54"/>
    <x v="1291"/>
    <x v="1457"/>
    <x v="2"/>
    <x v="1"/>
    <x v="8"/>
    <x v="26"/>
    <x v="6"/>
    <x v="0"/>
    <x v="5"/>
    <x v="2"/>
    <x v="5"/>
    <x v="1"/>
    <x v="29"/>
    <x v="12"/>
    <x v="11"/>
    <x v="267"/>
    <x v="0"/>
  </r>
  <r>
    <x v="10"/>
    <x v="99"/>
    <x v="11"/>
    <x v="11"/>
    <x v="0"/>
    <x v="22"/>
    <x v="4"/>
    <x v="3"/>
    <x v="265"/>
    <x v="0"/>
    <x v="10"/>
    <x v="0"/>
    <x v="14"/>
    <x v="13"/>
    <x v="39"/>
    <x v="89"/>
    <x v="69"/>
    <x v="1342"/>
    <x v="1538"/>
    <x v="2"/>
    <x v="25"/>
    <x v="8"/>
    <x v="1"/>
    <x v="6"/>
    <x v="13"/>
    <x v="5"/>
    <x v="2"/>
    <x v="5"/>
    <x v="7"/>
    <x v="34"/>
    <x v="4"/>
    <x v="0"/>
    <x v="267"/>
    <x v="0"/>
  </r>
  <r>
    <x v="10"/>
    <x v="99"/>
    <x v="11"/>
    <x v="11"/>
    <x v="0"/>
    <x v="22"/>
    <x v="4"/>
    <x v="3"/>
    <x v="265"/>
    <x v="0"/>
    <x v="10"/>
    <x v="0"/>
    <x v="14"/>
    <x v="13"/>
    <x v="39"/>
    <x v="89"/>
    <x v="77"/>
    <x v="1401"/>
    <x v="1562"/>
    <x v="2"/>
    <x v="1"/>
    <x v="8"/>
    <x v="26"/>
    <x v="6"/>
    <x v="0"/>
    <x v="5"/>
    <x v="2"/>
    <x v="5"/>
    <x v="4"/>
    <x v="34"/>
    <x v="14"/>
    <x v="11"/>
    <x v="267"/>
    <x v="0"/>
  </r>
  <r>
    <x v="10"/>
    <x v="99"/>
    <x v="11"/>
    <x v="11"/>
    <x v="0"/>
    <x v="22"/>
    <x v="4"/>
    <x v="3"/>
    <x v="265"/>
    <x v="0"/>
    <x v="10"/>
    <x v="0"/>
    <x v="14"/>
    <x v="13"/>
    <x v="39"/>
    <x v="89"/>
    <x v="87"/>
    <x v="1415"/>
    <x v="1581"/>
    <x v="6"/>
    <x v="5"/>
    <x v="8"/>
    <x v="26"/>
    <x v="6"/>
    <x v="2"/>
    <x v="5"/>
    <x v="2"/>
    <x v="5"/>
    <x v="4"/>
    <x v="34"/>
    <x v="14"/>
    <x v="11"/>
    <x v="238"/>
    <x v="0"/>
  </r>
  <r>
    <x v="10"/>
    <x v="99"/>
    <x v="11"/>
    <x v="11"/>
    <x v="0"/>
    <x v="22"/>
    <x v="4"/>
    <x v="3"/>
    <x v="265"/>
    <x v="0"/>
    <x v="10"/>
    <x v="0"/>
    <x v="14"/>
    <x v="13"/>
    <x v="39"/>
    <x v="89"/>
    <x v="111"/>
    <x v="1481"/>
    <x v="1683"/>
    <x v="2"/>
    <x v="25"/>
    <x v="8"/>
    <x v="1"/>
    <x v="6"/>
    <x v="13"/>
    <x v="5"/>
    <x v="2"/>
    <x v="5"/>
    <x v="7"/>
    <x v="34"/>
    <x v="4"/>
    <x v="0"/>
    <x v="79"/>
    <x v="0"/>
  </r>
  <r>
    <x v="10"/>
    <x v="99"/>
    <x v="11"/>
    <x v="11"/>
    <x v="0"/>
    <x v="22"/>
    <x v="4"/>
    <x v="3"/>
    <x v="265"/>
    <x v="0"/>
    <x v="10"/>
    <x v="0"/>
    <x v="14"/>
    <x v="13"/>
    <x v="39"/>
    <x v="89"/>
    <x v="189"/>
    <x v="1555"/>
    <x v="3"/>
    <x v="2"/>
    <x v="25"/>
    <x v="8"/>
    <x v="1"/>
    <x v="6"/>
    <x v="13"/>
    <x v="5"/>
    <x v="2"/>
    <x v="5"/>
    <x v="7"/>
    <x v="34"/>
    <x v="4"/>
    <x v="0"/>
    <x v="79"/>
    <x v="0"/>
  </r>
  <r>
    <x v="10"/>
    <x v="100"/>
    <x v="11"/>
    <x v="11"/>
    <x v="0"/>
    <x v="22"/>
    <x v="7"/>
    <x v="1"/>
    <x v="217"/>
    <x v="0"/>
    <x v="19"/>
    <x v="0"/>
    <x v="14"/>
    <x v="49"/>
    <x v="98"/>
    <x v="116"/>
    <x v="55"/>
    <x v="124"/>
    <x v="96"/>
    <x v="4"/>
    <x v="3"/>
    <x v="8"/>
    <x v="26"/>
    <x v="6"/>
    <x v="1"/>
    <x v="5"/>
    <x v="2"/>
    <x v="5"/>
    <x v="1"/>
    <x v="7"/>
    <x v="12"/>
    <x v="11"/>
    <x v="267"/>
    <x v="0"/>
  </r>
  <r>
    <x v="10"/>
    <x v="100"/>
    <x v="11"/>
    <x v="11"/>
    <x v="0"/>
    <x v="22"/>
    <x v="7"/>
    <x v="1"/>
    <x v="217"/>
    <x v="0"/>
    <x v="19"/>
    <x v="0"/>
    <x v="14"/>
    <x v="49"/>
    <x v="98"/>
    <x v="116"/>
    <x v="67"/>
    <x v="147"/>
    <x v="118"/>
    <x v="2"/>
    <x v="1"/>
    <x v="8"/>
    <x v="26"/>
    <x v="6"/>
    <x v="0"/>
    <x v="5"/>
    <x v="2"/>
    <x v="5"/>
    <x v="4"/>
    <x v="34"/>
    <x v="14"/>
    <x v="11"/>
    <x v="267"/>
    <x v="0"/>
  </r>
  <r>
    <x v="10"/>
    <x v="100"/>
    <x v="11"/>
    <x v="11"/>
    <x v="0"/>
    <x v="22"/>
    <x v="7"/>
    <x v="1"/>
    <x v="217"/>
    <x v="0"/>
    <x v="19"/>
    <x v="0"/>
    <x v="14"/>
    <x v="49"/>
    <x v="98"/>
    <x v="116"/>
    <x v="155"/>
    <x v="8"/>
    <x v="8"/>
    <x v="2"/>
    <x v="1"/>
    <x v="8"/>
    <x v="26"/>
    <x v="6"/>
    <x v="0"/>
    <x v="5"/>
    <x v="2"/>
    <x v="5"/>
    <x v="4"/>
    <x v="34"/>
    <x v="6"/>
    <x v="11"/>
    <x v="267"/>
    <x v="0"/>
  </r>
  <r>
    <x v="10"/>
    <x v="100"/>
    <x v="11"/>
    <x v="11"/>
    <x v="0"/>
    <x v="22"/>
    <x v="9"/>
    <x v="2"/>
    <x v="32"/>
    <x v="0"/>
    <x v="19"/>
    <x v="0"/>
    <x v="0"/>
    <x v="14"/>
    <x v="47"/>
    <x v="97"/>
    <x v="25"/>
    <x v="361"/>
    <x v="442"/>
    <x v="3"/>
    <x v="1"/>
    <x v="0"/>
    <x v="26"/>
    <x v="6"/>
    <x v="13"/>
    <x v="0"/>
    <x v="2"/>
    <x v="5"/>
    <x v="4"/>
    <x v="34"/>
    <x v="6"/>
    <x v="11"/>
    <x v="267"/>
    <x v="0"/>
  </r>
  <r>
    <x v="10"/>
    <x v="100"/>
    <x v="11"/>
    <x v="11"/>
    <x v="0"/>
    <x v="22"/>
    <x v="9"/>
    <x v="2"/>
    <x v="32"/>
    <x v="0"/>
    <x v="19"/>
    <x v="0"/>
    <x v="0"/>
    <x v="14"/>
    <x v="47"/>
    <x v="97"/>
    <x v="21"/>
    <x v="413"/>
    <x v="370"/>
    <x v="1"/>
    <x v="25"/>
    <x v="8"/>
    <x v="0"/>
    <x v="6"/>
    <x v="13"/>
    <x v="5"/>
    <x v="2"/>
    <x v="5"/>
    <x v="7"/>
    <x v="34"/>
    <x v="12"/>
    <x v="0"/>
    <x v="267"/>
    <x v="0"/>
  </r>
  <r>
    <x v="10"/>
    <x v="100"/>
    <x v="11"/>
    <x v="11"/>
    <x v="0"/>
    <x v="22"/>
    <x v="9"/>
    <x v="2"/>
    <x v="32"/>
    <x v="0"/>
    <x v="19"/>
    <x v="0"/>
    <x v="0"/>
    <x v="14"/>
    <x v="47"/>
    <x v="97"/>
    <x v="23"/>
    <x v="415"/>
    <x v="498"/>
    <x v="1"/>
    <x v="25"/>
    <x v="8"/>
    <x v="0"/>
    <x v="6"/>
    <x v="13"/>
    <x v="5"/>
    <x v="2"/>
    <x v="5"/>
    <x v="7"/>
    <x v="34"/>
    <x v="4"/>
    <x v="0"/>
    <x v="267"/>
    <x v="0"/>
  </r>
  <r>
    <x v="10"/>
    <x v="100"/>
    <x v="11"/>
    <x v="11"/>
    <x v="0"/>
    <x v="22"/>
    <x v="9"/>
    <x v="2"/>
    <x v="32"/>
    <x v="0"/>
    <x v="19"/>
    <x v="0"/>
    <x v="0"/>
    <x v="14"/>
    <x v="47"/>
    <x v="97"/>
    <x v="29"/>
    <x v="437"/>
    <x v="523"/>
    <x v="2"/>
    <x v="1"/>
    <x v="8"/>
    <x v="26"/>
    <x v="6"/>
    <x v="0"/>
    <x v="5"/>
    <x v="2"/>
    <x v="5"/>
    <x v="4"/>
    <x v="34"/>
    <x v="6"/>
    <x v="11"/>
    <x v="267"/>
    <x v="0"/>
  </r>
  <r>
    <x v="10"/>
    <x v="100"/>
    <x v="11"/>
    <x v="11"/>
    <x v="0"/>
    <x v="22"/>
    <x v="9"/>
    <x v="2"/>
    <x v="32"/>
    <x v="0"/>
    <x v="19"/>
    <x v="0"/>
    <x v="0"/>
    <x v="14"/>
    <x v="47"/>
    <x v="97"/>
    <x v="30"/>
    <x v="438"/>
    <x v="524"/>
    <x v="9"/>
    <x v="5"/>
    <x v="2"/>
    <x v="26"/>
    <x v="6"/>
    <x v="13"/>
    <x v="0"/>
    <x v="2"/>
    <x v="0"/>
    <x v="1"/>
    <x v="20"/>
    <x v="12"/>
    <x v="11"/>
    <x v="267"/>
    <x v="0"/>
  </r>
  <r>
    <x v="10"/>
    <x v="100"/>
    <x v="11"/>
    <x v="11"/>
    <x v="0"/>
    <x v="22"/>
    <x v="9"/>
    <x v="2"/>
    <x v="32"/>
    <x v="0"/>
    <x v="19"/>
    <x v="0"/>
    <x v="0"/>
    <x v="14"/>
    <x v="47"/>
    <x v="97"/>
    <x v="34"/>
    <x v="454"/>
    <x v="640"/>
    <x v="1"/>
    <x v="0"/>
    <x v="8"/>
    <x v="26"/>
    <x v="0"/>
    <x v="13"/>
    <x v="5"/>
    <x v="2"/>
    <x v="5"/>
    <x v="4"/>
    <x v="34"/>
    <x v="14"/>
    <x v="11"/>
    <x v="267"/>
    <x v="0"/>
  </r>
  <r>
    <x v="10"/>
    <x v="100"/>
    <x v="11"/>
    <x v="11"/>
    <x v="0"/>
    <x v="22"/>
    <x v="9"/>
    <x v="2"/>
    <x v="32"/>
    <x v="0"/>
    <x v="19"/>
    <x v="0"/>
    <x v="0"/>
    <x v="14"/>
    <x v="47"/>
    <x v="97"/>
    <x v="42"/>
    <x v="483"/>
    <x v="683"/>
    <x v="2"/>
    <x v="1"/>
    <x v="8"/>
    <x v="26"/>
    <x v="6"/>
    <x v="0"/>
    <x v="5"/>
    <x v="2"/>
    <x v="5"/>
    <x v="4"/>
    <x v="34"/>
    <x v="14"/>
    <x v="11"/>
    <x v="267"/>
    <x v="0"/>
  </r>
  <r>
    <x v="10"/>
    <x v="100"/>
    <x v="11"/>
    <x v="11"/>
    <x v="0"/>
    <x v="22"/>
    <x v="9"/>
    <x v="2"/>
    <x v="32"/>
    <x v="0"/>
    <x v="19"/>
    <x v="0"/>
    <x v="0"/>
    <x v="14"/>
    <x v="47"/>
    <x v="97"/>
    <x v="58"/>
    <x v="596"/>
    <x v="551"/>
    <x v="1"/>
    <x v="25"/>
    <x v="8"/>
    <x v="0"/>
    <x v="6"/>
    <x v="13"/>
    <x v="5"/>
    <x v="2"/>
    <x v="5"/>
    <x v="7"/>
    <x v="34"/>
    <x v="12"/>
    <x v="0"/>
    <x v="267"/>
    <x v="0"/>
  </r>
  <r>
    <x v="10"/>
    <x v="100"/>
    <x v="11"/>
    <x v="11"/>
    <x v="0"/>
    <x v="22"/>
    <x v="9"/>
    <x v="2"/>
    <x v="32"/>
    <x v="0"/>
    <x v="19"/>
    <x v="0"/>
    <x v="0"/>
    <x v="14"/>
    <x v="47"/>
    <x v="97"/>
    <x v="61"/>
    <x v="604"/>
    <x v="533"/>
    <x v="1"/>
    <x v="25"/>
    <x v="8"/>
    <x v="0"/>
    <x v="6"/>
    <x v="13"/>
    <x v="5"/>
    <x v="2"/>
    <x v="5"/>
    <x v="7"/>
    <x v="34"/>
    <x v="12"/>
    <x v="0"/>
    <x v="267"/>
    <x v="0"/>
  </r>
  <r>
    <x v="10"/>
    <x v="100"/>
    <x v="11"/>
    <x v="11"/>
    <x v="0"/>
    <x v="22"/>
    <x v="9"/>
    <x v="2"/>
    <x v="32"/>
    <x v="0"/>
    <x v="19"/>
    <x v="0"/>
    <x v="0"/>
    <x v="14"/>
    <x v="47"/>
    <x v="97"/>
    <x v="66"/>
    <x v="610"/>
    <x v="916"/>
    <x v="5"/>
    <x v="3"/>
    <x v="0"/>
    <x v="26"/>
    <x v="6"/>
    <x v="0"/>
    <x v="0"/>
    <x v="2"/>
    <x v="5"/>
    <x v="4"/>
    <x v="34"/>
    <x v="6"/>
    <x v="11"/>
    <x v="267"/>
    <x v="0"/>
  </r>
  <r>
    <x v="10"/>
    <x v="100"/>
    <x v="11"/>
    <x v="11"/>
    <x v="0"/>
    <x v="22"/>
    <x v="9"/>
    <x v="2"/>
    <x v="32"/>
    <x v="0"/>
    <x v="19"/>
    <x v="0"/>
    <x v="0"/>
    <x v="14"/>
    <x v="47"/>
    <x v="97"/>
    <x v="82"/>
    <x v="646"/>
    <x v="627"/>
    <x v="1"/>
    <x v="25"/>
    <x v="8"/>
    <x v="0"/>
    <x v="6"/>
    <x v="13"/>
    <x v="5"/>
    <x v="2"/>
    <x v="5"/>
    <x v="7"/>
    <x v="34"/>
    <x v="12"/>
    <x v="0"/>
    <x v="267"/>
    <x v="0"/>
  </r>
  <r>
    <x v="10"/>
    <x v="100"/>
    <x v="11"/>
    <x v="11"/>
    <x v="0"/>
    <x v="22"/>
    <x v="9"/>
    <x v="2"/>
    <x v="32"/>
    <x v="0"/>
    <x v="19"/>
    <x v="0"/>
    <x v="0"/>
    <x v="14"/>
    <x v="47"/>
    <x v="97"/>
    <x v="99"/>
    <x v="688"/>
    <x v="735"/>
    <x v="2"/>
    <x v="1"/>
    <x v="8"/>
    <x v="26"/>
    <x v="6"/>
    <x v="0"/>
    <x v="5"/>
    <x v="2"/>
    <x v="5"/>
    <x v="1"/>
    <x v="23"/>
    <x v="12"/>
    <x v="11"/>
    <x v="267"/>
    <x v="0"/>
  </r>
  <r>
    <x v="10"/>
    <x v="100"/>
    <x v="11"/>
    <x v="11"/>
    <x v="0"/>
    <x v="22"/>
    <x v="9"/>
    <x v="2"/>
    <x v="32"/>
    <x v="0"/>
    <x v="19"/>
    <x v="0"/>
    <x v="0"/>
    <x v="14"/>
    <x v="47"/>
    <x v="97"/>
    <x v="102"/>
    <x v="700"/>
    <x v="744"/>
    <x v="2"/>
    <x v="25"/>
    <x v="8"/>
    <x v="1"/>
    <x v="6"/>
    <x v="13"/>
    <x v="5"/>
    <x v="2"/>
    <x v="5"/>
    <x v="7"/>
    <x v="34"/>
    <x v="12"/>
    <x v="0"/>
    <x v="267"/>
    <x v="0"/>
  </r>
  <r>
    <x v="10"/>
    <x v="100"/>
    <x v="11"/>
    <x v="11"/>
    <x v="0"/>
    <x v="22"/>
    <x v="9"/>
    <x v="2"/>
    <x v="32"/>
    <x v="0"/>
    <x v="19"/>
    <x v="0"/>
    <x v="0"/>
    <x v="14"/>
    <x v="47"/>
    <x v="97"/>
    <x v="210"/>
    <x v="1181"/>
    <x v="960"/>
    <x v="2"/>
    <x v="25"/>
    <x v="1"/>
    <x v="26"/>
    <x v="6"/>
    <x v="0"/>
    <x v="5"/>
    <x v="2"/>
    <x v="5"/>
    <x v="4"/>
    <x v="34"/>
    <x v="12"/>
    <x v="11"/>
    <x v="267"/>
    <x v="0"/>
  </r>
  <r>
    <x v="10"/>
    <x v="100"/>
    <x v="11"/>
    <x v="11"/>
    <x v="0"/>
    <x v="22"/>
    <x v="9"/>
    <x v="2"/>
    <x v="32"/>
    <x v="0"/>
    <x v="19"/>
    <x v="0"/>
    <x v="0"/>
    <x v="14"/>
    <x v="47"/>
    <x v="97"/>
    <x v="212"/>
    <x v="1213"/>
    <x v="967"/>
    <x v="2"/>
    <x v="1"/>
    <x v="8"/>
    <x v="26"/>
    <x v="6"/>
    <x v="0"/>
    <x v="5"/>
    <x v="2"/>
    <x v="5"/>
    <x v="4"/>
    <x v="34"/>
    <x v="12"/>
    <x v="11"/>
    <x v="267"/>
    <x v="0"/>
  </r>
  <r>
    <x v="10"/>
    <x v="100"/>
    <x v="11"/>
    <x v="11"/>
    <x v="0"/>
    <x v="22"/>
    <x v="4"/>
    <x v="3"/>
    <x v="265"/>
    <x v="0"/>
    <x v="17"/>
    <x v="0"/>
    <x v="0"/>
    <x v="15"/>
    <x v="13"/>
    <x v="48"/>
    <x v="10"/>
    <x v="1016"/>
    <x v="1092"/>
    <x v="5"/>
    <x v="4"/>
    <x v="8"/>
    <x v="26"/>
    <x v="6"/>
    <x v="13"/>
    <x v="5"/>
    <x v="2"/>
    <x v="0"/>
    <x v="4"/>
    <x v="34"/>
    <x v="4"/>
    <x v="11"/>
    <x v="267"/>
    <x v="0"/>
  </r>
  <r>
    <x v="10"/>
    <x v="100"/>
    <x v="11"/>
    <x v="11"/>
    <x v="0"/>
    <x v="22"/>
    <x v="4"/>
    <x v="3"/>
    <x v="265"/>
    <x v="0"/>
    <x v="17"/>
    <x v="0"/>
    <x v="0"/>
    <x v="15"/>
    <x v="13"/>
    <x v="48"/>
    <x v="10"/>
    <x v="1008"/>
    <x v="1096"/>
    <x v="2"/>
    <x v="1"/>
    <x v="8"/>
    <x v="26"/>
    <x v="6"/>
    <x v="0"/>
    <x v="5"/>
    <x v="2"/>
    <x v="5"/>
    <x v="4"/>
    <x v="34"/>
    <x v="12"/>
    <x v="11"/>
    <x v="267"/>
    <x v="0"/>
  </r>
  <r>
    <x v="10"/>
    <x v="100"/>
    <x v="11"/>
    <x v="11"/>
    <x v="0"/>
    <x v="22"/>
    <x v="4"/>
    <x v="3"/>
    <x v="265"/>
    <x v="0"/>
    <x v="17"/>
    <x v="0"/>
    <x v="0"/>
    <x v="15"/>
    <x v="13"/>
    <x v="48"/>
    <x v="34"/>
    <x v="880"/>
    <x v="1283"/>
    <x v="20"/>
    <x v="17"/>
    <x v="8"/>
    <x v="26"/>
    <x v="6"/>
    <x v="9"/>
    <x v="5"/>
    <x v="2"/>
    <x v="5"/>
    <x v="1"/>
    <x v="26"/>
    <x v="12"/>
    <x v="11"/>
    <x v="267"/>
    <x v="0"/>
  </r>
  <r>
    <x v="10"/>
    <x v="100"/>
    <x v="11"/>
    <x v="11"/>
    <x v="0"/>
    <x v="22"/>
    <x v="4"/>
    <x v="3"/>
    <x v="265"/>
    <x v="0"/>
    <x v="17"/>
    <x v="0"/>
    <x v="0"/>
    <x v="15"/>
    <x v="13"/>
    <x v="48"/>
    <x v="35"/>
    <x v="883"/>
    <x v="1285"/>
    <x v="2"/>
    <x v="25"/>
    <x v="8"/>
    <x v="1"/>
    <x v="6"/>
    <x v="13"/>
    <x v="5"/>
    <x v="2"/>
    <x v="5"/>
    <x v="7"/>
    <x v="34"/>
    <x v="4"/>
    <x v="0"/>
    <x v="267"/>
    <x v="0"/>
  </r>
  <r>
    <x v="10"/>
    <x v="100"/>
    <x v="11"/>
    <x v="11"/>
    <x v="0"/>
    <x v="22"/>
    <x v="4"/>
    <x v="3"/>
    <x v="265"/>
    <x v="0"/>
    <x v="17"/>
    <x v="0"/>
    <x v="0"/>
    <x v="15"/>
    <x v="13"/>
    <x v="48"/>
    <x v="35"/>
    <x v="887"/>
    <x v="1536"/>
    <x v="4"/>
    <x v="3"/>
    <x v="8"/>
    <x v="26"/>
    <x v="6"/>
    <x v="1"/>
    <x v="5"/>
    <x v="2"/>
    <x v="5"/>
    <x v="4"/>
    <x v="34"/>
    <x v="12"/>
    <x v="11"/>
    <x v="267"/>
    <x v="0"/>
  </r>
  <r>
    <x v="10"/>
    <x v="100"/>
    <x v="11"/>
    <x v="11"/>
    <x v="0"/>
    <x v="22"/>
    <x v="4"/>
    <x v="3"/>
    <x v="265"/>
    <x v="0"/>
    <x v="17"/>
    <x v="0"/>
    <x v="0"/>
    <x v="15"/>
    <x v="13"/>
    <x v="48"/>
    <x v="138"/>
    <x v="1650"/>
    <x v="1637"/>
    <x v="1"/>
    <x v="25"/>
    <x v="8"/>
    <x v="0"/>
    <x v="6"/>
    <x v="13"/>
    <x v="5"/>
    <x v="2"/>
    <x v="5"/>
    <x v="7"/>
    <x v="34"/>
    <x v="4"/>
    <x v="0"/>
    <x v="267"/>
    <x v="0"/>
  </r>
  <r>
    <x v="10"/>
    <x v="100"/>
    <x v="10"/>
    <x v="10"/>
    <x v="0"/>
    <x v="22"/>
    <x v="4"/>
    <x v="3"/>
    <x v="265"/>
    <x v="0"/>
    <x v="17"/>
    <x v="0"/>
    <x v="0"/>
    <x v="15"/>
    <x v="13"/>
    <x v="48"/>
    <x v="163"/>
    <x v="1551"/>
    <x v="1433"/>
    <x v="3"/>
    <x v="1"/>
    <x v="0"/>
    <x v="26"/>
    <x v="6"/>
    <x v="13"/>
    <x v="0"/>
    <x v="2"/>
    <x v="5"/>
    <x v="4"/>
    <x v="34"/>
    <x v="12"/>
    <x v="11"/>
    <x v="267"/>
    <x v="0"/>
  </r>
  <r>
    <x v="10"/>
    <x v="101"/>
    <x v="10"/>
    <x v="10"/>
    <x v="2"/>
    <x v="22"/>
    <x v="7"/>
    <x v="1"/>
    <x v="34"/>
    <x v="1"/>
    <x v="15"/>
    <x v="0"/>
    <x v="23"/>
    <x v="31"/>
    <x v="3"/>
    <x v="9"/>
    <x v="96"/>
    <x v="277"/>
    <x v="271"/>
    <x v="8"/>
    <x v="7"/>
    <x v="8"/>
    <x v="26"/>
    <x v="6"/>
    <x v="3"/>
    <x v="5"/>
    <x v="2"/>
    <x v="5"/>
    <x v="4"/>
    <x v="7"/>
    <x v="12"/>
    <x v="11"/>
    <x v="267"/>
    <x v="0"/>
  </r>
  <r>
    <x v="10"/>
    <x v="101"/>
    <x v="10"/>
    <x v="10"/>
    <x v="2"/>
    <x v="22"/>
    <x v="4"/>
    <x v="3"/>
    <x v="246"/>
    <x v="0"/>
    <x v="15"/>
    <x v="0"/>
    <x v="0"/>
    <x v="17"/>
    <x v="23"/>
    <x v="61"/>
    <x v="11"/>
    <x v="997"/>
    <x v="1111"/>
    <x v="2"/>
    <x v="1"/>
    <x v="8"/>
    <x v="26"/>
    <x v="6"/>
    <x v="0"/>
    <x v="5"/>
    <x v="2"/>
    <x v="5"/>
    <x v="4"/>
    <x v="34"/>
    <x v="4"/>
    <x v="11"/>
    <x v="267"/>
    <x v="0"/>
  </r>
  <r>
    <x v="10"/>
    <x v="101"/>
    <x v="10"/>
    <x v="10"/>
    <x v="2"/>
    <x v="22"/>
    <x v="4"/>
    <x v="3"/>
    <x v="246"/>
    <x v="0"/>
    <x v="15"/>
    <x v="0"/>
    <x v="0"/>
    <x v="17"/>
    <x v="23"/>
    <x v="61"/>
    <x v="12"/>
    <x v="1696"/>
    <x v="1113"/>
    <x v="2"/>
    <x v="1"/>
    <x v="8"/>
    <x v="26"/>
    <x v="6"/>
    <x v="0"/>
    <x v="5"/>
    <x v="2"/>
    <x v="5"/>
    <x v="4"/>
    <x v="34"/>
    <x v="12"/>
    <x v="11"/>
    <x v="267"/>
    <x v="0"/>
  </r>
  <r>
    <x v="10"/>
    <x v="101"/>
    <x v="10"/>
    <x v="10"/>
    <x v="2"/>
    <x v="22"/>
    <x v="4"/>
    <x v="3"/>
    <x v="246"/>
    <x v="0"/>
    <x v="15"/>
    <x v="0"/>
    <x v="0"/>
    <x v="17"/>
    <x v="23"/>
    <x v="61"/>
    <x v="14"/>
    <x v="987"/>
    <x v="1115"/>
    <x v="16"/>
    <x v="25"/>
    <x v="7"/>
    <x v="26"/>
    <x v="6"/>
    <x v="13"/>
    <x v="5"/>
    <x v="2"/>
    <x v="5"/>
    <x v="4"/>
    <x v="14"/>
    <x v="4"/>
    <x v="11"/>
    <x v="262"/>
    <x v="0"/>
  </r>
  <r>
    <x v="10"/>
    <x v="101"/>
    <x v="10"/>
    <x v="10"/>
    <x v="2"/>
    <x v="22"/>
    <x v="4"/>
    <x v="3"/>
    <x v="246"/>
    <x v="0"/>
    <x v="15"/>
    <x v="0"/>
    <x v="0"/>
    <x v="17"/>
    <x v="23"/>
    <x v="61"/>
    <x v="22"/>
    <x v="873"/>
    <x v="1165"/>
    <x v="2"/>
    <x v="1"/>
    <x v="8"/>
    <x v="26"/>
    <x v="6"/>
    <x v="0"/>
    <x v="5"/>
    <x v="2"/>
    <x v="5"/>
    <x v="4"/>
    <x v="8"/>
    <x v="12"/>
    <x v="11"/>
    <x v="267"/>
    <x v="0"/>
  </r>
  <r>
    <x v="10"/>
    <x v="101"/>
    <x v="10"/>
    <x v="10"/>
    <x v="2"/>
    <x v="22"/>
    <x v="4"/>
    <x v="3"/>
    <x v="246"/>
    <x v="0"/>
    <x v="15"/>
    <x v="0"/>
    <x v="0"/>
    <x v="17"/>
    <x v="23"/>
    <x v="61"/>
    <x v="28"/>
    <x v="823"/>
    <x v="1226"/>
    <x v="6"/>
    <x v="5"/>
    <x v="8"/>
    <x v="26"/>
    <x v="6"/>
    <x v="13"/>
    <x v="1"/>
    <x v="2"/>
    <x v="5"/>
    <x v="4"/>
    <x v="26"/>
    <x v="12"/>
    <x v="11"/>
    <x v="267"/>
    <x v="0"/>
  </r>
  <r>
    <x v="10"/>
    <x v="101"/>
    <x v="10"/>
    <x v="10"/>
    <x v="2"/>
    <x v="22"/>
    <x v="4"/>
    <x v="3"/>
    <x v="246"/>
    <x v="0"/>
    <x v="15"/>
    <x v="0"/>
    <x v="0"/>
    <x v="17"/>
    <x v="23"/>
    <x v="61"/>
    <x v="31"/>
    <x v="969"/>
    <x v="1358"/>
    <x v="12"/>
    <x v="25"/>
    <x v="8"/>
    <x v="11"/>
    <x v="6"/>
    <x v="5"/>
    <x v="5"/>
    <x v="2"/>
    <x v="5"/>
    <x v="4"/>
    <x v="26"/>
    <x v="12"/>
    <x v="11"/>
    <x v="267"/>
    <x v="0"/>
  </r>
  <r>
    <x v="10"/>
    <x v="101"/>
    <x v="10"/>
    <x v="10"/>
    <x v="2"/>
    <x v="22"/>
    <x v="4"/>
    <x v="3"/>
    <x v="246"/>
    <x v="0"/>
    <x v="15"/>
    <x v="0"/>
    <x v="0"/>
    <x v="17"/>
    <x v="23"/>
    <x v="61"/>
    <x v="41"/>
    <x v="971"/>
    <x v="1362"/>
    <x v="12"/>
    <x v="25"/>
    <x v="8"/>
    <x v="11"/>
    <x v="6"/>
    <x v="5"/>
    <x v="5"/>
    <x v="2"/>
    <x v="5"/>
    <x v="4"/>
    <x v="31"/>
    <x v="12"/>
    <x v="11"/>
    <x v="267"/>
    <x v="0"/>
  </r>
  <r>
    <x v="10"/>
    <x v="101"/>
    <x v="10"/>
    <x v="10"/>
    <x v="2"/>
    <x v="22"/>
    <x v="4"/>
    <x v="3"/>
    <x v="246"/>
    <x v="0"/>
    <x v="15"/>
    <x v="0"/>
    <x v="0"/>
    <x v="17"/>
    <x v="23"/>
    <x v="61"/>
    <x v="41"/>
    <x v="1020"/>
    <x v="1403"/>
    <x v="4"/>
    <x v="3"/>
    <x v="8"/>
    <x v="26"/>
    <x v="6"/>
    <x v="1"/>
    <x v="5"/>
    <x v="2"/>
    <x v="5"/>
    <x v="4"/>
    <x v="34"/>
    <x v="14"/>
    <x v="11"/>
    <x v="267"/>
    <x v="0"/>
  </r>
  <r>
    <x v="10"/>
    <x v="101"/>
    <x v="10"/>
    <x v="10"/>
    <x v="2"/>
    <x v="22"/>
    <x v="4"/>
    <x v="3"/>
    <x v="246"/>
    <x v="0"/>
    <x v="15"/>
    <x v="0"/>
    <x v="0"/>
    <x v="17"/>
    <x v="23"/>
    <x v="61"/>
    <x v="52"/>
    <x v="1212"/>
    <x v="1496"/>
    <x v="2"/>
    <x v="1"/>
    <x v="8"/>
    <x v="26"/>
    <x v="6"/>
    <x v="0"/>
    <x v="5"/>
    <x v="2"/>
    <x v="5"/>
    <x v="4"/>
    <x v="4"/>
    <x v="14"/>
    <x v="11"/>
    <x v="267"/>
    <x v="0"/>
  </r>
  <r>
    <x v="10"/>
    <x v="101"/>
    <x v="10"/>
    <x v="10"/>
    <x v="2"/>
    <x v="22"/>
    <x v="4"/>
    <x v="3"/>
    <x v="246"/>
    <x v="0"/>
    <x v="15"/>
    <x v="0"/>
    <x v="0"/>
    <x v="17"/>
    <x v="23"/>
    <x v="61"/>
    <x v="58"/>
    <x v="1318"/>
    <x v="1525"/>
    <x v="1"/>
    <x v="0"/>
    <x v="8"/>
    <x v="26"/>
    <x v="0"/>
    <x v="13"/>
    <x v="5"/>
    <x v="2"/>
    <x v="5"/>
    <x v="4"/>
    <x v="34"/>
    <x v="12"/>
    <x v="11"/>
    <x v="267"/>
    <x v="0"/>
  </r>
  <r>
    <x v="10"/>
    <x v="101"/>
    <x v="10"/>
    <x v="10"/>
    <x v="2"/>
    <x v="22"/>
    <x v="4"/>
    <x v="3"/>
    <x v="246"/>
    <x v="0"/>
    <x v="15"/>
    <x v="0"/>
    <x v="0"/>
    <x v="17"/>
    <x v="23"/>
    <x v="61"/>
    <x v="66"/>
    <x v="1408"/>
    <x v="1582"/>
    <x v="9"/>
    <x v="25"/>
    <x v="8"/>
    <x v="8"/>
    <x v="6"/>
    <x v="2"/>
    <x v="0"/>
    <x v="2"/>
    <x v="5"/>
    <x v="4"/>
    <x v="34"/>
    <x v="14"/>
    <x v="11"/>
    <x v="267"/>
    <x v="0"/>
  </r>
  <r>
    <x v="10"/>
    <x v="101"/>
    <x v="10"/>
    <x v="10"/>
    <x v="2"/>
    <x v="22"/>
    <x v="4"/>
    <x v="3"/>
    <x v="246"/>
    <x v="0"/>
    <x v="15"/>
    <x v="0"/>
    <x v="0"/>
    <x v="17"/>
    <x v="23"/>
    <x v="61"/>
    <x v="80"/>
    <x v="1459"/>
    <x v="1670"/>
    <x v="14"/>
    <x v="13"/>
    <x v="8"/>
    <x v="26"/>
    <x v="6"/>
    <x v="6"/>
    <x v="5"/>
    <x v="2"/>
    <x v="5"/>
    <x v="3"/>
    <x v="8"/>
    <x v="14"/>
    <x v="11"/>
    <x v="267"/>
    <x v="0"/>
  </r>
  <r>
    <x v="10"/>
    <x v="101"/>
    <x v="10"/>
    <x v="10"/>
    <x v="2"/>
    <x v="22"/>
    <x v="4"/>
    <x v="3"/>
    <x v="246"/>
    <x v="0"/>
    <x v="15"/>
    <x v="0"/>
    <x v="0"/>
    <x v="17"/>
    <x v="23"/>
    <x v="61"/>
    <x v="89"/>
    <x v="1467"/>
    <x v="1693"/>
    <x v="2"/>
    <x v="1"/>
    <x v="8"/>
    <x v="26"/>
    <x v="6"/>
    <x v="0"/>
    <x v="5"/>
    <x v="2"/>
    <x v="5"/>
    <x v="4"/>
    <x v="34"/>
    <x v="12"/>
    <x v="11"/>
    <x v="267"/>
    <x v="0"/>
  </r>
  <r>
    <x v="10"/>
    <x v="101"/>
    <x v="10"/>
    <x v="10"/>
    <x v="2"/>
    <x v="22"/>
    <x v="4"/>
    <x v="3"/>
    <x v="246"/>
    <x v="0"/>
    <x v="15"/>
    <x v="0"/>
    <x v="0"/>
    <x v="17"/>
    <x v="23"/>
    <x v="61"/>
    <x v="90"/>
    <x v="1483"/>
    <x v="1701"/>
    <x v="2"/>
    <x v="1"/>
    <x v="8"/>
    <x v="26"/>
    <x v="6"/>
    <x v="0"/>
    <x v="5"/>
    <x v="2"/>
    <x v="5"/>
    <x v="4"/>
    <x v="34"/>
    <x v="12"/>
    <x v="11"/>
    <x v="267"/>
    <x v="0"/>
  </r>
  <r>
    <x v="10"/>
    <x v="101"/>
    <x v="10"/>
    <x v="10"/>
    <x v="2"/>
    <x v="22"/>
    <x v="4"/>
    <x v="3"/>
    <x v="246"/>
    <x v="0"/>
    <x v="15"/>
    <x v="0"/>
    <x v="0"/>
    <x v="17"/>
    <x v="23"/>
    <x v="61"/>
    <x v="93"/>
    <x v="1484"/>
    <x v="1702"/>
    <x v="2"/>
    <x v="1"/>
    <x v="8"/>
    <x v="26"/>
    <x v="6"/>
    <x v="0"/>
    <x v="5"/>
    <x v="2"/>
    <x v="5"/>
    <x v="3"/>
    <x v="31"/>
    <x v="12"/>
    <x v="11"/>
    <x v="267"/>
    <x v="0"/>
  </r>
  <r>
    <x v="10"/>
    <x v="101"/>
    <x v="10"/>
    <x v="10"/>
    <x v="2"/>
    <x v="22"/>
    <x v="4"/>
    <x v="3"/>
    <x v="246"/>
    <x v="0"/>
    <x v="15"/>
    <x v="0"/>
    <x v="0"/>
    <x v="17"/>
    <x v="23"/>
    <x v="61"/>
    <x v="97"/>
    <x v="1488"/>
    <x v="1707"/>
    <x v="8"/>
    <x v="7"/>
    <x v="8"/>
    <x v="26"/>
    <x v="6"/>
    <x v="3"/>
    <x v="5"/>
    <x v="2"/>
    <x v="5"/>
    <x v="1"/>
    <x v="32"/>
    <x v="12"/>
    <x v="11"/>
    <x v="267"/>
    <x v="0"/>
  </r>
  <r>
    <x v="10"/>
    <x v="101"/>
    <x v="10"/>
    <x v="10"/>
    <x v="2"/>
    <x v="22"/>
    <x v="4"/>
    <x v="3"/>
    <x v="246"/>
    <x v="0"/>
    <x v="15"/>
    <x v="0"/>
    <x v="0"/>
    <x v="17"/>
    <x v="23"/>
    <x v="61"/>
    <x v="111"/>
    <x v="1565"/>
    <x v="1753"/>
    <x v="3"/>
    <x v="25"/>
    <x v="2"/>
    <x v="26"/>
    <x v="6"/>
    <x v="13"/>
    <x v="0"/>
    <x v="2"/>
    <x v="5"/>
    <x v="4"/>
    <x v="34"/>
    <x v="4"/>
    <x v="11"/>
    <x v="267"/>
    <x v="0"/>
  </r>
  <r>
    <x v="10"/>
    <x v="101"/>
    <x v="10"/>
    <x v="10"/>
    <x v="2"/>
    <x v="22"/>
    <x v="4"/>
    <x v="3"/>
    <x v="246"/>
    <x v="0"/>
    <x v="15"/>
    <x v="0"/>
    <x v="0"/>
    <x v="17"/>
    <x v="23"/>
    <x v="61"/>
    <x v="114"/>
    <x v="1576"/>
    <x v="1704"/>
    <x v="2"/>
    <x v="25"/>
    <x v="1"/>
    <x v="26"/>
    <x v="6"/>
    <x v="0"/>
    <x v="5"/>
    <x v="2"/>
    <x v="5"/>
    <x v="4"/>
    <x v="34"/>
    <x v="14"/>
    <x v="11"/>
    <x v="267"/>
    <x v="0"/>
  </r>
  <r>
    <x v="10"/>
    <x v="101"/>
    <x v="10"/>
    <x v="10"/>
    <x v="2"/>
    <x v="22"/>
    <x v="4"/>
    <x v="3"/>
    <x v="246"/>
    <x v="0"/>
    <x v="15"/>
    <x v="0"/>
    <x v="0"/>
    <x v="17"/>
    <x v="23"/>
    <x v="61"/>
    <x v="179"/>
    <x v="1512"/>
    <x v="1494"/>
    <x v="1"/>
    <x v="0"/>
    <x v="8"/>
    <x v="26"/>
    <x v="0"/>
    <x v="13"/>
    <x v="5"/>
    <x v="2"/>
    <x v="5"/>
    <x v="4"/>
    <x v="34"/>
    <x v="12"/>
    <x v="11"/>
    <x v="267"/>
    <x v="0"/>
  </r>
  <r>
    <x v="10"/>
    <x v="101"/>
    <x v="10"/>
    <x v="10"/>
    <x v="2"/>
    <x v="22"/>
    <x v="2"/>
    <x v="0"/>
    <x v="173"/>
    <x v="3"/>
    <x v="2"/>
    <x v="11"/>
    <x v="14"/>
    <x v="22"/>
    <x v="8"/>
    <x v="28"/>
    <x v="110"/>
    <x v="16"/>
    <x v="37"/>
    <x v="1"/>
    <x v="0"/>
    <x v="8"/>
    <x v="26"/>
    <x v="0"/>
    <x v="13"/>
    <x v="5"/>
    <x v="2"/>
    <x v="5"/>
    <x v="1"/>
    <x v="14"/>
    <x v="12"/>
    <x v="11"/>
    <x v="267"/>
    <x v="0"/>
  </r>
  <r>
    <x v="10"/>
    <x v="101"/>
    <x v="10"/>
    <x v="10"/>
    <x v="2"/>
    <x v="22"/>
    <x v="9"/>
    <x v="2"/>
    <x v="172"/>
    <x v="1"/>
    <x v="15"/>
    <x v="0"/>
    <x v="0"/>
    <x v="26"/>
    <x v="23"/>
    <x v="49"/>
    <x v="12"/>
    <x v="567"/>
    <x v="581"/>
    <x v="1"/>
    <x v="0"/>
    <x v="8"/>
    <x v="26"/>
    <x v="0"/>
    <x v="13"/>
    <x v="5"/>
    <x v="2"/>
    <x v="5"/>
    <x v="1"/>
    <x v="8"/>
    <x v="6"/>
    <x v="11"/>
    <x v="267"/>
    <x v="0"/>
  </r>
  <r>
    <x v="10"/>
    <x v="101"/>
    <x v="10"/>
    <x v="10"/>
    <x v="2"/>
    <x v="22"/>
    <x v="9"/>
    <x v="2"/>
    <x v="172"/>
    <x v="1"/>
    <x v="15"/>
    <x v="0"/>
    <x v="0"/>
    <x v="26"/>
    <x v="23"/>
    <x v="49"/>
    <x v="21"/>
    <x v="630"/>
    <x v="526"/>
    <x v="3"/>
    <x v="25"/>
    <x v="8"/>
    <x v="2"/>
    <x v="6"/>
    <x v="13"/>
    <x v="0"/>
    <x v="2"/>
    <x v="5"/>
    <x v="3"/>
    <x v="18"/>
    <x v="6"/>
    <x v="11"/>
    <x v="267"/>
    <x v="0"/>
  </r>
  <r>
    <x v="10"/>
    <x v="101"/>
    <x v="10"/>
    <x v="10"/>
    <x v="2"/>
    <x v="22"/>
    <x v="9"/>
    <x v="2"/>
    <x v="172"/>
    <x v="1"/>
    <x v="15"/>
    <x v="0"/>
    <x v="0"/>
    <x v="26"/>
    <x v="23"/>
    <x v="49"/>
    <x v="51"/>
    <x v="707"/>
    <x v="753"/>
    <x v="2"/>
    <x v="25"/>
    <x v="8"/>
    <x v="26"/>
    <x v="6"/>
    <x v="0"/>
    <x v="5"/>
    <x v="2"/>
    <x v="5"/>
    <x v="4"/>
    <x v="34"/>
    <x v="6"/>
    <x v="11"/>
    <x v="267"/>
    <x v="0"/>
  </r>
  <r>
    <x v="10"/>
    <x v="101"/>
    <x v="10"/>
    <x v="10"/>
    <x v="2"/>
    <x v="22"/>
    <x v="9"/>
    <x v="2"/>
    <x v="172"/>
    <x v="1"/>
    <x v="15"/>
    <x v="0"/>
    <x v="0"/>
    <x v="26"/>
    <x v="23"/>
    <x v="49"/>
    <x v="70"/>
    <x v="1012"/>
    <x v="784"/>
    <x v="2"/>
    <x v="25"/>
    <x v="8"/>
    <x v="26"/>
    <x v="6"/>
    <x v="0"/>
    <x v="5"/>
    <x v="2"/>
    <x v="5"/>
    <x v="4"/>
    <x v="34"/>
    <x v="6"/>
    <x v="11"/>
    <x v="267"/>
    <x v="0"/>
  </r>
  <r>
    <x v="10"/>
    <x v="101"/>
    <x v="10"/>
    <x v="10"/>
    <x v="2"/>
    <x v="22"/>
    <x v="9"/>
    <x v="2"/>
    <x v="172"/>
    <x v="1"/>
    <x v="15"/>
    <x v="0"/>
    <x v="0"/>
    <x v="26"/>
    <x v="23"/>
    <x v="49"/>
    <x v="85"/>
    <x v="1012"/>
    <x v="784"/>
    <x v="7"/>
    <x v="25"/>
    <x v="8"/>
    <x v="6"/>
    <x v="6"/>
    <x v="1"/>
    <x v="0"/>
    <x v="2"/>
    <x v="5"/>
    <x v="5"/>
    <x v="34"/>
    <x v="6"/>
    <x v="11"/>
    <x v="267"/>
    <x v="0"/>
  </r>
  <r>
    <x v="10"/>
    <x v="101"/>
    <x v="10"/>
    <x v="10"/>
    <x v="2"/>
    <x v="22"/>
    <x v="9"/>
    <x v="2"/>
    <x v="172"/>
    <x v="1"/>
    <x v="15"/>
    <x v="0"/>
    <x v="0"/>
    <x v="26"/>
    <x v="23"/>
    <x v="49"/>
    <x v="98"/>
    <x v="515"/>
    <x v="694"/>
    <x v="3"/>
    <x v="25"/>
    <x v="8"/>
    <x v="26"/>
    <x v="6"/>
    <x v="13"/>
    <x v="0"/>
    <x v="2"/>
    <x v="5"/>
    <x v="4"/>
    <x v="34"/>
    <x v="6"/>
    <x v="11"/>
    <x v="267"/>
    <x v="0"/>
  </r>
  <r>
    <x v="10"/>
    <x v="101"/>
    <x v="10"/>
    <x v="10"/>
    <x v="2"/>
    <x v="22"/>
    <x v="9"/>
    <x v="2"/>
    <x v="172"/>
    <x v="1"/>
    <x v="15"/>
    <x v="0"/>
    <x v="0"/>
    <x v="26"/>
    <x v="23"/>
    <x v="49"/>
    <x v="120"/>
    <x v="1244"/>
    <x v="860"/>
    <x v="1"/>
    <x v="25"/>
    <x v="8"/>
    <x v="26"/>
    <x v="0"/>
    <x v="13"/>
    <x v="5"/>
    <x v="2"/>
    <x v="5"/>
    <x v="7"/>
    <x v="34"/>
    <x v="5"/>
    <x v="0"/>
    <x v="267"/>
    <x v="0"/>
  </r>
  <r>
    <x v="10"/>
    <x v="101"/>
    <x v="10"/>
    <x v="10"/>
    <x v="2"/>
    <x v="22"/>
    <x v="9"/>
    <x v="2"/>
    <x v="172"/>
    <x v="1"/>
    <x v="15"/>
    <x v="0"/>
    <x v="0"/>
    <x v="26"/>
    <x v="23"/>
    <x v="49"/>
    <x v="140"/>
    <x v="1175"/>
    <x v="866"/>
    <x v="1"/>
    <x v="25"/>
    <x v="8"/>
    <x v="26"/>
    <x v="0"/>
    <x v="13"/>
    <x v="5"/>
    <x v="2"/>
    <x v="5"/>
    <x v="5"/>
    <x v="34"/>
    <x v="4"/>
    <x v="0"/>
    <x v="267"/>
    <x v="0"/>
  </r>
  <r>
    <x v="10"/>
    <x v="101"/>
    <x v="10"/>
    <x v="10"/>
    <x v="2"/>
    <x v="22"/>
    <x v="9"/>
    <x v="2"/>
    <x v="172"/>
    <x v="1"/>
    <x v="15"/>
    <x v="0"/>
    <x v="0"/>
    <x v="26"/>
    <x v="23"/>
    <x v="49"/>
    <x v="146"/>
    <x v="1175"/>
    <x v="866"/>
    <x v="6"/>
    <x v="25"/>
    <x v="8"/>
    <x v="26"/>
    <x v="6"/>
    <x v="2"/>
    <x v="5"/>
    <x v="2"/>
    <x v="5"/>
    <x v="5"/>
    <x v="34"/>
    <x v="12"/>
    <x v="11"/>
    <x v="267"/>
    <x v="0"/>
  </r>
  <r>
    <x v="10"/>
    <x v="101"/>
    <x v="9"/>
    <x v="9"/>
    <x v="2"/>
    <x v="22"/>
    <x v="9"/>
    <x v="2"/>
    <x v="172"/>
    <x v="1"/>
    <x v="15"/>
    <x v="0"/>
    <x v="0"/>
    <x v="26"/>
    <x v="23"/>
    <x v="49"/>
    <x v="162"/>
    <x v="1311"/>
    <x v="991"/>
    <x v="1"/>
    <x v="25"/>
    <x v="8"/>
    <x v="26"/>
    <x v="6"/>
    <x v="13"/>
    <x v="5"/>
    <x v="2"/>
    <x v="5"/>
    <x v="5"/>
    <x v="34"/>
    <x v="4"/>
    <x v="0"/>
    <x v="267"/>
    <x v="0"/>
  </r>
  <r>
    <x v="10"/>
    <x v="102"/>
    <x v="9"/>
    <x v="9"/>
    <x v="3"/>
    <x v="22"/>
    <x v="7"/>
    <x v="1"/>
    <x v="281"/>
    <x v="1"/>
    <x v="6"/>
    <x v="0"/>
    <x v="22"/>
    <x v="18"/>
    <x v="1"/>
    <x v="10"/>
    <x v="12"/>
    <x v="118"/>
    <x v="89"/>
    <x v="4"/>
    <x v="25"/>
    <x v="8"/>
    <x v="26"/>
    <x v="6"/>
    <x v="13"/>
    <x v="5"/>
    <x v="0"/>
    <x v="5"/>
    <x v="1"/>
    <x v="20"/>
    <x v="12"/>
    <x v="11"/>
    <x v="267"/>
    <x v="0"/>
  </r>
  <r>
    <x v="10"/>
    <x v="102"/>
    <x v="9"/>
    <x v="9"/>
    <x v="3"/>
    <x v="22"/>
    <x v="7"/>
    <x v="1"/>
    <x v="281"/>
    <x v="1"/>
    <x v="6"/>
    <x v="0"/>
    <x v="22"/>
    <x v="18"/>
    <x v="1"/>
    <x v="10"/>
    <x v="18"/>
    <x v="149"/>
    <x v="114"/>
    <x v="4"/>
    <x v="25"/>
    <x v="8"/>
    <x v="26"/>
    <x v="6"/>
    <x v="13"/>
    <x v="5"/>
    <x v="0"/>
    <x v="5"/>
    <x v="1"/>
    <x v="14"/>
    <x v="12"/>
    <x v="11"/>
    <x v="267"/>
    <x v="0"/>
  </r>
  <r>
    <x v="10"/>
    <x v="102"/>
    <x v="9"/>
    <x v="9"/>
    <x v="3"/>
    <x v="22"/>
    <x v="7"/>
    <x v="1"/>
    <x v="281"/>
    <x v="1"/>
    <x v="6"/>
    <x v="0"/>
    <x v="22"/>
    <x v="18"/>
    <x v="1"/>
    <x v="10"/>
    <x v="85"/>
    <x v="513"/>
    <x v="275"/>
    <x v="2"/>
    <x v="25"/>
    <x v="8"/>
    <x v="26"/>
    <x v="6"/>
    <x v="0"/>
    <x v="5"/>
    <x v="2"/>
    <x v="5"/>
    <x v="1"/>
    <x v="14"/>
    <x v="4"/>
    <x v="11"/>
    <x v="267"/>
    <x v="0"/>
  </r>
  <r>
    <x v="10"/>
    <x v="102"/>
    <x v="9"/>
    <x v="9"/>
    <x v="3"/>
    <x v="22"/>
    <x v="9"/>
    <x v="2"/>
    <x v="26"/>
    <x v="1"/>
    <x v="4"/>
    <x v="0"/>
    <x v="20"/>
    <x v="14"/>
    <x v="34"/>
    <x v="80"/>
    <x v="21"/>
    <x v="372"/>
    <x v="458"/>
    <x v="1"/>
    <x v="0"/>
    <x v="8"/>
    <x v="26"/>
    <x v="0"/>
    <x v="13"/>
    <x v="5"/>
    <x v="2"/>
    <x v="5"/>
    <x v="5"/>
    <x v="23"/>
    <x v="4"/>
    <x v="0"/>
    <x v="267"/>
    <x v="0"/>
  </r>
  <r>
    <x v="10"/>
    <x v="102"/>
    <x v="9"/>
    <x v="9"/>
    <x v="3"/>
    <x v="22"/>
    <x v="9"/>
    <x v="2"/>
    <x v="26"/>
    <x v="1"/>
    <x v="4"/>
    <x v="0"/>
    <x v="20"/>
    <x v="14"/>
    <x v="34"/>
    <x v="80"/>
    <x v="61"/>
    <x v="589"/>
    <x v="559"/>
    <x v="1"/>
    <x v="25"/>
    <x v="8"/>
    <x v="0"/>
    <x v="0"/>
    <x v="13"/>
    <x v="5"/>
    <x v="2"/>
    <x v="5"/>
    <x v="1"/>
    <x v="25"/>
    <x v="12"/>
    <x v="11"/>
    <x v="267"/>
    <x v="0"/>
  </r>
  <r>
    <x v="10"/>
    <x v="102"/>
    <x v="9"/>
    <x v="9"/>
    <x v="3"/>
    <x v="22"/>
    <x v="9"/>
    <x v="2"/>
    <x v="26"/>
    <x v="1"/>
    <x v="4"/>
    <x v="0"/>
    <x v="20"/>
    <x v="14"/>
    <x v="34"/>
    <x v="80"/>
    <x v="63"/>
    <x v="606"/>
    <x v="543"/>
    <x v="12"/>
    <x v="25"/>
    <x v="8"/>
    <x v="26"/>
    <x v="6"/>
    <x v="5"/>
    <x v="5"/>
    <x v="2"/>
    <x v="5"/>
    <x v="5"/>
    <x v="23"/>
    <x v="5"/>
    <x v="11"/>
    <x v="267"/>
    <x v="0"/>
  </r>
  <r>
    <x v="10"/>
    <x v="102"/>
    <x v="9"/>
    <x v="9"/>
    <x v="3"/>
    <x v="22"/>
    <x v="9"/>
    <x v="2"/>
    <x v="26"/>
    <x v="1"/>
    <x v="4"/>
    <x v="0"/>
    <x v="20"/>
    <x v="14"/>
    <x v="34"/>
    <x v="80"/>
    <x v="97"/>
    <x v="689"/>
    <x v="721"/>
    <x v="4"/>
    <x v="25"/>
    <x v="8"/>
    <x v="26"/>
    <x v="1"/>
    <x v="1"/>
    <x v="5"/>
    <x v="2"/>
    <x v="5"/>
    <x v="5"/>
    <x v="2"/>
    <x v="5"/>
    <x v="11"/>
    <x v="267"/>
    <x v="0"/>
  </r>
  <r>
    <x v="10"/>
    <x v="102"/>
    <x v="9"/>
    <x v="9"/>
    <x v="3"/>
    <x v="22"/>
    <x v="9"/>
    <x v="2"/>
    <x v="26"/>
    <x v="1"/>
    <x v="4"/>
    <x v="0"/>
    <x v="20"/>
    <x v="14"/>
    <x v="34"/>
    <x v="80"/>
    <x v="191"/>
    <x v="1070"/>
    <x v="941"/>
    <x v="2"/>
    <x v="25"/>
    <x v="8"/>
    <x v="26"/>
    <x v="6"/>
    <x v="0"/>
    <x v="5"/>
    <x v="2"/>
    <x v="5"/>
    <x v="5"/>
    <x v="20"/>
    <x v="12"/>
    <x v="11"/>
    <x v="267"/>
    <x v="0"/>
  </r>
  <r>
    <x v="10"/>
    <x v="102"/>
    <x v="9"/>
    <x v="9"/>
    <x v="3"/>
    <x v="22"/>
    <x v="9"/>
    <x v="2"/>
    <x v="26"/>
    <x v="1"/>
    <x v="4"/>
    <x v="0"/>
    <x v="20"/>
    <x v="14"/>
    <x v="34"/>
    <x v="80"/>
    <x v="192"/>
    <x v="1087"/>
    <x v="946"/>
    <x v="2"/>
    <x v="25"/>
    <x v="8"/>
    <x v="26"/>
    <x v="1"/>
    <x v="13"/>
    <x v="5"/>
    <x v="2"/>
    <x v="5"/>
    <x v="5"/>
    <x v="20"/>
    <x v="12"/>
    <x v="11"/>
    <x v="267"/>
    <x v="0"/>
  </r>
  <r>
    <x v="10"/>
    <x v="102"/>
    <x v="9"/>
    <x v="9"/>
    <x v="3"/>
    <x v="22"/>
    <x v="9"/>
    <x v="2"/>
    <x v="26"/>
    <x v="1"/>
    <x v="4"/>
    <x v="0"/>
    <x v="20"/>
    <x v="14"/>
    <x v="34"/>
    <x v="80"/>
    <x v="202"/>
    <x v="1234"/>
    <x v="974"/>
    <x v="7"/>
    <x v="25"/>
    <x v="8"/>
    <x v="26"/>
    <x v="6"/>
    <x v="1"/>
    <x v="0"/>
    <x v="2"/>
    <x v="5"/>
    <x v="5"/>
    <x v="14"/>
    <x v="12"/>
    <x v="11"/>
    <x v="267"/>
    <x v="0"/>
  </r>
  <r>
    <x v="10"/>
    <x v="102"/>
    <x v="9"/>
    <x v="9"/>
    <x v="3"/>
    <x v="22"/>
    <x v="4"/>
    <x v="3"/>
    <x v="62"/>
    <x v="1"/>
    <x v="10"/>
    <x v="0"/>
    <x v="0"/>
    <x v="9"/>
    <x v="17"/>
    <x v="60"/>
    <x v="14"/>
    <x v="920"/>
    <x v="1138"/>
    <x v="1"/>
    <x v="25"/>
    <x v="8"/>
    <x v="0"/>
    <x v="6"/>
    <x v="13"/>
    <x v="5"/>
    <x v="2"/>
    <x v="5"/>
    <x v="7"/>
    <x v="8"/>
    <x v="12"/>
    <x v="0"/>
    <x v="267"/>
    <x v="0"/>
  </r>
  <r>
    <x v="10"/>
    <x v="102"/>
    <x v="9"/>
    <x v="9"/>
    <x v="3"/>
    <x v="22"/>
    <x v="4"/>
    <x v="3"/>
    <x v="62"/>
    <x v="1"/>
    <x v="10"/>
    <x v="0"/>
    <x v="0"/>
    <x v="9"/>
    <x v="17"/>
    <x v="60"/>
    <x v="21"/>
    <x v="810"/>
    <x v="1225"/>
    <x v="2"/>
    <x v="1"/>
    <x v="8"/>
    <x v="26"/>
    <x v="6"/>
    <x v="0"/>
    <x v="5"/>
    <x v="2"/>
    <x v="5"/>
    <x v="5"/>
    <x v="5"/>
    <x v="14"/>
    <x v="11"/>
    <x v="267"/>
    <x v="0"/>
  </r>
  <r>
    <x v="10"/>
    <x v="102"/>
    <x v="9"/>
    <x v="9"/>
    <x v="3"/>
    <x v="22"/>
    <x v="4"/>
    <x v="3"/>
    <x v="62"/>
    <x v="1"/>
    <x v="10"/>
    <x v="0"/>
    <x v="0"/>
    <x v="9"/>
    <x v="17"/>
    <x v="60"/>
    <x v="22"/>
    <x v="807"/>
    <x v="1220"/>
    <x v="14"/>
    <x v="13"/>
    <x v="8"/>
    <x v="26"/>
    <x v="6"/>
    <x v="3"/>
    <x v="1"/>
    <x v="2"/>
    <x v="5"/>
    <x v="5"/>
    <x v="5"/>
    <x v="14"/>
    <x v="11"/>
    <x v="267"/>
    <x v="0"/>
  </r>
  <r>
    <x v="10"/>
    <x v="102"/>
    <x v="9"/>
    <x v="9"/>
    <x v="3"/>
    <x v="22"/>
    <x v="4"/>
    <x v="3"/>
    <x v="62"/>
    <x v="1"/>
    <x v="10"/>
    <x v="0"/>
    <x v="0"/>
    <x v="9"/>
    <x v="17"/>
    <x v="60"/>
    <x v="23"/>
    <x v="821"/>
    <x v="1234"/>
    <x v="7"/>
    <x v="6"/>
    <x v="8"/>
    <x v="26"/>
    <x v="4"/>
    <x v="1"/>
    <x v="5"/>
    <x v="2"/>
    <x v="5"/>
    <x v="1"/>
    <x v="14"/>
    <x v="12"/>
    <x v="11"/>
    <x v="267"/>
    <x v="0"/>
  </r>
  <r>
    <x v="10"/>
    <x v="102"/>
    <x v="9"/>
    <x v="9"/>
    <x v="3"/>
    <x v="22"/>
    <x v="4"/>
    <x v="3"/>
    <x v="62"/>
    <x v="1"/>
    <x v="10"/>
    <x v="0"/>
    <x v="0"/>
    <x v="9"/>
    <x v="17"/>
    <x v="60"/>
    <x v="45"/>
    <x v="1112"/>
    <x v="1430"/>
    <x v="3"/>
    <x v="2"/>
    <x v="8"/>
    <x v="26"/>
    <x v="6"/>
    <x v="13"/>
    <x v="0"/>
    <x v="2"/>
    <x v="5"/>
    <x v="5"/>
    <x v="18"/>
    <x v="12"/>
    <x v="11"/>
    <x v="267"/>
    <x v="0"/>
  </r>
  <r>
    <x v="10"/>
    <x v="102"/>
    <x v="9"/>
    <x v="9"/>
    <x v="3"/>
    <x v="22"/>
    <x v="4"/>
    <x v="3"/>
    <x v="62"/>
    <x v="1"/>
    <x v="10"/>
    <x v="0"/>
    <x v="0"/>
    <x v="9"/>
    <x v="17"/>
    <x v="60"/>
    <x v="51"/>
    <x v="1191"/>
    <x v="1462"/>
    <x v="5"/>
    <x v="4"/>
    <x v="8"/>
    <x v="26"/>
    <x v="0"/>
    <x v="1"/>
    <x v="5"/>
    <x v="2"/>
    <x v="5"/>
    <x v="1"/>
    <x v="5"/>
    <x v="12"/>
    <x v="11"/>
    <x v="267"/>
    <x v="0"/>
  </r>
  <r>
    <x v="10"/>
    <x v="102"/>
    <x v="9"/>
    <x v="9"/>
    <x v="3"/>
    <x v="22"/>
    <x v="4"/>
    <x v="3"/>
    <x v="62"/>
    <x v="1"/>
    <x v="10"/>
    <x v="0"/>
    <x v="0"/>
    <x v="9"/>
    <x v="17"/>
    <x v="60"/>
    <x v="52"/>
    <x v="1214"/>
    <x v="1476"/>
    <x v="2"/>
    <x v="1"/>
    <x v="8"/>
    <x v="26"/>
    <x v="6"/>
    <x v="0"/>
    <x v="5"/>
    <x v="2"/>
    <x v="5"/>
    <x v="1"/>
    <x v="8"/>
    <x v="4"/>
    <x v="11"/>
    <x v="267"/>
    <x v="0"/>
  </r>
  <r>
    <x v="10"/>
    <x v="102"/>
    <x v="9"/>
    <x v="9"/>
    <x v="3"/>
    <x v="22"/>
    <x v="4"/>
    <x v="3"/>
    <x v="62"/>
    <x v="1"/>
    <x v="10"/>
    <x v="0"/>
    <x v="0"/>
    <x v="9"/>
    <x v="17"/>
    <x v="60"/>
    <x v="52"/>
    <x v="1214"/>
    <x v="1476"/>
    <x v="3"/>
    <x v="2"/>
    <x v="8"/>
    <x v="26"/>
    <x v="2"/>
    <x v="13"/>
    <x v="5"/>
    <x v="2"/>
    <x v="5"/>
    <x v="1"/>
    <x v="8"/>
    <x v="12"/>
    <x v="11"/>
    <x v="267"/>
    <x v="0"/>
  </r>
  <r>
    <x v="10"/>
    <x v="102"/>
    <x v="9"/>
    <x v="9"/>
    <x v="3"/>
    <x v="22"/>
    <x v="4"/>
    <x v="3"/>
    <x v="62"/>
    <x v="1"/>
    <x v="10"/>
    <x v="0"/>
    <x v="0"/>
    <x v="9"/>
    <x v="17"/>
    <x v="60"/>
    <x v="56"/>
    <x v="1249"/>
    <x v="1494"/>
    <x v="9"/>
    <x v="25"/>
    <x v="8"/>
    <x v="8"/>
    <x v="0"/>
    <x v="3"/>
    <x v="5"/>
    <x v="2"/>
    <x v="5"/>
    <x v="1"/>
    <x v="18"/>
    <x v="12"/>
    <x v="11"/>
    <x v="267"/>
    <x v="0"/>
  </r>
  <r>
    <x v="10"/>
    <x v="102"/>
    <x v="9"/>
    <x v="9"/>
    <x v="3"/>
    <x v="22"/>
    <x v="4"/>
    <x v="3"/>
    <x v="62"/>
    <x v="1"/>
    <x v="10"/>
    <x v="0"/>
    <x v="0"/>
    <x v="9"/>
    <x v="17"/>
    <x v="60"/>
    <x v="77"/>
    <x v="1435"/>
    <x v="1622"/>
    <x v="1"/>
    <x v="0"/>
    <x v="8"/>
    <x v="26"/>
    <x v="0"/>
    <x v="13"/>
    <x v="5"/>
    <x v="2"/>
    <x v="5"/>
    <x v="5"/>
    <x v="4"/>
    <x v="14"/>
    <x v="11"/>
    <x v="267"/>
    <x v="0"/>
  </r>
  <r>
    <x v="10"/>
    <x v="102"/>
    <x v="9"/>
    <x v="9"/>
    <x v="3"/>
    <x v="22"/>
    <x v="4"/>
    <x v="3"/>
    <x v="62"/>
    <x v="1"/>
    <x v="10"/>
    <x v="0"/>
    <x v="0"/>
    <x v="9"/>
    <x v="17"/>
    <x v="60"/>
    <x v="79"/>
    <x v="1442"/>
    <x v="1632"/>
    <x v="2"/>
    <x v="1"/>
    <x v="8"/>
    <x v="26"/>
    <x v="6"/>
    <x v="0"/>
    <x v="5"/>
    <x v="2"/>
    <x v="5"/>
    <x v="5"/>
    <x v="8"/>
    <x v="14"/>
    <x v="11"/>
    <x v="267"/>
    <x v="0"/>
  </r>
  <r>
    <x v="10"/>
    <x v="102"/>
    <x v="9"/>
    <x v="9"/>
    <x v="3"/>
    <x v="22"/>
    <x v="4"/>
    <x v="3"/>
    <x v="62"/>
    <x v="1"/>
    <x v="10"/>
    <x v="0"/>
    <x v="0"/>
    <x v="9"/>
    <x v="17"/>
    <x v="60"/>
    <x v="90"/>
    <x v="1478"/>
    <x v="1680"/>
    <x v="10"/>
    <x v="25"/>
    <x v="8"/>
    <x v="9"/>
    <x v="1"/>
    <x v="3"/>
    <x v="5"/>
    <x v="2"/>
    <x v="5"/>
    <x v="1"/>
    <x v="26"/>
    <x v="12"/>
    <x v="11"/>
    <x v="267"/>
    <x v="0"/>
  </r>
  <r>
    <x v="10"/>
    <x v="102"/>
    <x v="9"/>
    <x v="9"/>
    <x v="3"/>
    <x v="22"/>
    <x v="4"/>
    <x v="3"/>
    <x v="62"/>
    <x v="1"/>
    <x v="10"/>
    <x v="0"/>
    <x v="0"/>
    <x v="9"/>
    <x v="17"/>
    <x v="60"/>
    <x v="97"/>
    <x v="1492"/>
    <x v="1698"/>
    <x v="6"/>
    <x v="25"/>
    <x v="8"/>
    <x v="5"/>
    <x v="1"/>
    <x v="1"/>
    <x v="5"/>
    <x v="2"/>
    <x v="5"/>
    <x v="1"/>
    <x v="26"/>
    <x v="12"/>
    <x v="11"/>
    <x v="267"/>
    <x v="0"/>
  </r>
  <r>
    <x v="10"/>
    <x v="102"/>
    <x v="9"/>
    <x v="9"/>
    <x v="3"/>
    <x v="22"/>
    <x v="4"/>
    <x v="3"/>
    <x v="62"/>
    <x v="1"/>
    <x v="10"/>
    <x v="0"/>
    <x v="0"/>
    <x v="9"/>
    <x v="17"/>
    <x v="60"/>
    <x v="98"/>
    <x v="1496"/>
    <x v="1696"/>
    <x v="2"/>
    <x v="25"/>
    <x v="8"/>
    <x v="1"/>
    <x v="6"/>
    <x v="0"/>
    <x v="5"/>
    <x v="2"/>
    <x v="5"/>
    <x v="5"/>
    <x v="25"/>
    <x v="6"/>
    <x v="11"/>
    <x v="267"/>
    <x v="0"/>
  </r>
  <r>
    <x v="10"/>
    <x v="103"/>
    <x v="9"/>
    <x v="9"/>
    <x v="3"/>
    <x v="22"/>
    <x v="7"/>
    <x v="1"/>
    <x v="40"/>
    <x v="1"/>
    <x v="20"/>
    <x v="24"/>
    <x v="34"/>
    <x v="22"/>
    <x v="0"/>
    <x v="5"/>
    <x v="19"/>
    <x v="103"/>
    <x v="77"/>
    <x v="1"/>
    <x v="0"/>
    <x v="8"/>
    <x v="26"/>
    <x v="0"/>
    <x v="13"/>
    <x v="5"/>
    <x v="2"/>
    <x v="5"/>
    <x v="5"/>
    <x v="34"/>
    <x v="4"/>
    <x v="11"/>
    <x v="267"/>
    <x v="0"/>
  </r>
  <r>
    <x v="10"/>
    <x v="103"/>
    <x v="9"/>
    <x v="9"/>
    <x v="3"/>
    <x v="22"/>
    <x v="7"/>
    <x v="1"/>
    <x v="40"/>
    <x v="1"/>
    <x v="20"/>
    <x v="24"/>
    <x v="34"/>
    <x v="22"/>
    <x v="0"/>
    <x v="5"/>
    <x v="20"/>
    <x v="105"/>
    <x v="81"/>
    <x v="6"/>
    <x v="25"/>
    <x v="8"/>
    <x v="26"/>
    <x v="6"/>
    <x v="0"/>
    <x v="5"/>
    <x v="0"/>
    <x v="5"/>
    <x v="6"/>
    <x v="34"/>
    <x v="12"/>
    <x v="11"/>
    <x v="267"/>
    <x v="0"/>
  </r>
  <r>
    <x v="10"/>
    <x v="103"/>
    <x v="9"/>
    <x v="9"/>
    <x v="3"/>
    <x v="22"/>
    <x v="7"/>
    <x v="1"/>
    <x v="40"/>
    <x v="1"/>
    <x v="20"/>
    <x v="24"/>
    <x v="34"/>
    <x v="22"/>
    <x v="0"/>
    <x v="5"/>
    <x v="21"/>
    <x v="108"/>
    <x v="84"/>
    <x v="1"/>
    <x v="25"/>
    <x v="8"/>
    <x v="26"/>
    <x v="0"/>
    <x v="13"/>
    <x v="5"/>
    <x v="2"/>
    <x v="5"/>
    <x v="1"/>
    <x v="34"/>
    <x v="4"/>
    <x v="11"/>
    <x v="267"/>
    <x v="0"/>
  </r>
  <r>
    <x v="10"/>
    <x v="103"/>
    <x v="9"/>
    <x v="9"/>
    <x v="3"/>
    <x v="22"/>
    <x v="9"/>
    <x v="2"/>
    <x v="26"/>
    <x v="1"/>
    <x v="19"/>
    <x v="0"/>
    <x v="16"/>
    <x v="14"/>
    <x v="44"/>
    <x v="94"/>
    <x v="26"/>
    <x v="398"/>
    <x v="477"/>
    <x v="2"/>
    <x v="1"/>
    <x v="8"/>
    <x v="26"/>
    <x v="6"/>
    <x v="0"/>
    <x v="5"/>
    <x v="2"/>
    <x v="5"/>
    <x v="4"/>
    <x v="20"/>
    <x v="12"/>
    <x v="11"/>
    <x v="267"/>
    <x v="0"/>
  </r>
  <r>
    <x v="10"/>
    <x v="103"/>
    <x v="9"/>
    <x v="9"/>
    <x v="3"/>
    <x v="22"/>
    <x v="9"/>
    <x v="2"/>
    <x v="26"/>
    <x v="1"/>
    <x v="19"/>
    <x v="0"/>
    <x v="16"/>
    <x v="14"/>
    <x v="44"/>
    <x v="94"/>
    <x v="40"/>
    <x v="429"/>
    <x v="511"/>
    <x v="5"/>
    <x v="4"/>
    <x v="8"/>
    <x v="26"/>
    <x v="0"/>
    <x v="1"/>
    <x v="5"/>
    <x v="2"/>
    <x v="5"/>
    <x v="4"/>
    <x v="34"/>
    <x v="12"/>
    <x v="11"/>
    <x v="267"/>
    <x v="0"/>
  </r>
  <r>
    <x v="10"/>
    <x v="103"/>
    <x v="2"/>
    <x v="5"/>
    <x v="3"/>
    <x v="22"/>
    <x v="9"/>
    <x v="2"/>
    <x v="26"/>
    <x v="1"/>
    <x v="19"/>
    <x v="0"/>
    <x v="16"/>
    <x v="14"/>
    <x v="44"/>
    <x v="94"/>
    <x v="83"/>
    <x v="623"/>
    <x v="560"/>
    <x v="11"/>
    <x v="10"/>
    <x v="8"/>
    <x v="26"/>
    <x v="6"/>
    <x v="3"/>
    <x v="0"/>
    <x v="2"/>
    <x v="5"/>
    <x v="4"/>
    <x v="14"/>
    <x v="12"/>
    <x v="11"/>
    <x v="267"/>
    <x v="0"/>
  </r>
  <r>
    <x v="10"/>
    <x v="103"/>
    <x v="2"/>
    <x v="5"/>
    <x v="3"/>
    <x v="22"/>
    <x v="9"/>
    <x v="2"/>
    <x v="26"/>
    <x v="1"/>
    <x v="19"/>
    <x v="0"/>
    <x v="16"/>
    <x v="14"/>
    <x v="44"/>
    <x v="94"/>
    <x v="183"/>
    <x v="1223"/>
    <x v="859"/>
    <x v="4"/>
    <x v="3"/>
    <x v="8"/>
    <x v="26"/>
    <x v="6"/>
    <x v="1"/>
    <x v="5"/>
    <x v="2"/>
    <x v="5"/>
    <x v="4"/>
    <x v="20"/>
    <x v="4"/>
    <x v="11"/>
    <x v="267"/>
    <x v="0"/>
  </r>
  <r>
    <x v="10"/>
    <x v="103"/>
    <x v="2"/>
    <x v="5"/>
    <x v="3"/>
    <x v="22"/>
    <x v="9"/>
    <x v="2"/>
    <x v="26"/>
    <x v="1"/>
    <x v="19"/>
    <x v="0"/>
    <x v="16"/>
    <x v="14"/>
    <x v="44"/>
    <x v="94"/>
    <x v="197"/>
    <x v="1071"/>
    <x v="929"/>
    <x v="2"/>
    <x v="1"/>
    <x v="8"/>
    <x v="26"/>
    <x v="6"/>
    <x v="0"/>
    <x v="5"/>
    <x v="2"/>
    <x v="5"/>
    <x v="4"/>
    <x v="8"/>
    <x v="12"/>
    <x v="11"/>
    <x v="267"/>
    <x v="0"/>
  </r>
  <r>
    <x v="10"/>
    <x v="103"/>
    <x v="2"/>
    <x v="5"/>
    <x v="3"/>
    <x v="22"/>
    <x v="4"/>
    <x v="3"/>
    <x v="62"/>
    <x v="1"/>
    <x v="0"/>
    <x v="0"/>
    <x v="0"/>
    <x v="14"/>
    <x v="21"/>
    <x v="62"/>
    <x v="16"/>
    <x v="867"/>
    <x v="1150"/>
    <x v="24"/>
    <x v="21"/>
    <x v="8"/>
    <x v="26"/>
    <x v="1"/>
    <x v="6"/>
    <x v="2"/>
    <x v="2"/>
    <x v="5"/>
    <x v="4"/>
    <x v="14"/>
    <x v="6"/>
    <x v="11"/>
    <x v="267"/>
    <x v="0"/>
  </r>
  <r>
    <x v="10"/>
    <x v="103"/>
    <x v="2"/>
    <x v="5"/>
    <x v="3"/>
    <x v="22"/>
    <x v="4"/>
    <x v="3"/>
    <x v="62"/>
    <x v="1"/>
    <x v="0"/>
    <x v="0"/>
    <x v="0"/>
    <x v="14"/>
    <x v="21"/>
    <x v="62"/>
    <x v="21"/>
    <x v="806"/>
    <x v="1169"/>
    <x v="2"/>
    <x v="1"/>
    <x v="8"/>
    <x v="26"/>
    <x v="6"/>
    <x v="0"/>
    <x v="5"/>
    <x v="2"/>
    <x v="5"/>
    <x v="4"/>
    <x v="14"/>
    <x v="4"/>
    <x v="11"/>
    <x v="267"/>
    <x v="0"/>
  </r>
  <r>
    <x v="10"/>
    <x v="103"/>
    <x v="2"/>
    <x v="5"/>
    <x v="3"/>
    <x v="22"/>
    <x v="4"/>
    <x v="3"/>
    <x v="62"/>
    <x v="1"/>
    <x v="0"/>
    <x v="0"/>
    <x v="0"/>
    <x v="14"/>
    <x v="21"/>
    <x v="62"/>
    <x v="35"/>
    <x v="827"/>
    <x v="1239"/>
    <x v="1"/>
    <x v="0"/>
    <x v="8"/>
    <x v="26"/>
    <x v="0"/>
    <x v="13"/>
    <x v="5"/>
    <x v="2"/>
    <x v="5"/>
    <x v="4"/>
    <x v="5"/>
    <x v="14"/>
    <x v="11"/>
    <x v="267"/>
    <x v="0"/>
  </r>
  <r>
    <x v="10"/>
    <x v="103"/>
    <x v="2"/>
    <x v="5"/>
    <x v="3"/>
    <x v="22"/>
    <x v="4"/>
    <x v="3"/>
    <x v="62"/>
    <x v="1"/>
    <x v="0"/>
    <x v="0"/>
    <x v="0"/>
    <x v="14"/>
    <x v="21"/>
    <x v="62"/>
    <x v="40"/>
    <x v="869"/>
    <x v="1276"/>
    <x v="1"/>
    <x v="25"/>
    <x v="8"/>
    <x v="0"/>
    <x v="0"/>
    <x v="13"/>
    <x v="5"/>
    <x v="2"/>
    <x v="5"/>
    <x v="1"/>
    <x v="20"/>
    <x v="12"/>
    <x v="11"/>
    <x v="267"/>
    <x v="0"/>
  </r>
  <r>
    <x v="10"/>
    <x v="103"/>
    <x v="2"/>
    <x v="5"/>
    <x v="3"/>
    <x v="22"/>
    <x v="4"/>
    <x v="3"/>
    <x v="62"/>
    <x v="1"/>
    <x v="0"/>
    <x v="0"/>
    <x v="0"/>
    <x v="14"/>
    <x v="21"/>
    <x v="62"/>
    <x v="42"/>
    <x v="913"/>
    <x v="1322"/>
    <x v="2"/>
    <x v="1"/>
    <x v="8"/>
    <x v="26"/>
    <x v="6"/>
    <x v="0"/>
    <x v="5"/>
    <x v="2"/>
    <x v="5"/>
    <x v="4"/>
    <x v="23"/>
    <x v="12"/>
    <x v="11"/>
    <x v="267"/>
    <x v="0"/>
  </r>
  <r>
    <x v="10"/>
    <x v="103"/>
    <x v="2"/>
    <x v="5"/>
    <x v="3"/>
    <x v="22"/>
    <x v="4"/>
    <x v="3"/>
    <x v="62"/>
    <x v="1"/>
    <x v="0"/>
    <x v="0"/>
    <x v="0"/>
    <x v="14"/>
    <x v="21"/>
    <x v="62"/>
    <x v="47"/>
    <x v="861"/>
    <x v="1321"/>
    <x v="2"/>
    <x v="1"/>
    <x v="8"/>
    <x v="26"/>
    <x v="6"/>
    <x v="0"/>
    <x v="5"/>
    <x v="2"/>
    <x v="5"/>
    <x v="4"/>
    <x v="14"/>
    <x v="6"/>
    <x v="11"/>
    <x v="267"/>
    <x v="0"/>
  </r>
  <r>
    <x v="10"/>
    <x v="103"/>
    <x v="2"/>
    <x v="5"/>
    <x v="3"/>
    <x v="22"/>
    <x v="4"/>
    <x v="3"/>
    <x v="62"/>
    <x v="1"/>
    <x v="0"/>
    <x v="0"/>
    <x v="0"/>
    <x v="14"/>
    <x v="21"/>
    <x v="62"/>
    <x v="89"/>
    <x v="1302"/>
    <x v="1524"/>
    <x v="2"/>
    <x v="1"/>
    <x v="8"/>
    <x v="26"/>
    <x v="6"/>
    <x v="0"/>
    <x v="5"/>
    <x v="2"/>
    <x v="5"/>
    <x v="1"/>
    <x v="18"/>
    <x v="12"/>
    <x v="11"/>
    <x v="267"/>
    <x v="0"/>
  </r>
  <r>
    <x v="10"/>
    <x v="103"/>
    <x v="2"/>
    <x v="5"/>
    <x v="3"/>
    <x v="22"/>
    <x v="4"/>
    <x v="3"/>
    <x v="62"/>
    <x v="1"/>
    <x v="0"/>
    <x v="0"/>
    <x v="0"/>
    <x v="14"/>
    <x v="21"/>
    <x v="62"/>
    <x v="90"/>
    <x v="1302"/>
    <x v="1524"/>
    <x v="1"/>
    <x v="25"/>
    <x v="8"/>
    <x v="0"/>
    <x v="0"/>
    <x v="13"/>
    <x v="5"/>
    <x v="2"/>
    <x v="5"/>
    <x v="4"/>
    <x v="18"/>
    <x v="4"/>
    <x v="11"/>
    <x v="267"/>
    <x v="0"/>
  </r>
  <r>
    <x v="10"/>
    <x v="103"/>
    <x v="2"/>
    <x v="5"/>
    <x v="3"/>
    <x v="22"/>
    <x v="4"/>
    <x v="3"/>
    <x v="62"/>
    <x v="1"/>
    <x v="0"/>
    <x v="0"/>
    <x v="0"/>
    <x v="14"/>
    <x v="21"/>
    <x v="62"/>
    <x v="93"/>
    <x v="1341"/>
    <x v="1544"/>
    <x v="4"/>
    <x v="3"/>
    <x v="8"/>
    <x v="26"/>
    <x v="6"/>
    <x v="1"/>
    <x v="5"/>
    <x v="2"/>
    <x v="5"/>
    <x v="4"/>
    <x v="24"/>
    <x v="4"/>
    <x v="11"/>
    <x v="267"/>
    <x v="0"/>
  </r>
  <r>
    <x v="10"/>
    <x v="103"/>
    <x v="2"/>
    <x v="5"/>
    <x v="3"/>
    <x v="22"/>
    <x v="4"/>
    <x v="3"/>
    <x v="62"/>
    <x v="1"/>
    <x v="0"/>
    <x v="0"/>
    <x v="0"/>
    <x v="14"/>
    <x v="21"/>
    <x v="62"/>
    <x v="102"/>
    <x v="1436"/>
    <x v="1627"/>
    <x v="2"/>
    <x v="25"/>
    <x v="8"/>
    <x v="1"/>
    <x v="6"/>
    <x v="0"/>
    <x v="5"/>
    <x v="2"/>
    <x v="5"/>
    <x v="1"/>
    <x v="18"/>
    <x v="12"/>
    <x v="11"/>
    <x v="267"/>
    <x v="0"/>
  </r>
  <r>
    <x v="10"/>
    <x v="103"/>
    <x v="2"/>
    <x v="5"/>
    <x v="3"/>
    <x v="22"/>
    <x v="4"/>
    <x v="3"/>
    <x v="62"/>
    <x v="1"/>
    <x v="0"/>
    <x v="0"/>
    <x v="0"/>
    <x v="14"/>
    <x v="21"/>
    <x v="62"/>
    <x v="103"/>
    <x v="1439"/>
    <x v="1629"/>
    <x v="5"/>
    <x v="25"/>
    <x v="8"/>
    <x v="4"/>
    <x v="0"/>
    <x v="1"/>
    <x v="5"/>
    <x v="2"/>
    <x v="5"/>
    <x v="3"/>
    <x v="8"/>
    <x v="14"/>
    <x v="11"/>
    <x v="267"/>
    <x v="0"/>
  </r>
  <r>
    <x v="10"/>
    <x v="103"/>
    <x v="2"/>
    <x v="5"/>
    <x v="3"/>
    <x v="22"/>
    <x v="4"/>
    <x v="3"/>
    <x v="62"/>
    <x v="1"/>
    <x v="0"/>
    <x v="0"/>
    <x v="0"/>
    <x v="14"/>
    <x v="21"/>
    <x v="62"/>
    <x v="108"/>
    <x v="0"/>
    <x v="1651"/>
    <x v="2"/>
    <x v="1"/>
    <x v="8"/>
    <x v="26"/>
    <x v="6"/>
    <x v="0"/>
    <x v="5"/>
    <x v="2"/>
    <x v="5"/>
    <x v="4"/>
    <x v="8"/>
    <x v="12"/>
    <x v="11"/>
    <x v="267"/>
    <x v="0"/>
  </r>
  <r>
    <x v="10"/>
    <x v="103"/>
    <x v="2"/>
    <x v="5"/>
    <x v="3"/>
    <x v="22"/>
    <x v="4"/>
    <x v="3"/>
    <x v="62"/>
    <x v="1"/>
    <x v="0"/>
    <x v="0"/>
    <x v="0"/>
    <x v="14"/>
    <x v="21"/>
    <x v="62"/>
    <x v="147"/>
    <x v="1622"/>
    <x v="1755"/>
    <x v="2"/>
    <x v="1"/>
    <x v="8"/>
    <x v="26"/>
    <x v="6"/>
    <x v="0"/>
    <x v="5"/>
    <x v="2"/>
    <x v="5"/>
    <x v="4"/>
    <x v="5"/>
    <x v="12"/>
    <x v="11"/>
    <x v="267"/>
    <x v="0"/>
  </r>
  <r>
    <x v="10"/>
    <x v="104"/>
    <x v="2"/>
    <x v="5"/>
    <x v="3"/>
    <x v="22"/>
    <x v="4"/>
    <x v="3"/>
    <x v="64"/>
    <x v="1"/>
    <x v="20"/>
    <x v="24"/>
    <x v="34"/>
    <x v="109"/>
    <x v="133"/>
    <x v="115"/>
    <x v="323"/>
    <x v="1703"/>
    <x v="1797"/>
    <x v="2"/>
    <x v="25"/>
    <x v="8"/>
    <x v="1"/>
    <x v="6"/>
    <x v="13"/>
    <x v="5"/>
    <x v="2"/>
    <x v="5"/>
    <x v="4"/>
    <x v="19"/>
    <x v="14"/>
    <x v="11"/>
    <x v="267"/>
    <x v="0"/>
  </r>
  <r>
    <x v="10"/>
    <x v="104"/>
    <x v="2"/>
    <x v="5"/>
    <x v="3"/>
    <x v="22"/>
    <x v="4"/>
    <x v="3"/>
    <x v="64"/>
    <x v="1"/>
    <x v="20"/>
    <x v="24"/>
    <x v="34"/>
    <x v="109"/>
    <x v="133"/>
    <x v="115"/>
    <x v="323"/>
    <x v="1703"/>
    <x v="1797"/>
    <x v="4"/>
    <x v="25"/>
    <x v="8"/>
    <x v="3"/>
    <x v="6"/>
    <x v="13"/>
    <x v="5"/>
    <x v="2"/>
    <x v="5"/>
    <x v="1"/>
    <x v="25"/>
    <x v="14"/>
    <x v="11"/>
    <x v="267"/>
    <x v="0"/>
  </r>
  <r>
    <x v="10"/>
    <x v="104"/>
    <x v="2"/>
    <x v="5"/>
    <x v="3"/>
    <x v="22"/>
    <x v="4"/>
    <x v="3"/>
    <x v="64"/>
    <x v="1"/>
    <x v="20"/>
    <x v="24"/>
    <x v="34"/>
    <x v="109"/>
    <x v="133"/>
    <x v="115"/>
    <x v="323"/>
    <x v="1703"/>
    <x v="1797"/>
    <x v="4"/>
    <x v="25"/>
    <x v="8"/>
    <x v="3"/>
    <x v="6"/>
    <x v="13"/>
    <x v="5"/>
    <x v="2"/>
    <x v="5"/>
    <x v="4"/>
    <x v="25"/>
    <x v="14"/>
    <x v="11"/>
    <x v="267"/>
    <x v="0"/>
  </r>
  <r>
    <x v="10"/>
    <x v="104"/>
    <x v="2"/>
    <x v="5"/>
    <x v="3"/>
    <x v="22"/>
    <x v="4"/>
    <x v="3"/>
    <x v="64"/>
    <x v="1"/>
    <x v="20"/>
    <x v="24"/>
    <x v="34"/>
    <x v="109"/>
    <x v="133"/>
    <x v="115"/>
    <x v="323"/>
    <x v="1703"/>
    <x v="1797"/>
    <x v="8"/>
    <x v="25"/>
    <x v="8"/>
    <x v="7"/>
    <x v="6"/>
    <x v="13"/>
    <x v="5"/>
    <x v="2"/>
    <x v="5"/>
    <x v="3"/>
    <x v="7"/>
    <x v="14"/>
    <x v="11"/>
    <x v="267"/>
    <x v="0"/>
  </r>
  <r>
    <x v="10"/>
    <x v="104"/>
    <x v="2"/>
    <x v="5"/>
    <x v="3"/>
    <x v="22"/>
    <x v="4"/>
    <x v="3"/>
    <x v="64"/>
    <x v="1"/>
    <x v="20"/>
    <x v="24"/>
    <x v="34"/>
    <x v="109"/>
    <x v="133"/>
    <x v="115"/>
    <x v="323"/>
    <x v="1703"/>
    <x v="1797"/>
    <x v="6"/>
    <x v="25"/>
    <x v="8"/>
    <x v="5"/>
    <x v="6"/>
    <x v="13"/>
    <x v="5"/>
    <x v="2"/>
    <x v="5"/>
    <x v="1"/>
    <x v="7"/>
    <x v="14"/>
    <x v="11"/>
    <x v="267"/>
    <x v="0"/>
  </r>
  <r>
    <x v="10"/>
    <x v="104"/>
    <x v="2"/>
    <x v="5"/>
    <x v="3"/>
    <x v="22"/>
    <x v="4"/>
    <x v="3"/>
    <x v="64"/>
    <x v="1"/>
    <x v="20"/>
    <x v="24"/>
    <x v="34"/>
    <x v="109"/>
    <x v="133"/>
    <x v="115"/>
    <x v="323"/>
    <x v="1703"/>
    <x v="1797"/>
    <x v="2"/>
    <x v="25"/>
    <x v="8"/>
    <x v="1"/>
    <x v="6"/>
    <x v="13"/>
    <x v="5"/>
    <x v="2"/>
    <x v="5"/>
    <x v="4"/>
    <x v="14"/>
    <x v="12"/>
    <x v="11"/>
    <x v="267"/>
    <x v="0"/>
  </r>
  <r>
    <x v="10"/>
    <x v="104"/>
    <x v="2"/>
    <x v="5"/>
    <x v="3"/>
    <x v="22"/>
    <x v="4"/>
    <x v="3"/>
    <x v="64"/>
    <x v="1"/>
    <x v="20"/>
    <x v="24"/>
    <x v="34"/>
    <x v="109"/>
    <x v="133"/>
    <x v="115"/>
    <x v="323"/>
    <x v="1703"/>
    <x v="1797"/>
    <x v="2"/>
    <x v="25"/>
    <x v="8"/>
    <x v="1"/>
    <x v="6"/>
    <x v="13"/>
    <x v="5"/>
    <x v="2"/>
    <x v="5"/>
    <x v="4"/>
    <x v="25"/>
    <x v="6"/>
    <x v="11"/>
    <x v="267"/>
    <x v="0"/>
  </r>
  <r>
    <x v="10"/>
    <x v="104"/>
    <x v="2"/>
    <x v="5"/>
    <x v="3"/>
    <x v="22"/>
    <x v="4"/>
    <x v="3"/>
    <x v="64"/>
    <x v="1"/>
    <x v="20"/>
    <x v="24"/>
    <x v="34"/>
    <x v="109"/>
    <x v="133"/>
    <x v="115"/>
    <x v="323"/>
    <x v="1703"/>
    <x v="1797"/>
    <x v="2"/>
    <x v="25"/>
    <x v="8"/>
    <x v="1"/>
    <x v="6"/>
    <x v="13"/>
    <x v="5"/>
    <x v="2"/>
    <x v="5"/>
    <x v="6"/>
    <x v="25"/>
    <x v="14"/>
    <x v="11"/>
    <x v="267"/>
    <x v="0"/>
  </r>
  <r>
    <x v="10"/>
    <x v="104"/>
    <x v="2"/>
    <x v="5"/>
    <x v="3"/>
    <x v="22"/>
    <x v="4"/>
    <x v="3"/>
    <x v="64"/>
    <x v="1"/>
    <x v="20"/>
    <x v="24"/>
    <x v="34"/>
    <x v="109"/>
    <x v="133"/>
    <x v="115"/>
    <x v="323"/>
    <x v="1703"/>
    <x v="1797"/>
    <x v="1"/>
    <x v="25"/>
    <x v="8"/>
    <x v="0"/>
    <x v="6"/>
    <x v="13"/>
    <x v="5"/>
    <x v="2"/>
    <x v="5"/>
    <x v="1"/>
    <x v="23"/>
    <x v="20"/>
    <x v="11"/>
    <x v="267"/>
    <x v="0"/>
  </r>
  <r>
    <x v="10"/>
    <x v="104"/>
    <x v="2"/>
    <x v="5"/>
    <x v="3"/>
    <x v="22"/>
    <x v="4"/>
    <x v="3"/>
    <x v="64"/>
    <x v="1"/>
    <x v="20"/>
    <x v="24"/>
    <x v="34"/>
    <x v="109"/>
    <x v="133"/>
    <x v="115"/>
    <x v="323"/>
    <x v="1703"/>
    <x v="1797"/>
    <x v="10"/>
    <x v="7"/>
    <x v="1"/>
    <x v="26"/>
    <x v="6"/>
    <x v="13"/>
    <x v="5"/>
    <x v="2"/>
    <x v="5"/>
    <x v="1"/>
    <x v="18"/>
    <x v="14"/>
    <x v="11"/>
    <x v="267"/>
    <x v="0"/>
  </r>
  <r>
    <x v="10"/>
    <x v="104"/>
    <x v="2"/>
    <x v="5"/>
    <x v="3"/>
    <x v="22"/>
    <x v="4"/>
    <x v="3"/>
    <x v="64"/>
    <x v="1"/>
    <x v="20"/>
    <x v="24"/>
    <x v="34"/>
    <x v="109"/>
    <x v="133"/>
    <x v="115"/>
    <x v="323"/>
    <x v="1703"/>
    <x v="1797"/>
    <x v="2"/>
    <x v="25"/>
    <x v="8"/>
    <x v="1"/>
    <x v="6"/>
    <x v="13"/>
    <x v="5"/>
    <x v="2"/>
    <x v="5"/>
    <x v="4"/>
    <x v="26"/>
    <x v="4"/>
    <x v="11"/>
    <x v="267"/>
    <x v="0"/>
  </r>
  <r>
    <x v="10"/>
    <x v="104"/>
    <x v="2"/>
    <x v="5"/>
    <x v="3"/>
    <x v="22"/>
    <x v="4"/>
    <x v="3"/>
    <x v="64"/>
    <x v="1"/>
    <x v="20"/>
    <x v="24"/>
    <x v="34"/>
    <x v="109"/>
    <x v="133"/>
    <x v="115"/>
    <x v="323"/>
    <x v="1703"/>
    <x v="1797"/>
    <x v="2"/>
    <x v="25"/>
    <x v="8"/>
    <x v="1"/>
    <x v="6"/>
    <x v="13"/>
    <x v="5"/>
    <x v="2"/>
    <x v="5"/>
    <x v="4"/>
    <x v="23"/>
    <x v="14"/>
    <x v="11"/>
    <x v="267"/>
    <x v="0"/>
  </r>
  <r>
    <x v="10"/>
    <x v="104"/>
    <x v="2"/>
    <x v="5"/>
    <x v="3"/>
    <x v="22"/>
    <x v="9"/>
    <x v="2"/>
    <x v="98"/>
    <x v="1"/>
    <x v="20"/>
    <x v="24"/>
    <x v="34"/>
    <x v="110"/>
    <x v="134"/>
    <x v="4"/>
    <x v="323"/>
    <x v="1703"/>
    <x v="1797"/>
    <x v="2"/>
    <x v="1"/>
    <x v="8"/>
    <x v="26"/>
    <x v="6"/>
    <x v="0"/>
    <x v="5"/>
    <x v="2"/>
    <x v="5"/>
    <x v="4"/>
    <x v="20"/>
    <x v="14"/>
    <x v="11"/>
    <x v="267"/>
    <x v="0"/>
  </r>
  <r>
    <x v="10"/>
    <x v="104"/>
    <x v="2"/>
    <x v="5"/>
    <x v="3"/>
    <x v="22"/>
    <x v="9"/>
    <x v="2"/>
    <x v="98"/>
    <x v="1"/>
    <x v="20"/>
    <x v="24"/>
    <x v="34"/>
    <x v="110"/>
    <x v="134"/>
    <x v="4"/>
    <x v="323"/>
    <x v="1703"/>
    <x v="1797"/>
    <x v="2"/>
    <x v="1"/>
    <x v="8"/>
    <x v="26"/>
    <x v="6"/>
    <x v="0"/>
    <x v="5"/>
    <x v="2"/>
    <x v="5"/>
    <x v="4"/>
    <x v="8"/>
    <x v="4"/>
    <x v="11"/>
    <x v="267"/>
    <x v="0"/>
  </r>
  <r>
    <x v="10"/>
    <x v="104"/>
    <x v="2"/>
    <x v="5"/>
    <x v="3"/>
    <x v="22"/>
    <x v="9"/>
    <x v="2"/>
    <x v="98"/>
    <x v="1"/>
    <x v="20"/>
    <x v="24"/>
    <x v="34"/>
    <x v="110"/>
    <x v="134"/>
    <x v="4"/>
    <x v="323"/>
    <x v="1703"/>
    <x v="1797"/>
    <x v="4"/>
    <x v="3"/>
    <x v="8"/>
    <x v="26"/>
    <x v="6"/>
    <x v="1"/>
    <x v="5"/>
    <x v="2"/>
    <x v="5"/>
    <x v="4"/>
    <x v="14"/>
    <x v="14"/>
    <x v="11"/>
    <x v="267"/>
    <x v="0"/>
  </r>
  <r>
    <x v="10"/>
    <x v="104"/>
    <x v="3"/>
    <x v="0"/>
    <x v="3"/>
    <x v="22"/>
    <x v="9"/>
    <x v="2"/>
    <x v="98"/>
    <x v="1"/>
    <x v="20"/>
    <x v="24"/>
    <x v="34"/>
    <x v="110"/>
    <x v="134"/>
    <x v="4"/>
    <x v="323"/>
    <x v="1703"/>
    <x v="1797"/>
    <x v="2"/>
    <x v="1"/>
    <x v="8"/>
    <x v="26"/>
    <x v="6"/>
    <x v="0"/>
    <x v="5"/>
    <x v="2"/>
    <x v="5"/>
    <x v="4"/>
    <x v="20"/>
    <x v="12"/>
    <x v="11"/>
    <x v="267"/>
    <x v="0"/>
  </r>
  <r>
    <x v="10"/>
    <x v="104"/>
    <x v="3"/>
    <x v="0"/>
    <x v="3"/>
    <x v="22"/>
    <x v="9"/>
    <x v="2"/>
    <x v="98"/>
    <x v="1"/>
    <x v="20"/>
    <x v="24"/>
    <x v="34"/>
    <x v="110"/>
    <x v="134"/>
    <x v="4"/>
    <x v="323"/>
    <x v="1703"/>
    <x v="1797"/>
    <x v="4"/>
    <x v="3"/>
    <x v="8"/>
    <x v="26"/>
    <x v="6"/>
    <x v="1"/>
    <x v="5"/>
    <x v="2"/>
    <x v="5"/>
    <x v="4"/>
    <x v="18"/>
    <x v="14"/>
    <x v="11"/>
    <x v="267"/>
    <x v="0"/>
  </r>
  <r>
    <x v="10"/>
    <x v="104"/>
    <x v="3"/>
    <x v="0"/>
    <x v="3"/>
    <x v="22"/>
    <x v="9"/>
    <x v="2"/>
    <x v="98"/>
    <x v="1"/>
    <x v="20"/>
    <x v="24"/>
    <x v="34"/>
    <x v="110"/>
    <x v="134"/>
    <x v="4"/>
    <x v="323"/>
    <x v="1703"/>
    <x v="1797"/>
    <x v="2"/>
    <x v="1"/>
    <x v="8"/>
    <x v="26"/>
    <x v="6"/>
    <x v="0"/>
    <x v="5"/>
    <x v="2"/>
    <x v="5"/>
    <x v="4"/>
    <x v="20"/>
    <x v="14"/>
    <x v="11"/>
    <x v="267"/>
    <x v="0"/>
  </r>
  <r>
    <x v="10"/>
    <x v="104"/>
    <x v="3"/>
    <x v="0"/>
    <x v="3"/>
    <x v="22"/>
    <x v="7"/>
    <x v="1"/>
    <x v="213"/>
    <x v="1"/>
    <x v="20"/>
    <x v="24"/>
    <x v="34"/>
    <x v="110"/>
    <x v="134"/>
    <x v="4"/>
    <x v="323"/>
    <x v="1703"/>
    <x v="1797"/>
    <x v="2"/>
    <x v="1"/>
    <x v="8"/>
    <x v="26"/>
    <x v="6"/>
    <x v="0"/>
    <x v="5"/>
    <x v="2"/>
    <x v="5"/>
    <x v="4"/>
    <x v="14"/>
    <x v="12"/>
    <x v="11"/>
    <x v="267"/>
    <x v="0"/>
  </r>
  <r>
    <x v="10"/>
    <x v="104"/>
    <x v="3"/>
    <x v="0"/>
    <x v="3"/>
    <x v="22"/>
    <x v="7"/>
    <x v="1"/>
    <x v="213"/>
    <x v="1"/>
    <x v="20"/>
    <x v="24"/>
    <x v="34"/>
    <x v="110"/>
    <x v="134"/>
    <x v="4"/>
    <x v="323"/>
    <x v="1703"/>
    <x v="1797"/>
    <x v="2"/>
    <x v="1"/>
    <x v="8"/>
    <x v="26"/>
    <x v="6"/>
    <x v="0"/>
    <x v="5"/>
    <x v="2"/>
    <x v="5"/>
    <x v="4"/>
    <x v="23"/>
    <x v="14"/>
    <x v="11"/>
    <x v="267"/>
    <x v="0"/>
  </r>
  <r>
    <x v="10"/>
    <x v="104"/>
    <x v="3"/>
    <x v="0"/>
    <x v="3"/>
    <x v="22"/>
    <x v="7"/>
    <x v="1"/>
    <x v="213"/>
    <x v="1"/>
    <x v="20"/>
    <x v="24"/>
    <x v="34"/>
    <x v="110"/>
    <x v="134"/>
    <x v="4"/>
    <x v="323"/>
    <x v="1703"/>
    <x v="1797"/>
    <x v="2"/>
    <x v="1"/>
    <x v="8"/>
    <x v="26"/>
    <x v="6"/>
    <x v="0"/>
    <x v="5"/>
    <x v="2"/>
    <x v="5"/>
    <x v="4"/>
    <x v="20"/>
    <x v="14"/>
    <x v="11"/>
    <x v="267"/>
    <x v="0"/>
  </r>
  <r>
    <x v="10"/>
    <x v="105"/>
    <x v="3"/>
    <x v="0"/>
    <x v="3"/>
    <x v="22"/>
    <x v="4"/>
    <x v="3"/>
    <x v="63"/>
    <x v="1"/>
    <x v="20"/>
    <x v="24"/>
    <x v="34"/>
    <x v="110"/>
    <x v="134"/>
    <x v="4"/>
    <x v="323"/>
    <x v="1703"/>
    <x v="1797"/>
    <x v="4"/>
    <x v="3"/>
    <x v="8"/>
    <x v="26"/>
    <x v="6"/>
    <x v="1"/>
    <x v="5"/>
    <x v="2"/>
    <x v="5"/>
    <x v="4"/>
    <x v="25"/>
    <x v="12"/>
    <x v="11"/>
    <x v="267"/>
    <x v="0"/>
  </r>
  <r>
    <x v="10"/>
    <x v="105"/>
    <x v="3"/>
    <x v="0"/>
    <x v="3"/>
    <x v="22"/>
    <x v="4"/>
    <x v="3"/>
    <x v="63"/>
    <x v="1"/>
    <x v="20"/>
    <x v="24"/>
    <x v="34"/>
    <x v="110"/>
    <x v="134"/>
    <x v="4"/>
    <x v="323"/>
    <x v="1703"/>
    <x v="1797"/>
    <x v="2"/>
    <x v="1"/>
    <x v="8"/>
    <x v="26"/>
    <x v="6"/>
    <x v="0"/>
    <x v="5"/>
    <x v="2"/>
    <x v="5"/>
    <x v="4"/>
    <x v="14"/>
    <x v="14"/>
    <x v="11"/>
    <x v="267"/>
    <x v="0"/>
  </r>
  <r>
    <x v="10"/>
    <x v="105"/>
    <x v="3"/>
    <x v="0"/>
    <x v="3"/>
    <x v="22"/>
    <x v="4"/>
    <x v="3"/>
    <x v="63"/>
    <x v="1"/>
    <x v="20"/>
    <x v="24"/>
    <x v="34"/>
    <x v="110"/>
    <x v="134"/>
    <x v="4"/>
    <x v="323"/>
    <x v="1703"/>
    <x v="1797"/>
    <x v="2"/>
    <x v="1"/>
    <x v="8"/>
    <x v="26"/>
    <x v="6"/>
    <x v="0"/>
    <x v="5"/>
    <x v="2"/>
    <x v="5"/>
    <x v="4"/>
    <x v="23"/>
    <x v="14"/>
    <x v="11"/>
    <x v="267"/>
    <x v="0"/>
  </r>
  <r>
    <x v="10"/>
    <x v="105"/>
    <x v="3"/>
    <x v="0"/>
    <x v="3"/>
    <x v="22"/>
    <x v="4"/>
    <x v="3"/>
    <x v="63"/>
    <x v="1"/>
    <x v="20"/>
    <x v="24"/>
    <x v="34"/>
    <x v="110"/>
    <x v="134"/>
    <x v="4"/>
    <x v="323"/>
    <x v="1703"/>
    <x v="1797"/>
    <x v="2"/>
    <x v="1"/>
    <x v="8"/>
    <x v="26"/>
    <x v="6"/>
    <x v="0"/>
    <x v="5"/>
    <x v="2"/>
    <x v="5"/>
    <x v="4"/>
    <x v="22"/>
    <x v="12"/>
    <x v="11"/>
    <x v="267"/>
    <x v="0"/>
  </r>
  <r>
    <x v="10"/>
    <x v="105"/>
    <x v="3"/>
    <x v="0"/>
    <x v="3"/>
    <x v="22"/>
    <x v="4"/>
    <x v="3"/>
    <x v="63"/>
    <x v="1"/>
    <x v="20"/>
    <x v="24"/>
    <x v="34"/>
    <x v="110"/>
    <x v="134"/>
    <x v="4"/>
    <x v="323"/>
    <x v="1703"/>
    <x v="1797"/>
    <x v="8"/>
    <x v="7"/>
    <x v="8"/>
    <x v="26"/>
    <x v="6"/>
    <x v="3"/>
    <x v="5"/>
    <x v="2"/>
    <x v="5"/>
    <x v="4"/>
    <x v="23"/>
    <x v="14"/>
    <x v="11"/>
    <x v="267"/>
    <x v="0"/>
  </r>
  <r>
    <x v="10"/>
    <x v="105"/>
    <x v="3"/>
    <x v="0"/>
    <x v="3"/>
    <x v="22"/>
    <x v="4"/>
    <x v="3"/>
    <x v="63"/>
    <x v="1"/>
    <x v="20"/>
    <x v="24"/>
    <x v="34"/>
    <x v="110"/>
    <x v="134"/>
    <x v="4"/>
    <x v="323"/>
    <x v="1703"/>
    <x v="1797"/>
    <x v="2"/>
    <x v="1"/>
    <x v="8"/>
    <x v="26"/>
    <x v="6"/>
    <x v="0"/>
    <x v="5"/>
    <x v="2"/>
    <x v="5"/>
    <x v="1"/>
    <x v="23"/>
    <x v="12"/>
    <x v="11"/>
    <x v="267"/>
    <x v="0"/>
  </r>
  <r>
    <x v="10"/>
    <x v="105"/>
    <x v="3"/>
    <x v="0"/>
    <x v="3"/>
    <x v="22"/>
    <x v="4"/>
    <x v="3"/>
    <x v="63"/>
    <x v="1"/>
    <x v="20"/>
    <x v="24"/>
    <x v="34"/>
    <x v="110"/>
    <x v="134"/>
    <x v="4"/>
    <x v="323"/>
    <x v="1703"/>
    <x v="1797"/>
    <x v="10"/>
    <x v="9"/>
    <x v="8"/>
    <x v="26"/>
    <x v="6"/>
    <x v="2"/>
    <x v="5"/>
    <x v="0"/>
    <x v="5"/>
    <x v="4"/>
    <x v="28"/>
    <x v="14"/>
    <x v="11"/>
    <x v="267"/>
    <x v="0"/>
  </r>
  <r>
    <x v="10"/>
    <x v="105"/>
    <x v="3"/>
    <x v="0"/>
    <x v="3"/>
    <x v="22"/>
    <x v="4"/>
    <x v="3"/>
    <x v="63"/>
    <x v="1"/>
    <x v="20"/>
    <x v="24"/>
    <x v="34"/>
    <x v="110"/>
    <x v="134"/>
    <x v="4"/>
    <x v="323"/>
    <x v="1703"/>
    <x v="1797"/>
    <x v="2"/>
    <x v="1"/>
    <x v="8"/>
    <x v="26"/>
    <x v="6"/>
    <x v="0"/>
    <x v="5"/>
    <x v="2"/>
    <x v="5"/>
    <x v="4"/>
    <x v="25"/>
    <x v="14"/>
    <x v="11"/>
    <x v="267"/>
    <x v="0"/>
  </r>
  <r>
    <x v="10"/>
    <x v="105"/>
    <x v="3"/>
    <x v="0"/>
    <x v="3"/>
    <x v="22"/>
    <x v="9"/>
    <x v="2"/>
    <x v="98"/>
    <x v="1"/>
    <x v="20"/>
    <x v="24"/>
    <x v="34"/>
    <x v="110"/>
    <x v="134"/>
    <x v="4"/>
    <x v="323"/>
    <x v="1703"/>
    <x v="1797"/>
    <x v="2"/>
    <x v="1"/>
    <x v="8"/>
    <x v="26"/>
    <x v="6"/>
    <x v="0"/>
    <x v="5"/>
    <x v="2"/>
    <x v="5"/>
    <x v="1"/>
    <x v="20"/>
    <x v="4"/>
    <x v="0"/>
    <x v="267"/>
    <x v="0"/>
  </r>
  <r>
    <x v="10"/>
    <x v="105"/>
    <x v="3"/>
    <x v="0"/>
    <x v="3"/>
    <x v="22"/>
    <x v="9"/>
    <x v="2"/>
    <x v="98"/>
    <x v="1"/>
    <x v="20"/>
    <x v="24"/>
    <x v="34"/>
    <x v="110"/>
    <x v="134"/>
    <x v="4"/>
    <x v="323"/>
    <x v="1703"/>
    <x v="1797"/>
    <x v="2"/>
    <x v="1"/>
    <x v="8"/>
    <x v="26"/>
    <x v="6"/>
    <x v="0"/>
    <x v="5"/>
    <x v="2"/>
    <x v="5"/>
    <x v="1"/>
    <x v="14"/>
    <x v="12"/>
    <x v="0"/>
    <x v="267"/>
    <x v="0"/>
  </r>
  <r>
    <x v="10"/>
    <x v="105"/>
    <x v="3"/>
    <x v="0"/>
    <x v="3"/>
    <x v="22"/>
    <x v="9"/>
    <x v="2"/>
    <x v="98"/>
    <x v="1"/>
    <x v="20"/>
    <x v="24"/>
    <x v="34"/>
    <x v="110"/>
    <x v="134"/>
    <x v="4"/>
    <x v="323"/>
    <x v="1703"/>
    <x v="1797"/>
    <x v="1"/>
    <x v="0"/>
    <x v="8"/>
    <x v="26"/>
    <x v="0"/>
    <x v="13"/>
    <x v="5"/>
    <x v="2"/>
    <x v="5"/>
    <x v="4"/>
    <x v="23"/>
    <x v="20"/>
    <x v="11"/>
    <x v="267"/>
    <x v="0"/>
  </r>
  <r>
    <x v="10"/>
    <x v="105"/>
    <x v="3"/>
    <x v="0"/>
    <x v="3"/>
    <x v="22"/>
    <x v="9"/>
    <x v="2"/>
    <x v="98"/>
    <x v="1"/>
    <x v="20"/>
    <x v="24"/>
    <x v="34"/>
    <x v="110"/>
    <x v="134"/>
    <x v="4"/>
    <x v="323"/>
    <x v="1703"/>
    <x v="1797"/>
    <x v="2"/>
    <x v="0"/>
    <x v="0"/>
    <x v="26"/>
    <x v="6"/>
    <x v="13"/>
    <x v="5"/>
    <x v="2"/>
    <x v="5"/>
    <x v="4"/>
    <x v="14"/>
    <x v="14"/>
    <x v="11"/>
    <x v="267"/>
    <x v="0"/>
  </r>
  <r>
    <x v="10"/>
    <x v="105"/>
    <x v="3"/>
    <x v="0"/>
    <x v="3"/>
    <x v="22"/>
    <x v="9"/>
    <x v="2"/>
    <x v="98"/>
    <x v="1"/>
    <x v="20"/>
    <x v="24"/>
    <x v="34"/>
    <x v="110"/>
    <x v="134"/>
    <x v="4"/>
    <x v="323"/>
    <x v="1703"/>
    <x v="1797"/>
    <x v="2"/>
    <x v="1"/>
    <x v="8"/>
    <x v="26"/>
    <x v="6"/>
    <x v="0"/>
    <x v="5"/>
    <x v="2"/>
    <x v="5"/>
    <x v="1"/>
    <x v="25"/>
    <x v="14"/>
    <x v="0"/>
    <x v="267"/>
    <x v="0"/>
  </r>
  <r>
    <x v="10"/>
    <x v="105"/>
    <x v="3"/>
    <x v="0"/>
    <x v="3"/>
    <x v="22"/>
    <x v="9"/>
    <x v="2"/>
    <x v="98"/>
    <x v="1"/>
    <x v="20"/>
    <x v="24"/>
    <x v="34"/>
    <x v="110"/>
    <x v="134"/>
    <x v="4"/>
    <x v="323"/>
    <x v="1703"/>
    <x v="1797"/>
    <x v="2"/>
    <x v="1"/>
    <x v="8"/>
    <x v="26"/>
    <x v="6"/>
    <x v="0"/>
    <x v="5"/>
    <x v="2"/>
    <x v="5"/>
    <x v="1"/>
    <x v="23"/>
    <x v="14"/>
    <x v="0"/>
    <x v="267"/>
    <x v="0"/>
  </r>
  <r>
    <x v="10"/>
    <x v="105"/>
    <x v="3"/>
    <x v="0"/>
    <x v="3"/>
    <x v="22"/>
    <x v="9"/>
    <x v="2"/>
    <x v="98"/>
    <x v="1"/>
    <x v="20"/>
    <x v="24"/>
    <x v="34"/>
    <x v="110"/>
    <x v="134"/>
    <x v="4"/>
    <x v="323"/>
    <x v="1703"/>
    <x v="1797"/>
    <x v="2"/>
    <x v="1"/>
    <x v="8"/>
    <x v="26"/>
    <x v="6"/>
    <x v="0"/>
    <x v="5"/>
    <x v="2"/>
    <x v="5"/>
    <x v="4"/>
    <x v="8"/>
    <x v="14"/>
    <x v="11"/>
    <x v="267"/>
    <x v="0"/>
  </r>
  <r>
    <x v="10"/>
    <x v="105"/>
    <x v="3"/>
    <x v="0"/>
    <x v="3"/>
    <x v="22"/>
    <x v="9"/>
    <x v="2"/>
    <x v="98"/>
    <x v="1"/>
    <x v="20"/>
    <x v="24"/>
    <x v="34"/>
    <x v="110"/>
    <x v="134"/>
    <x v="4"/>
    <x v="323"/>
    <x v="1703"/>
    <x v="1797"/>
    <x v="2"/>
    <x v="1"/>
    <x v="8"/>
    <x v="26"/>
    <x v="6"/>
    <x v="0"/>
    <x v="5"/>
    <x v="2"/>
    <x v="5"/>
    <x v="4"/>
    <x v="8"/>
    <x v="14"/>
    <x v="11"/>
    <x v="267"/>
    <x v="0"/>
  </r>
  <r>
    <x v="10"/>
    <x v="105"/>
    <x v="3"/>
    <x v="0"/>
    <x v="3"/>
    <x v="22"/>
    <x v="9"/>
    <x v="2"/>
    <x v="98"/>
    <x v="1"/>
    <x v="20"/>
    <x v="24"/>
    <x v="34"/>
    <x v="110"/>
    <x v="134"/>
    <x v="4"/>
    <x v="323"/>
    <x v="1703"/>
    <x v="1797"/>
    <x v="3"/>
    <x v="2"/>
    <x v="8"/>
    <x v="26"/>
    <x v="0"/>
    <x v="0"/>
    <x v="5"/>
    <x v="2"/>
    <x v="5"/>
    <x v="1"/>
    <x v="20"/>
    <x v="12"/>
    <x v="11"/>
    <x v="267"/>
    <x v="0"/>
  </r>
  <r>
    <x v="10"/>
    <x v="105"/>
    <x v="3"/>
    <x v="0"/>
    <x v="3"/>
    <x v="22"/>
    <x v="9"/>
    <x v="2"/>
    <x v="98"/>
    <x v="1"/>
    <x v="20"/>
    <x v="24"/>
    <x v="34"/>
    <x v="110"/>
    <x v="134"/>
    <x v="4"/>
    <x v="323"/>
    <x v="1703"/>
    <x v="1797"/>
    <x v="6"/>
    <x v="25"/>
    <x v="8"/>
    <x v="5"/>
    <x v="0"/>
    <x v="0"/>
    <x v="0"/>
    <x v="2"/>
    <x v="5"/>
    <x v="4"/>
    <x v="26"/>
    <x v="12"/>
    <x v="11"/>
    <x v="267"/>
    <x v="0"/>
  </r>
  <r>
    <x v="10"/>
    <x v="105"/>
    <x v="3"/>
    <x v="0"/>
    <x v="3"/>
    <x v="22"/>
    <x v="9"/>
    <x v="2"/>
    <x v="98"/>
    <x v="1"/>
    <x v="20"/>
    <x v="24"/>
    <x v="34"/>
    <x v="110"/>
    <x v="134"/>
    <x v="4"/>
    <x v="323"/>
    <x v="1703"/>
    <x v="1797"/>
    <x v="3"/>
    <x v="25"/>
    <x v="8"/>
    <x v="2"/>
    <x v="0"/>
    <x v="0"/>
    <x v="5"/>
    <x v="2"/>
    <x v="5"/>
    <x v="1"/>
    <x v="14"/>
    <x v="6"/>
    <x v="11"/>
    <x v="267"/>
    <x v="0"/>
  </r>
  <r>
    <x v="10"/>
    <x v="105"/>
    <x v="3"/>
    <x v="0"/>
    <x v="3"/>
    <x v="22"/>
    <x v="9"/>
    <x v="2"/>
    <x v="98"/>
    <x v="1"/>
    <x v="20"/>
    <x v="24"/>
    <x v="34"/>
    <x v="110"/>
    <x v="134"/>
    <x v="4"/>
    <x v="323"/>
    <x v="1703"/>
    <x v="1797"/>
    <x v="2"/>
    <x v="25"/>
    <x v="8"/>
    <x v="1"/>
    <x v="6"/>
    <x v="0"/>
    <x v="5"/>
    <x v="2"/>
    <x v="5"/>
    <x v="4"/>
    <x v="14"/>
    <x v="4"/>
    <x v="11"/>
    <x v="267"/>
    <x v="0"/>
  </r>
  <r>
    <x v="10"/>
    <x v="105"/>
    <x v="3"/>
    <x v="0"/>
    <x v="3"/>
    <x v="22"/>
    <x v="9"/>
    <x v="2"/>
    <x v="98"/>
    <x v="1"/>
    <x v="20"/>
    <x v="24"/>
    <x v="34"/>
    <x v="110"/>
    <x v="134"/>
    <x v="4"/>
    <x v="323"/>
    <x v="1703"/>
    <x v="1797"/>
    <x v="2"/>
    <x v="25"/>
    <x v="8"/>
    <x v="1"/>
    <x v="6"/>
    <x v="0"/>
    <x v="5"/>
    <x v="2"/>
    <x v="5"/>
    <x v="6"/>
    <x v="26"/>
    <x v="12"/>
    <x v="11"/>
    <x v="267"/>
    <x v="0"/>
  </r>
  <r>
    <x v="10"/>
    <x v="105"/>
    <x v="3"/>
    <x v="0"/>
    <x v="3"/>
    <x v="22"/>
    <x v="9"/>
    <x v="2"/>
    <x v="98"/>
    <x v="1"/>
    <x v="20"/>
    <x v="24"/>
    <x v="34"/>
    <x v="110"/>
    <x v="134"/>
    <x v="4"/>
    <x v="323"/>
    <x v="1703"/>
    <x v="1797"/>
    <x v="2"/>
    <x v="1"/>
    <x v="8"/>
    <x v="26"/>
    <x v="6"/>
    <x v="0"/>
    <x v="5"/>
    <x v="2"/>
    <x v="5"/>
    <x v="4"/>
    <x v="29"/>
    <x v="4"/>
    <x v="11"/>
    <x v="267"/>
    <x v="0"/>
  </r>
  <r>
    <x v="10"/>
    <x v="105"/>
    <x v="3"/>
    <x v="0"/>
    <x v="3"/>
    <x v="22"/>
    <x v="9"/>
    <x v="2"/>
    <x v="98"/>
    <x v="1"/>
    <x v="20"/>
    <x v="24"/>
    <x v="34"/>
    <x v="110"/>
    <x v="134"/>
    <x v="4"/>
    <x v="323"/>
    <x v="1703"/>
    <x v="1797"/>
    <x v="2"/>
    <x v="25"/>
    <x v="8"/>
    <x v="1"/>
    <x v="6"/>
    <x v="0"/>
    <x v="5"/>
    <x v="2"/>
    <x v="5"/>
    <x v="4"/>
    <x v="6"/>
    <x v="20"/>
    <x v="11"/>
    <x v="267"/>
    <x v="0"/>
  </r>
  <r>
    <x v="10"/>
    <x v="105"/>
    <x v="3"/>
    <x v="0"/>
    <x v="3"/>
    <x v="22"/>
    <x v="9"/>
    <x v="2"/>
    <x v="98"/>
    <x v="1"/>
    <x v="20"/>
    <x v="24"/>
    <x v="34"/>
    <x v="110"/>
    <x v="134"/>
    <x v="4"/>
    <x v="323"/>
    <x v="1703"/>
    <x v="1797"/>
    <x v="8"/>
    <x v="25"/>
    <x v="8"/>
    <x v="7"/>
    <x v="0"/>
    <x v="1"/>
    <x v="0"/>
    <x v="2"/>
    <x v="5"/>
    <x v="4"/>
    <x v="14"/>
    <x v="6"/>
    <x v="11"/>
    <x v="267"/>
    <x v="0"/>
  </r>
  <r>
    <x v="10"/>
    <x v="105"/>
    <x v="3"/>
    <x v="0"/>
    <x v="3"/>
    <x v="22"/>
    <x v="2"/>
    <x v="0"/>
    <x v="226"/>
    <x v="1"/>
    <x v="20"/>
    <x v="24"/>
    <x v="34"/>
    <x v="110"/>
    <x v="134"/>
    <x v="4"/>
    <x v="323"/>
    <x v="1703"/>
    <x v="1797"/>
    <x v="2"/>
    <x v="25"/>
    <x v="8"/>
    <x v="1"/>
    <x v="6"/>
    <x v="0"/>
    <x v="5"/>
    <x v="2"/>
    <x v="5"/>
    <x v="4"/>
    <x v="25"/>
    <x v="14"/>
    <x v="11"/>
    <x v="267"/>
    <x v="0"/>
  </r>
  <r>
    <x v="10"/>
    <x v="105"/>
    <x v="4"/>
    <x v="1"/>
    <x v="3"/>
    <x v="22"/>
    <x v="7"/>
    <x v="1"/>
    <x v="213"/>
    <x v="1"/>
    <x v="20"/>
    <x v="24"/>
    <x v="34"/>
    <x v="110"/>
    <x v="134"/>
    <x v="4"/>
    <x v="323"/>
    <x v="1703"/>
    <x v="1797"/>
    <x v="4"/>
    <x v="3"/>
    <x v="8"/>
    <x v="26"/>
    <x v="6"/>
    <x v="13"/>
    <x v="5"/>
    <x v="2"/>
    <x v="5"/>
    <x v="4"/>
    <x v="13"/>
    <x v="6"/>
    <x v="11"/>
    <x v="267"/>
    <x v="0"/>
  </r>
  <r>
    <x v="10"/>
    <x v="105"/>
    <x v="4"/>
    <x v="1"/>
    <x v="3"/>
    <x v="22"/>
    <x v="7"/>
    <x v="1"/>
    <x v="213"/>
    <x v="1"/>
    <x v="20"/>
    <x v="24"/>
    <x v="34"/>
    <x v="110"/>
    <x v="134"/>
    <x v="4"/>
    <x v="323"/>
    <x v="1703"/>
    <x v="1797"/>
    <x v="4"/>
    <x v="3"/>
    <x v="8"/>
    <x v="26"/>
    <x v="6"/>
    <x v="13"/>
    <x v="5"/>
    <x v="2"/>
    <x v="5"/>
    <x v="4"/>
    <x v="8"/>
    <x v="14"/>
    <x v="11"/>
    <x v="267"/>
    <x v="0"/>
  </r>
  <r>
    <x v="10"/>
    <x v="105"/>
    <x v="4"/>
    <x v="1"/>
    <x v="3"/>
    <x v="22"/>
    <x v="7"/>
    <x v="1"/>
    <x v="213"/>
    <x v="1"/>
    <x v="20"/>
    <x v="24"/>
    <x v="34"/>
    <x v="110"/>
    <x v="134"/>
    <x v="4"/>
    <x v="323"/>
    <x v="1703"/>
    <x v="1797"/>
    <x v="2"/>
    <x v="1"/>
    <x v="8"/>
    <x v="26"/>
    <x v="6"/>
    <x v="13"/>
    <x v="5"/>
    <x v="2"/>
    <x v="5"/>
    <x v="4"/>
    <x v="12"/>
    <x v="14"/>
    <x v="11"/>
    <x v="267"/>
    <x v="0"/>
  </r>
  <r>
    <x v="10"/>
    <x v="105"/>
    <x v="4"/>
    <x v="1"/>
    <x v="3"/>
    <x v="22"/>
    <x v="7"/>
    <x v="1"/>
    <x v="213"/>
    <x v="1"/>
    <x v="20"/>
    <x v="24"/>
    <x v="34"/>
    <x v="110"/>
    <x v="134"/>
    <x v="4"/>
    <x v="323"/>
    <x v="1703"/>
    <x v="1797"/>
    <x v="7"/>
    <x v="6"/>
    <x v="8"/>
    <x v="26"/>
    <x v="6"/>
    <x v="13"/>
    <x v="0"/>
    <x v="0"/>
    <x v="5"/>
    <x v="4"/>
    <x v="11"/>
    <x v="6"/>
    <x v="11"/>
    <x v="267"/>
    <x v="0"/>
  </r>
  <r>
    <x v="11"/>
    <x v="106"/>
    <x v="4"/>
    <x v="1"/>
    <x v="3"/>
    <x v="22"/>
    <x v="9"/>
    <x v="2"/>
    <x v="195"/>
    <x v="1"/>
    <x v="20"/>
    <x v="24"/>
    <x v="34"/>
    <x v="110"/>
    <x v="134"/>
    <x v="4"/>
    <x v="323"/>
    <x v="1703"/>
    <x v="1797"/>
    <x v="2"/>
    <x v="25"/>
    <x v="8"/>
    <x v="1"/>
    <x v="6"/>
    <x v="0"/>
    <x v="5"/>
    <x v="2"/>
    <x v="5"/>
    <x v="6"/>
    <x v="34"/>
    <x v="4"/>
    <x v="11"/>
    <x v="267"/>
    <x v="0"/>
  </r>
  <r>
    <x v="11"/>
    <x v="106"/>
    <x v="4"/>
    <x v="1"/>
    <x v="3"/>
    <x v="22"/>
    <x v="9"/>
    <x v="2"/>
    <x v="195"/>
    <x v="1"/>
    <x v="20"/>
    <x v="24"/>
    <x v="34"/>
    <x v="110"/>
    <x v="134"/>
    <x v="4"/>
    <x v="323"/>
    <x v="1703"/>
    <x v="1797"/>
    <x v="2"/>
    <x v="25"/>
    <x v="8"/>
    <x v="1"/>
    <x v="6"/>
    <x v="0"/>
    <x v="5"/>
    <x v="2"/>
    <x v="5"/>
    <x v="4"/>
    <x v="34"/>
    <x v="12"/>
    <x v="0"/>
    <x v="267"/>
    <x v="0"/>
  </r>
  <r>
    <x v="11"/>
    <x v="106"/>
    <x v="4"/>
    <x v="1"/>
    <x v="3"/>
    <x v="22"/>
    <x v="9"/>
    <x v="2"/>
    <x v="195"/>
    <x v="1"/>
    <x v="20"/>
    <x v="24"/>
    <x v="34"/>
    <x v="110"/>
    <x v="134"/>
    <x v="4"/>
    <x v="323"/>
    <x v="1703"/>
    <x v="1797"/>
    <x v="4"/>
    <x v="3"/>
    <x v="8"/>
    <x v="26"/>
    <x v="6"/>
    <x v="13"/>
    <x v="5"/>
    <x v="0"/>
    <x v="5"/>
    <x v="4"/>
    <x v="34"/>
    <x v="6"/>
    <x v="11"/>
    <x v="267"/>
    <x v="0"/>
  </r>
  <r>
    <x v="11"/>
    <x v="106"/>
    <x v="4"/>
    <x v="1"/>
    <x v="3"/>
    <x v="22"/>
    <x v="9"/>
    <x v="2"/>
    <x v="195"/>
    <x v="1"/>
    <x v="20"/>
    <x v="24"/>
    <x v="34"/>
    <x v="110"/>
    <x v="134"/>
    <x v="4"/>
    <x v="323"/>
    <x v="1703"/>
    <x v="1797"/>
    <x v="2"/>
    <x v="1"/>
    <x v="8"/>
    <x v="26"/>
    <x v="6"/>
    <x v="0"/>
    <x v="5"/>
    <x v="2"/>
    <x v="5"/>
    <x v="4"/>
    <x v="34"/>
    <x v="14"/>
    <x v="11"/>
    <x v="267"/>
    <x v="0"/>
  </r>
  <r>
    <x v="11"/>
    <x v="106"/>
    <x v="4"/>
    <x v="1"/>
    <x v="3"/>
    <x v="22"/>
    <x v="9"/>
    <x v="2"/>
    <x v="195"/>
    <x v="1"/>
    <x v="20"/>
    <x v="24"/>
    <x v="34"/>
    <x v="110"/>
    <x v="134"/>
    <x v="4"/>
    <x v="323"/>
    <x v="1703"/>
    <x v="1797"/>
    <x v="4"/>
    <x v="25"/>
    <x v="8"/>
    <x v="3"/>
    <x v="6"/>
    <x v="13"/>
    <x v="5"/>
    <x v="0"/>
    <x v="5"/>
    <x v="1"/>
    <x v="34"/>
    <x v="4"/>
    <x v="11"/>
    <x v="267"/>
    <x v="0"/>
  </r>
  <r>
    <x v="11"/>
    <x v="106"/>
    <x v="4"/>
    <x v="1"/>
    <x v="3"/>
    <x v="22"/>
    <x v="9"/>
    <x v="2"/>
    <x v="195"/>
    <x v="1"/>
    <x v="20"/>
    <x v="24"/>
    <x v="34"/>
    <x v="110"/>
    <x v="134"/>
    <x v="4"/>
    <x v="323"/>
    <x v="1703"/>
    <x v="1797"/>
    <x v="2"/>
    <x v="25"/>
    <x v="8"/>
    <x v="1"/>
    <x v="6"/>
    <x v="0"/>
    <x v="5"/>
    <x v="2"/>
    <x v="5"/>
    <x v="4"/>
    <x v="34"/>
    <x v="4"/>
    <x v="0"/>
    <x v="267"/>
    <x v="0"/>
  </r>
  <r>
    <x v="11"/>
    <x v="106"/>
    <x v="4"/>
    <x v="1"/>
    <x v="3"/>
    <x v="22"/>
    <x v="9"/>
    <x v="2"/>
    <x v="195"/>
    <x v="1"/>
    <x v="20"/>
    <x v="24"/>
    <x v="34"/>
    <x v="110"/>
    <x v="134"/>
    <x v="4"/>
    <x v="323"/>
    <x v="1703"/>
    <x v="1797"/>
    <x v="2"/>
    <x v="1"/>
    <x v="8"/>
    <x v="26"/>
    <x v="6"/>
    <x v="0"/>
    <x v="5"/>
    <x v="2"/>
    <x v="5"/>
    <x v="4"/>
    <x v="34"/>
    <x v="12"/>
    <x v="11"/>
    <x v="267"/>
    <x v="0"/>
  </r>
  <r>
    <x v="11"/>
    <x v="106"/>
    <x v="4"/>
    <x v="1"/>
    <x v="3"/>
    <x v="22"/>
    <x v="9"/>
    <x v="2"/>
    <x v="195"/>
    <x v="1"/>
    <x v="20"/>
    <x v="24"/>
    <x v="34"/>
    <x v="110"/>
    <x v="134"/>
    <x v="4"/>
    <x v="323"/>
    <x v="1703"/>
    <x v="1797"/>
    <x v="3"/>
    <x v="25"/>
    <x v="8"/>
    <x v="2"/>
    <x v="6"/>
    <x v="13"/>
    <x v="0"/>
    <x v="2"/>
    <x v="5"/>
    <x v="4"/>
    <x v="34"/>
    <x v="12"/>
    <x v="11"/>
    <x v="267"/>
    <x v="0"/>
  </r>
  <r>
    <x v="11"/>
    <x v="106"/>
    <x v="4"/>
    <x v="1"/>
    <x v="3"/>
    <x v="22"/>
    <x v="9"/>
    <x v="2"/>
    <x v="195"/>
    <x v="1"/>
    <x v="20"/>
    <x v="24"/>
    <x v="34"/>
    <x v="110"/>
    <x v="134"/>
    <x v="4"/>
    <x v="323"/>
    <x v="1703"/>
    <x v="1797"/>
    <x v="2"/>
    <x v="25"/>
    <x v="8"/>
    <x v="1"/>
    <x v="6"/>
    <x v="0"/>
    <x v="5"/>
    <x v="2"/>
    <x v="5"/>
    <x v="4"/>
    <x v="34"/>
    <x v="6"/>
    <x v="11"/>
    <x v="267"/>
    <x v="0"/>
  </r>
  <r>
    <x v="11"/>
    <x v="106"/>
    <x v="4"/>
    <x v="1"/>
    <x v="3"/>
    <x v="22"/>
    <x v="7"/>
    <x v="1"/>
    <x v="213"/>
    <x v="1"/>
    <x v="20"/>
    <x v="24"/>
    <x v="34"/>
    <x v="110"/>
    <x v="134"/>
    <x v="4"/>
    <x v="323"/>
    <x v="1703"/>
    <x v="1797"/>
    <x v="2"/>
    <x v="1"/>
    <x v="8"/>
    <x v="26"/>
    <x v="6"/>
    <x v="0"/>
    <x v="5"/>
    <x v="2"/>
    <x v="5"/>
    <x v="5"/>
    <x v="8"/>
    <x v="14"/>
    <x v="11"/>
    <x v="267"/>
    <x v="0"/>
  </r>
  <r>
    <x v="11"/>
    <x v="106"/>
    <x v="4"/>
    <x v="1"/>
    <x v="3"/>
    <x v="22"/>
    <x v="7"/>
    <x v="1"/>
    <x v="213"/>
    <x v="1"/>
    <x v="20"/>
    <x v="24"/>
    <x v="34"/>
    <x v="110"/>
    <x v="134"/>
    <x v="4"/>
    <x v="323"/>
    <x v="1703"/>
    <x v="1797"/>
    <x v="2"/>
    <x v="1"/>
    <x v="8"/>
    <x v="26"/>
    <x v="6"/>
    <x v="0"/>
    <x v="5"/>
    <x v="2"/>
    <x v="5"/>
    <x v="1"/>
    <x v="34"/>
    <x v="4"/>
    <x v="11"/>
    <x v="267"/>
    <x v="0"/>
  </r>
  <r>
    <x v="11"/>
    <x v="107"/>
    <x v="4"/>
    <x v="1"/>
    <x v="3"/>
    <x v="22"/>
    <x v="4"/>
    <x v="3"/>
    <x v="63"/>
    <x v="1"/>
    <x v="20"/>
    <x v="24"/>
    <x v="34"/>
    <x v="110"/>
    <x v="134"/>
    <x v="4"/>
    <x v="323"/>
    <x v="1703"/>
    <x v="1797"/>
    <x v="1"/>
    <x v="0"/>
    <x v="8"/>
    <x v="26"/>
    <x v="6"/>
    <x v="13"/>
    <x v="5"/>
    <x v="2"/>
    <x v="5"/>
    <x v="5"/>
    <x v="23"/>
    <x v="6"/>
    <x v="11"/>
    <x v="267"/>
    <x v="0"/>
  </r>
  <r>
    <x v="11"/>
    <x v="107"/>
    <x v="4"/>
    <x v="1"/>
    <x v="3"/>
    <x v="22"/>
    <x v="4"/>
    <x v="3"/>
    <x v="63"/>
    <x v="1"/>
    <x v="20"/>
    <x v="24"/>
    <x v="34"/>
    <x v="110"/>
    <x v="134"/>
    <x v="4"/>
    <x v="323"/>
    <x v="1703"/>
    <x v="1797"/>
    <x v="2"/>
    <x v="25"/>
    <x v="8"/>
    <x v="1"/>
    <x v="6"/>
    <x v="13"/>
    <x v="5"/>
    <x v="2"/>
    <x v="5"/>
    <x v="6"/>
    <x v="20"/>
    <x v="12"/>
    <x v="0"/>
    <x v="267"/>
    <x v="0"/>
  </r>
  <r>
    <x v="11"/>
    <x v="107"/>
    <x v="4"/>
    <x v="1"/>
    <x v="3"/>
    <x v="22"/>
    <x v="9"/>
    <x v="2"/>
    <x v="98"/>
    <x v="1"/>
    <x v="20"/>
    <x v="24"/>
    <x v="34"/>
    <x v="110"/>
    <x v="134"/>
    <x v="4"/>
    <x v="323"/>
    <x v="1703"/>
    <x v="1797"/>
    <x v="2"/>
    <x v="1"/>
    <x v="8"/>
    <x v="26"/>
    <x v="6"/>
    <x v="0"/>
    <x v="5"/>
    <x v="2"/>
    <x v="5"/>
    <x v="4"/>
    <x v="14"/>
    <x v="12"/>
    <x v="11"/>
    <x v="267"/>
    <x v="0"/>
  </r>
  <r>
    <x v="11"/>
    <x v="107"/>
    <x v="4"/>
    <x v="1"/>
    <x v="3"/>
    <x v="22"/>
    <x v="9"/>
    <x v="2"/>
    <x v="98"/>
    <x v="1"/>
    <x v="20"/>
    <x v="24"/>
    <x v="34"/>
    <x v="110"/>
    <x v="134"/>
    <x v="4"/>
    <x v="323"/>
    <x v="1703"/>
    <x v="1797"/>
    <x v="2"/>
    <x v="1"/>
    <x v="8"/>
    <x v="26"/>
    <x v="6"/>
    <x v="0"/>
    <x v="5"/>
    <x v="2"/>
    <x v="5"/>
    <x v="4"/>
    <x v="23"/>
    <x v="4"/>
    <x v="11"/>
    <x v="267"/>
    <x v="0"/>
  </r>
  <r>
    <x v="11"/>
    <x v="107"/>
    <x v="4"/>
    <x v="1"/>
    <x v="3"/>
    <x v="22"/>
    <x v="9"/>
    <x v="2"/>
    <x v="98"/>
    <x v="1"/>
    <x v="20"/>
    <x v="24"/>
    <x v="34"/>
    <x v="110"/>
    <x v="134"/>
    <x v="4"/>
    <x v="323"/>
    <x v="1703"/>
    <x v="1797"/>
    <x v="1"/>
    <x v="0"/>
    <x v="8"/>
    <x v="26"/>
    <x v="0"/>
    <x v="13"/>
    <x v="5"/>
    <x v="2"/>
    <x v="5"/>
    <x v="4"/>
    <x v="8"/>
    <x v="6"/>
    <x v="11"/>
    <x v="267"/>
    <x v="0"/>
  </r>
  <r>
    <x v="11"/>
    <x v="107"/>
    <x v="4"/>
    <x v="1"/>
    <x v="3"/>
    <x v="22"/>
    <x v="9"/>
    <x v="2"/>
    <x v="98"/>
    <x v="1"/>
    <x v="20"/>
    <x v="24"/>
    <x v="34"/>
    <x v="110"/>
    <x v="134"/>
    <x v="4"/>
    <x v="323"/>
    <x v="1703"/>
    <x v="1797"/>
    <x v="2"/>
    <x v="1"/>
    <x v="8"/>
    <x v="26"/>
    <x v="1"/>
    <x v="13"/>
    <x v="5"/>
    <x v="2"/>
    <x v="5"/>
    <x v="4"/>
    <x v="14"/>
    <x v="12"/>
    <x v="11"/>
    <x v="267"/>
    <x v="0"/>
  </r>
  <r>
    <x v="11"/>
    <x v="107"/>
    <x v="4"/>
    <x v="1"/>
    <x v="3"/>
    <x v="22"/>
    <x v="9"/>
    <x v="2"/>
    <x v="98"/>
    <x v="1"/>
    <x v="20"/>
    <x v="24"/>
    <x v="34"/>
    <x v="110"/>
    <x v="134"/>
    <x v="4"/>
    <x v="323"/>
    <x v="1703"/>
    <x v="1797"/>
    <x v="2"/>
    <x v="1"/>
    <x v="8"/>
    <x v="26"/>
    <x v="6"/>
    <x v="0"/>
    <x v="5"/>
    <x v="2"/>
    <x v="5"/>
    <x v="4"/>
    <x v="23"/>
    <x v="12"/>
    <x v="11"/>
    <x v="267"/>
    <x v="0"/>
  </r>
  <r>
    <x v="11"/>
    <x v="107"/>
    <x v="4"/>
    <x v="1"/>
    <x v="3"/>
    <x v="22"/>
    <x v="9"/>
    <x v="2"/>
    <x v="98"/>
    <x v="1"/>
    <x v="20"/>
    <x v="24"/>
    <x v="34"/>
    <x v="110"/>
    <x v="134"/>
    <x v="4"/>
    <x v="323"/>
    <x v="1703"/>
    <x v="1797"/>
    <x v="1"/>
    <x v="0"/>
    <x v="8"/>
    <x v="26"/>
    <x v="0"/>
    <x v="13"/>
    <x v="5"/>
    <x v="2"/>
    <x v="5"/>
    <x v="4"/>
    <x v="20"/>
    <x v="4"/>
    <x v="11"/>
    <x v="267"/>
    <x v="0"/>
  </r>
  <r>
    <x v="11"/>
    <x v="107"/>
    <x v="4"/>
    <x v="1"/>
    <x v="3"/>
    <x v="22"/>
    <x v="9"/>
    <x v="2"/>
    <x v="98"/>
    <x v="1"/>
    <x v="20"/>
    <x v="24"/>
    <x v="34"/>
    <x v="110"/>
    <x v="134"/>
    <x v="4"/>
    <x v="323"/>
    <x v="1703"/>
    <x v="1797"/>
    <x v="2"/>
    <x v="1"/>
    <x v="8"/>
    <x v="26"/>
    <x v="1"/>
    <x v="13"/>
    <x v="5"/>
    <x v="2"/>
    <x v="5"/>
    <x v="4"/>
    <x v="14"/>
    <x v="6"/>
    <x v="11"/>
    <x v="267"/>
    <x v="0"/>
  </r>
  <r>
    <x v="11"/>
    <x v="107"/>
    <x v="4"/>
    <x v="1"/>
    <x v="3"/>
    <x v="22"/>
    <x v="7"/>
    <x v="1"/>
    <x v="213"/>
    <x v="1"/>
    <x v="20"/>
    <x v="24"/>
    <x v="34"/>
    <x v="110"/>
    <x v="134"/>
    <x v="4"/>
    <x v="323"/>
    <x v="1703"/>
    <x v="1797"/>
    <x v="1"/>
    <x v="0"/>
    <x v="8"/>
    <x v="26"/>
    <x v="0"/>
    <x v="13"/>
    <x v="5"/>
    <x v="2"/>
    <x v="5"/>
    <x v="4"/>
    <x v="14"/>
    <x v="12"/>
    <x v="11"/>
    <x v="267"/>
    <x v="0"/>
  </r>
  <r>
    <x v="11"/>
    <x v="107"/>
    <x v="4"/>
    <x v="1"/>
    <x v="3"/>
    <x v="22"/>
    <x v="7"/>
    <x v="1"/>
    <x v="213"/>
    <x v="1"/>
    <x v="20"/>
    <x v="24"/>
    <x v="34"/>
    <x v="110"/>
    <x v="134"/>
    <x v="4"/>
    <x v="323"/>
    <x v="1703"/>
    <x v="1797"/>
    <x v="2"/>
    <x v="1"/>
    <x v="8"/>
    <x v="26"/>
    <x v="6"/>
    <x v="0"/>
    <x v="5"/>
    <x v="2"/>
    <x v="5"/>
    <x v="4"/>
    <x v="14"/>
    <x v="14"/>
    <x v="11"/>
    <x v="267"/>
    <x v="0"/>
  </r>
  <r>
    <x v="11"/>
    <x v="107"/>
    <x v="4"/>
    <x v="1"/>
    <x v="3"/>
    <x v="22"/>
    <x v="7"/>
    <x v="1"/>
    <x v="213"/>
    <x v="1"/>
    <x v="20"/>
    <x v="24"/>
    <x v="34"/>
    <x v="110"/>
    <x v="134"/>
    <x v="4"/>
    <x v="323"/>
    <x v="1703"/>
    <x v="1797"/>
    <x v="2"/>
    <x v="1"/>
    <x v="8"/>
    <x v="26"/>
    <x v="6"/>
    <x v="0"/>
    <x v="5"/>
    <x v="2"/>
    <x v="5"/>
    <x v="4"/>
    <x v="20"/>
    <x v="14"/>
    <x v="11"/>
    <x v="267"/>
    <x v="0"/>
  </r>
  <r>
    <x v="11"/>
    <x v="107"/>
    <x v="4"/>
    <x v="1"/>
    <x v="3"/>
    <x v="22"/>
    <x v="7"/>
    <x v="1"/>
    <x v="213"/>
    <x v="1"/>
    <x v="20"/>
    <x v="24"/>
    <x v="34"/>
    <x v="110"/>
    <x v="134"/>
    <x v="4"/>
    <x v="323"/>
    <x v="1703"/>
    <x v="1797"/>
    <x v="2"/>
    <x v="1"/>
    <x v="8"/>
    <x v="26"/>
    <x v="1"/>
    <x v="13"/>
    <x v="5"/>
    <x v="2"/>
    <x v="5"/>
    <x v="1"/>
    <x v="25"/>
    <x v="12"/>
    <x v="11"/>
    <x v="267"/>
    <x v="0"/>
  </r>
  <r>
    <x v="11"/>
    <x v="107"/>
    <x v="4"/>
    <x v="1"/>
    <x v="3"/>
    <x v="22"/>
    <x v="7"/>
    <x v="1"/>
    <x v="213"/>
    <x v="1"/>
    <x v="20"/>
    <x v="24"/>
    <x v="34"/>
    <x v="110"/>
    <x v="134"/>
    <x v="4"/>
    <x v="323"/>
    <x v="1703"/>
    <x v="1797"/>
    <x v="2"/>
    <x v="1"/>
    <x v="8"/>
    <x v="26"/>
    <x v="1"/>
    <x v="13"/>
    <x v="5"/>
    <x v="2"/>
    <x v="5"/>
    <x v="4"/>
    <x v="8"/>
    <x v="14"/>
    <x v="11"/>
    <x v="267"/>
    <x v="0"/>
  </r>
  <r>
    <x v="11"/>
    <x v="108"/>
    <x v="7"/>
    <x v="7"/>
    <x v="3"/>
    <x v="22"/>
    <x v="4"/>
    <x v="3"/>
    <x v="63"/>
    <x v="1"/>
    <x v="20"/>
    <x v="24"/>
    <x v="34"/>
    <x v="110"/>
    <x v="134"/>
    <x v="4"/>
    <x v="323"/>
    <x v="1703"/>
    <x v="1797"/>
    <x v="2"/>
    <x v="1"/>
    <x v="8"/>
    <x v="26"/>
    <x v="6"/>
    <x v="0"/>
    <x v="5"/>
    <x v="2"/>
    <x v="5"/>
    <x v="5"/>
    <x v="20"/>
    <x v="6"/>
    <x v="11"/>
    <x v="267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418">
  <r>
    <x v="0"/>
    <x v="2"/>
    <x v="18"/>
    <x v="2"/>
    <x v="0"/>
    <x v="131"/>
    <x v="4"/>
    <x v="19"/>
    <x v="0"/>
    <x v="21"/>
    <x v="62"/>
    <x v="34"/>
    <x v="32"/>
    <x v="74"/>
    <x v="55"/>
    <x v="47"/>
    <x v="2"/>
    <x v="25"/>
    <x v="8"/>
    <x v="26"/>
    <x v="6"/>
    <x v="13"/>
    <x v="5"/>
    <x v="2"/>
    <x v="5"/>
    <x v="7"/>
    <x v="34"/>
    <x v="15"/>
    <x v="11"/>
    <x v="267"/>
  </r>
  <r>
    <x v="0"/>
    <x v="2"/>
    <x v="18"/>
    <x v="5"/>
    <x v="2"/>
    <x v="1"/>
    <x v="1"/>
    <x v="19"/>
    <x v="0"/>
    <x v="18"/>
    <x v="68"/>
    <x v="104"/>
    <x v="105"/>
    <x v="88"/>
    <x v="412"/>
    <x v="263"/>
    <x v="2"/>
    <x v="25"/>
    <x v="8"/>
    <x v="26"/>
    <x v="6"/>
    <x v="13"/>
    <x v="5"/>
    <x v="2"/>
    <x v="5"/>
    <x v="7"/>
    <x v="34"/>
    <x v="15"/>
    <x v="11"/>
    <x v="267"/>
  </r>
  <r>
    <x v="0"/>
    <x v="2"/>
    <x v="18"/>
    <x v="5"/>
    <x v="2"/>
    <x v="1"/>
    <x v="1"/>
    <x v="19"/>
    <x v="0"/>
    <x v="5"/>
    <x v="68"/>
    <x v="104"/>
    <x v="105"/>
    <x v="139"/>
    <x v="326"/>
    <x v="326"/>
    <x v="2"/>
    <x v="25"/>
    <x v="8"/>
    <x v="26"/>
    <x v="6"/>
    <x v="13"/>
    <x v="5"/>
    <x v="2"/>
    <x v="5"/>
    <x v="7"/>
    <x v="34"/>
    <x v="15"/>
    <x v="11"/>
    <x v="267"/>
  </r>
  <r>
    <x v="0"/>
    <x v="2"/>
    <x v="18"/>
    <x v="5"/>
    <x v="2"/>
    <x v="1"/>
    <x v="1"/>
    <x v="19"/>
    <x v="0"/>
    <x v="5"/>
    <x v="68"/>
    <x v="104"/>
    <x v="105"/>
    <x v="146"/>
    <x v="318"/>
    <x v="328"/>
    <x v="2"/>
    <x v="25"/>
    <x v="8"/>
    <x v="26"/>
    <x v="6"/>
    <x v="13"/>
    <x v="5"/>
    <x v="2"/>
    <x v="5"/>
    <x v="7"/>
    <x v="34"/>
    <x v="4"/>
    <x v="11"/>
    <x v="267"/>
  </r>
  <r>
    <x v="0"/>
    <x v="2"/>
    <x v="18"/>
    <x v="5"/>
    <x v="2"/>
    <x v="1"/>
    <x v="1"/>
    <x v="19"/>
    <x v="0"/>
    <x v="5"/>
    <x v="68"/>
    <x v="104"/>
    <x v="105"/>
    <x v="211"/>
    <x v="262"/>
    <x v="907"/>
    <x v="1"/>
    <x v="25"/>
    <x v="8"/>
    <x v="26"/>
    <x v="6"/>
    <x v="13"/>
    <x v="5"/>
    <x v="2"/>
    <x v="5"/>
    <x v="7"/>
    <x v="34"/>
    <x v="15"/>
    <x v="11"/>
    <x v="267"/>
  </r>
  <r>
    <x v="0"/>
    <x v="2"/>
    <x v="18"/>
    <x v="5"/>
    <x v="2"/>
    <x v="1"/>
    <x v="1"/>
    <x v="19"/>
    <x v="0"/>
    <x v="5"/>
    <x v="68"/>
    <x v="104"/>
    <x v="105"/>
    <x v="247"/>
    <x v="406"/>
    <x v="518"/>
    <x v="2"/>
    <x v="25"/>
    <x v="8"/>
    <x v="26"/>
    <x v="6"/>
    <x v="13"/>
    <x v="5"/>
    <x v="2"/>
    <x v="5"/>
    <x v="7"/>
    <x v="34"/>
    <x v="15"/>
    <x v="0"/>
    <x v="267"/>
  </r>
  <r>
    <x v="0"/>
    <x v="2"/>
    <x v="18"/>
    <x v="5"/>
    <x v="2"/>
    <x v="1"/>
    <x v="1"/>
    <x v="19"/>
    <x v="0"/>
    <x v="5"/>
    <x v="68"/>
    <x v="104"/>
    <x v="105"/>
    <x v="276"/>
    <x v="549"/>
    <x v="604"/>
    <x v="2"/>
    <x v="25"/>
    <x v="8"/>
    <x v="26"/>
    <x v="6"/>
    <x v="13"/>
    <x v="5"/>
    <x v="2"/>
    <x v="5"/>
    <x v="7"/>
    <x v="34"/>
    <x v="20"/>
    <x v="11"/>
    <x v="267"/>
  </r>
  <r>
    <x v="0"/>
    <x v="2"/>
    <x v="18"/>
    <x v="3"/>
    <x v="5"/>
    <x v="43"/>
    <x v="4"/>
    <x v="19"/>
    <x v="0"/>
    <x v="6"/>
    <x v="57"/>
    <x v="92"/>
    <x v="98"/>
    <x v="90"/>
    <x v="744"/>
    <x v="1147"/>
    <x v="4"/>
    <x v="25"/>
    <x v="8"/>
    <x v="26"/>
    <x v="6"/>
    <x v="13"/>
    <x v="5"/>
    <x v="2"/>
    <x v="5"/>
    <x v="7"/>
    <x v="34"/>
    <x v="15"/>
    <x v="0"/>
    <x v="74"/>
  </r>
  <r>
    <x v="0"/>
    <x v="2"/>
    <x v="18"/>
    <x v="3"/>
    <x v="5"/>
    <x v="43"/>
    <x v="4"/>
    <x v="19"/>
    <x v="0"/>
    <x v="6"/>
    <x v="57"/>
    <x v="92"/>
    <x v="98"/>
    <x v="171"/>
    <x v="731"/>
    <x v="1085"/>
    <x v="2"/>
    <x v="25"/>
    <x v="8"/>
    <x v="26"/>
    <x v="6"/>
    <x v="13"/>
    <x v="5"/>
    <x v="2"/>
    <x v="5"/>
    <x v="7"/>
    <x v="34"/>
    <x v="15"/>
    <x v="11"/>
    <x v="125"/>
  </r>
  <r>
    <x v="0"/>
    <x v="2"/>
    <x v="18"/>
    <x v="3"/>
    <x v="5"/>
    <x v="43"/>
    <x v="4"/>
    <x v="19"/>
    <x v="0"/>
    <x v="6"/>
    <x v="57"/>
    <x v="92"/>
    <x v="98"/>
    <x v="172"/>
    <x v="731"/>
    <x v="1085"/>
    <x v="4"/>
    <x v="25"/>
    <x v="8"/>
    <x v="26"/>
    <x v="6"/>
    <x v="13"/>
    <x v="5"/>
    <x v="2"/>
    <x v="5"/>
    <x v="7"/>
    <x v="34"/>
    <x v="15"/>
    <x v="11"/>
    <x v="1"/>
  </r>
  <r>
    <x v="0"/>
    <x v="2"/>
    <x v="18"/>
    <x v="3"/>
    <x v="5"/>
    <x v="43"/>
    <x v="4"/>
    <x v="19"/>
    <x v="0"/>
    <x v="6"/>
    <x v="57"/>
    <x v="92"/>
    <x v="98"/>
    <x v="285"/>
    <x v="666"/>
    <x v="1286"/>
    <x v="2"/>
    <x v="25"/>
    <x v="8"/>
    <x v="26"/>
    <x v="6"/>
    <x v="13"/>
    <x v="5"/>
    <x v="2"/>
    <x v="5"/>
    <x v="7"/>
    <x v="34"/>
    <x v="15"/>
    <x v="11"/>
    <x v="267"/>
  </r>
  <r>
    <x v="1"/>
    <x v="2"/>
    <x v="18"/>
    <x v="1"/>
    <x v="1"/>
    <x v="130"/>
    <x v="1"/>
    <x v="19"/>
    <x v="0"/>
    <x v="7"/>
    <x v="70"/>
    <x v="50"/>
    <x v="44"/>
    <x v="140"/>
    <x v="153"/>
    <x v="110"/>
    <x v="4"/>
    <x v="25"/>
    <x v="8"/>
    <x v="26"/>
    <x v="6"/>
    <x v="13"/>
    <x v="5"/>
    <x v="2"/>
    <x v="5"/>
    <x v="7"/>
    <x v="34"/>
    <x v="15"/>
    <x v="11"/>
    <x v="267"/>
  </r>
  <r>
    <x v="1"/>
    <x v="2"/>
    <x v="18"/>
    <x v="1"/>
    <x v="1"/>
    <x v="130"/>
    <x v="1"/>
    <x v="19"/>
    <x v="0"/>
    <x v="7"/>
    <x v="70"/>
    <x v="50"/>
    <x v="44"/>
    <x v="140"/>
    <x v="153"/>
    <x v="110"/>
    <x v="2"/>
    <x v="25"/>
    <x v="8"/>
    <x v="26"/>
    <x v="6"/>
    <x v="13"/>
    <x v="5"/>
    <x v="2"/>
    <x v="5"/>
    <x v="7"/>
    <x v="34"/>
    <x v="20"/>
    <x v="11"/>
    <x v="198"/>
  </r>
  <r>
    <x v="1"/>
    <x v="2"/>
    <x v="18"/>
    <x v="1"/>
    <x v="1"/>
    <x v="130"/>
    <x v="1"/>
    <x v="19"/>
    <x v="0"/>
    <x v="7"/>
    <x v="70"/>
    <x v="50"/>
    <x v="44"/>
    <x v="140"/>
    <x v="153"/>
    <x v="110"/>
    <x v="2"/>
    <x v="25"/>
    <x v="8"/>
    <x v="26"/>
    <x v="6"/>
    <x v="13"/>
    <x v="5"/>
    <x v="2"/>
    <x v="5"/>
    <x v="7"/>
    <x v="34"/>
    <x v="20"/>
    <x v="11"/>
    <x v="198"/>
  </r>
  <r>
    <x v="1"/>
    <x v="2"/>
    <x v="18"/>
    <x v="1"/>
    <x v="1"/>
    <x v="130"/>
    <x v="1"/>
    <x v="19"/>
    <x v="0"/>
    <x v="7"/>
    <x v="70"/>
    <x v="50"/>
    <x v="44"/>
    <x v="166"/>
    <x v="221"/>
    <x v="171"/>
    <x v="3"/>
    <x v="25"/>
    <x v="8"/>
    <x v="26"/>
    <x v="6"/>
    <x v="13"/>
    <x v="5"/>
    <x v="2"/>
    <x v="5"/>
    <x v="7"/>
    <x v="34"/>
    <x v="20"/>
    <x v="11"/>
    <x v="267"/>
  </r>
  <r>
    <x v="1"/>
    <x v="2"/>
    <x v="18"/>
    <x v="1"/>
    <x v="1"/>
    <x v="130"/>
    <x v="1"/>
    <x v="19"/>
    <x v="0"/>
    <x v="7"/>
    <x v="70"/>
    <x v="50"/>
    <x v="44"/>
    <x v="173"/>
    <x v="176"/>
    <x v="179"/>
    <x v="2"/>
    <x v="25"/>
    <x v="8"/>
    <x v="26"/>
    <x v="6"/>
    <x v="13"/>
    <x v="5"/>
    <x v="2"/>
    <x v="5"/>
    <x v="7"/>
    <x v="34"/>
    <x v="20"/>
    <x v="11"/>
    <x v="267"/>
  </r>
  <r>
    <x v="1"/>
    <x v="2"/>
    <x v="18"/>
    <x v="1"/>
    <x v="1"/>
    <x v="130"/>
    <x v="1"/>
    <x v="19"/>
    <x v="0"/>
    <x v="7"/>
    <x v="70"/>
    <x v="50"/>
    <x v="44"/>
    <x v="204"/>
    <x v="189"/>
    <x v="222"/>
    <x v="4"/>
    <x v="25"/>
    <x v="8"/>
    <x v="26"/>
    <x v="6"/>
    <x v="13"/>
    <x v="5"/>
    <x v="2"/>
    <x v="5"/>
    <x v="7"/>
    <x v="34"/>
    <x v="4"/>
    <x v="11"/>
    <x v="267"/>
  </r>
  <r>
    <x v="1"/>
    <x v="2"/>
    <x v="18"/>
    <x v="6"/>
    <x v="4"/>
    <x v="43"/>
    <x v="1"/>
    <x v="19"/>
    <x v="0"/>
    <x v="7"/>
    <x v="70"/>
    <x v="92"/>
    <x v="88"/>
    <x v="79"/>
    <x v="659"/>
    <x v="706"/>
    <x v="1"/>
    <x v="25"/>
    <x v="8"/>
    <x v="26"/>
    <x v="6"/>
    <x v="13"/>
    <x v="5"/>
    <x v="2"/>
    <x v="5"/>
    <x v="7"/>
    <x v="34"/>
    <x v="15"/>
    <x v="0"/>
    <x v="267"/>
  </r>
  <r>
    <x v="1"/>
    <x v="2"/>
    <x v="18"/>
    <x v="6"/>
    <x v="4"/>
    <x v="43"/>
    <x v="1"/>
    <x v="19"/>
    <x v="0"/>
    <x v="7"/>
    <x v="70"/>
    <x v="92"/>
    <x v="88"/>
    <x v="131"/>
    <x v="845"/>
    <x v="827"/>
    <x v="2"/>
    <x v="25"/>
    <x v="8"/>
    <x v="26"/>
    <x v="6"/>
    <x v="13"/>
    <x v="5"/>
    <x v="2"/>
    <x v="5"/>
    <x v="7"/>
    <x v="34"/>
    <x v="15"/>
    <x v="11"/>
    <x v="267"/>
  </r>
  <r>
    <x v="1"/>
    <x v="2"/>
    <x v="18"/>
    <x v="6"/>
    <x v="4"/>
    <x v="43"/>
    <x v="1"/>
    <x v="19"/>
    <x v="0"/>
    <x v="7"/>
    <x v="70"/>
    <x v="92"/>
    <x v="88"/>
    <x v="205"/>
    <x v="1196"/>
    <x v="1035"/>
    <x v="3"/>
    <x v="25"/>
    <x v="8"/>
    <x v="26"/>
    <x v="6"/>
    <x v="13"/>
    <x v="5"/>
    <x v="2"/>
    <x v="5"/>
    <x v="7"/>
    <x v="34"/>
    <x v="4"/>
    <x v="11"/>
    <x v="267"/>
  </r>
  <r>
    <x v="1"/>
    <x v="2"/>
    <x v="18"/>
    <x v="6"/>
    <x v="4"/>
    <x v="43"/>
    <x v="1"/>
    <x v="19"/>
    <x v="0"/>
    <x v="7"/>
    <x v="70"/>
    <x v="92"/>
    <x v="88"/>
    <x v="210"/>
    <x v="1143"/>
    <x v="1042"/>
    <x v="6"/>
    <x v="25"/>
    <x v="8"/>
    <x v="26"/>
    <x v="6"/>
    <x v="13"/>
    <x v="5"/>
    <x v="2"/>
    <x v="5"/>
    <x v="7"/>
    <x v="34"/>
    <x v="4"/>
    <x v="11"/>
    <x v="267"/>
  </r>
  <r>
    <x v="1"/>
    <x v="2"/>
    <x v="18"/>
    <x v="6"/>
    <x v="4"/>
    <x v="43"/>
    <x v="1"/>
    <x v="19"/>
    <x v="0"/>
    <x v="7"/>
    <x v="70"/>
    <x v="92"/>
    <x v="88"/>
    <x v="211"/>
    <x v="1104"/>
    <x v="1044"/>
    <x v="2"/>
    <x v="25"/>
    <x v="8"/>
    <x v="26"/>
    <x v="6"/>
    <x v="13"/>
    <x v="5"/>
    <x v="2"/>
    <x v="5"/>
    <x v="7"/>
    <x v="34"/>
    <x v="15"/>
    <x v="11"/>
    <x v="267"/>
  </r>
  <r>
    <x v="1"/>
    <x v="2"/>
    <x v="18"/>
    <x v="6"/>
    <x v="4"/>
    <x v="43"/>
    <x v="1"/>
    <x v="19"/>
    <x v="0"/>
    <x v="7"/>
    <x v="70"/>
    <x v="92"/>
    <x v="88"/>
    <x v="215"/>
    <x v="1010"/>
    <x v="1044"/>
    <x v="1"/>
    <x v="25"/>
    <x v="8"/>
    <x v="26"/>
    <x v="6"/>
    <x v="13"/>
    <x v="5"/>
    <x v="2"/>
    <x v="5"/>
    <x v="7"/>
    <x v="34"/>
    <x v="4"/>
    <x v="11"/>
    <x v="45"/>
  </r>
  <r>
    <x v="1"/>
    <x v="2"/>
    <x v="18"/>
    <x v="6"/>
    <x v="4"/>
    <x v="43"/>
    <x v="1"/>
    <x v="19"/>
    <x v="0"/>
    <x v="7"/>
    <x v="70"/>
    <x v="92"/>
    <x v="88"/>
    <x v="223"/>
    <x v="922"/>
    <x v="1049"/>
    <x v="6"/>
    <x v="25"/>
    <x v="8"/>
    <x v="26"/>
    <x v="6"/>
    <x v="13"/>
    <x v="5"/>
    <x v="2"/>
    <x v="5"/>
    <x v="7"/>
    <x v="34"/>
    <x v="15"/>
    <x v="11"/>
    <x v="267"/>
  </r>
  <r>
    <x v="1"/>
    <x v="2"/>
    <x v="18"/>
    <x v="6"/>
    <x v="4"/>
    <x v="43"/>
    <x v="1"/>
    <x v="19"/>
    <x v="0"/>
    <x v="7"/>
    <x v="70"/>
    <x v="92"/>
    <x v="88"/>
    <x v="236"/>
    <x v="901"/>
    <x v="1053"/>
    <x v="6"/>
    <x v="25"/>
    <x v="8"/>
    <x v="26"/>
    <x v="6"/>
    <x v="13"/>
    <x v="5"/>
    <x v="2"/>
    <x v="5"/>
    <x v="7"/>
    <x v="34"/>
    <x v="15"/>
    <x v="11"/>
    <x v="267"/>
  </r>
  <r>
    <x v="1"/>
    <x v="2"/>
    <x v="18"/>
    <x v="6"/>
    <x v="4"/>
    <x v="43"/>
    <x v="1"/>
    <x v="19"/>
    <x v="0"/>
    <x v="7"/>
    <x v="70"/>
    <x v="92"/>
    <x v="88"/>
    <x v="252"/>
    <x v="1027"/>
    <x v="1066"/>
    <x v="2"/>
    <x v="25"/>
    <x v="8"/>
    <x v="26"/>
    <x v="6"/>
    <x v="13"/>
    <x v="5"/>
    <x v="2"/>
    <x v="5"/>
    <x v="7"/>
    <x v="34"/>
    <x v="15"/>
    <x v="11"/>
    <x v="267"/>
  </r>
  <r>
    <x v="1"/>
    <x v="2"/>
    <x v="18"/>
    <x v="6"/>
    <x v="4"/>
    <x v="43"/>
    <x v="1"/>
    <x v="19"/>
    <x v="0"/>
    <x v="7"/>
    <x v="70"/>
    <x v="92"/>
    <x v="88"/>
    <x v="253"/>
    <x v="1127"/>
    <x v="1065"/>
    <x v="2"/>
    <x v="25"/>
    <x v="8"/>
    <x v="26"/>
    <x v="6"/>
    <x v="13"/>
    <x v="5"/>
    <x v="2"/>
    <x v="5"/>
    <x v="7"/>
    <x v="34"/>
    <x v="15"/>
    <x v="11"/>
    <x v="33"/>
  </r>
  <r>
    <x v="1"/>
    <x v="2"/>
    <x v="18"/>
    <x v="6"/>
    <x v="4"/>
    <x v="43"/>
    <x v="1"/>
    <x v="19"/>
    <x v="0"/>
    <x v="7"/>
    <x v="70"/>
    <x v="92"/>
    <x v="88"/>
    <x v="256"/>
    <x v="1177"/>
    <x v="1064"/>
    <x v="3"/>
    <x v="25"/>
    <x v="8"/>
    <x v="26"/>
    <x v="6"/>
    <x v="13"/>
    <x v="5"/>
    <x v="2"/>
    <x v="5"/>
    <x v="7"/>
    <x v="34"/>
    <x v="4"/>
    <x v="11"/>
    <x v="267"/>
  </r>
  <r>
    <x v="1"/>
    <x v="2"/>
    <x v="18"/>
    <x v="6"/>
    <x v="4"/>
    <x v="43"/>
    <x v="1"/>
    <x v="19"/>
    <x v="0"/>
    <x v="7"/>
    <x v="70"/>
    <x v="92"/>
    <x v="88"/>
    <x v="260"/>
    <x v="1226"/>
    <x v="1068"/>
    <x v="12"/>
    <x v="25"/>
    <x v="8"/>
    <x v="26"/>
    <x v="6"/>
    <x v="13"/>
    <x v="5"/>
    <x v="2"/>
    <x v="5"/>
    <x v="7"/>
    <x v="34"/>
    <x v="4"/>
    <x v="11"/>
    <x v="22"/>
  </r>
  <r>
    <x v="2"/>
    <x v="2"/>
    <x v="19"/>
    <x v="2"/>
    <x v="0"/>
    <x v="106"/>
    <x v="1"/>
    <x v="6"/>
    <x v="0"/>
    <x v="10"/>
    <x v="86"/>
    <x v="101"/>
    <x v="85"/>
    <x v="110"/>
    <x v="11"/>
    <x v="60"/>
    <x v="2"/>
    <x v="25"/>
    <x v="8"/>
    <x v="26"/>
    <x v="6"/>
    <x v="13"/>
    <x v="5"/>
    <x v="2"/>
    <x v="5"/>
    <x v="7"/>
    <x v="34"/>
    <x v="4"/>
    <x v="11"/>
    <x v="267"/>
  </r>
  <r>
    <x v="2"/>
    <x v="2"/>
    <x v="19"/>
    <x v="3"/>
    <x v="5"/>
    <x v="35"/>
    <x v="4"/>
    <x v="19"/>
    <x v="0"/>
    <x v="9"/>
    <x v="84"/>
    <x v="72"/>
    <x v="51"/>
    <x v="125"/>
    <x v="728"/>
    <x v="1212"/>
    <x v="1"/>
    <x v="25"/>
    <x v="8"/>
    <x v="26"/>
    <x v="6"/>
    <x v="13"/>
    <x v="5"/>
    <x v="2"/>
    <x v="5"/>
    <x v="7"/>
    <x v="34"/>
    <x v="20"/>
    <x v="0"/>
    <x v="267"/>
  </r>
  <r>
    <x v="2"/>
    <x v="2"/>
    <x v="19"/>
    <x v="3"/>
    <x v="5"/>
    <x v="35"/>
    <x v="4"/>
    <x v="19"/>
    <x v="0"/>
    <x v="9"/>
    <x v="84"/>
    <x v="72"/>
    <x v="51"/>
    <x v="162"/>
    <x v="702"/>
    <x v="1070"/>
    <x v="1"/>
    <x v="25"/>
    <x v="8"/>
    <x v="26"/>
    <x v="6"/>
    <x v="13"/>
    <x v="5"/>
    <x v="2"/>
    <x v="5"/>
    <x v="7"/>
    <x v="34"/>
    <x v="20"/>
    <x v="0"/>
    <x v="267"/>
  </r>
  <r>
    <x v="2"/>
    <x v="2"/>
    <x v="19"/>
    <x v="5"/>
    <x v="2"/>
    <x v="272"/>
    <x v="1"/>
    <x v="10"/>
    <x v="0"/>
    <x v="2"/>
    <x v="83"/>
    <x v="88"/>
    <x v="69"/>
    <x v="217"/>
    <x v="299"/>
    <x v="390"/>
    <x v="2"/>
    <x v="25"/>
    <x v="8"/>
    <x v="26"/>
    <x v="6"/>
    <x v="13"/>
    <x v="5"/>
    <x v="2"/>
    <x v="5"/>
    <x v="7"/>
    <x v="34"/>
    <x v="11"/>
    <x v="11"/>
    <x v="267"/>
  </r>
  <r>
    <x v="2"/>
    <x v="2"/>
    <x v="19"/>
    <x v="5"/>
    <x v="2"/>
    <x v="272"/>
    <x v="1"/>
    <x v="10"/>
    <x v="0"/>
    <x v="2"/>
    <x v="83"/>
    <x v="88"/>
    <x v="69"/>
    <x v="231"/>
    <x v="387"/>
    <x v="469"/>
    <x v="1"/>
    <x v="25"/>
    <x v="8"/>
    <x v="26"/>
    <x v="6"/>
    <x v="13"/>
    <x v="5"/>
    <x v="2"/>
    <x v="5"/>
    <x v="7"/>
    <x v="34"/>
    <x v="11"/>
    <x v="11"/>
    <x v="267"/>
  </r>
  <r>
    <x v="2"/>
    <x v="2"/>
    <x v="19"/>
    <x v="5"/>
    <x v="2"/>
    <x v="272"/>
    <x v="1"/>
    <x v="10"/>
    <x v="0"/>
    <x v="2"/>
    <x v="83"/>
    <x v="88"/>
    <x v="69"/>
    <x v="233"/>
    <x v="387"/>
    <x v="469"/>
    <x v="2"/>
    <x v="25"/>
    <x v="8"/>
    <x v="26"/>
    <x v="6"/>
    <x v="13"/>
    <x v="5"/>
    <x v="2"/>
    <x v="5"/>
    <x v="7"/>
    <x v="34"/>
    <x v="15"/>
    <x v="11"/>
    <x v="267"/>
  </r>
  <r>
    <x v="2"/>
    <x v="2"/>
    <x v="19"/>
    <x v="5"/>
    <x v="2"/>
    <x v="272"/>
    <x v="1"/>
    <x v="10"/>
    <x v="0"/>
    <x v="2"/>
    <x v="83"/>
    <x v="88"/>
    <x v="69"/>
    <x v="235"/>
    <x v="419"/>
    <x v="505"/>
    <x v="4"/>
    <x v="25"/>
    <x v="8"/>
    <x v="26"/>
    <x v="6"/>
    <x v="13"/>
    <x v="5"/>
    <x v="2"/>
    <x v="5"/>
    <x v="7"/>
    <x v="34"/>
    <x v="11"/>
    <x v="11"/>
    <x v="267"/>
  </r>
  <r>
    <x v="2"/>
    <x v="2"/>
    <x v="19"/>
    <x v="5"/>
    <x v="2"/>
    <x v="272"/>
    <x v="1"/>
    <x v="10"/>
    <x v="0"/>
    <x v="2"/>
    <x v="83"/>
    <x v="88"/>
    <x v="69"/>
    <x v="239"/>
    <x v="428"/>
    <x v="559"/>
    <x v="2"/>
    <x v="25"/>
    <x v="8"/>
    <x v="26"/>
    <x v="6"/>
    <x v="13"/>
    <x v="5"/>
    <x v="2"/>
    <x v="5"/>
    <x v="7"/>
    <x v="34"/>
    <x v="11"/>
    <x v="11"/>
    <x v="267"/>
  </r>
  <r>
    <x v="2"/>
    <x v="2"/>
    <x v="19"/>
    <x v="5"/>
    <x v="2"/>
    <x v="272"/>
    <x v="1"/>
    <x v="10"/>
    <x v="0"/>
    <x v="2"/>
    <x v="83"/>
    <x v="88"/>
    <x v="69"/>
    <x v="271"/>
    <x v="621"/>
    <x v="526"/>
    <x v="2"/>
    <x v="25"/>
    <x v="8"/>
    <x v="26"/>
    <x v="6"/>
    <x v="13"/>
    <x v="5"/>
    <x v="2"/>
    <x v="5"/>
    <x v="7"/>
    <x v="34"/>
    <x v="4"/>
    <x v="11"/>
    <x v="267"/>
  </r>
  <r>
    <x v="2"/>
    <x v="2"/>
    <x v="19"/>
    <x v="0"/>
    <x v="6"/>
    <x v="256"/>
    <x v="1"/>
    <x v="19"/>
    <x v="0"/>
    <x v="0"/>
    <x v="84"/>
    <x v="92"/>
    <x v="77"/>
    <x v="115"/>
    <x v="3"/>
    <x v="1337"/>
    <x v="2"/>
    <x v="25"/>
    <x v="8"/>
    <x v="26"/>
    <x v="6"/>
    <x v="13"/>
    <x v="5"/>
    <x v="2"/>
    <x v="5"/>
    <x v="7"/>
    <x v="34"/>
    <x v="15"/>
    <x v="11"/>
    <x v="267"/>
  </r>
  <r>
    <x v="2"/>
    <x v="2"/>
    <x v="19"/>
    <x v="0"/>
    <x v="6"/>
    <x v="256"/>
    <x v="1"/>
    <x v="19"/>
    <x v="0"/>
    <x v="0"/>
    <x v="84"/>
    <x v="92"/>
    <x v="77"/>
    <x v="117"/>
    <x v="863"/>
    <x v="1316"/>
    <x v="2"/>
    <x v="25"/>
    <x v="8"/>
    <x v="26"/>
    <x v="6"/>
    <x v="13"/>
    <x v="5"/>
    <x v="2"/>
    <x v="5"/>
    <x v="7"/>
    <x v="34"/>
    <x v="15"/>
    <x v="11"/>
    <x v="267"/>
  </r>
  <r>
    <x v="2"/>
    <x v="2"/>
    <x v="19"/>
    <x v="0"/>
    <x v="6"/>
    <x v="256"/>
    <x v="1"/>
    <x v="19"/>
    <x v="0"/>
    <x v="0"/>
    <x v="84"/>
    <x v="92"/>
    <x v="77"/>
    <x v="118"/>
    <x v="863"/>
    <x v="1316"/>
    <x v="2"/>
    <x v="25"/>
    <x v="8"/>
    <x v="26"/>
    <x v="6"/>
    <x v="13"/>
    <x v="5"/>
    <x v="2"/>
    <x v="5"/>
    <x v="7"/>
    <x v="34"/>
    <x v="15"/>
    <x v="0"/>
    <x v="267"/>
  </r>
  <r>
    <x v="2"/>
    <x v="2"/>
    <x v="19"/>
    <x v="0"/>
    <x v="6"/>
    <x v="256"/>
    <x v="1"/>
    <x v="19"/>
    <x v="0"/>
    <x v="0"/>
    <x v="84"/>
    <x v="92"/>
    <x v="77"/>
    <x v="150"/>
    <x v="1273"/>
    <x v="1470"/>
    <x v="2"/>
    <x v="25"/>
    <x v="8"/>
    <x v="26"/>
    <x v="6"/>
    <x v="13"/>
    <x v="5"/>
    <x v="2"/>
    <x v="5"/>
    <x v="7"/>
    <x v="34"/>
    <x v="4"/>
    <x v="11"/>
    <x v="267"/>
  </r>
  <r>
    <x v="2"/>
    <x v="2"/>
    <x v="19"/>
    <x v="0"/>
    <x v="6"/>
    <x v="256"/>
    <x v="1"/>
    <x v="19"/>
    <x v="0"/>
    <x v="0"/>
    <x v="84"/>
    <x v="92"/>
    <x v="77"/>
    <x v="161"/>
    <x v="1296"/>
    <x v="1516"/>
    <x v="16"/>
    <x v="25"/>
    <x v="8"/>
    <x v="26"/>
    <x v="6"/>
    <x v="13"/>
    <x v="5"/>
    <x v="2"/>
    <x v="5"/>
    <x v="7"/>
    <x v="34"/>
    <x v="20"/>
    <x v="11"/>
    <x v="28"/>
  </r>
  <r>
    <x v="2"/>
    <x v="2"/>
    <x v="19"/>
    <x v="0"/>
    <x v="6"/>
    <x v="256"/>
    <x v="1"/>
    <x v="19"/>
    <x v="0"/>
    <x v="0"/>
    <x v="84"/>
    <x v="92"/>
    <x v="77"/>
    <x v="169"/>
    <x v="1425"/>
    <x v="1608"/>
    <x v="2"/>
    <x v="25"/>
    <x v="8"/>
    <x v="26"/>
    <x v="6"/>
    <x v="13"/>
    <x v="5"/>
    <x v="2"/>
    <x v="5"/>
    <x v="7"/>
    <x v="34"/>
    <x v="20"/>
    <x v="11"/>
    <x v="267"/>
  </r>
  <r>
    <x v="2"/>
    <x v="2"/>
    <x v="19"/>
    <x v="0"/>
    <x v="6"/>
    <x v="256"/>
    <x v="1"/>
    <x v="19"/>
    <x v="0"/>
    <x v="0"/>
    <x v="84"/>
    <x v="92"/>
    <x v="77"/>
    <x v="177"/>
    <x v="1451"/>
    <x v="1643"/>
    <x v="2"/>
    <x v="25"/>
    <x v="8"/>
    <x v="26"/>
    <x v="6"/>
    <x v="13"/>
    <x v="5"/>
    <x v="2"/>
    <x v="5"/>
    <x v="7"/>
    <x v="34"/>
    <x v="15"/>
    <x v="11"/>
    <x v="267"/>
  </r>
  <r>
    <x v="2"/>
    <x v="2"/>
    <x v="19"/>
    <x v="0"/>
    <x v="6"/>
    <x v="256"/>
    <x v="1"/>
    <x v="19"/>
    <x v="0"/>
    <x v="0"/>
    <x v="84"/>
    <x v="92"/>
    <x v="77"/>
    <x v="179"/>
    <x v="1451"/>
    <x v="1644"/>
    <x v="4"/>
    <x v="25"/>
    <x v="8"/>
    <x v="26"/>
    <x v="6"/>
    <x v="13"/>
    <x v="5"/>
    <x v="2"/>
    <x v="5"/>
    <x v="7"/>
    <x v="34"/>
    <x v="4"/>
    <x v="11"/>
    <x v="267"/>
  </r>
  <r>
    <x v="2"/>
    <x v="2"/>
    <x v="19"/>
    <x v="0"/>
    <x v="6"/>
    <x v="256"/>
    <x v="1"/>
    <x v="19"/>
    <x v="0"/>
    <x v="0"/>
    <x v="84"/>
    <x v="92"/>
    <x v="77"/>
    <x v="183"/>
    <x v="1462"/>
    <x v="1657"/>
    <x v="2"/>
    <x v="25"/>
    <x v="8"/>
    <x v="26"/>
    <x v="6"/>
    <x v="13"/>
    <x v="5"/>
    <x v="2"/>
    <x v="5"/>
    <x v="7"/>
    <x v="34"/>
    <x v="15"/>
    <x v="0"/>
    <x v="267"/>
  </r>
  <r>
    <x v="2"/>
    <x v="2"/>
    <x v="19"/>
    <x v="0"/>
    <x v="6"/>
    <x v="256"/>
    <x v="1"/>
    <x v="19"/>
    <x v="0"/>
    <x v="0"/>
    <x v="84"/>
    <x v="92"/>
    <x v="77"/>
    <x v="286"/>
    <x v="1547"/>
    <x v="1371"/>
    <x v="10"/>
    <x v="25"/>
    <x v="8"/>
    <x v="26"/>
    <x v="6"/>
    <x v="13"/>
    <x v="5"/>
    <x v="2"/>
    <x v="5"/>
    <x v="7"/>
    <x v="34"/>
    <x v="4"/>
    <x v="11"/>
    <x v="267"/>
  </r>
  <r>
    <x v="2"/>
    <x v="2"/>
    <x v="19"/>
    <x v="0"/>
    <x v="6"/>
    <x v="256"/>
    <x v="1"/>
    <x v="19"/>
    <x v="0"/>
    <x v="0"/>
    <x v="84"/>
    <x v="92"/>
    <x v="77"/>
    <x v="291"/>
    <x v="1593"/>
    <x v="1406"/>
    <x v="4"/>
    <x v="25"/>
    <x v="8"/>
    <x v="26"/>
    <x v="6"/>
    <x v="13"/>
    <x v="5"/>
    <x v="2"/>
    <x v="5"/>
    <x v="7"/>
    <x v="34"/>
    <x v="4"/>
    <x v="11"/>
    <x v="267"/>
  </r>
  <r>
    <x v="3"/>
    <x v="2"/>
    <x v="19"/>
    <x v="1"/>
    <x v="1"/>
    <x v="129"/>
    <x v="1"/>
    <x v="6"/>
    <x v="0"/>
    <x v="0"/>
    <x v="70"/>
    <x v="98"/>
    <x v="96"/>
    <x v="89"/>
    <x v="66"/>
    <x v="58"/>
    <x v="4"/>
    <x v="25"/>
    <x v="8"/>
    <x v="26"/>
    <x v="6"/>
    <x v="13"/>
    <x v="5"/>
    <x v="2"/>
    <x v="5"/>
    <x v="7"/>
    <x v="34"/>
    <x v="15"/>
    <x v="11"/>
    <x v="267"/>
  </r>
  <r>
    <x v="3"/>
    <x v="2"/>
    <x v="19"/>
    <x v="1"/>
    <x v="1"/>
    <x v="129"/>
    <x v="1"/>
    <x v="6"/>
    <x v="0"/>
    <x v="0"/>
    <x v="70"/>
    <x v="98"/>
    <x v="96"/>
    <x v="95"/>
    <x v="67"/>
    <x v="63"/>
    <x v="1"/>
    <x v="25"/>
    <x v="8"/>
    <x v="26"/>
    <x v="6"/>
    <x v="13"/>
    <x v="5"/>
    <x v="2"/>
    <x v="5"/>
    <x v="7"/>
    <x v="34"/>
    <x v="4"/>
    <x v="11"/>
    <x v="267"/>
  </r>
  <r>
    <x v="3"/>
    <x v="2"/>
    <x v="19"/>
    <x v="1"/>
    <x v="1"/>
    <x v="129"/>
    <x v="1"/>
    <x v="6"/>
    <x v="0"/>
    <x v="0"/>
    <x v="70"/>
    <x v="98"/>
    <x v="96"/>
    <x v="95"/>
    <x v="67"/>
    <x v="63"/>
    <x v="2"/>
    <x v="25"/>
    <x v="8"/>
    <x v="26"/>
    <x v="6"/>
    <x v="13"/>
    <x v="5"/>
    <x v="2"/>
    <x v="5"/>
    <x v="7"/>
    <x v="34"/>
    <x v="4"/>
    <x v="11"/>
    <x v="267"/>
  </r>
  <r>
    <x v="3"/>
    <x v="2"/>
    <x v="19"/>
    <x v="1"/>
    <x v="1"/>
    <x v="129"/>
    <x v="1"/>
    <x v="6"/>
    <x v="0"/>
    <x v="0"/>
    <x v="70"/>
    <x v="98"/>
    <x v="96"/>
    <x v="102"/>
    <x v="68"/>
    <x v="65"/>
    <x v="4"/>
    <x v="25"/>
    <x v="8"/>
    <x v="26"/>
    <x v="6"/>
    <x v="13"/>
    <x v="5"/>
    <x v="2"/>
    <x v="5"/>
    <x v="7"/>
    <x v="34"/>
    <x v="15"/>
    <x v="11"/>
    <x v="267"/>
  </r>
  <r>
    <x v="3"/>
    <x v="2"/>
    <x v="19"/>
    <x v="1"/>
    <x v="1"/>
    <x v="129"/>
    <x v="1"/>
    <x v="6"/>
    <x v="0"/>
    <x v="0"/>
    <x v="70"/>
    <x v="98"/>
    <x v="96"/>
    <x v="146"/>
    <x v="166"/>
    <x v="126"/>
    <x v="5"/>
    <x v="25"/>
    <x v="8"/>
    <x v="26"/>
    <x v="6"/>
    <x v="13"/>
    <x v="5"/>
    <x v="2"/>
    <x v="5"/>
    <x v="7"/>
    <x v="34"/>
    <x v="15"/>
    <x v="11"/>
    <x v="267"/>
  </r>
  <r>
    <x v="3"/>
    <x v="2"/>
    <x v="19"/>
    <x v="1"/>
    <x v="1"/>
    <x v="129"/>
    <x v="1"/>
    <x v="6"/>
    <x v="0"/>
    <x v="0"/>
    <x v="70"/>
    <x v="98"/>
    <x v="96"/>
    <x v="199"/>
    <x v="79"/>
    <x v="202"/>
    <x v="4"/>
    <x v="25"/>
    <x v="8"/>
    <x v="26"/>
    <x v="6"/>
    <x v="13"/>
    <x v="5"/>
    <x v="2"/>
    <x v="5"/>
    <x v="7"/>
    <x v="34"/>
    <x v="4"/>
    <x v="11"/>
    <x v="267"/>
  </r>
  <r>
    <x v="3"/>
    <x v="2"/>
    <x v="19"/>
    <x v="1"/>
    <x v="1"/>
    <x v="129"/>
    <x v="1"/>
    <x v="6"/>
    <x v="0"/>
    <x v="0"/>
    <x v="70"/>
    <x v="98"/>
    <x v="96"/>
    <x v="206"/>
    <x v="100"/>
    <x v="225"/>
    <x v="2"/>
    <x v="25"/>
    <x v="8"/>
    <x v="26"/>
    <x v="6"/>
    <x v="13"/>
    <x v="5"/>
    <x v="2"/>
    <x v="5"/>
    <x v="7"/>
    <x v="34"/>
    <x v="15"/>
    <x v="11"/>
    <x v="267"/>
  </r>
  <r>
    <x v="3"/>
    <x v="2"/>
    <x v="19"/>
    <x v="6"/>
    <x v="4"/>
    <x v="36"/>
    <x v="1"/>
    <x v="0"/>
    <x v="0"/>
    <x v="0"/>
    <x v="84"/>
    <x v="80"/>
    <x v="60"/>
    <x v="97"/>
    <x v="635"/>
    <x v="569"/>
    <x v="2"/>
    <x v="25"/>
    <x v="8"/>
    <x v="26"/>
    <x v="6"/>
    <x v="13"/>
    <x v="5"/>
    <x v="2"/>
    <x v="5"/>
    <x v="7"/>
    <x v="34"/>
    <x v="4"/>
    <x v="11"/>
    <x v="267"/>
  </r>
  <r>
    <x v="3"/>
    <x v="2"/>
    <x v="19"/>
    <x v="6"/>
    <x v="4"/>
    <x v="36"/>
    <x v="1"/>
    <x v="0"/>
    <x v="0"/>
    <x v="0"/>
    <x v="84"/>
    <x v="80"/>
    <x v="60"/>
    <x v="136"/>
    <x v="768"/>
    <x v="813"/>
    <x v="3"/>
    <x v="25"/>
    <x v="8"/>
    <x v="26"/>
    <x v="6"/>
    <x v="13"/>
    <x v="5"/>
    <x v="2"/>
    <x v="5"/>
    <x v="7"/>
    <x v="34"/>
    <x v="15"/>
    <x v="11"/>
    <x v="267"/>
  </r>
  <r>
    <x v="3"/>
    <x v="2"/>
    <x v="19"/>
    <x v="6"/>
    <x v="4"/>
    <x v="36"/>
    <x v="1"/>
    <x v="0"/>
    <x v="0"/>
    <x v="0"/>
    <x v="84"/>
    <x v="80"/>
    <x v="60"/>
    <x v="147"/>
    <x v="1018"/>
    <x v="783"/>
    <x v="4"/>
    <x v="25"/>
    <x v="8"/>
    <x v="26"/>
    <x v="6"/>
    <x v="13"/>
    <x v="5"/>
    <x v="2"/>
    <x v="5"/>
    <x v="7"/>
    <x v="34"/>
    <x v="15"/>
    <x v="11"/>
    <x v="267"/>
  </r>
  <r>
    <x v="3"/>
    <x v="2"/>
    <x v="19"/>
    <x v="6"/>
    <x v="4"/>
    <x v="36"/>
    <x v="1"/>
    <x v="0"/>
    <x v="0"/>
    <x v="0"/>
    <x v="84"/>
    <x v="80"/>
    <x v="60"/>
    <x v="162"/>
    <x v="1230"/>
    <x v="695"/>
    <x v="3"/>
    <x v="25"/>
    <x v="8"/>
    <x v="26"/>
    <x v="6"/>
    <x v="13"/>
    <x v="5"/>
    <x v="2"/>
    <x v="5"/>
    <x v="7"/>
    <x v="34"/>
    <x v="15"/>
    <x v="12"/>
    <x v="267"/>
  </r>
  <r>
    <x v="3"/>
    <x v="2"/>
    <x v="19"/>
    <x v="6"/>
    <x v="4"/>
    <x v="36"/>
    <x v="1"/>
    <x v="0"/>
    <x v="0"/>
    <x v="0"/>
    <x v="84"/>
    <x v="80"/>
    <x v="60"/>
    <x v="171"/>
    <x v="1330"/>
    <x v="789"/>
    <x v="7"/>
    <x v="25"/>
    <x v="8"/>
    <x v="26"/>
    <x v="6"/>
    <x v="13"/>
    <x v="5"/>
    <x v="2"/>
    <x v="5"/>
    <x v="7"/>
    <x v="34"/>
    <x v="4"/>
    <x v="13"/>
    <x v="267"/>
  </r>
  <r>
    <x v="3"/>
    <x v="2"/>
    <x v="19"/>
    <x v="6"/>
    <x v="4"/>
    <x v="36"/>
    <x v="1"/>
    <x v="0"/>
    <x v="0"/>
    <x v="0"/>
    <x v="84"/>
    <x v="80"/>
    <x v="60"/>
    <x v="175"/>
    <x v="1252"/>
    <x v="831"/>
    <x v="2"/>
    <x v="25"/>
    <x v="8"/>
    <x v="26"/>
    <x v="6"/>
    <x v="13"/>
    <x v="5"/>
    <x v="2"/>
    <x v="5"/>
    <x v="7"/>
    <x v="34"/>
    <x v="4"/>
    <x v="12"/>
    <x v="267"/>
  </r>
  <r>
    <x v="3"/>
    <x v="2"/>
    <x v="19"/>
    <x v="6"/>
    <x v="4"/>
    <x v="36"/>
    <x v="1"/>
    <x v="0"/>
    <x v="0"/>
    <x v="0"/>
    <x v="84"/>
    <x v="80"/>
    <x v="60"/>
    <x v="204"/>
    <x v="1210"/>
    <x v="1033"/>
    <x v="2"/>
    <x v="25"/>
    <x v="8"/>
    <x v="26"/>
    <x v="6"/>
    <x v="13"/>
    <x v="5"/>
    <x v="2"/>
    <x v="5"/>
    <x v="7"/>
    <x v="34"/>
    <x v="15"/>
    <x v="11"/>
    <x v="267"/>
  </r>
  <r>
    <x v="3"/>
    <x v="2"/>
    <x v="19"/>
    <x v="6"/>
    <x v="4"/>
    <x v="36"/>
    <x v="1"/>
    <x v="0"/>
    <x v="0"/>
    <x v="0"/>
    <x v="84"/>
    <x v="80"/>
    <x v="60"/>
    <x v="228"/>
    <x v="837"/>
    <x v="1051"/>
    <x v="2"/>
    <x v="25"/>
    <x v="8"/>
    <x v="26"/>
    <x v="6"/>
    <x v="13"/>
    <x v="5"/>
    <x v="2"/>
    <x v="5"/>
    <x v="7"/>
    <x v="34"/>
    <x v="15"/>
    <x v="12"/>
    <x v="267"/>
  </r>
  <r>
    <x v="3"/>
    <x v="2"/>
    <x v="19"/>
    <x v="6"/>
    <x v="4"/>
    <x v="36"/>
    <x v="1"/>
    <x v="0"/>
    <x v="0"/>
    <x v="0"/>
    <x v="84"/>
    <x v="80"/>
    <x v="60"/>
    <x v="237"/>
    <x v="1024"/>
    <x v="1062"/>
    <x v="2"/>
    <x v="25"/>
    <x v="8"/>
    <x v="26"/>
    <x v="6"/>
    <x v="13"/>
    <x v="5"/>
    <x v="2"/>
    <x v="5"/>
    <x v="7"/>
    <x v="34"/>
    <x v="15"/>
    <x v="11"/>
    <x v="267"/>
  </r>
  <r>
    <x v="3"/>
    <x v="2"/>
    <x v="19"/>
    <x v="6"/>
    <x v="4"/>
    <x v="36"/>
    <x v="1"/>
    <x v="0"/>
    <x v="0"/>
    <x v="0"/>
    <x v="84"/>
    <x v="80"/>
    <x v="60"/>
    <x v="245"/>
    <x v="1024"/>
    <x v="1062"/>
    <x v="4"/>
    <x v="25"/>
    <x v="8"/>
    <x v="26"/>
    <x v="6"/>
    <x v="13"/>
    <x v="5"/>
    <x v="2"/>
    <x v="5"/>
    <x v="7"/>
    <x v="34"/>
    <x v="4"/>
    <x v="12"/>
    <x v="267"/>
  </r>
  <r>
    <x v="3"/>
    <x v="2"/>
    <x v="19"/>
    <x v="6"/>
    <x v="4"/>
    <x v="36"/>
    <x v="1"/>
    <x v="0"/>
    <x v="0"/>
    <x v="0"/>
    <x v="84"/>
    <x v="80"/>
    <x v="60"/>
    <x v="247"/>
    <x v="1224"/>
    <x v="1073"/>
    <x v="1"/>
    <x v="25"/>
    <x v="8"/>
    <x v="26"/>
    <x v="6"/>
    <x v="13"/>
    <x v="5"/>
    <x v="2"/>
    <x v="5"/>
    <x v="7"/>
    <x v="34"/>
    <x v="4"/>
    <x v="11"/>
    <x v="267"/>
  </r>
  <r>
    <x v="3"/>
    <x v="2"/>
    <x v="19"/>
    <x v="6"/>
    <x v="4"/>
    <x v="36"/>
    <x v="1"/>
    <x v="0"/>
    <x v="0"/>
    <x v="0"/>
    <x v="84"/>
    <x v="80"/>
    <x v="60"/>
    <x v="248"/>
    <x v="1224"/>
    <x v="1073"/>
    <x v="4"/>
    <x v="25"/>
    <x v="8"/>
    <x v="26"/>
    <x v="6"/>
    <x v="13"/>
    <x v="5"/>
    <x v="2"/>
    <x v="5"/>
    <x v="7"/>
    <x v="34"/>
    <x v="4"/>
    <x v="11"/>
    <x v="267"/>
  </r>
  <r>
    <x v="3"/>
    <x v="2"/>
    <x v="19"/>
    <x v="6"/>
    <x v="4"/>
    <x v="36"/>
    <x v="1"/>
    <x v="0"/>
    <x v="0"/>
    <x v="0"/>
    <x v="84"/>
    <x v="80"/>
    <x v="60"/>
    <x v="252"/>
    <x v="1224"/>
    <x v="1073"/>
    <x v="3"/>
    <x v="25"/>
    <x v="8"/>
    <x v="26"/>
    <x v="6"/>
    <x v="13"/>
    <x v="5"/>
    <x v="2"/>
    <x v="5"/>
    <x v="7"/>
    <x v="34"/>
    <x v="15"/>
    <x v="11"/>
    <x v="267"/>
  </r>
  <r>
    <x v="3"/>
    <x v="2"/>
    <x v="19"/>
    <x v="6"/>
    <x v="4"/>
    <x v="36"/>
    <x v="1"/>
    <x v="0"/>
    <x v="0"/>
    <x v="0"/>
    <x v="84"/>
    <x v="80"/>
    <x v="60"/>
    <x v="256"/>
    <x v="1138"/>
    <x v="1084"/>
    <x v="2"/>
    <x v="25"/>
    <x v="8"/>
    <x v="26"/>
    <x v="6"/>
    <x v="13"/>
    <x v="5"/>
    <x v="2"/>
    <x v="5"/>
    <x v="7"/>
    <x v="34"/>
    <x v="15"/>
    <x v="12"/>
    <x v="267"/>
  </r>
  <r>
    <x v="4"/>
    <x v="2"/>
    <x v="20"/>
    <x v="0"/>
    <x v="6"/>
    <x v="255"/>
    <x v="1"/>
    <x v="11"/>
    <x v="0"/>
    <x v="6"/>
    <x v="98"/>
    <x v="109"/>
    <x v="58"/>
    <x v="166"/>
    <x v="811"/>
    <x v="1250"/>
    <x v="2"/>
    <x v="25"/>
    <x v="8"/>
    <x v="26"/>
    <x v="6"/>
    <x v="13"/>
    <x v="5"/>
    <x v="2"/>
    <x v="5"/>
    <x v="7"/>
    <x v="34"/>
    <x v="15"/>
    <x v="11"/>
    <x v="267"/>
  </r>
  <r>
    <x v="4"/>
    <x v="2"/>
    <x v="20"/>
    <x v="0"/>
    <x v="6"/>
    <x v="255"/>
    <x v="1"/>
    <x v="11"/>
    <x v="0"/>
    <x v="6"/>
    <x v="98"/>
    <x v="109"/>
    <x v="58"/>
    <x v="167"/>
    <x v="811"/>
    <x v="1250"/>
    <x v="2"/>
    <x v="25"/>
    <x v="8"/>
    <x v="26"/>
    <x v="6"/>
    <x v="13"/>
    <x v="5"/>
    <x v="2"/>
    <x v="5"/>
    <x v="7"/>
    <x v="34"/>
    <x v="20"/>
    <x v="14"/>
    <x v="267"/>
  </r>
  <r>
    <x v="4"/>
    <x v="2"/>
    <x v="20"/>
    <x v="0"/>
    <x v="6"/>
    <x v="255"/>
    <x v="1"/>
    <x v="11"/>
    <x v="0"/>
    <x v="6"/>
    <x v="98"/>
    <x v="109"/>
    <x v="58"/>
    <x v="167"/>
    <x v="829"/>
    <x v="1285"/>
    <x v="2"/>
    <x v="25"/>
    <x v="8"/>
    <x v="26"/>
    <x v="6"/>
    <x v="13"/>
    <x v="5"/>
    <x v="2"/>
    <x v="5"/>
    <x v="7"/>
    <x v="34"/>
    <x v="20"/>
    <x v="14"/>
    <x v="267"/>
  </r>
  <r>
    <x v="4"/>
    <x v="2"/>
    <x v="20"/>
    <x v="0"/>
    <x v="6"/>
    <x v="255"/>
    <x v="1"/>
    <x v="11"/>
    <x v="0"/>
    <x v="6"/>
    <x v="98"/>
    <x v="109"/>
    <x v="58"/>
    <x v="169"/>
    <x v="868"/>
    <x v="1311"/>
    <x v="2"/>
    <x v="25"/>
    <x v="8"/>
    <x v="26"/>
    <x v="6"/>
    <x v="13"/>
    <x v="5"/>
    <x v="2"/>
    <x v="5"/>
    <x v="7"/>
    <x v="34"/>
    <x v="20"/>
    <x v="14"/>
    <x v="267"/>
  </r>
  <r>
    <x v="4"/>
    <x v="2"/>
    <x v="20"/>
    <x v="0"/>
    <x v="6"/>
    <x v="255"/>
    <x v="1"/>
    <x v="11"/>
    <x v="0"/>
    <x v="6"/>
    <x v="98"/>
    <x v="109"/>
    <x v="58"/>
    <x v="169"/>
    <x v="899"/>
    <x v="1326"/>
    <x v="4"/>
    <x v="25"/>
    <x v="8"/>
    <x v="26"/>
    <x v="6"/>
    <x v="13"/>
    <x v="5"/>
    <x v="2"/>
    <x v="5"/>
    <x v="7"/>
    <x v="34"/>
    <x v="20"/>
    <x v="14"/>
    <x v="267"/>
  </r>
  <r>
    <x v="4"/>
    <x v="2"/>
    <x v="20"/>
    <x v="3"/>
    <x v="5"/>
    <x v="239"/>
    <x v="4"/>
    <x v="19"/>
    <x v="7"/>
    <x v="30"/>
    <x v="80"/>
    <x v="109"/>
    <x v="102"/>
    <x v="175"/>
    <x v="745"/>
    <x v="1195"/>
    <x v="1"/>
    <x v="25"/>
    <x v="8"/>
    <x v="26"/>
    <x v="6"/>
    <x v="13"/>
    <x v="5"/>
    <x v="2"/>
    <x v="5"/>
    <x v="7"/>
    <x v="34"/>
    <x v="15"/>
    <x v="0"/>
    <x v="267"/>
  </r>
  <r>
    <x v="4"/>
    <x v="2"/>
    <x v="20"/>
    <x v="5"/>
    <x v="2"/>
    <x v="104"/>
    <x v="1"/>
    <x v="13"/>
    <x v="8"/>
    <x v="30"/>
    <x v="82"/>
    <x v="114"/>
    <x v="112"/>
    <x v="322"/>
    <x v="280"/>
    <x v="294"/>
    <x v="2"/>
    <x v="25"/>
    <x v="8"/>
    <x v="26"/>
    <x v="6"/>
    <x v="13"/>
    <x v="5"/>
    <x v="2"/>
    <x v="5"/>
    <x v="7"/>
    <x v="34"/>
    <x v="15"/>
    <x v="11"/>
    <x v="267"/>
  </r>
  <r>
    <x v="4"/>
    <x v="2"/>
    <x v="20"/>
    <x v="5"/>
    <x v="2"/>
    <x v="104"/>
    <x v="1"/>
    <x v="13"/>
    <x v="8"/>
    <x v="30"/>
    <x v="82"/>
    <x v="114"/>
    <x v="112"/>
    <x v="177"/>
    <x v="369"/>
    <x v="315"/>
    <x v="3"/>
    <x v="25"/>
    <x v="8"/>
    <x v="26"/>
    <x v="6"/>
    <x v="13"/>
    <x v="5"/>
    <x v="2"/>
    <x v="5"/>
    <x v="7"/>
    <x v="34"/>
    <x v="15"/>
    <x v="11"/>
    <x v="267"/>
  </r>
  <r>
    <x v="4"/>
    <x v="2"/>
    <x v="20"/>
    <x v="5"/>
    <x v="2"/>
    <x v="104"/>
    <x v="1"/>
    <x v="13"/>
    <x v="8"/>
    <x v="30"/>
    <x v="82"/>
    <x v="114"/>
    <x v="112"/>
    <x v="178"/>
    <x v="340"/>
    <x v="320"/>
    <x v="7"/>
    <x v="25"/>
    <x v="8"/>
    <x v="26"/>
    <x v="6"/>
    <x v="13"/>
    <x v="5"/>
    <x v="2"/>
    <x v="5"/>
    <x v="7"/>
    <x v="34"/>
    <x v="15"/>
    <x v="11"/>
    <x v="267"/>
  </r>
  <r>
    <x v="4"/>
    <x v="2"/>
    <x v="20"/>
    <x v="5"/>
    <x v="2"/>
    <x v="104"/>
    <x v="1"/>
    <x v="13"/>
    <x v="8"/>
    <x v="30"/>
    <x v="82"/>
    <x v="114"/>
    <x v="112"/>
    <x v="178"/>
    <x v="340"/>
    <x v="320"/>
    <x v="6"/>
    <x v="25"/>
    <x v="8"/>
    <x v="26"/>
    <x v="6"/>
    <x v="13"/>
    <x v="5"/>
    <x v="2"/>
    <x v="5"/>
    <x v="7"/>
    <x v="34"/>
    <x v="15"/>
    <x v="11"/>
    <x v="267"/>
  </r>
  <r>
    <x v="4"/>
    <x v="2"/>
    <x v="20"/>
    <x v="5"/>
    <x v="2"/>
    <x v="104"/>
    <x v="1"/>
    <x v="13"/>
    <x v="8"/>
    <x v="30"/>
    <x v="82"/>
    <x v="114"/>
    <x v="112"/>
    <x v="184"/>
    <x v="320"/>
    <x v="329"/>
    <x v="2"/>
    <x v="25"/>
    <x v="8"/>
    <x v="26"/>
    <x v="6"/>
    <x v="13"/>
    <x v="5"/>
    <x v="2"/>
    <x v="5"/>
    <x v="7"/>
    <x v="34"/>
    <x v="4"/>
    <x v="11"/>
    <x v="267"/>
  </r>
  <r>
    <x v="4"/>
    <x v="2"/>
    <x v="20"/>
    <x v="5"/>
    <x v="2"/>
    <x v="104"/>
    <x v="1"/>
    <x v="13"/>
    <x v="8"/>
    <x v="30"/>
    <x v="82"/>
    <x v="114"/>
    <x v="112"/>
    <x v="258"/>
    <x v="374"/>
    <x v="433"/>
    <x v="2"/>
    <x v="25"/>
    <x v="8"/>
    <x v="26"/>
    <x v="6"/>
    <x v="13"/>
    <x v="5"/>
    <x v="2"/>
    <x v="5"/>
    <x v="7"/>
    <x v="34"/>
    <x v="15"/>
    <x v="11"/>
    <x v="267"/>
  </r>
  <r>
    <x v="4"/>
    <x v="2"/>
    <x v="20"/>
    <x v="5"/>
    <x v="2"/>
    <x v="104"/>
    <x v="1"/>
    <x v="13"/>
    <x v="8"/>
    <x v="30"/>
    <x v="82"/>
    <x v="114"/>
    <x v="112"/>
    <x v="291"/>
    <x v="566"/>
    <x v="624"/>
    <x v="2"/>
    <x v="25"/>
    <x v="8"/>
    <x v="26"/>
    <x v="6"/>
    <x v="13"/>
    <x v="5"/>
    <x v="2"/>
    <x v="5"/>
    <x v="7"/>
    <x v="34"/>
    <x v="10"/>
    <x v="11"/>
    <x v="267"/>
  </r>
  <r>
    <x v="5"/>
    <x v="2"/>
    <x v="20"/>
    <x v="8"/>
    <x v="3"/>
    <x v="276"/>
    <x v="4"/>
    <x v="13"/>
    <x v="0"/>
    <x v="0"/>
    <x v="84"/>
    <x v="72"/>
    <x v="51"/>
    <x v="119"/>
    <x v="217"/>
    <x v="354"/>
    <x v="2"/>
    <x v="25"/>
    <x v="8"/>
    <x v="26"/>
    <x v="6"/>
    <x v="13"/>
    <x v="5"/>
    <x v="2"/>
    <x v="5"/>
    <x v="7"/>
    <x v="34"/>
    <x v="15"/>
    <x v="11"/>
    <x v="267"/>
  </r>
  <r>
    <x v="5"/>
    <x v="2"/>
    <x v="20"/>
    <x v="8"/>
    <x v="3"/>
    <x v="276"/>
    <x v="4"/>
    <x v="13"/>
    <x v="0"/>
    <x v="0"/>
    <x v="84"/>
    <x v="72"/>
    <x v="51"/>
    <x v="206"/>
    <x v="134"/>
    <x v="344"/>
    <x v="3"/>
    <x v="25"/>
    <x v="8"/>
    <x v="26"/>
    <x v="6"/>
    <x v="13"/>
    <x v="5"/>
    <x v="2"/>
    <x v="5"/>
    <x v="7"/>
    <x v="34"/>
    <x v="15"/>
    <x v="11"/>
    <x v="267"/>
  </r>
  <r>
    <x v="5"/>
    <x v="2"/>
    <x v="20"/>
    <x v="8"/>
    <x v="3"/>
    <x v="276"/>
    <x v="4"/>
    <x v="13"/>
    <x v="0"/>
    <x v="0"/>
    <x v="84"/>
    <x v="72"/>
    <x v="51"/>
    <x v="254"/>
    <x v="69"/>
    <x v="340"/>
    <x v="2"/>
    <x v="25"/>
    <x v="8"/>
    <x v="26"/>
    <x v="6"/>
    <x v="13"/>
    <x v="5"/>
    <x v="2"/>
    <x v="5"/>
    <x v="7"/>
    <x v="34"/>
    <x v="15"/>
    <x v="11"/>
    <x v="267"/>
  </r>
  <r>
    <x v="5"/>
    <x v="2"/>
    <x v="20"/>
    <x v="1"/>
    <x v="1"/>
    <x v="4"/>
    <x v="1"/>
    <x v="15"/>
    <x v="0"/>
    <x v="0"/>
    <x v="84"/>
    <x v="72"/>
    <x v="51"/>
    <x v="100"/>
    <x v="1690"/>
    <x v="55"/>
    <x v="2"/>
    <x v="25"/>
    <x v="8"/>
    <x v="26"/>
    <x v="6"/>
    <x v="13"/>
    <x v="5"/>
    <x v="2"/>
    <x v="5"/>
    <x v="7"/>
    <x v="34"/>
    <x v="4"/>
    <x v="11"/>
    <x v="267"/>
  </r>
  <r>
    <x v="5"/>
    <x v="2"/>
    <x v="20"/>
    <x v="1"/>
    <x v="1"/>
    <x v="4"/>
    <x v="1"/>
    <x v="15"/>
    <x v="0"/>
    <x v="0"/>
    <x v="84"/>
    <x v="72"/>
    <x v="51"/>
    <x v="135"/>
    <x v="74"/>
    <x v="69"/>
    <x v="6"/>
    <x v="25"/>
    <x v="8"/>
    <x v="26"/>
    <x v="6"/>
    <x v="13"/>
    <x v="5"/>
    <x v="2"/>
    <x v="5"/>
    <x v="7"/>
    <x v="34"/>
    <x v="4"/>
    <x v="0"/>
    <x v="267"/>
  </r>
  <r>
    <x v="5"/>
    <x v="2"/>
    <x v="20"/>
    <x v="1"/>
    <x v="1"/>
    <x v="4"/>
    <x v="1"/>
    <x v="15"/>
    <x v="0"/>
    <x v="0"/>
    <x v="84"/>
    <x v="72"/>
    <x v="51"/>
    <x v="166"/>
    <x v="143"/>
    <x v="108"/>
    <x v="2"/>
    <x v="25"/>
    <x v="8"/>
    <x v="26"/>
    <x v="6"/>
    <x v="13"/>
    <x v="5"/>
    <x v="2"/>
    <x v="5"/>
    <x v="7"/>
    <x v="34"/>
    <x v="20"/>
    <x v="14"/>
    <x v="267"/>
  </r>
  <r>
    <x v="5"/>
    <x v="2"/>
    <x v="20"/>
    <x v="6"/>
    <x v="4"/>
    <x v="107"/>
    <x v="1"/>
    <x v="19"/>
    <x v="0"/>
    <x v="0"/>
    <x v="86"/>
    <x v="75"/>
    <x v="52"/>
    <x v="100"/>
    <x v="641"/>
    <x v="611"/>
    <x v="4"/>
    <x v="25"/>
    <x v="8"/>
    <x v="26"/>
    <x v="6"/>
    <x v="13"/>
    <x v="5"/>
    <x v="2"/>
    <x v="5"/>
    <x v="7"/>
    <x v="34"/>
    <x v="20"/>
    <x v="11"/>
    <x v="267"/>
  </r>
  <r>
    <x v="5"/>
    <x v="2"/>
    <x v="20"/>
    <x v="6"/>
    <x v="4"/>
    <x v="107"/>
    <x v="1"/>
    <x v="19"/>
    <x v="0"/>
    <x v="0"/>
    <x v="86"/>
    <x v="75"/>
    <x v="52"/>
    <x v="163"/>
    <x v="1174"/>
    <x v="696"/>
    <x v="3"/>
    <x v="25"/>
    <x v="8"/>
    <x v="26"/>
    <x v="6"/>
    <x v="13"/>
    <x v="5"/>
    <x v="2"/>
    <x v="5"/>
    <x v="7"/>
    <x v="34"/>
    <x v="15"/>
    <x v="11"/>
    <x v="267"/>
  </r>
  <r>
    <x v="5"/>
    <x v="2"/>
    <x v="20"/>
    <x v="6"/>
    <x v="4"/>
    <x v="107"/>
    <x v="1"/>
    <x v="19"/>
    <x v="0"/>
    <x v="0"/>
    <x v="86"/>
    <x v="75"/>
    <x v="52"/>
    <x v="195"/>
    <x v="1140"/>
    <x v="964"/>
    <x v="2"/>
    <x v="25"/>
    <x v="8"/>
    <x v="26"/>
    <x v="6"/>
    <x v="13"/>
    <x v="5"/>
    <x v="2"/>
    <x v="5"/>
    <x v="7"/>
    <x v="34"/>
    <x v="15"/>
    <x v="13"/>
    <x v="267"/>
  </r>
  <r>
    <x v="5"/>
    <x v="2"/>
    <x v="20"/>
    <x v="6"/>
    <x v="4"/>
    <x v="107"/>
    <x v="1"/>
    <x v="19"/>
    <x v="0"/>
    <x v="0"/>
    <x v="86"/>
    <x v="75"/>
    <x v="52"/>
    <x v="203"/>
    <x v="1237"/>
    <x v="984"/>
    <x v="5"/>
    <x v="25"/>
    <x v="8"/>
    <x v="26"/>
    <x v="6"/>
    <x v="13"/>
    <x v="5"/>
    <x v="2"/>
    <x v="5"/>
    <x v="7"/>
    <x v="34"/>
    <x v="15"/>
    <x v="13"/>
    <x v="267"/>
  </r>
  <r>
    <x v="5"/>
    <x v="2"/>
    <x v="20"/>
    <x v="6"/>
    <x v="4"/>
    <x v="107"/>
    <x v="1"/>
    <x v="19"/>
    <x v="0"/>
    <x v="0"/>
    <x v="86"/>
    <x v="75"/>
    <x v="52"/>
    <x v="229"/>
    <x v="962"/>
    <x v="1048"/>
    <x v="2"/>
    <x v="25"/>
    <x v="8"/>
    <x v="26"/>
    <x v="6"/>
    <x v="13"/>
    <x v="5"/>
    <x v="2"/>
    <x v="5"/>
    <x v="7"/>
    <x v="34"/>
    <x v="15"/>
    <x v="11"/>
    <x v="267"/>
  </r>
  <r>
    <x v="5"/>
    <x v="2"/>
    <x v="20"/>
    <x v="6"/>
    <x v="4"/>
    <x v="107"/>
    <x v="1"/>
    <x v="19"/>
    <x v="0"/>
    <x v="0"/>
    <x v="86"/>
    <x v="75"/>
    <x v="52"/>
    <x v="248"/>
    <x v="974"/>
    <x v="1059"/>
    <x v="1"/>
    <x v="25"/>
    <x v="8"/>
    <x v="26"/>
    <x v="6"/>
    <x v="13"/>
    <x v="5"/>
    <x v="2"/>
    <x v="5"/>
    <x v="7"/>
    <x v="34"/>
    <x v="15"/>
    <x v="11"/>
    <x v="267"/>
  </r>
  <r>
    <x v="5"/>
    <x v="2"/>
    <x v="20"/>
    <x v="6"/>
    <x v="4"/>
    <x v="107"/>
    <x v="1"/>
    <x v="19"/>
    <x v="0"/>
    <x v="0"/>
    <x v="86"/>
    <x v="75"/>
    <x v="52"/>
    <x v="248"/>
    <x v="974"/>
    <x v="1059"/>
    <x v="4"/>
    <x v="25"/>
    <x v="8"/>
    <x v="26"/>
    <x v="6"/>
    <x v="13"/>
    <x v="5"/>
    <x v="2"/>
    <x v="5"/>
    <x v="7"/>
    <x v="34"/>
    <x v="10"/>
    <x v="13"/>
    <x v="267"/>
  </r>
  <r>
    <x v="5"/>
    <x v="2"/>
    <x v="20"/>
    <x v="6"/>
    <x v="4"/>
    <x v="107"/>
    <x v="1"/>
    <x v="19"/>
    <x v="0"/>
    <x v="0"/>
    <x v="86"/>
    <x v="75"/>
    <x v="52"/>
    <x v="257"/>
    <x v="1148"/>
    <x v="1063"/>
    <x v="2"/>
    <x v="25"/>
    <x v="8"/>
    <x v="26"/>
    <x v="6"/>
    <x v="13"/>
    <x v="5"/>
    <x v="2"/>
    <x v="5"/>
    <x v="7"/>
    <x v="34"/>
    <x v="15"/>
    <x v="11"/>
    <x v="267"/>
  </r>
  <r>
    <x v="5"/>
    <x v="2"/>
    <x v="20"/>
    <x v="6"/>
    <x v="4"/>
    <x v="107"/>
    <x v="1"/>
    <x v="19"/>
    <x v="0"/>
    <x v="0"/>
    <x v="86"/>
    <x v="75"/>
    <x v="52"/>
    <x v="258"/>
    <x v="1180"/>
    <x v="1061"/>
    <x v="2"/>
    <x v="25"/>
    <x v="8"/>
    <x v="26"/>
    <x v="6"/>
    <x v="13"/>
    <x v="5"/>
    <x v="2"/>
    <x v="5"/>
    <x v="7"/>
    <x v="34"/>
    <x v="4"/>
    <x v="11"/>
    <x v="267"/>
  </r>
  <r>
    <x v="6"/>
    <x v="1"/>
    <x v="10"/>
    <x v="3"/>
    <x v="5"/>
    <x v="6"/>
    <x v="4"/>
    <x v="13"/>
    <x v="0"/>
    <x v="0"/>
    <x v="107"/>
    <x v="131"/>
    <x v="96"/>
    <x v="88"/>
    <x v="752"/>
    <x v="1167"/>
    <x v="2"/>
    <x v="25"/>
    <x v="8"/>
    <x v="26"/>
    <x v="6"/>
    <x v="13"/>
    <x v="5"/>
    <x v="2"/>
    <x v="5"/>
    <x v="7"/>
    <x v="34"/>
    <x v="20"/>
    <x v="11"/>
    <x v="267"/>
  </r>
  <r>
    <x v="6"/>
    <x v="1"/>
    <x v="10"/>
    <x v="3"/>
    <x v="5"/>
    <x v="6"/>
    <x v="4"/>
    <x v="13"/>
    <x v="0"/>
    <x v="0"/>
    <x v="108"/>
    <x v="132"/>
    <x v="96"/>
    <x v="114"/>
    <x v="733"/>
    <x v="1259"/>
    <x v="4"/>
    <x v="25"/>
    <x v="8"/>
    <x v="26"/>
    <x v="6"/>
    <x v="13"/>
    <x v="5"/>
    <x v="2"/>
    <x v="5"/>
    <x v="7"/>
    <x v="34"/>
    <x v="20"/>
    <x v="11"/>
    <x v="267"/>
  </r>
  <r>
    <x v="6"/>
    <x v="1"/>
    <x v="10"/>
    <x v="0"/>
    <x v="6"/>
    <x v="253"/>
    <x v="1"/>
    <x v="15"/>
    <x v="0"/>
    <x v="0"/>
    <x v="38"/>
    <x v="92"/>
    <x v="118"/>
    <x v="67"/>
    <x v="794"/>
    <x v="1240"/>
    <x v="2"/>
    <x v="25"/>
    <x v="8"/>
    <x v="26"/>
    <x v="6"/>
    <x v="13"/>
    <x v="5"/>
    <x v="2"/>
    <x v="5"/>
    <x v="7"/>
    <x v="34"/>
    <x v="15"/>
    <x v="11"/>
    <x v="267"/>
  </r>
  <r>
    <x v="6"/>
    <x v="1"/>
    <x v="10"/>
    <x v="0"/>
    <x v="6"/>
    <x v="253"/>
    <x v="1"/>
    <x v="15"/>
    <x v="0"/>
    <x v="0"/>
    <x v="38"/>
    <x v="92"/>
    <x v="118"/>
    <x v="88"/>
    <x v="1030"/>
    <x v="1389"/>
    <x v="7"/>
    <x v="25"/>
    <x v="8"/>
    <x v="26"/>
    <x v="6"/>
    <x v="13"/>
    <x v="5"/>
    <x v="2"/>
    <x v="5"/>
    <x v="7"/>
    <x v="34"/>
    <x v="15"/>
    <x v="11"/>
    <x v="267"/>
  </r>
  <r>
    <x v="6"/>
    <x v="1"/>
    <x v="10"/>
    <x v="0"/>
    <x v="6"/>
    <x v="253"/>
    <x v="1"/>
    <x v="15"/>
    <x v="0"/>
    <x v="0"/>
    <x v="38"/>
    <x v="92"/>
    <x v="118"/>
    <x v="103"/>
    <x v="1270"/>
    <x v="1431"/>
    <x v="4"/>
    <x v="25"/>
    <x v="8"/>
    <x v="26"/>
    <x v="6"/>
    <x v="13"/>
    <x v="5"/>
    <x v="2"/>
    <x v="5"/>
    <x v="7"/>
    <x v="34"/>
    <x v="15"/>
    <x v="11"/>
    <x v="267"/>
  </r>
  <r>
    <x v="6"/>
    <x v="1"/>
    <x v="10"/>
    <x v="0"/>
    <x v="6"/>
    <x v="253"/>
    <x v="1"/>
    <x v="15"/>
    <x v="0"/>
    <x v="0"/>
    <x v="38"/>
    <x v="92"/>
    <x v="118"/>
    <x v="108"/>
    <x v="1274"/>
    <x v="1482"/>
    <x v="2"/>
    <x v="25"/>
    <x v="8"/>
    <x v="26"/>
    <x v="6"/>
    <x v="13"/>
    <x v="5"/>
    <x v="2"/>
    <x v="5"/>
    <x v="7"/>
    <x v="34"/>
    <x v="15"/>
    <x v="11"/>
    <x v="267"/>
  </r>
  <r>
    <x v="6"/>
    <x v="1"/>
    <x v="10"/>
    <x v="0"/>
    <x v="6"/>
    <x v="253"/>
    <x v="1"/>
    <x v="15"/>
    <x v="0"/>
    <x v="0"/>
    <x v="38"/>
    <x v="92"/>
    <x v="118"/>
    <x v="117"/>
    <x v="1403"/>
    <x v="1574"/>
    <x v="6"/>
    <x v="25"/>
    <x v="8"/>
    <x v="26"/>
    <x v="6"/>
    <x v="13"/>
    <x v="5"/>
    <x v="2"/>
    <x v="5"/>
    <x v="7"/>
    <x v="34"/>
    <x v="15"/>
    <x v="11"/>
    <x v="267"/>
  </r>
  <r>
    <x v="6"/>
    <x v="1"/>
    <x v="10"/>
    <x v="5"/>
    <x v="2"/>
    <x v="29"/>
    <x v="1"/>
    <x v="19"/>
    <x v="0"/>
    <x v="0"/>
    <x v="47"/>
    <x v="92"/>
    <x v="109"/>
    <x v="130"/>
    <x v="347"/>
    <x v="316"/>
    <x v="0"/>
    <x v="25"/>
    <x v="8"/>
    <x v="26"/>
    <x v="6"/>
    <x v="13"/>
    <x v="5"/>
    <x v="2"/>
    <x v="5"/>
    <x v="7"/>
    <x v="34"/>
    <x v="20"/>
    <x v="11"/>
    <x v="267"/>
  </r>
  <r>
    <x v="6"/>
    <x v="1"/>
    <x v="10"/>
    <x v="5"/>
    <x v="2"/>
    <x v="29"/>
    <x v="1"/>
    <x v="19"/>
    <x v="0"/>
    <x v="0"/>
    <x v="47"/>
    <x v="92"/>
    <x v="109"/>
    <x v="135"/>
    <x v="324"/>
    <x v="327"/>
    <x v="1"/>
    <x v="25"/>
    <x v="8"/>
    <x v="26"/>
    <x v="6"/>
    <x v="13"/>
    <x v="5"/>
    <x v="2"/>
    <x v="5"/>
    <x v="7"/>
    <x v="34"/>
    <x v="20"/>
    <x v="0"/>
    <x v="267"/>
  </r>
  <r>
    <x v="6"/>
    <x v="1"/>
    <x v="10"/>
    <x v="5"/>
    <x v="2"/>
    <x v="29"/>
    <x v="1"/>
    <x v="19"/>
    <x v="0"/>
    <x v="0"/>
    <x v="47"/>
    <x v="92"/>
    <x v="109"/>
    <x v="220"/>
    <x v="401"/>
    <x v="496"/>
    <x v="4"/>
    <x v="25"/>
    <x v="8"/>
    <x v="26"/>
    <x v="6"/>
    <x v="13"/>
    <x v="5"/>
    <x v="2"/>
    <x v="5"/>
    <x v="7"/>
    <x v="34"/>
    <x v="15"/>
    <x v="11"/>
    <x v="267"/>
  </r>
  <r>
    <x v="6"/>
    <x v="1"/>
    <x v="10"/>
    <x v="5"/>
    <x v="2"/>
    <x v="29"/>
    <x v="1"/>
    <x v="19"/>
    <x v="0"/>
    <x v="0"/>
    <x v="47"/>
    <x v="92"/>
    <x v="109"/>
    <x v="223"/>
    <x v="401"/>
    <x v="496"/>
    <x v="5"/>
    <x v="25"/>
    <x v="8"/>
    <x v="26"/>
    <x v="6"/>
    <x v="13"/>
    <x v="5"/>
    <x v="2"/>
    <x v="5"/>
    <x v="7"/>
    <x v="34"/>
    <x v="20"/>
    <x v="11"/>
    <x v="267"/>
  </r>
  <r>
    <x v="6"/>
    <x v="1"/>
    <x v="10"/>
    <x v="5"/>
    <x v="2"/>
    <x v="29"/>
    <x v="1"/>
    <x v="19"/>
    <x v="0"/>
    <x v="0"/>
    <x v="47"/>
    <x v="92"/>
    <x v="109"/>
    <x v="223"/>
    <x v="411"/>
    <x v="509"/>
    <x v="1"/>
    <x v="25"/>
    <x v="8"/>
    <x v="26"/>
    <x v="6"/>
    <x v="13"/>
    <x v="5"/>
    <x v="2"/>
    <x v="5"/>
    <x v="7"/>
    <x v="34"/>
    <x v="15"/>
    <x v="11"/>
    <x v="267"/>
  </r>
  <r>
    <x v="6"/>
    <x v="1"/>
    <x v="10"/>
    <x v="5"/>
    <x v="2"/>
    <x v="29"/>
    <x v="1"/>
    <x v="19"/>
    <x v="0"/>
    <x v="0"/>
    <x v="47"/>
    <x v="92"/>
    <x v="109"/>
    <x v="230"/>
    <x v="452"/>
    <x v="654"/>
    <x v="8"/>
    <x v="25"/>
    <x v="8"/>
    <x v="26"/>
    <x v="6"/>
    <x v="13"/>
    <x v="5"/>
    <x v="2"/>
    <x v="5"/>
    <x v="7"/>
    <x v="34"/>
    <x v="15"/>
    <x v="11"/>
    <x v="267"/>
  </r>
  <r>
    <x v="7"/>
    <x v="1"/>
    <x v="10"/>
    <x v="1"/>
    <x v="1"/>
    <x v="278"/>
    <x v="1"/>
    <x v="11"/>
    <x v="0"/>
    <x v="31"/>
    <x v="31"/>
    <x v="46"/>
    <x v="77"/>
    <x v="80"/>
    <x v="62"/>
    <x v="54"/>
    <x v="4"/>
    <x v="25"/>
    <x v="8"/>
    <x v="26"/>
    <x v="6"/>
    <x v="13"/>
    <x v="5"/>
    <x v="2"/>
    <x v="5"/>
    <x v="7"/>
    <x v="34"/>
    <x v="4"/>
    <x v="13"/>
    <x v="267"/>
  </r>
  <r>
    <x v="7"/>
    <x v="1"/>
    <x v="10"/>
    <x v="1"/>
    <x v="1"/>
    <x v="278"/>
    <x v="1"/>
    <x v="11"/>
    <x v="0"/>
    <x v="31"/>
    <x v="31"/>
    <x v="46"/>
    <x v="77"/>
    <x v="114"/>
    <x v="742"/>
    <x v="777"/>
    <x v="6"/>
    <x v="25"/>
    <x v="8"/>
    <x v="26"/>
    <x v="6"/>
    <x v="13"/>
    <x v="5"/>
    <x v="2"/>
    <x v="5"/>
    <x v="7"/>
    <x v="34"/>
    <x v="4"/>
    <x v="13"/>
    <x v="267"/>
  </r>
  <r>
    <x v="7"/>
    <x v="1"/>
    <x v="10"/>
    <x v="1"/>
    <x v="1"/>
    <x v="278"/>
    <x v="1"/>
    <x v="11"/>
    <x v="0"/>
    <x v="31"/>
    <x v="31"/>
    <x v="46"/>
    <x v="77"/>
    <x v="176"/>
    <x v="328"/>
    <x v="321"/>
    <x v="4"/>
    <x v="25"/>
    <x v="8"/>
    <x v="26"/>
    <x v="6"/>
    <x v="13"/>
    <x v="5"/>
    <x v="2"/>
    <x v="5"/>
    <x v="7"/>
    <x v="34"/>
    <x v="15"/>
    <x v="11"/>
    <x v="267"/>
  </r>
  <r>
    <x v="7"/>
    <x v="1"/>
    <x v="10"/>
    <x v="6"/>
    <x v="4"/>
    <x v="5"/>
    <x v="1"/>
    <x v="19"/>
    <x v="23"/>
    <x v="0"/>
    <x v="57"/>
    <x v="72"/>
    <x v="77"/>
    <x v="67"/>
    <x v="504"/>
    <x v="278"/>
    <x v="2"/>
    <x v="25"/>
    <x v="8"/>
    <x v="26"/>
    <x v="6"/>
    <x v="13"/>
    <x v="5"/>
    <x v="2"/>
    <x v="5"/>
    <x v="7"/>
    <x v="34"/>
    <x v="4"/>
    <x v="11"/>
    <x v="267"/>
  </r>
  <r>
    <x v="7"/>
    <x v="1"/>
    <x v="10"/>
    <x v="6"/>
    <x v="4"/>
    <x v="5"/>
    <x v="1"/>
    <x v="19"/>
    <x v="23"/>
    <x v="0"/>
    <x v="57"/>
    <x v="72"/>
    <x v="77"/>
    <x v="95"/>
    <x v="1695"/>
    <x v="772"/>
    <x v="2"/>
    <x v="25"/>
    <x v="8"/>
    <x v="26"/>
    <x v="6"/>
    <x v="13"/>
    <x v="5"/>
    <x v="2"/>
    <x v="5"/>
    <x v="7"/>
    <x v="34"/>
    <x v="15"/>
    <x v="11"/>
    <x v="267"/>
  </r>
  <r>
    <x v="7"/>
    <x v="1"/>
    <x v="10"/>
    <x v="6"/>
    <x v="4"/>
    <x v="5"/>
    <x v="1"/>
    <x v="19"/>
    <x v="23"/>
    <x v="0"/>
    <x v="57"/>
    <x v="72"/>
    <x v="77"/>
    <x v="166"/>
    <x v="1695"/>
    <x v="772"/>
    <x v="1"/>
    <x v="25"/>
    <x v="8"/>
    <x v="26"/>
    <x v="6"/>
    <x v="13"/>
    <x v="5"/>
    <x v="2"/>
    <x v="5"/>
    <x v="7"/>
    <x v="34"/>
    <x v="4"/>
    <x v="0"/>
    <x v="267"/>
  </r>
  <r>
    <x v="7"/>
    <x v="1"/>
    <x v="10"/>
    <x v="6"/>
    <x v="4"/>
    <x v="5"/>
    <x v="1"/>
    <x v="19"/>
    <x v="23"/>
    <x v="0"/>
    <x v="57"/>
    <x v="72"/>
    <x v="77"/>
    <x v="172"/>
    <x v="1695"/>
    <x v="772"/>
    <x v="13"/>
    <x v="25"/>
    <x v="8"/>
    <x v="26"/>
    <x v="6"/>
    <x v="13"/>
    <x v="5"/>
    <x v="2"/>
    <x v="5"/>
    <x v="7"/>
    <x v="34"/>
    <x v="4"/>
    <x v="11"/>
    <x v="267"/>
  </r>
  <r>
    <x v="7"/>
    <x v="1"/>
    <x v="10"/>
    <x v="6"/>
    <x v="4"/>
    <x v="5"/>
    <x v="1"/>
    <x v="19"/>
    <x v="23"/>
    <x v="0"/>
    <x v="57"/>
    <x v="72"/>
    <x v="77"/>
    <x v="216"/>
    <x v="1695"/>
    <x v="772"/>
    <x v="11"/>
    <x v="25"/>
    <x v="8"/>
    <x v="26"/>
    <x v="6"/>
    <x v="13"/>
    <x v="5"/>
    <x v="2"/>
    <x v="5"/>
    <x v="7"/>
    <x v="34"/>
    <x v="4"/>
    <x v="13"/>
    <x v="267"/>
  </r>
  <r>
    <x v="8"/>
    <x v="1"/>
    <x v="13"/>
    <x v="3"/>
    <x v="5"/>
    <x v="229"/>
    <x v="4"/>
    <x v="19"/>
    <x v="22"/>
    <x v="0"/>
    <x v="67"/>
    <x v="92"/>
    <x v="92"/>
    <x v="85"/>
    <x v="496"/>
    <x v="304"/>
    <x v="3"/>
    <x v="25"/>
    <x v="8"/>
    <x v="26"/>
    <x v="6"/>
    <x v="13"/>
    <x v="5"/>
    <x v="2"/>
    <x v="5"/>
    <x v="7"/>
    <x v="34"/>
    <x v="15"/>
    <x v="11"/>
    <x v="233"/>
  </r>
  <r>
    <x v="8"/>
    <x v="1"/>
    <x v="13"/>
    <x v="3"/>
    <x v="5"/>
    <x v="229"/>
    <x v="4"/>
    <x v="19"/>
    <x v="22"/>
    <x v="30"/>
    <x v="67"/>
    <x v="92"/>
    <x v="92"/>
    <x v="92"/>
    <x v="841"/>
    <x v="1301"/>
    <x v="2"/>
    <x v="25"/>
    <x v="8"/>
    <x v="26"/>
    <x v="6"/>
    <x v="13"/>
    <x v="5"/>
    <x v="2"/>
    <x v="5"/>
    <x v="7"/>
    <x v="34"/>
    <x v="20"/>
    <x v="11"/>
    <x v="233"/>
  </r>
  <r>
    <x v="8"/>
    <x v="1"/>
    <x v="13"/>
    <x v="3"/>
    <x v="5"/>
    <x v="229"/>
    <x v="4"/>
    <x v="19"/>
    <x v="22"/>
    <x v="30"/>
    <x v="67"/>
    <x v="92"/>
    <x v="92"/>
    <x v="96"/>
    <x v="1413"/>
    <x v="1602"/>
    <x v="1"/>
    <x v="25"/>
    <x v="8"/>
    <x v="26"/>
    <x v="6"/>
    <x v="13"/>
    <x v="5"/>
    <x v="2"/>
    <x v="5"/>
    <x v="7"/>
    <x v="34"/>
    <x v="15"/>
    <x v="11"/>
    <x v="233"/>
  </r>
  <r>
    <x v="8"/>
    <x v="1"/>
    <x v="13"/>
    <x v="3"/>
    <x v="5"/>
    <x v="229"/>
    <x v="4"/>
    <x v="19"/>
    <x v="22"/>
    <x v="30"/>
    <x v="67"/>
    <x v="92"/>
    <x v="92"/>
    <x v="106"/>
    <x v="1468"/>
    <x v="1664"/>
    <x v="3"/>
    <x v="25"/>
    <x v="8"/>
    <x v="26"/>
    <x v="6"/>
    <x v="13"/>
    <x v="5"/>
    <x v="2"/>
    <x v="5"/>
    <x v="7"/>
    <x v="34"/>
    <x v="20"/>
    <x v="11"/>
    <x v="233"/>
  </r>
  <r>
    <x v="8"/>
    <x v="1"/>
    <x v="13"/>
    <x v="3"/>
    <x v="5"/>
    <x v="229"/>
    <x v="4"/>
    <x v="19"/>
    <x v="22"/>
    <x v="30"/>
    <x v="67"/>
    <x v="92"/>
    <x v="92"/>
    <x v="132"/>
    <x v="1302"/>
    <x v="1761"/>
    <x v="1"/>
    <x v="25"/>
    <x v="8"/>
    <x v="26"/>
    <x v="6"/>
    <x v="13"/>
    <x v="5"/>
    <x v="2"/>
    <x v="5"/>
    <x v="7"/>
    <x v="34"/>
    <x v="20"/>
    <x v="0"/>
    <x v="0"/>
  </r>
  <r>
    <x v="9"/>
    <x v="1"/>
    <x v="13"/>
    <x v="0"/>
    <x v="6"/>
    <x v="2"/>
    <x v="1"/>
    <x v="19"/>
    <x v="23"/>
    <x v="6"/>
    <x v="57"/>
    <x v="80"/>
    <x v="84"/>
    <x v="79"/>
    <x v="1695"/>
    <x v="772"/>
    <x v="1"/>
    <x v="25"/>
    <x v="8"/>
    <x v="26"/>
    <x v="6"/>
    <x v="13"/>
    <x v="5"/>
    <x v="2"/>
    <x v="5"/>
    <x v="7"/>
    <x v="34"/>
    <x v="15"/>
    <x v="11"/>
    <x v="184"/>
  </r>
  <r>
    <x v="9"/>
    <x v="1"/>
    <x v="13"/>
    <x v="0"/>
    <x v="6"/>
    <x v="2"/>
    <x v="1"/>
    <x v="19"/>
    <x v="23"/>
    <x v="6"/>
    <x v="57"/>
    <x v="80"/>
    <x v="84"/>
    <x v="0"/>
    <x v="925"/>
    <x v="1327"/>
    <x v="2"/>
    <x v="25"/>
    <x v="8"/>
    <x v="26"/>
    <x v="6"/>
    <x v="13"/>
    <x v="5"/>
    <x v="2"/>
    <x v="5"/>
    <x v="7"/>
    <x v="34"/>
    <x v="20"/>
    <x v="11"/>
    <x v="267"/>
  </r>
  <r>
    <x v="9"/>
    <x v="1"/>
    <x v="13"/>
    <x v="0"/>
    <x v="6"/>
    <x v="2"/>
    <x v="1"/>
    <x v="19"/>
    <x v="23"/>
    <x v="6"/>
    <x v="57"/>
    <x v="80"/>
    <x v="84"/>
    <x v="0"/>
    <x v="1453"/>
    <x v="1792"/>
    <x v="1"/>
    <x v="25"/>
    <x v="8"/>
    <x v="26"/>
    <x v="6"/>
    <x v="13"/>
    <x v="5"/>
    <x v="2"/>
    <x v="5"/>
    <x v="7"/>
    <x v="34"/>
    <x v="20"/>
    <x v="11"/>
    <x v="267"/>
  </r>
  <r>
    <x v="9"/>
    <x v="1"/>
    <x v="13"/>
    <x v="0"/>
    <x v="6"/>
    <x v="2"/>
    <x v="1"/>
    <x v="19"/>
    <x v="23"/>
    <x v="6"/>
    <x v="57"/>
    <x v="80"/>
    <x v="84"/>
    <x v="0"/>
    <x v="1564"/>
    <x v="1743"/>
    <x v="2"/>
    <x v="25"/>
    <x v="8"/>
    <x v="26"/>
    <x v="6"/>
    <x v="13"/>
    <x v="5"/>
    <x v="2"/>
    <x v="5"/>
    <x v="7"/>
    <x v="34"/>
    <x v="20"/>
    <x v="11"/>
    <x v="267"/>
  </r>
  <r>
    <x v="9"/>
    <x v="1"/>
    <x v="13"/>
    <x v="0"/>
    <x v="6"/>
    <x v="2"/>
    <x v="1"/>
    <x v="19"/>
    <x v="23"/>
    <x v="6"/>
    <x v="57"/>
    <x v="80"/>
    <x v="84"/>
    <x v="189"/>
    <x v="1652"/>
    <x v="1759"/>
    <x v="1"/>
    <x v="25"/>
    <x v="8"/>
    <x v="26"/>
    <x v="6"/>
    <x v="13"/>
    <x v="5"/>
    <x v="2"/>
    <x v="5"/>
    <x v="7"/>
    <x v="34"/>
    <x v="20"/>
    <x v="0"/>
    <x v="267"/>
  </r>
  <r>
    <x v="9"/>
    <x v="1"/>
    <x v="13"/>
    <x v="8"/>
    <x v="3"/>
    <x v="30"/>
    <x v="4"/>
    <x v="19"/>
    <x v="23"/>
    <x v="30"/>
    <x v="49"/>
    <x v="92"/>
    <x v="107"/>
    <x v="83"/>
    <x v="1302"/>
    <x v="1761"/>
    <x v="2"/>
    <x v="25"/>
    <x v="8"/>
    <x v="26"/>
    <x v="6"/>
    <x v="13"/>
    <x v="5"/>
    <x v="2"/>
    <x v="5"/>
    <x v="7"/>
    <x v="34"/>
    <x v="20"/>
    <x v="11"/>
    <x v="261"/>
  </r>
  <r>
    <x v="9"/>
    <x v="1"/>
    <x v="13"/>
    <x v="8"/>
    <x v="3"/>
    <x v="30"/>
    <x v="4"/>
    <x v="19"/>
    <x v="23"/>
    <x v="30"/>
    <x v="49"/>
    <x v="92"/>
    <x v="107"/>
    <x v="229"/>
    <x v="1302"/>
    <x v="1761"/>
    <x v="12"/>
    <x v="25"/>
    <x v="8"/>
    <x v="26"/>
    <x v="6"/>
    <x v="13"/>
    <x v="5"/>
    <x v="2"/>
    <x v="5"/>
    <x v="7"/>
    <x v="34"/>
    <x v="20"/>
    <x v="11"/>
    <x v="174"/>
  </r>
  <r>
    <x v="9"/>
    <x v="1"/>
    <x v="13"/>
    <x v="8"/>
    <x v="3"/>
    <x v="30"/>
    <x v="4"/>
    <x v="19"/>
    <x v="23"/>
    <x v="30"/>
    <x v="49"/>
    <x v="92"/>
    <x v="107"/>
    <x v="229"/>
    <x v="1302"/>
    <x v="1761"/>
    <x v="4"/>
    <x v="25"/>
    <x v="8"/>
    <x v="26"/>
    <x v="6"/>
    <x v="13"/>
    <x v="5"/>
    <x v="2"/>
    <x v="5"/>
    <x v="7"/>
    <x v="34"/>
    <x v="20"/>
    <x v="11"/>
    <x v="261"/>
  </r>
  <r>
    <x v="10"/>
    <x v="1"/>
    <x v="13"/>
    <x v="6"/>
    <x v="4"/>
    <x v="3"/>
    <x v="1"/>
    <x v="17"/>
    <x v="21"/>
    <x v="7"/>
    <x v="53"/>
    <x v="80"/>
    <x v="88"/>
    <x v="56"/>
    <x v="1641"/>
    <x v="1669"/>
    <x v="4"/>
    <x v="25"/>
    <x v="8"/>
    <x v="26"/>
    <x v="6"/>
    <x v="13"/>
    <x v="5"/>
    <x v="2"/>
    <x v="5"/>
    <x v="7"/>
    <x v="34"/>
    <x v="4"/>
    <x v="11"/>
    <x v="233"/>
  </r>
  <r>
    <x v="10"/>
    <x v="1"/>
    <x v="13"/>
    <x v="6"/>
    <x v="4"/>
    <x v="3"/>
    <x v="1"/>
    <x v="17"/>
    <x v="21"/>
    <x v="7"/>
    <x v="53"/>
    <x v="80"/>
    <x v="88"/>
    <x v="66"/>
    <x v="1525"/>
    <x v="1488"/>
    <x v="2"/>
    <x v="25"/>
    <x v="8"/>
    <x v="26"/>
    <x v="6"/>
    <x v="13"/>
    <x v="5"/>
    <x v="2"/>
    <x v="5"/>
    <x v="7"/>
    <x v="34"/>
    <x v="1"/>
    <x v="11"/>
    <x v="267"/>
  </r>
  <r>
    <x v="10"/>
    <x v="1"/>
    <x v="13"/>
    <x v="6"/>
    <x v="4"/>
    <x v="3"/>
    <x v="1"/>
    <x v="17"/>
    <x v="21"/>
    <x v="7"/>
    <x v="53"/>
    <x v="80"/>
    <x v="88"/>
    <x v="117"/>
    <x v="1548"/>
    <x v="1449"/>
    <x v="2"/>
    <x v="25"/>
    <x v="8"/>
    <x v="26"/>
    <x v="6"/>
    <x v="13"/>
    <x v="5"/>
    <x v="2"/>
    <x v="5"/>
    <x v="7"/>
    <x v="34"/>
    <x v="2"/>
    <x v="11"/>
    <x v="267"/>
  </r>
  <r>
    <x v="10"/>
    <x v="1"/>
    <x v="13"/>
    <x v="6"/>
    <x v="4"/>
    <x v="3"/>
    <x v="1"/>
    <x v="17"/>
    <x v="21"/>
    <x v="7"/>
    <x v="53"/>
    <x v="80"/>
    <x v="88"/>
    <x v="127"/>
    <x v="1612"/>
    <x v="1359"/>
    <x v="8"/>
    <x v="25"/>
    <x v="8"/>
    <x v="26"/>
    <x v="6"/>
    <x v="13"/>
    <x v="5"/>
    <x v="2"/>
    <x v="5"/>
    <x v="7"/>
    <x v="34"/>
    <x v="0"/>
    <x v="11"/>
    <x v="267"/>
  </r>
  <r>
    <x v="10"/>
    <x v="1"/>
    <x v="13"/>
    <x v="6"/>
    <x v="4"/>
    <x v="3"/>
    <x v="1"/>
    <x v="17"/>
    <x v="21"/>
    <x v="7"/>
    <x v="53"/>
    <x v="80"/>
    <x v="88"/>
    <x v="157"/>
    <x v="259"/>
    <x v="367"/>
    <x v="2"/>
    <x v="25"/>
    <x v="8"/>
    <x v="26"/>
    <x v="6"/>
    <x v="13"/>
    <x v="5"/>
    <x v="2"/>
    <x v="5"/>
    <x v="7"/>
    <x v="34"/>
    <x v="15"/>
    <x v="11"/>
    <x v="233"/>
  </r>
  <r>
    <x v="10"/>
    <x v="1"/>
    <x v="13"/>
    <x v="6"/>
    <x v="4"/>
    <x v="3"/>
    <x v="1"/>
    <x v="17"/>
    <x v="21"/>
    <x v="7"/>
    <x v="53"/>
    <x v="80"/>
    <x v="88"/>
    <x v="0"/>
    <x v="687"/>
    <x v="720"/>
    <x v="3"/>
    <x v="25"/>
    <x v="8"/>
    <x v="26"/>
    <x v="6"/>
    <x v="13"/>
    <x v="5"/>
    <x v="2"/>
    <x v="5"/>
    <x v="7"/>
    <x v="34"/>
    <x v="15"/>
    <x v="11"/>
    <x v="233"/>
  </r>
  <r>
    <x v="10"/>
    <x v="1"/>
    <x v="13"/>
    <x v="6"/>
    <x v="4"/>
    <x v="3"/>
    <x v="1"/>
    <x v="17"/>
    <x v="21"/>
    <x v="7"/>
    <x v="53"/>
    <x v="80"/>
    <x v="88"/>
    <x v="0"/>
    <x v="718"/>
    <x v="750"/>
    <x v="2"/>
    <x v="25"/>
    <x v="8"/>
    <x v="26"/>
    <x v="6"/>
    <x v="13"/>
    <x v="5"/>
    <x v="2"/>
    <x v="5"/>
    <x v="7"/>
    <x v="34"/>
    <x v="15"/>
    <x v="11"/>
    <x v="233"/>
  </r>
  <r>
    <x v="10"/>
    <x v="1"/>
    <x v="13"/>
    <x v="6"/>
    <x v="4"/>
    <x v="3"/>
    <x v="1"/>
    <x v="17"/>
    <x v="21"/>
    <x v="7"/>
    <x v="53"/>
    <x v="80"/>
    <x v="88"/>
    <x v="165"/>
    <x v="1066"/>
    <x v="911"/>
    <x v="7"/>
    <x v="25"/>
    <x v="8"/>
    <x v="26"/>
    <x v="6"/>
    <x v="13"/>
    <x v="5"/>
    <x v="2"/>
    <x v="5"/>
    <x v="7"/>
    <x v="34"/>
    <x v="4"/>
    <x v="11"/>
    <x v="233"/>
  </r>
  <r>
    <x v="10"/>
    <x v="1"/>
    <x v="13"/>
    <x v="1"/>
    <x v="1"/>
    <x v="279"/>
    <x v="1"/>
    <x v="17"/>
    <x v="21"/>
    <x v="5"/>
    <x v="57"/>
    <x v="76"/>
    <x v="80"/>
    <x v="71"/>
    <x v="1356"/>
    <x v="1001"/>
    <x v="1"/>
    <x v="25"/>
    <x v="8"/>
    <x v="26"/>
    <x v="6"/>
    <x v="13"/>
    <x v="5"/>
    <x v="2"/>
    <x v="5"/>
    <x v="7"/>
    <x v="34"/>
    <x v="20"/>
    <x v="11"/>
    <x v="257"/>
  </r>
  <r>
    <x v="10"/>
    <x v="1"/>
    <x v="13"/>
    <x v="1"/>
    <x v="1"/>
    <x v="279"/>
    <x v="1"/>
    <x v="17"/>
    <x v="21"/>
    <x v="5"/>
    <x v="57"/>
    <x v="76"/>
    <x v="80"/>
    <x v="109"/>
    <x v="142"/>
    <x v="104"/>
    <x v="2"/>
    <x v="25"/>
    <x v="8"/>
    <x v="26"/>
    <x v="6"/>
    <x v="13"/>
    <x v="5"/>
    <x v="2"/>
    <x v="5"/>
    <x v="7"/>
    <x v="34"/>
    <x v="20"/>
    <x v="11"/>
    <x v="135"/>
  </r>
  <r>
    <x v="10"/>
    <x v="1"/>
    <x v="13"/>
    <x v="1"/>
    <x v="1"/>
    <x v="279"/>
    <x v="1"/>
    <x v="17"/>
    <x v="21"/>
    <x v="5"/>
    <x v="57"/>
    <x v="76"/>
    <x v="80"/>
    <x v="112"/>
    <x v="111"/>
    <x v="231"/>
    <x v="2"/>
    <x v="25"/>
    <x v="8"/>
    <x v="26"/>
    <x v="6"/>
    <x v="13"/>
    <x v="5"/>
    <x v="2"/>
    <x v="5"/>
    <x v="7"/>
    <x v="34"/>
    <x v="20"/>
    <x v="11"/>
    <x v="139"/>
  </r>
  <r>
    <x v="11"/>
    <x v="1"/>
    <x v="13"/>
    <x v="5"/>
    <x v="2"/>
    <x v="271"/>
    <x v="4"/>
    <x v="19"/>
    <x v="22"/>
    <x v="0"/>
    <x v="62"/>
    <x v="92"/>
    <x v="96"/>
    <x v="150"/>
    <x v="249"/>
    <x v="200"/>
    <x v="6"/>
    <x v="25"/>
    <x v="8"/>
    <x v="26"/>
    <x v="6"/>
    <x v="13"/>
    <x v="5"/>
    <x v="2"/>
    <x v="5"/>
    <x v="7"/>
    <x v="34"/>
    <x v="4"/>
    <x v="11"/>
    <x v="78"/>
  </r>
  <r>
    <x v="11"/>
    <x v="1"/>
    <x v="13"/>
    <x v="5"/>
    <x v="2"/>
    <x v="271"/>
    <x v="4"/>
    <x v="19"/>
    <x v="22"/>
    <x v="0"/>
    <x v="62"/>
    <x v="92"/>
    <x v="96"/>
    <x v="189"/>
    <x v="408"/>
    <x v="265"/>
    <x v="6"/>
    <x v="25"/>
    <x v="8"/>
    <x v="26"/>
    <x v="6"/>
    <x v="13"/>
    <x v="5"/>
    <x v="2"/>
    <x v="5"/>
    <x v="7"/>
    <x v="34"/>
    <x v="15"/>
    <x v="11"/>
    <x v="78"/>
  </r>
  <r>
    <x v="12"/>
    <x v="1"/>
    <x v="3"/>
    <x v="0"/>
    <x v="6"/>
    <x v="85"/>
    <x v="4"/>
    <x v="4"/>
    <x v="21"/>
    <x v="9"/>
    <x v="67"/>
    <x v="109"/>
    <x v="116"/>
    <x v="83"/>
    <x v="1302"/>
    <x v="1761"/>
    <x v="5"/>
    <x v="25"/>
    <x v="8"/>
    <x v="26"/>
    <x v="6"/>
    <x v="13"/>
    <x v="5"/>
    <x v="2"/>
    <x v="5"/>
    <x v="7"/>
    <x v="34"/>
    <x v="15"/>
    <x v="11"/>
    <x v="233"/>
  </r>
  <r>
    <x v="12"/>
    <x v="1"/>
    <x v="3"/>
    <x v="0"/>
    <x v="6"/>
    <x v="85"/>
    <x v="4"/>
    <x v="4"/>
    <x v="21"/>
    <x v="9"/>
    <x v="67"/>
    <x v="109"/>
    <x v="116"/>
    <x v="85"/>
    <x v="251"/>
    <x v="366"/>
    <x v="2"/>
    <x v="25"/>
    <x v="8"/>
    <x v="26"/>
    <x v="6"/>
    <x v="13"/>
    <x v="5"/>
    <x v="2"/>
    <x v="5"/>
    <x v="7"/>
    <x v="34"/>
    <x v="15"/>
    <x v="11"/>
    <x v="154"/>
  </r>
  <r>
    <x v="12"/>
    <x v="1"/>
    <x v="3"/>
    <x v="0"/>
    <x v="6"/>
    <x v="85"/>
    <x v="4"/>
    <x v="4"/>
    <x v="21"/>
    <x v="9"/>
    <x v="67"/>
    <x v="109"/>
    <x v="116"/>
    <x v="94"/>
    <x v="64"/>
    <x v="368"/>
    <x v="2"/>
    <x v="25"/>
    <x v="8"/>
    <x v="26"/>
    <x v="6"/>
    <x v="13"/>
    <x v="5"/>
    <x v="2"/>
    <x v="5"/>
    <x v="7"/>
    <x v="34"/>
    <x v="17"/>
    <x v="11"/>
    <x v="233"/>
  </r>
  <r>
    <x v="12"/>
    <x v="1"/>
    <x v="3"/>
    <x v="0"/>
    <x v="6"/>
    <x v="85"/>
    <x v="4"/>
    <x v="4"/>
    <x v="21"/>
    <x v="9"/>
    <x v="67"/>
    <x v="109"/>
    <x v="116"/>
    <x v="106"/>
    <x v="285"/>
    <x v="375"/>
    <x v="3"/>
    <x v="25"/>
    <x v="8"/>
    <x v="26"/>
    <x v="6"/>
    <x v="13"/>
    <x v="5"/>
    <x v="2"/>
    <x v="5"/>
    <x v="7"/>
    <x v="34"/>
    <x v="15"/>
    <x v="11"/>
    <x v="267"/>
  </r>
  <r>
    <x v="12"/>
    <x v="1"/>
    <x v="3"/>
    <x v="0"/>
    <x v="6"/>
    <x v="85"/>
    <x v="4"/>
    <x v="4"/>
    <x v="21"/>
    <x v="9"/>
    <x v="67"/>
    <x v="109"/>
    <x v="116"/>
    <x v="109"/>
    <x v="312"/>
    <x v="394"/>
    <x v="6"/>
    <x v="25"/>
    <x v="8"/>
    <x v="26"/>
    <x v="6"/>
    <x v="13"/>
    <x v="5"/>
    <x v="2"/>
    <x v="5"/>
    <x v="7"/>
    <x v="34"/>
    <x v="15"/>
    <x v="11"/>
    <x v="267"/>
  </r>
  <r>
    <x v="12"/>
    <x v="1"/>
    <x v="3"/>
    <x v="0"/>
    <x v="6"/>
    <x v="85"/>
    <x v="4"/>
    <x v="4"/>
    <x v="21"/>
    <x v="9"/>
    <x v="67"/>
    <x v="109"/>
    <x v="116"/>
    <x v="123"/>
    <x v="312"/>
    <x v="394"/>
    <x v="4"/>
    <x v="25"/>
    <x v="8"/>
    <x v="26"/>
    <x v="6"/>
    <x v="13"/>
    <x v="5"/>
    <x v="2"/>
    <x v="5"/>
    <x v="7"/>
    <x v="34"/>
    <x v="15"/>
    <x v="11"/>
    <x v="267"/>
  </r>
  <r>
    <x v="12"/>
    <x v="1"/>
    <x v="3"/>
    <x v="0"/>
    <x v="6"/>
    <x v="85"/>
    <x v="4"/>
    <x v="4"/>
    <x v="21"/>
    <x v="9"/>
    <x v="67"/>
    <x v="109"/>
    <x v="116"/>
    <x v="131"/>
    <x v="352"/>
    <x v="434"/>
    <x v="1"/>
    <x v="25"/>
    <x v="8"/>
    <x v="26"/>
    <x v="6"/>
    <x v="13"/>
    <x v="5"/>
    <x v="2"/>
    <x v="5"/>
    <x v="7"/>
    <x v="34"/>
    <x v="15"/>
    <x v="11"/>
    <x v="267"/>
  </r>
  <r>
    <x v="12"/>
    <x v="1"/>
    <x v="3"/>
    <x v="0"/>
    <x v="6"/>
    <x v="85"/>
    <x v="4"/>
    <x v="4"/>
    <x v="21"/>
    <x v="9"/>
    <x v="67"/>
    <x v="109"/>
    <x v="116"/>
    <x v="137"/>
    <x v="352"/>
    <x v="500"/>
    <x v="18"/>
    <x v="25"/>
    <x v="8"/>
    <x v="26"/>
    <x v="6"/>
    <x v="13"/>
    <x v="5"/>
    <x v="2"/>
    <x v="5"/>
    <x v="7"/>
    <x v="34"/>
    <x v="20"/>
    <x v="11"/>
    <x v="233"/>
  </r>
  <r>
    <x v="12"/>
    <x v="1"/>
    <x v="3"/>
    <x v="0"/>
    <x v="6"/>
    <x v="85"/>
    <x v="4"/>
    <x v="4"/>
    <x v="21"/>
    <x v="9"/>
    <x v="67"/>
    <x v="109"/>
    <x v="116"/>
    <x v="160"/>
    <x v="710"/>
    <x v="762"/>
    <x v="2"/>
    <x v="25"/>
    <x v="8"/>
    <x v="26"/>
    <x v="6"/>
    <x v="13"/>
    <x v="5"/>
    <x v="2"/>
    <x v="5"/>
    <x v="7"/>
    <x v="34"/>
    <x v="15"/>
    <x v="11"/>
    <x v="267"/>
  </r>
  <r>
    <x v="12"/>
    <x v="1"/>
    <x v="3"/>
    <x v="0"/>
    <x v="6"/>
    <x v="85"/>
    <x v="4"/>
    <x v="4"/>
    <x v="21"/>
    <x v="9"/>
    <x v="67"/>
    <x v="109"/>
    <x v="116"/>
    <x v="171"/>
    <x v="740"/>
    <x v="774"/>
    <x v="12"/>
    <x v="25"/>
    <x v="8"/>
    <x v="26"/>
    <x v="6"/>
    <x v="13"/>
    <x v="5"/>
    <x v="2"/>
    <x v="5"/>
    <x v="7"/>
    <x v="34"/>
    <x v="15"/>
    <x v="11"/>
    <x v="267"/>
  </r>
  <r>
    <x v="12"/>
    <x v="1"/>
    <x v="3"/>
    <x v="0"/>
    <x v="6"/>
    <x v="85"/>
    <x v="4"/>
    <x v="4"/>
    <x v="21"/>
    <x v="9"/>
    <x v="67"/>
    <x v="109"/>
    <x v="116"/>
    <x v="201"/>
    <x v="760"/>
    <x v="806"/>
    <x v="2"/>
    <x v="25"/>
    <x v="8"/>
    <x v="26"/>
    <x v="6"/>
    <x v="13"/>
    <x v="5"/>
    <x v="2"/>
    <x v="5"/>
    <x v="7"/>
    <x v="34"/>
    <x v="15"/>
    <x v="11"/>
    <x v="267"/>
  </r>
  <r>
    <x v="12"/>
    <x v="1"/>
    <x v="3"/>
    <x v="0"/>
    <x v="6"/>
    <x v="85"/>
    <x v="4"/>
    <x v="4"/>
    <x v="21"/>
    <x v="9"/>
    <x v="67"/>
    <x v="109"/>
    <x v="116"/>
    <x v="303"/>
    <x v="774"/>
    <x v="816"/>
    <x v="2"/>
    <x v="25"/>
    <x v="8"/>
    <x v="26"/>
    <x v="6"/>
    <x v="13"/>
    <x v="5"/>
    <x v="2"/>
    <x v="5"/>
    <x v="7"/>
    <x v="34"/>
    <x v="20"/>
    <x v="11"/>
    <x v="267"/>
  </r>
  <r>
    <x v="12"/>
    <x v="1"/>
    <x v="3"/>
    <x v="5"/>
    <x v="2"/>
    <x v="236"/>
    <x v="1"/>
    <x v="17"/>
    <x v="21"/>
    <x v="10"/>
    <x v="90"/>
    <x v="121"/>
    <x v="128"/>
    <x v="274"/>
    <x v="228"/>
    <x v="165"/>
    <x v="14"/>
    <x v="25"/>
    <x v="8"/>
    <x v="26"/>
    <x v="6"/>
    <x v="13"/>
    <x v="5"/>
    <x v="2"/>
    <x v="5"/>
    <x v="7"/>
    <x v="34"/>
    <x v="11"/>
    <x v="11"/>
    <x v="222"/>
  </r>
  <r>
    <x v="12"/>
    <x v="1"/>
    <x v="3"/>
    <x v="5"/>
    <x v="2"/>
    <x v="236"/>
    <x v="1"/>
    <x v="17"/>
    <x v="21"/>
    <x v="10"/>
    <x v="90"/>
    <x v="121"/>
    <x v="128"/>
    <x v="292"/>
    <x v="231"/>
    <x v="167"/>
    <x v="5"/>
    <x v="25"/>
    <x v="8"/>
    <x v="26"/>
    <x v="6"/>
    <x v="13"/>
    <x v="5"/>
    <x v="2"/>
    <x v="5"/>
    <x v="7"/>
    <x v="34"/>
    <x v="15"/>
    <x v="11"/>
    <x v="12"/>
  </r>
  <r>
    <x v="12"/>
    <x v="1"/>
    <x v="3"/>
    <x v="5"/>
    <x v="2"/>
    <x v="236"/>
    <x v="1"/>
    <x v="17"/>
    <x v="21"/>
    <x v="10"/>
    <x v="90"/>
    <x v="121"/>
    <x v="128"/>
    <x v="312"/>
    <x v="140"/>
    <x v="181"/>
    <x v="2"/>
    <x v="25"/>
    <x v="8"/>
    <x v="26"/>
    <x v="6"/>
    <x v="13"/>
    <x v="5"/>
    <x v="2"/>
    <x v="5"/>
    <x v="7"/>
    <x v="34"/>
    <x v="15"/>
    <x v="11"/>
    <x v="12"/>
  </r>
  <r>
    <x v="12"/>
    <x v="1"/>
    <x v="3"/>
    <x v="5"/>
    <x v="2"/>
    <x v="236"/>
    <x v="1"/>
    <x v="17"/>
    <x v="21"/>
    <x v="10"/>
    <x v="90"/>
    <x v="121"/>
    <x v="128"/>
    <x v="314"/>
    <x v="95"/>
    <x v="213"/>
    <x v="1"/>
    <x v="25"/>
    <x v="8"/>
    <x v="26"/>
    <x v="6"/>
    <x v="13"/>
    <x v="5"/>
    <x v="2"/>
    <x v="5"/>
    <x v="7"/>
    <x v="34"/>
    <x v="20"/>
    <x v="0"/>
    <x v="267"/>
  </r>
  <r>
    <x v="13"/>
    <x v="1"/>
    <x v="3"/>
    <x v="1"/>
    <x v="1"/>
    <x v="157"/>
    <x v="1"/>
    <x v="17"/>
    <x v="21"/>
    <x v="10"/>
    <x v="70"/>
    <x v="83"/>
    <x v="75"/>
    <x v="115"/>
    <x v="146"/>
    <x v="239"/>
    <x v="9"/>
    <x v="25"/>
    <x v="8"/>
    <x v="26"/>
    <x v="6"/>
    <x v="13"/>
    <x v="5"/>
    <x v="2"/>
    <x v="5"/>
    <x v="7"/>
    <x v="34"/>
    <x v="20"/>
    <x v="11"/>
    <x v="233"/>
  </r>
  <r>
    <x v="13"/>
    <x v="1"/>
    <x v="3"/>
    <x v="1"/>
    <x v="1"/>
    <x v="157"/>
    <x v="1"/>
    <x v="17"/>
    <x v="21"/>
    <x v="10"/>
    <x v="70"/>
    <x v="83"/>
    <x v="75"/>
    <x v="148"/>
    <x v="261"/>
    <x v="205"/>
    <x v="1"/>
    <x v="25"/>
    <x v="8"/>
    <x v="26"/>
    <x v="6"/>
    <x v="13"/>
    <x v="5"/>
    <x v="2"/>
    <x v="5"/>
    <x v="7"/>
    <x v="34"/>
    <x v="20"/>
    <x v="0"/>
    <x v="233"/>
  </r>
  <r>
    <x v="13"/>
    <x v="1"/>
    <x v="3"/>
    <x v="1"/>
    <x v="1"/>
    <x v="157"/>
    <x v="1"/>
    <x v="17"/>
    <x v="21"/>
    <x v="10"/>
    <x v="70"/>
    <x v="83"/>
    <x v="75"/>
    <x v="197"/>
    <x v="267"/>
    <x v="7"/>
    <x v="1"/>
    <x v="25"/>
    <x v="8"/>
    <x v="26"/>
    <x v="6"/>
    <x v="13"/>
    <x v="5"/>
    <x v="2"/>
    <x v="5"/>
    <x v="7"/>
    <x v="34"/>
    <x v="15"/>
    <x v="11"/>
    <x v="233"/>
  </r>
  <r>
    <x v="13"/>
    <x v="1"/>
    <x v="3"/>
    <x v="1"/>
    <x v="1"/>
    <x v="157"/>
    <x v="1"/>
    <x v="17"/>
    <x v="21"/>
    <x v="10"/>
    <x v="70"/>
    <x v="83"/>
    <x v="75"/>
    <x v="199"/>
    <x v="525"/>
    <x v="291"/>
    <x v="4"/>
    <x v="25"/>
    <x v="8"/>
    <x v="26"/>
    <x v="6"/>
    <x v="13"/>
    <x v="5"/>
    <x v="2"/>
    <x v="5"/>
    <x v="7"/>
    <x v="34"/>
    <x v="20"/>
    <x v="11"/>
    <x v="233"/>
  </r>
  <r>
    <x v="13"/>
    <x v="1"/>
    <x v="3"/>
    <x v="1"/>
    <x v="1"/>
    <x v="157"/>
    <x v="1"/>
    <x v="17"/>
    <x v="21"/>
    <x v="10"/>
    <x v="70"/>
    <x v="83"/>
    <x v="75"/>
    <x v="261"/>
    <x v="923"/>
    <x v="1328"/>
    <x v="2"/>
    <x v="25"/>
    <x v="8"/>
    <x v="26"/>
    <x v="6"/>
    <x v="13"/>
    <x v="5"/>
    <x v="2"/>
    <x v="5"/>
    <x v="7"/>
    <x v="34"/>
    <x v="20"/>
    <x v="11"/>
    <x v="233"/>
  </r>
  <r>
    <x v="13"/>
    <x v="1"/>
    <x v="3"/>
    <x v="8"/>
    <x v="3"/>
    <x v="236"/>
    <x v="4"/>
    <x v="19"/>
    <x v="21"/>
    <x v="0"/>
    <x v="69"/>
    <x v="79"/>
    <x v="72"/>
    <x v="140"/>
    <x v="1228"/>
    <x v="1416"/>
    <x v="1"/>
    <x v="25"/>
    <x v="8"/>
    <x v="26"/>
    <x v="6"/>
    <x v="13"/>
    <x v="5"/>
    <x v="2"/>
    <x v="5"/>
    <x v="7"/>
    <x v="34"/>
    <x v="15"/>
    <x v="11"/>
    <x v="267"/>
  </r>
  <r>
    <x v="13"/>
    <x v="1"/>
    <x v="3"/>
    <x v="6"/>
    <x v="4"/>
    <x v="178"/>
    <x v="1"/>
    <x v="17"/>
    <x v="21"/>
    <x v="0"/>
    <x v="65"/>
    <x v="92"/>
    <x v="93"/>
    <x v="118"/>
    <x v="1228"/>
    <x v="1416"/>
    <x v="2"/>
    <x v="25"/>
    <x v="8"/>
    <x v="26"/>
    <x v="6"/>
    <x v="13"/>
    <x v="5"/>
    <x v="2"/>
    <x v="5"/>
    <x v="7"/>
    <x v="34"/>
    <x v="20"/>
    <x v="11"/>
    <x v="233"/>
  </r>
  <r>
    <x v="13"/>
    <x v="1"/>
    <x v="3"/>
    <x v="6"/>
    <x v="4"/>
    <x v="178"/>
    <x v="1"/>
    <x v="17"/>
    <x v="21"/>
    <x v="0"/>
    <x v="65"/>
    <x v="92"/>
    <x v="93"/>
    <x v="157"/>
    <x v="1358"/>
    <x v="1545"/>
    <x v="1"/>
    <x v="25"/>
    <x v="8"/>
    <x v="26"/>
    <x v="6"/>
    <x v="13"/>
    <x v="5"/>
    <x v="2"/>
    <x v="5"/>
    <x v="7"/>
    <x v="34"/>
    <x v="20"/>
    <x v="0"/>
    <x v="267"/>
  </r>
  <r>
    <x v="13"/>
    <x v="1"/>
    <x v="3"/>
    <x v="6"/>
    <x v="4"/>
    <x v="178"/>
    <x v="1"/>
    <x v="17"/>
    <x v="21"/>
    <x v="0"/>
    <x v="65"/>
    <x v="92"/>
    <x v="93"/>
    <x v="215"/>
    <x v="1447"/>
    <x v="1640"/>
    <x v="3"/>
    <x v="25"/>
    <x v="8"/>
    <x v="26"/>
    <x v="6"/>
    <x v="13"/>
    <x v="5"/>
    <x v="2"/>
    <x v="5"/>
    <x v="7"/>
    <x v="34"/>
    <x v="4"/>
    <x v="13"/>
    <x v="267"/>
  </r>
  <r>
    <x v="13"/>
    <x v="1"/>
    <x v="3"/>
    <x v="6"/>
    <x v="4"/>
    <x v="178"/>
    <x v="1"/>
    <x v="17"/>
    <x v="21"/>
    <x v="0"/>
    <x v="65"/>
    <x v="92"/>
    <x v="93"/>
    <x v="231"/>
    <x v="1505"/>
    <x v="1722"/>
    <x v="4"/>
    <x v="25"/>
    <x v="8"/>
    <x v="26"/>
    <x v="6"/>
    <x v="13"/>
    <x v="5"/>
    <x v="2"/>
    <x v="5"/>
    <x v="7"/>
    <x v="34"/>
    <x v="20"/>
    <x v="13"/>
    <x v="267"/>
  </r>
  <r>
    <x v="13"/>
    <x v="1"/>
    <x v="3"/>
    <x v="6"/>
    <x v="4"/>
    <x v="178"/>
    <x v="1"/>
    <x v="17"/>
    <x v="21"/>
    <x v="0"/>
    <x v="65"/>
    <x v="92"/>
    <x v="93"/>
    <x v="247"/>
    <x v="1558"/>
    <x v="1742"/>
    <x v="2"/>
    <x v="25"/>
    <x v="8"/>
    <x v="26"/>
    <x v="6"/>
    <x v="13"/>
    <x v="5"/>
    <x v="2"/>
    <x v="5"/>
    <x v="7"/>
    <x v="34"/>
    <x v="20"/>
    <x v="13"/>
    <x v="233"/>
  </r>
  <r>
    <x v="13"/>
    <x v="1"/>
    <x v="3"/>
    <x v="6"/>
    <x v="4"/>
    <x v="178"/>
    <x v="1"/>
    <x v="17"/>
    <x v="21"/>
    <x v="0"/>
    <x v="65"/>
    <x v="92"/>
    <x v="93"/>
    <x v="262"/>
    <x v="1577"/>
    <x v="1580"/>
    <x v="3"/>
    <x v="25"/>
    <x v="8"/>
    <x v="26"/>
    <x v="6"/>
    <x v="13"/>
    <x v="5"/>
    <x v="2"/>
    <x v="5"/>
    <x v="7"/>
    <x v="34"/>
    <x v="4"/>
    <x v="11"/>
    <x v="267"/>
  </r>
  <r>
    <x v="14"/>
    <x v="0"/>
    <x v="4"/>
    <x v="3"/>
    <x v="5"/>
    <x v="273"/>
    <x v="4"/>
    <x v="19"/>
    <x v="21"/>
    <x v="0"/>
    <x v="50"/>
    <x v="91"/>
    <x v="103"/>
    <x v="76"/>
    <x v="1577"/>
    <x v="1580"/>
    <x v="5"/>
    <x v="25"/>
    <x v="8"/>
    <x v="26"/>
    <x v="6"/>
    <x v="13"/>
    <x v="5"/>
    <x v="2"/>
    <x v="5"/>
    <x v="7"/>
    <x v="34"/>
    <x v="15"/>
    <x v="11"/>
    <x v="185"/>
  </r>
  <r>
    <x v="14"/>
    <x v="0"/>
    <x v="4"/>
    <x v="0"/>
    <x v="6"/>
    <x v="28"/>
    <x v="1"/>
    <x v="19"/>
    <x v="21"/>
    <x v="0"/>
    <x v="55"/>
    <x v="109"/>
    <x v="124"/>
    <x v="61"/>
    <x v="1517"/>
    <x v="1519"/>
    <x v="1"/>
    <x v="25"/>
    <x v="8"/>
    <x v="26"/>
    <x v="6"/>
    <x v="13"/>
    <x v="5"/>
    <x v="2"/>
    <x v="5"/>
    <x v="7"/>
    <x v="34"/>
    <x v="17"/>
    <x v="11"/>
    <x v="267"/>
  </r>
  <r>
    <x v="14"/>
    <x v="0"/>
    <x v="4"/>
    <x v="0"/>
    <x v="6"/>
    <x v="28"/>
    <x v="1"/>
    <x v="19"/>
    <x v="21"/>
    <x v="0"/>
    <x v="55"/>
    <x v="109"/>
    <x v="124"/>
    <x v="93"/>
    <x v="1574"/>
    <x v="1420"/>
    <x v="4"/>
    <x v="25"/>
    <x v="8"/>
    <x v="26"/>
    <x v="6"/>
    <x v="13"/>
    <x v="5"/>
    <x v="2"/>
    <x v="5"/>
    <x v="7"/>
    <x v="34"/>
    <x v="17"/>
    <x v="11"/>
    <x v="267"/>
  </r>
  <r>
    <x v="14"/>
    <x v="0"/>
    <x v="4"/>
    <x v="0"/>
    <x v="6"/>
    <x v="28"/>
    <x v="1"/>
    <x v="19"/>
    <x v="21"/>
    <x v="0"/>
    <x v="55"/>
    <x v="109"/>
    <x v="124"/>
    <x v="105"/>
    <x v="1590"/>
    <x v="1279"/>
    <x v="10"/>
    <x v="25"/>
    <x v="8"/>
    <x v="26"/>
    <x v="6"/>
    <x v="13"/>
    <x v="5"/>
    <x v="2"/>
    <x v="5"/>
    <x v="7"/>
    <x v="34"/>
    <x v="15"/>
    <x v="11"/>
    <x v="267"/>
  </r>
  <r>
    <x v="14"/>
    <x v="0"/>
    <x v="4"/>
    <x v="0"/>
    <x v="6"/>
    <x v="28"/>
    <x v="1"/>
    <x v="19"/>
    <x v="21"/>
    <x v="0"/>
    <x v="55"/>
    <x v="109"/>
    <x v="124"/>
    <x v="105"/>
    <x v="564"/>
    <x v="593"/>
    <x v="1"/>
    <x v="25"/>
    <x v="8"/>
    <x v="26"/>
    <x v="6"/>
    <x v="13"/>
    <x v="5"/>
    <x v="2"/>
    <x v="5"/>
    <x v="7"/>
    <x v="34"/>
    <x v="15"/>
    <x v="0"/>
    <x v="267"/>
  </r>
  <r>
    <x v="14"/>
    <x v="0"/>
    <x v="4"/>
    <x v="0"/>
    <x v="6"/>
    <x v="28"/>
    <x v="1"/>
    <x v="19"/>
    <x v="21"/>
    <x v="0"/>
    <x v="55"/>
    <x v="109"/>
    <x v="124"/>
    <x v="105"/>
    <x v="616"/>
    <x v="555"/>
    <x v="12"/>
    <x v="25"/>
    <x v="8"/>
    <x v="26"/>
    <x v="6"/>
    <x v="13"/>
    <x v="5"/>
    <x v="2"/>
    <x v="5"/>
    <x v="7"/>
    <x v="34"/>
    <x v="15"/>
    <x v="11"/>
    <x v="267"/>
  </r>
  <r>
    <x v="14"/>
    <x v="0"/>
    <x v="4"/>
    <x v="0"/>
    <x v="6"/>
    <x v="28"/>
    <x v="1"/>
    <x v="19"/>
    <x v="21"/>
    <x v="0"/>
    <x v="55"/>
    <x v="109"/>
    <x v="124"/>
    <x v="107"/>
    <x v="1246"/>
    <x v="835"/>
    <x v="8"/>
    <x v="25"/>
    <x v="8"/>
    <x v="26"/>
    <x v="6"/>
    <x v="13"/>
    <x v="5"/>
    <x v="2"/>
    <x v="5"/>
    <x v="7"/>
    <x v="34"/>
    <x v="15"/>
    <x v="11"/>
    <x v="267"/>
  </r>
  <r>
    <x v="14"/>
    <x v="0"/>
    <x v="4"/>
    <x v="0"/>
    <x v="6"/>
    <x v="28"/>
    <x v="1"/>
    <x v="19"/>
    <x v="21"/>
    <x v="0"/>
    <x v="55"/>
    <x v="109"/>
    <x v="124"/>
    <x v="108"/>
    <x v="1293"/>
    <x v="1027"/>
    <x v="3"/>
    <x v="25"/>
    <x v="8"/>
    <x v="26"/>
    <x v="6"/>
    <x v="13"/>
    <x v="5"/>
    <x v="2"/>
    <x v="5"/>
    <x v="7"/>
    <x v="34"/>
    <x v="11"/>
    <x v="11"/>
    <x v="267"/>
  </r>
  <r>
    <x v="14"/>
    <x v="0"/>
    <x v="4"/>
    <x v="0"/>
    <x v="6"/>
    <x v="28"/>
    <x v="1"/>
    <x v="19"/>
    <x v="21"/>
    <x v="0"/>
    <x v="55"/>
    <x v="109"/>
    <x v="124"/>
    <x v="229"/>
    <x v="168"/>
    <x v="130"/>
    <x v="1"/>
    <x v="25"/>
    <x v="8"/>
    <x v="26"/>
    <x v="6"/>
    <x v="13"/>
    <x v="5"/>
    <x v="2"/>
    <x v="5"/>
    <x v="7"/>
    <x v="34"/>
    <x v="11"/>
    <x v="11"/>
    <x v="267"/>
  </r>
  <r>
    <x v="14"/>
    <x v="0"/>
    <x v="4"/>
    <x v="0"/>
    <x v="6"/>
    <x v="28"/>
    <x v="1"/>
    <x v="19"/>
    <x v="21"/>
    <x v="0"/>
    <x v="55"/>
    <x v="109"/>
    <x v="124"/>
    <x v="302"/>
    <x v="191"/>
    <x v="236"/>
    <x v="6"/>
    <x v="25"/>
    <x v="8"/>
    <x v="26"/>
    <x v="6"/>
    <x v="13"/>
    <x v="5"/>
    <x v="2"/>
    <x v="5"/>
    <x v="7"/>
    <x v="34"/>
    <x v="15"/>
    <x v="11"/>
    <x v="267"/>
  </r>
  <r>
    <x v="14"/>
    <x v="0"/>
    <x v="4"/>
    <x v="0"/>
    <x v="6"/>
    <x v="28"/>
    <x v="1"/>
    <x v="19"/>
    <x v="21"/>
    <x v="0"/>
    <x v="55"/>
    <x v="109"/>
    <x v="124"/>
    <x v="302"/>
    <x v="1597"/>
    <x v="1369"/>
    <x v="2"/>
    <x v="25"/>
    <x v="8"/>
    <x v="26"/>
    <x v="6"/>
    <x v="13"/>
    <x v="5"/>
    <x v="2"/>
    <x v="5"/>
    <x v="7"/>
    <x v="34"/>
    <x v="11"/>
    <x v="11"/>
    <x v="267"/>
  </r>
  <r>
    <x v="14"/>
    <x v="0"/>
    <x v="4"/>
    <x v="5"/>
    <x v="2"/>
    <x v="74"/>
    <x v="1"/>
    <x v="11"/>
    <x v="21"/>
    <x v="7"/>
    <x v="57"/>
    <x v="118"/>
    <x v="136"/>
    <x v="285"/>
    <x v="248"/>
    <x v="355"/>
    <x v="1"/>
    <x v="25"/>
    <x v="8"/>
    <x v="26"/>
    <x v="6"/>
    <x v="13"/>
    <x v="5"/>
    <x v="2"/>
    <x v="5"/>
    <x v="7"/>
    <x v="34"/>
    <x v="20"/>
    <x v="11"/>
    <x v="267"/>
  </r>
  <r>
    <x v="14"/>
    <x v="0"/>
    <x v="4"/>
    <x v="5"/>
    <x v="2"/>
    <x v="74"/>
    <x v="1"/>
    <x v="11"/>
    <x v="21"/>
    <x v="7"/>
    <x v="57"/>
    <x v="118"/>
    <x v="136"/>
    <x v="306"/>
    <x v="351"/>
    <x v="429"/>
    <x v="1"/>
    <x v="25"/>
    <x v="8"/>
    <x v="26"/>
    <x v="6"/>
    <x v="13"/>
    <x v="5"/>
    <x v="2"/>
    <x v="5"/>
    <x v="7"/>
    <x v="34"/>
    <x v="4"/>
    <x v="0"/>
    <x v="267"/>
  </r>
  <r>
    <x v="14"/>
    <x v="0"/>
    <x v="4"/>
    <x v="5"/>
    <x v="2"/>
    <x v="74"/>
    <x v="1"/>
    <x v="11"/>
    <x v="21"/>
    <x v="7"/>
    <x v="57"/>
    <x v="118"/>
    <x v="136"/>
    <x v="307"/>
    <x v="342"/>
    <x v="446"/>
    <x v="3"/>
    <x v="25"/>
    <x v="8"/>
    <x v="26"/>
    <x v="6"/>
    <x v="13"/>
    <x v="5"/>
    <x v="2"/>
    <x v="5"/>
    <x v="7"/>
    <x v="34"/>
    <x v="20"/>
    <x v="11"/>
    <x v="267"/>
  </r>
  <r>
    <x v="14"/>
    <x v="0"/>
    <x v="4"/>
    <x v="5"/>
    <x v="2"/>
    <x v="74"/>
    <x v="1"/>
    <x v="11"/>
    <x v="21"/>
    <x v="7"/>
    <x v="57"/>
    <x v="118"/>
    <x v="136"/>
    <x v="315"/>
    <x v="578"/>
    <x v="597"/>
    <x v="2"/>
    <x v="25"/>
    <x v="8"/>
    <x v="26"/>
    <x v="6"/>
    <x v="13"/>
    <x v="5"/>
    <x v="2"/>
    <x v="5"/>
    <x v="7"/>
    <x v="34"/>
    <x v="15"/>
    <x v="11"/>
    <x v="267"/>
  </r>
  <r>
    <x v="15"/>
    <x v="0"/>
    <x v="4"/>
    <x v="1"/>
    <x v="1"/>
    <x v="18"/>
    <x v="1"/>
    <x v="19"/>
    <x v="21"/>
    <x v="0"/>
    <x v="39"/>
    <x v="134"/>
    <x v="2"/>
    <x v="84"/>
    <x v="77"/>
    <x v="68"/>
    <x v="2"/>
    <x v="25"/>
    <x v="8"/>
    <x v="26"/>
    <x v="6"/>
    <x v="13"/>
    <x v="5"/>
    <x v="2"/>
    <x v="5"/>
    <x v="7"/>
    <x v="34"/>
    <x v="16"/>
    <x v="11"/>
    <x v="267"/>
  </r>
  <r>
    <x v="15"/>
    <x v="0"/>
    <x v="4"/>
    <x v="1"/>
    <x v="1"/>
    <x v="18"/>
    <x v="1"/>
    <x v="19"/>
    <x v="21"/>
    <x v="0"/>
    <x v="39"/>
    <x v="134"/>
    <x v="2"/>
    <x v="93"/>
    <x v="90"/>
    <x v="72"/>
    <x v="2"/>
    <x v="25"/>
    <x v="8"/>
    <x v="26"/>
    <x v="6"/>
    <x v="13"/>
    <x v="5"/>
    <x v="2"/>
    <x v="5"/>
    <x v="7"/>
    <x v="34"/>
    <x v="15"/>
    <x v="11"/>
    <x v="267"/>
  </r>
  <r>
    <x v="15"/>
    <x v="0"/>
    <x v="4"/>
    <x v="1"/>
    <x v="1"/>
    <x v="18"/>
    <x v="1"/>
    <x v="19"/>
    <x v="21"/>
    <x v="0"/>
    <x v="39"/>
    <x v="134"/>
    <x v="2"/>
    <x v="113"/>
    <x v="107"/>
    <x v="78"/>
    <x v="4"/>
    <x v="25"/>
    <x v="8"/>
    <x v="26"/>
    <x v="6"/>
    <x v="13"/>
    <x v="5"/>
    <x v="2"/>
    <x v="5"/>
    <x v="7"/>
    <x v="34"/>
    <x v="16"/>
    <x v="11"/>
    <x v="267"/>
  </r>
  <r>
    <x v="15"/>
    <x v="0"/>
    <x v="4"/>
    <x v="1"/>
    <x v="1"/>
    <x v="18"/>
    <x v="1"/>
    <x v="19"/>
    <x v="21"/>
    <x v="0"/>
    <x v="39"/>
    <x v="134"/>
    <x v="2"/>
    <x v="137"/>
    <x v="157"/>
    <x v="120"/>
    <x v="1"/>
    <x v="25"/>
    <x v="8"/>
    <x v="26"/>
    <x v="6"/>
    <x v="13"/>
    <x v="5"/>
    <x v="2"/>
    <x v="5"/>
    <x v="7"/>
    <x v="34"/>
    <x v="4"/>
    <x v="11"/>
    <x v="267"/>
  </r>
  <r>
    <x v="15"/>
    <x v="0"/>
    <x v="4"/>
    <x v="6"/>
    <x v="4"/>
    <x v="136"/>
    <x v="4"/>
    <x v="11"/>
    <x v="21"/>
    <x v="0"/>
    <x v="42"/>
    <x v="82"/>
    <x v="98"/>
    <x v="82"/>
    <x v="946"/>
    <x v="1055"/>
    <x v="6"/>
    <x v="25"/>
    <x v="8"/>
    <x v="26"/>
    <x v="6"/>
    <x v="13"/>
    <x v="5"/>
    <x v="2"/>
    <x v="5"/>
    <x v="7"/>
    <x v="34"/>
    <x v="16"/>
    <x v="11"/>
    <x v="267"/>
  </r>
  <r>
    <x v="15"/>
    <x v="0"/>
    <x v="4"/>
    <x v="6"/>
    <x v="4"/>
    <x v="136"/>
    <x v="4"/>
    <x v="11"/>
    <x v="21"/>
    <x v="0"/>
    <x v="42"/>
    <x v="82"/>
    <x v="98"/>
    <x v="94"/>
    <x v="881"/>
    <x v="1793"/>
    <x v="3"/>
    <x v="25"/>
    <x v="8"/>
    <x v="26"/>
    <x v="6"/>
    <x v="13"/>
    <x v="5"/>
    <x v="2"/>
    <x v="5"/>
    <x v="7"/>
    <x v="34"/>
    <x v="15"/>
    <x v="11"/>
    <x v="267"/>
  </r>
  <r>
    <x v="15"/>
    <x v="0"/>
    <x v="4"/>
    <x v="6"/>
    <x v="4"/>
    <x v="136"/>
    <x v="4"/>
    <x v="11"/>
    <x v="21"/>
    <x v="0"/>
    <x v="42"/>
    <x v="82"/>
    <x v="98"/>
    <x v="119"/>
    <x v="1305"/>
    <x v="1040"/>
    <x v="1"/>
    <x v="25"/>
    <x v="8"/>
    <x v="26"/>
    <x v="6"/>
    <x v="13"/>
    <x v="5"/>
    <x v="2"/>
    <x v="5"/>
    <x v="7"/>
    <x v="34"/>
    <x v="4"/>
    <x v="11"/>
    <x v="267"/>
  </r>
  <r>
    <x v="15"/>
    <x v="0"/>
    <x v="4"/>
    <x v="6"/>
    <x v="4"/>
    <x v="136"/>
    <x v="4"/>
    <x v="11"/>
    <x v="21"/>
    <x v="0"/>
    <x v="42"/>
    <x v="82"/>
    <x v="98"/>
    <x v="154"/>
    <x v="1093"/>
    <x v="893"/>
    <x v="2"/>
    <x v="25"/>
    <x v="8"/>
    <x v="26"/>
    <x v="6"/>
    <x v="13"/>
    <x v="5"/>
    <x v="2"/>
    <x v="5"/>
    <x v="7"/>
    <x v="34"/>
    <x v="15"/>
    <x v="11"/>
    <x v="123"/>
  </r>
  <r>
    <x v="15"/>
    <x v="0"/>
    <x v="4"/>
    <x v="6"/>
    <x v="4"/>
    <x v="136"/>
    <x v="4"/>
    <x v="11"/>
    <x v="21"/>
    <x v="0"/>
    <x v="42"/>
    <x v="82"/>
    <x v="98"/>
    <x v="157"/>
    <x v="1093"/>
    <x v="893"/>
    <x v="2"/>
    <x v="25"/>
    <x v="8"/>
    <x v="26"/>
    <x v="6"/>
    <x v="13"/>
    <x v="5"/>
    <x v="2"/>
    <x v="5"/>
    <x v="7"/>
    <x v="34"/>
    <x v="15"/>
    <x v="11"/>
    <x v="267"/>
  </r>
  <r>
    <x v="15"/>
    <x v="0"/>
    <x v="4"/>
    <x v="6"/>
    <x v="4"/>
    <x v="136"/>
    <x v="4"/>
    <x v="11"/>
    <x v="21"/>
    <x v="0"/>
    <x v="42"/>
    <x v="82"/>
    <x v="98"/>
    <x v="162"/>
    <x v="1137"/>
    <x v="867"/>
    <x v="1"/>
    <x v="25"/>
    <x v="8"/>
    <x v="26"/>
    <x v="6"/>
    <x v="13"/>
    <x v="5"/>
    <x v="2"/>
    <x v="5"/>
    <x v="7"/>
    <x v="34"/>
    <x v="15"/>
    <x v="11"/>
    <x v="267"/>
  </r>
  <r>
    <x v="15"/>
    <x v="0"/>
    <x v="4"/>
    <x v="6"/>
    <x v="4"/>
    <x v="136"/>
    <x v="4"/>
    <x v="11"/>
    <x v="21"/>
    <x v="0"/>
    <x v="42"/>
    <x v="82"/>
    <x v="98"/>
    <x v="162"/>
    <x v="1137"/>
    <x v="867"/>
    <x v="4"/>
    <x v="25"/>
    <x v="8"/>
    <x v="26"/>
    <x v="6"/>
    <x v="13"/>
    <x v="5"/>
    <x v="2"/>
    <x v="5"/>
    <x v="7"/>
    <x v="34"/>
    <x v="4"/>
    <x v="11"/>
    <x v="267"/>
  </r>
  <r>
    <x v="15"/>
    <x v="0"/>
    <x v="4"/>
    <x v="6"/>
    <x v="4"/>
    <x v="136"/>
    <x v="4"/>
    <x v="11"/>
    <x v="21"/>
    <x v="0"/>
    <x v="42"/>
    <x v="82"/>
    <x v="98"/>
    <x v="163"/>
    <x v="1198"/>
    <x v="849"/>
    <x v="2"/>
    <x v="25"/>
    <x v="8"/>
    <x v="26"/>
    <x v="6"/>
    <x v="13"/>
    <x v="5"/>
    <x v="2"/>
    <x v="5"/>
    <x v="7"/>
    <x v="34"/>
    <x v="15"/>
    <x v="11"/>
    <x v="267"/>
  </r>
  <r>
    <x v="15"/>
    <x v="0"/>
    <x v="4"/>
    <x v="6"/>
    <x v="4"/>
    <x v="136"/>
    <x v="4"/>
    <x v="11"/>
    <x v="21"/>
    <x v="0"/>
    <x v="42"/>
    <x v="82"/>
    <x v="98"/>
    <x v="199"/>
    <x v="1085"/>
    <x v="731"/>
    <x v="2"/>
    <x v="25"/>
    <x v="8"/>
    <x v="26"/>
    <x v="6"/>
    <x v="13"/>
    <x v="5"/>
    <x v="2"/>
    <x v="5"/>
    <x v="7"/>
    <x v="34"/>
    <x v="15"/>
    <x v="11"/>
    <x v="267"/>
  </r>
  <r>
    <x v="15"/>
    <x v="0"/>
    <x v="4"/>
    <x v="6"/>
    <x v="4"/>
    <x v="136"/>
    <x v="4"/>
    <x v="11"/>
    <x v="21"/>
    <x v="0"/>
    <x v="42"/>
    <x v="82"/>
    <x v="98"/>
    <x v="200"/>
    <x v="1085"/>
    <x v="731"/>
    <x v="1"/>
    <x v="25"/>
    <x v="8"/>
    <x v="26"/>
    <x v="6"/>
    <x v="13"/>
    <x v="5"/>
    <x v="2"/>
    <x v="5"/>
    <x v="7"/>
    <x v="34"/>
    <x v="15"/>
    <x v="11"/>
    <x v="267"/>
  </r>
  <r>
    <x v="16"/>
    <x v="0"/>
    <x v="0"/>
    <x v="2"/>
    <x v="0"/>
    <x v="17"/>
    <x v="1"/>
    <x v="17"/>
    <x v="21"/>
    <x v="2"/>
    <x v="42"/>
    <x v="134"/>
    <x v="1"/>
    <x v="61"/>
    <x v="311"/>
    <x v="13"/>
    <x v="1"/>
    <x v="25"/>
    <x v="8"/>
    <x v="26"/>
    <x v="6"/>
    <x v="13"/>
    <x v="5"/>
    <x v="2"/>
    <x v="5"/>
    <x v="7"/>
    <x v="34"/>
    <x v="4"/>
    <x v="11"/>
    <x v="267"/>
  </r>
  <r>
    <x v="16"/>
    <x v="0"/>
    <x v="0"/>
    <x v="5"/>
    <x v="2"/>
    <x v="275"/>
    <x v="1"/>
    <x v="17"/>
    <x v="21"/>
    <x v="2"/>
    <x v="40"/>
    <x v="116"/>
    <x v="139"/>
    <x v="0"/>
    <x v="206"/>
    <x v="261"/>
    <x v="2"/>
    <x v="25"/>
    <x v="8"/>
    <x v="26"/>
    <x v="6"/>
    <x v="13"/>
    <x v="5"/>
    <x v="2"/>
    <x v="5"/>
    <x v="7"/>
    <x v="34"/>
    <x v="20"/>
    <x v="11"/>
    <x v="267"/>
  </r>
  <r>
    <x v="16"/>
    <x v="0"/>
    <x v="0"/>
    <x v="5"/>
    <x v="2"/>
    <x v="275"/>
    <x v="1"/>
    <x v="17"/>
    <x v="21"/>
    <x v="2"/>
    <x v="40"/>
    <x v="116"/>
    <x v="139"/>
    <x v="0"/>
    <x v="313"/>
    <x v="332"/>
    <x v="1"/>
    <x v="25"/>
    <x v="8"/>
    <x v="26"/>
    <x v="6"/>
    <x v="13"/>
    <x v="5"/>
    <x v="2"/>
    <x v="5"/>
    <x v="7"/>
    <x v="34"/>
    <x v="20"/>
    <x v="11"/>
    <x v="267"/>
  </r>
  <r>
    <x v="16"/>
    <x v="0"/>
    <x v="0"/>
    <x v="5"/>
    <x v="2"/>
    <x v="275"/>
    <x v="1"/>
    <x v="17"/>
    <x v="21"/>
    <x v="2"/>
    <x v="40"/>
    <x v="116"/>
    <x v="139"/>
    <x v="0"/>
    <x v="303"/>
    <x v="333"/>
    <x v="1"/>
    <x v="25"/>
    <x v="8"/>
    <x v="26"/>
    <x v="6"/>
    <x v="13"/>
    <x v="5"/>
    <x v="2"/>
    <x v="5"/>
    <x v="7"/>
    <x v="34"/>
    <x v="20"/>
    <x v="0"/>
    <x v="267"/>
  </r>
  <r>
    <x v="16"/>
    <x v="0"/>
    <x v="0"/>
    <x v="5"/>
    <x v="2"/>
    <x v="275"/>
    <x v="1"/>
    <x v="17"/>
    <x v="21"/>
    <x v="2"/>
    <x v="40"/>
    <x v="116"/>
    <x v="139"/>
    <x v="0"/>
    <x v="1692"/>
    <x v="301"/>
    <x v="2"/>
    <x v="25"/>
    <x v="8"/>
    <x v="26"/>
    <x v="6"/>
    <x v="13"/>
    <x v="5"/>
    <x v="2"/>
    <x v="5"/>
    <x v="7"/>
    <x v="34"/>
    <x v="20"/>
    <x v="11"/>
    <x v="267"/>
  </r>
  <r>
    <x v="16"/>
    <x v="0"/>
    <x v="0"/>
    <x v="5"/>
    <x v="2"/>
    <x v="275"/>
    <x v="1"/>
    <x v="17"/>
    <x v="21"/>
    <x v="2"/>
    <x v="40"/>
    <x v="116"/>
    <x v="139"/>
    <x v="0"/>
    <x v="1703"/>
    <x v="1797"/>
    <x v="3"/>
    <x v="25"/>
    <x v="8"/>
    <x v="26"/>
    <x v="6"/>
    <x v="13"/>
    <x v="5"/>
    <x v="2"/>
    <x v="5"/>
    <x v="7"/>
    <x v="34"/>
    <x v="20"/>
    <x v="11"/>
    <x v="267"/>
  </r>
  <r>
    <x v="16"/>
    <x v="0"/>
    <x v="0"/>
    <x v="5"/>
    <x v="2"/>
    <x v="275"/>
    <x v="1"/>
    <x v="17"/>
    <x v="21"/>
    <x v="2"/>
    <x v="40"/>
    <x v="116"/>
    <x v="139"/>
    <x v="0"/>
    <x v="540"/>
    <x v="600"/>
    <x v="6"/>
    <x v="25"/>
    <x v="8"/>
    <x v="26"/>
    <x v="6"/>
    <x v="13"/>
    <x v="5"/>
    <x v="2"/>
    <x v="5"/>
    <x v="7"/>
    <x v="34"/>
    <x v="20"/>
    <x v="11"/>
    <x v="267"/>
  </r>
  <r>
    <x v="16"/>
    <x v="0"/>
    <x v="0"/>
    <x v="6"/>
    <x v="6"/>
    <x v="224"/>
    <x v="1"/>
    <x v="17"/>
    <x v="21"/>
    <x v="0"/>
    <x v="34"/>
    <x v="98"/>
    <x v="127"/>
    <x v="113"/>
    <x v="1452"/>
    <x v="1650"/>
    <x v="2"/>
    <x v="25"/>
    <x v="8"/>
    <x v="26"/>
    <x v="6"/>
    <x v="13"/>
    <x v="5"/>
    <x v="2"/>
    <x v="5"/>
    <x v="7"/>
    <x v="34"/>
    <x v="15"/>
    <x v="11"/>
    <x v="267"/>
  </r>
  <r>
    <x v="16"/>
    <x v="0"/>
    <x v="0"/>
    <x v="6"/>
    <x v="6"/>
    <x v="224"/>
    <x v="1"/>
    <x v="17"/>
    <x v="21"/>
    <x v="0"/>
    <x v="34"/>
    <x v="98"/>
    <x v="127"/>
    <x v="56"/>
    <x v="888"/>
    <x v="1313"/>
    <x v="2"/>
    <x v="25"/>
    <x v="8"/>
    <x v="26"/>
    <x v="6"/>
    <x v="13"/>
    <x v="5"/>
    <x v="2"/>
    <x v="5"/>
    <x v="7"/>
    <x v="34"/>
    <x v="15"/>
    <x v="11"/>
    <x v="267"/>
  </r>
  <r>
    <x v="16"/>
    <x v="0"/>
    <x v="0"/>
    <x v="3"/>
    <x v="5"/>
    <x v="237"/>
    <x v="4"/>
    <x v="17"/>
    <x v="21"/>
    <x v="2"/>
    <x v="36"/>
    <x v="46"/>
    <x v="71"/>
    <x v="125"/>
    <x v="713"/>
    <x v="1076"/>
    <x v="8"/>
    <x v="25"/>
    <x v="8"/>
    <x v="26"/>
    <x v="6"/>
    <x v="13"/>
    <x v="5"/>
    <x v="2"/>
    <x v="5"/>
    <x v="7"/>
    <x v="34"/>
    <x v="15"/>
    <x v="11"/>
    <x v="35"/>
  </r>
  <r>
    <x v="16"/>
    <x v="0"/>
    <x v="0"/>
    <x v="3"/>
    <x v="5"/>
    <x v="237"/>
    <x v="4"/>
    <x v="17"/>
    <x v="21"/>
    <x v="2"/>
    <x v="36"/>
    <x v="46"/>
    <x v="71"/>
    <x v="143"/>
    <x v="681"/>
    <x v="1071"/>
    <x v="2"/>
    <x v="25"/>
    <x v="8"/>
    <x v="26"/>
    <x v="6"/>
    <x v="13"/>
    <x v="5"/>
    <x v="2"/>
    <x v="5"/>
    <x v="7"/>
    <x v="34"/>
    <x v="15"/>
    <x v="11"/>
    <x v="160"/>
  </r>
  <r>
    <x v="16"/>
    <x v="0"/>
    <x v="0"/>
    <x v="3"/>
    <x v="5"/>
    <x v="237"/>
    <x v="4"/>
    <x v="17"/>
    <x v="21"/>
    <x v="2"/>
    <x v="36"/>
    <x v="46"/>
    <x v="71"/>
    <x v="155"/>
    <x v="671"/>
    <x v="1109"/>
    <x v="2"/>
    <x v="25"/>
    <x v="8"/>
    <x v="26"/>
    <x v="6"/>
    <x v="13"/>
    <x v="5"/>
    <x v="2"/>
    <x v="5"/>
    <x v="7"/>
    <x v="34"/>
    <x v="15"/>
    <x v="0"/>
    <x v="267"/>
  </r>
  <r>
    <x v="16"/>
    <x v="0"/>
    <x v="0"/>
    <x v="3"/>
    <x v="5"/>
    <x v="237"/>
    <x v="4"/>
    <x v="17"/>
    <x v="21"/>
    <x v="2"/>
    <x v="36"/>
    <x v="46"/>
    <x v="71"/>
    <x v="186"/>
    <x v="591"/>
    <x v="1178"/>
    <x v="2"/>
    <x v="25"/>
    <x v="8"/>
    <x v="26"/>
    <x v="6"/>
    <x v="13"/>
    <x v="5"/>
    <x v="2"/>
    <x v="5"/>
    <x v="7"/>
    <x v="34"/>
    <x v="15"/>
    <x v="11"/>
    <x v="267"/>
  </r>
  <r>
    <x v="17"/>
    <x v="0"/>
    <x v="0"/>
    <x v="1"/>
    <x v="1"/>
    <x v="17"/>
    <x v="1"/>
    <x v="17"/>
    <x v="21"/>
    <x v="0"/>
    <x v="31"/>
    <x v="134"/>
    <x v="3"/>
    <x v="123"/>
    <x v="1703"/>
    <x v="1797"/>
    <x v="1"/>
    <x v="25"/>
    <x v="8"/>
    <x v="26"/>
    <x v="6"/>
    <x v="13"/>
    <x v="5"/>
    <x v="2"/>
    <x v="5"/>
    <x v="7"/>
    <x v="34"/>
    <x v="15"/>
    <x v="11"/>
    <x v="267"/>
  </r>
  <r>
    <x v="17"/>
    <x v="0"/>
    <x v="0"/>
    <x v="1"/>
    <x v="1"/>
    <x v="17"/>
    <x v="1"/>
    <x v="17"/>
    <x v="21"/>
    <x v="0"/>
    <x v="31"/>
    <x v="134"/>
    <x v="3"/>
    <x v="137"/>
    <x v="223"/>
    <x v="158"/>
    <x v="1"/>
    <x v="25"/>
    <x v="8"/>
    <x v="26"/>
    <x v="6"/>
    <x v="13"/>
    <x v="5"/>
    <x v="2"/>
    <x v="5"/>
    <x v="7"/>
    <x v="34"/>
    <x v="20"/>
    <x v="11"/>
    <x v="267"/>
  </r>
  <r>
    <x v="17"/>
    <x v="0"/>
    <x v="0"/>
    <x v="1"/>
    <x v="1"/>
    <x v="17"/>
    <x v="1"/>
    <x v="17"/>
    <x v="21"/>
    <x v="0"/>
    <x v="31"/>
    <x v="134"/>
    <x v="3"/>
    <x v="169"/>
    <x v="128"/>
    <x v="176"/>
    <x v="1"/>
    <x v="25"/>
    <x v="8"/>
    <x v="26"/>
    <x v="6"/>
    <x v="13"/>
    <x v="5"/>
    <x v="2"/>
    <x v="5"/>
    <x v="7"/>
    <x v="34"/>
    <x v="15"/>
    <x v="11"/>
    <x v="267"/>
  </r>
  <r>
    <x v="17"/>
    <x v="0"/>
    <x v="0"/>
    <x v="1"/>
    <x v="1"/>
    <x v="17"/>
    <x v="1"/>
    <x v="17"/>
    <x v="21"/>
    <x v="0"/>
    <x v="31"/>
    <x v="134"/>
    <x v="3"/>
    <x v="188"/>
    <x v="78"/>
    <x v="9"/>
    <x v="2"/>
    <x v="25"/>
    <x v="8"/>
    <x v="26"/>
    <x v="6"/>
    <x v="13"/>
    <x v="5"/>
    <x v="2"/>
    <x v="5"/>
    <x v="7"/>
    <x v="34"/>
    <x v="15"/>
    <x v="11"/>
    <x v="267"/>
  </r>
  <r>
    <x v="17"/>
    <x v="0"/>
    <x v="0"/>
    <x v="1"/>
    <x v="1"/>
    <x v="17"/>
    <x v="1"/>
    <x v="17"/>
    <x v="21"/>
    <x v="0"/>
    <x v="31"/>
    <x v="134"/>
    <x v="3"/>
    <x v="196"/>
    <x v="99"/>
    <x v="10"/>
    <x v="2"/>
    <x v="25"/>
    <x v="8"/>
    <x v="26"/>
    <x v="6"/>
    <x v="13"/>
    <x v="5"/>
    <x v="2"/>
    <x v="5"/>
    <x v="7"/>
    <x v="34"/>
    <x v="3"/>
    <x v="11"/>
    <x v="267"/>
  </r>
  <r>
    <x v="17"/>
    <x v="0"/>
    <x v="0"/>
    <x v="8"/>
    <x v="3"/>
    <x v="60"/>
    <x v="4"/>
    <x v="2"/>
    <x v="21"/>
    <x v="0"/>
    <x v="28"/>
    <x v="52"/>
    <x v="86"/>
    <x v="0"/>
    <x v="56"/>
    <x v="341"/>
    <x v="4"/>
    <x v="25"/>
    <x v="8"/>
    <x v="26"/>
    <x v="6"/>
    <x v="13"/>
    <x v="5"/>
    <x v="2"/>
    <x v="5"/>
    <x v="7"/>
    <x v="34"/>
    <x v="20"/>
    <x v="11"/>
    <x v="267"/>
  </r>
  <r>
    <x v="17"/>
    <x v="0"/>
    <x v="0"/>
    <x v="6"/>
    <x v="4"/>
    <x v="192"/>
    <x v="4"/>
    <x v="8"/>
    <x v="21"/>
    <x v="1"/>
    <x v="35"/>
    <x v="82"/>
    <x v="104"/>
    <x v="43"/>
    <x v="1236"/>
    <x v="1067"/>
    <x v="2"/>
    <x v="25"/>
    <x v="8"/>
    <x v="26"/>
    <x v="6"/>
    <x v="13"/>
    <x v="5"/>
    <x v="2"/>
    <x v="5"/>
    <x v="7"/>
    <x v="34"/>
    <x v="4"/>
    <x v="11"/>
    <x v="267"/>
  </r>
  <r>
    <x v="17"/>
    <x v="0"/>
    <x v="0"/>
    <x v="6"/>
    <x v="4"/>
    <x v="192"/>
    <x v="4"/>
    <x v="8"/>
    <x v="21"/>
    <x v="1"/>
    <x v="35"/>
    <x v="82"/>
    <x v="104"/>
    <x v="73"/>
    <x v="958"/>
    <x v="1056"/>
    <x v="4"/>
    <x v="25"/>
    <x v="8"/>
    <x v="26"/>
    <x v="6"/>
    <x v="13"/>
    <x v="5"/>
    <x v="2"/>
    <x v="5"/>
    <x v="7"/>
    <x v="34"/>
    <x v="15"/>
    <x v="11"/>
    <x v="267"/>
  </r>
  <r>
    <x v="17"/>
    <x v="0"/>
    <x v="0"/>
    <x v="6"/>
    <x v="4"/>
    <x v="192"/>
    <x v="4"/>
    <x v="8"/>
    <x v="21"/>
    <x v="1"/>
    <x v="35"/>
    <x v="82"/>
    <x v="104"/>
    <x v="107"/>
    <x v="1159"/>
    <x v="1039"/>
    <x v="2"/>
    <x v="25"/>
    <x v="8"/>
    <x v="26"/>
    <x v="6"/>
    <x v="13"/>
    <x v="5"/>
    <x v="2"/>
    <x v="5"/>
    <x v="7"/>
    <x v="34"/>
    <x v="15"/>
    <x v="11"/>
    <x v="267"/>
  </r>
  <r>
    <x v="17"/>
    <x v="0"/>
    <x v="0"/>
    <x v="6"/>
    <x v="4"/>
    <x v="192"/>
    <x v="4"/>
    <x v="8"/>
    <x v="21"/>
    <x v="1"/>
    <x v="35"/>
    <x v="82"/>
    <x v="104"/>
    <x v="109"/>
    <x v="1201"/>
    <x v="1032"/>
    <x v="2"/>
    <x v="25"/>
    <x v="8"/>
    <x v="26"/>
    <x v="6"/>
    <x v="13"/>
    <x v="5"/>
    <x v="2"/>
    <x v="5"/>
    <x v="7"/>
    <x v="34"/>
    <x v="15"/>
    <x v="11"/>
    <x v="267"/>
  </r>
  <r>
    <x v="17"/>
    <x v="0"/>
    <x v="0"/>
    <x v="6"/>
    <x v="4"/>
    <x v="192"/>
    <x v="4"/>
    <x v="8"/>
    <x v="21"/>
    <x v="1"/>
    <x v="35"/>
    <x v="82"/>
    <x v="104"/>
    <x v="121"/>
    <x v="1333"/>
    <x v="1002"/>
    <x v="2"/>
    <x v="25"/>
    <x v="8"/>
    <x v="26"/>
    <x v="6"/>
    <x v="13"/>
    <x v="5"/>
    <x v="2"/>
    <x v="5"/>
    <x v="7"/>
    <x v="34"/>
    <x v="20"/>
    <x v="11"/>
    <x v="267"/>
  </r>
  <r>
    <x v="17"/>
    <x v="0"/>
    <x v="0"/>
    <x v="6"/>
    <x v="4"/>
    <x v="192"/>
    <x v="4"/>
    <x v="8"/>
    <x v="21"/>
    <x v="1"/>
    <x v="35"/>
    <x v="82"/>
    <x v="104"/>
    <x v="140"/>
    <x v="1215"/>
    <x v="977"/>
    <x v="4"/>
    <x v="25"/>
    <x v="8"/>
    <x v="26"/>
    <x v="6"/>
    <x v="13"/>
    <x v="5"/>
    <x v="2"/>
    <x v="5"/>
    <x v="7"/>
    <x v="34"/>
    <x v="4"/>
    <x v="11"/>
    <x v="267"/>
  </r>
  <r>
    <x v="17"/>
    <x v="0"/>
    <x v="0"/>
    <x v="6"/>
    <x v="4"/>
    <x v="192"/>
    <x v="4"/>
    <x v="8"/>
    <x v="21"/>
    <x v="1"/>
    <x v="35"/>
    <x v="82"/>
    <x v="104"/>
    <x v="217"/>
    <x v="762"/>
    <x v="807"/>
    <x v="2"/>
    <x v="25"/>
    <x v="8"/>
    <x v="26"/>
    <x v="6"/>
    <x v="13"/>
    <x v="5"/>
    <x v="2"/>
    <x v="5"/>
    <x v="7"/>
    <x v="34"/>
    <x v="15"/>
    <x v="11"/>
    <x v="267"/>
  </r>
  <r>
    <x v="18"/>
    <x v="2"/>
    <x v="11"/>
    <x v="2"/>
    <x v="0"/>
    <x v="244"/>
    <x v="1"/>
    <x v="0"/>
    <x v="21"/>
    <x v="8"/>
    <x v="49"/>
    <x v="51"/>
    <x v="66"/>
    <x v="193"/>
    <x v="38"/>
    <x v="41"/>
    <x v="1"/>
    <x v="25"/>
    <x v="8"/>
    <x v="26"/>
    <x v="6"/>
    <x v="13"/>
    <x v="5"/>
    <x v="2"/>
    <x v="5"/>
    <x v="7"/>
    <x v="34"/>
    <x v="15"/>
    <x v="0"/>
    <x v="267"/>
  </r>
  <r>
    <x v="18"/>
    <x v="2"/>
    <x v="11"/>
    <x v="5"/>
    <x v="2"/>
    <x v="274"/>
    <x v="1"/>
    <x v="19"/>
    <x v="21"/>
    <x v="32"/>
    <x v="57"/>
    <x v="88"/>
    <x v="92"/>
    <x v="0"/>
    <x v="502"/>
    <x v="306"/>
    <x v="3"/>
    <x v="25"/>
    <x v="8"/>
    <x v="26"/>
    <x v="6"/>
    <x v="13"/>
    <x v="5"/>
    <x v="2"/>
    <x v="5"/>
    <x v="7"/>
    <x v="34"/>
    <x v="10"/>
    <x v="11"/>
    <x v="233"/>
  </r>
  <r>
    <x v="18"/>
    <x v="2"/>
    <x v="11"/>
    <x v="5"/>
    <x v="2"/>
    <x v="274"/>
    <x v="1"/>
    <x v="19"/>
    <x v="21"/>
    <x v="32"/>
    <x v="57"/>
    <x v="88"/>
    <x v="92"/>
    <x v="0"/>
    <x v="305"/>
    <x v="334"/>
    <x v="1"/>
    <x v="25"/>
    <x v="8"/>
    <x v="26"/>
    <x v="6"/>
    <x v="13"/>
    <x v="5"/>
    <x v="2"/>
    <x v="5"/>
    <x v="7"/>
    <x v="34"/>
    <x v="10"/>
    <x v="0"/>
    <x v="233"/>
  </r>
  <r>
    <x v="18"/>
    <x v="2"/>
    <x v="11"/>
    <x v="5"/>
    <x v="2"/>
    <x v="274"/>
    <x v="1"/>
    <x v="19"/>
    <x v="21"/>
    <x v="32"/>
    <x v="57"/>
    <x v="88"/>
    <x v="92"/>
    <x v="0"/>
    <x v="244"/>
    <x v="351"/>
    <x v="2"/>
    <x v="25"/>
    <x v="8"/>
    <x v="26"/>
    <x v="6"/>
    <x v="13"/>
    <x v="5"/>
    <x v="2"/>
    <x v="5"/>
    <x v="7"/>
    <x v="34"/>
    <x v="15"/>
    <x v="11"/>
    <x v="159"/>
  </r>
  <r>
    <x v="18"/>
    <x v="2"/>
    <x v="11"/>
    <x v="5"/>
    <x v="2"/>
    <x v="274"/>
    <x v="1"/>
    <x v="19"/>
    <x v="21"/>
    <x v="32"/>
    <x v="57"/>
    <x v="88"/>
    <x v="92"/>
    <x v="0"/>
    <x v="244"/>
    <x v="351"/>
    <x v="2"/>
    <x v="25"/>
    <x v="8"/>
    <x v="26"/>
    <x v="6"/>
    <x v="13"/>
    <x v="5"/>
    <x v="2"/>
    <x v="5"/>
    <x v="7"/>
    <x v="34"/>
    <x v="10"/>
    <x v="11"/>
    <x v="233"/>
  </r>
  <r>
    <x v="18"/>
    <x v="2"/>
    <x v="11"/>
    <x v="5"/>
    <x v="2"/>
    <x v="274"/>
    <x v="1"/>
    <x v="19"/>
    <x v="21"/>
    <x v="32"/>
    <x v="57"/>
    <x v="88"/>
    <x v="92"/>
    <x v="0"/>
    <x v="253"/>
    <x v="359"/>
    <x v="2"/>
    <x v="25"/>
    <x v="8"/>
    <x v="26"/>
    <x v="6"/>
    <x v="13"/>
    <x v="5"/>
    <x v="2"/>
    <x v="5"/>
    <x v="7"/>
    <x v="34"/>
    <x v="10"/>
    <x v="11"/>
    <x v="233"/>
  </r>
  <r>
    <x v="18"/>
    <x v="2"/>
    <x v="11"/>
    <x v="5"/>
    <x v="2"/>
    <x v="274"/>
    <x v="1"/>
    <x v="19"/>
    <x v="21"/>
    <x v="32"/>
    <x v="57"/>
    <x v="88"/>
    <x v="92"/>
    <x v="0"/>
    <x v="385"/>
    <x v="410"/>
    <x v="2"/>
    <x v="25"/>
    <x v="8"/>
    <x v="26"/>
    <x v="6"/>
    <x v="13"/>
    <x v="5"/>
    <x v="2"/>
    <x v="5"/>
    <x v="7"/>
    <x v="34"/>
    <x v="10"/>
    <x v="11"/>
    <x v="233"/>
  </r>
  <r>
    <x v="18"/>
    <x v="2"/>
    <x v="11"/>
    <x v="5"/>
    <x v="2"/>
    <x v="274"/>
    <x v="1"/>
    <x v="19"/>
    <x v="21"/>
    <x v="32"/>
    <x v="57"/>
    <x v="88"/>
    <x v="92"/>
    <x v="0"/>
    <x v="402"/>
    <x v="499"/>
    <x v="2"/>
    <x v="25"/>
    <x v="8"/>
    <x v="26"/>
    <x v="6"/>
    <x v="13"/>
    <x v="5"/>
    <x v="2"/>
    <x v="5"/>
    <x v="7"/>
    <x v="34"/>
    <x v="15"/>
    <x v="11"/>
    <x v="233"/>
  </r>
  <r>
    <x v="18"/>
    <x v="2"/>
    <x v="11"/>
    <x v="5"/>
    <x v="2"/>
    <x v="274"/>
    <x v="1"/>
    <x v="19"/>
    <x v="21"/>
    <x v="32"/>
    <x v="57"/>
    <x v="88"/>
    <x v="92"/>
    <x v="0"/>
    <x v="476"/>
    <x v="680"/>
    <x v="6"/>
    <x v="25"/>
    <x v="8"/>
    <x v="26"/>
    <x v="6"/>
    <x v="13"/>
    <x v="5"/>
    <x v="2"/>
    <x v="5"/>
    <x v="7"/>
    <x v="34"/>
    <x v="15"/>
    <x v="11"/>
    <x v="233"/>
  </r>
  <r>
    <x v="19"/>
    <x v="2"/>
    <x v="11"/>
    <x v="1"/>
    <x v="1"/>
    <x v="243"/>
    <x v="1"/>
    <x v="17"/>
    <x v="21"/>
    <x v="0"/>
    <x v="50"/>
    <x v="80"/>
    <x v="91"/>
    <x v="76"/>
    <x v="71"/>
    <x v="66"/>
    <x v="7"/>
    <x v="25"/>
    <x v="8"/>
    <x v="26"/>
    <x v="6"/>
    <x v="13"/>
    <x v="5"/>
    <x v="2"/>
    <x v="5"/>
    <x v="7"/>
    <x v="34"/>
    <x v="8"/>
    <x v="11"/>
    <x v="267"/>
  </r>
  <r>
    <x v="19"/>
    <x v="2"/>
    <x v="11"/>
    <x v="1"/>
    <x v="1"/>
    <x v="243"/>
    <x v="1"/>
    <x v="17"/>
    <x v="21"/>
    <x v="0"/>
    <x v="50"/>
    <x v="80"/>
    <x v="91"/>
    <x v="108"/>
    <x v="133"/>
    <x v="97"/>
    <x v="10"/>
    <x v="25"/>
    <x v="8"/>
    <x v="26"/>
    <x v="6"/>
    <x v="13"/>
    <x v="5"/>
    <x v="2"/>
    <x v="5"/>
    <x v="7"/>
    <x v="34"/>
    <x v="15"/>
    <x v="11"/>
    <x v="267"/>
  </r>
  <r>
    <x v="19"/>
    <x v="2"/>
    <x v="11"/>
    <x v="1"/>
    <x v="1"/>
    <x v="243"/>
    <x v="1"/>
    <x v="17"/>
    <x v="21"/>
    <x v="0"/>
    <x v="50"/>
    <x v="80"/>
    <x v="91"/>
    <x v="144"/>
    <x v="232"/>
    <x v="169"/>
    <x v="2"/>
    <x v="25"/>
    <x v="8"/>
    <x v="26"/>
    <x v="6"/>
    <x v="13"/>
    <x v="5"/>
    <x v="2"/>
    <x v="5"/>
    <x v="7"/>
    <x v="34"/>
    <x v="8"/>
    <x v="11"/>
    <x v="267"/>
  </r>
  <r>
    <x v="19"/>
    <x v="2"/>
    <x v="11"/>
    <x v="1"/>
    <x v="1"/>
    <x v="243"/>
    <x v="1"/>
    <x v="17"/>
    <x v="21"/>
    <x v="0"/>
    <x v="50"/>
    <x v="80"/>
    <x v="91"/>
    <x v="183"/>
    <x v="86"/>
    <x v="209"/>
    <x v="3"/>
    <x v="25"/>
    <x v="8"/>
    <x v="26"/>
    <x v="6"/>
    <x v="13"/>
    <x v="5"/>
    <x v="2"/>
    <x v="5"/>
    <x v="7"/>
    <x v="34"/>
    <x v="15"/>
    <x v="11"/>
    <x v="267"/>
  </r>
  <r>
    <x v="19"/>
    <x v="2"/>
    <x v="11"/>
    <x v="3"/>
    <x v="5"/>
    <x v="21"/>
    <x v="4"/>
    <x v="19"/>
    <x v="22"/>
    <x v="11"/>
    <x v="49"/>
    <x v="92"/>
    <x v="107"/>
    <x v="127"/>
    <x v="58"/>
    <x v="50"/>
    <x v="1"/>
    <x v="25"/>
    <x v="8"/>
    <x v="26"/>
    <x v="6"/>
    <x v="13"/>
    <x v="5"/>
    <x v="2"/>
    <x v="5"/>
    <x v="7"/>
    <x v="34"/>
    <x v="20"/>
    <x v="11"/>
    <x v="77"/>
  </r>
  <r>
    <x v="19"/>
    <x v="2"/>
    <x v="11"/>
    <x v="3"/>
    <x v="5"/>
    <x v="21"/>
    <x v="4"/>
    <x v="19"/>
    <x v="22"/>
    <x v="11"/>
    <x v="49"/>
    <x v="92"/>
    <x v="107"/>
    <x v="197"/>
    <x v="724"/>
    <x v="1182"/>
    <x v="4"/>
    <x v="25"/>
    <x v="8"/>
    <x v="26"/>
    <x v="6"/>
    <x v="13"/>
    <x v="5"/>
    <x v="2"/>
    <x v="5"/>
    <x v="7"/>
    <x v="34"/>
    <x v="20"/>
    <x v="11"/>
    <x v="77"/>
  </r>
  <r>
    <x v="19"/>
    <x v="2"/>
    <x v="11"/>
    <x v="6"/>
    <x v="4"/>
    <x v="21"/>
    <x v="4"/>
    <x v="17"/>
    <x v="21"/>
    <x v="0"/>
    <x v="53"/>
    <x v="60"/>
    <x v="69"/>
    <x v="321"/>
    <x v="645"/>
    <x v="1185"/>
    <x v="8"/>
    <x v="25"/>
    <x v="8"/>
    <x v="26"/>
    <x v="6"/>
    <x v="13"/>
    <x v="5"/>
    <x v="2"/>
    <x v="5"/>
    <x v="7"/>
    <x v="34"/>
    <x v="15"/>
    <x v="11"/>
    <x v="233"/>
  </r>
  <r>
    <x v="19"/>
    <x v="2"/>
    <x v="11"/>
    <x v="6"/>
    <x v="4"/>
    <x v="21"/>
    <x v="4"/>
    <x v="17"/>
    <x v="21"/>
    <x v="0"/>
    <x v="53"/>
    <x v="60"/>
    <x v="69"/>
    <x v="71"/>
    <x v="645"/>
    <x v="1075"/>
    <x v="2"/>
    <x v="25"/>
    <x v="8"/>
    <x v="26"/>
    <x v="6"/>
    <x v="13"/>
    <x v="5"/>
    <x v="2"/>
    <x v="5"/>
    <x v="7"/>
    <x v="34"/>
    <x v="15"/>
    <x v="11"/>
    <x v="32"/>
  </r>
  <r>
    <x v="19"/>
    <x v="2"/>
    <x v="11"/>
    <x v="6"/>
    <x v="4"/>
    <x v="21"/>
    <x v="4"/>
    <x v="17"/>
    <x v="21"/>
    <x v="0"/>
    <x v="53"/>
    <x v="60"/>
    <x v="69"/>
    <x v="110"/>
    <x v="990"/>
    <x v="1045"/>
    <x v="3"/>
    <x v="25"/>
    <x v="8"/>
    <x v="26"/>
    <x v="6"/>
    <x v="13"/>
    <x v="5"/>
    <x v="2"/>
    <x v="5"/>
    <x v="7"/>
    <x v="34"/>
    <x v="15"/>
    <x v="11"/>
    <x v="122"/>
  </r>
  <r>
    <x v="19"/>
    <x v="2"/>
    <x v="11"/>
    <x v="6"/>
    <x v="4"/>
    <x v="21"/>
    <x v="4"/>
    <x v="17"/>
    <x v="21"/>
    <x v="0"/>
    <x v="53"/>
    <x v="60"/>
    <x v="69"/>
    <x v="169"/>
    <x v="1086"/>
    <x v="736"/>
    <x v="8"/>
    <x v="25"/>
    <x v="8"/>
    <x v="26"/>
    <x v="6"/>
    <x v="13"/>
    <x v="5"/>
    <x v="2"/>
    <x v="5"/>
    <x v="7"/>
    <x v="34"/>
    <x v="15"/>
    <x v="11"/>
    <x v="32"/>
  </r>
  <r>
    <x v="20"/>
    <x v="2"/>
    <x v="8"/>
    <x v="3"/>
    <x v="5"/>
    <x v="235"/>
    <x v="4"/>
    <x v="0"/>
    <x v="21"/>
    <x v="0"/>
    <x v="57"/>
    <x v="72"/>
    <x v="77"/>
    <x v="61"/>
    <x v="915"/>
    <x v="1140"/>
    <x v="2"/>
    <x v="25"/>
    <x v="8"/>
    <x v="26"/>
    <x v="6"/>
    <x v="13"/>
    <x v="5"/>
    <x v="2"/>
    <x v="5"/>
    <x v="7"/>
    <x v="34"/>
    <x v="15"/>
    <x v="11"/>
    <x v="267"/>
  </r>
  <r>
    <x v="20"/>
    <x v="2"/>
    <x v="8"/>
    <x v="3"/>
    <x v="5"/>
    <x v="235"/>
    <x v="4"/>
    <x v="0"/>
    <x v="21"/>
    <x v="0"/>
    <x v="57"/>
    <x v="72"/>
    <x v="77"/>
    <x v="64"/>
    <x v="895"/>
    <x v="1131"/>
    <x v="2"/>
    <x v="25"/>
    <x v="8"/>
    <x v="26"/>
    <x v="6"/>
    <x v="13"/>
    <x v="5"/>
    <x v="2"/>
    <x v="5"/>
    <x v="7"/>
    <x v="34"/>
    <x v="15"/>
    <x v="11"/>
    <x v="267"/>
  </r>
  <r>
    <x v="20"/>
    <x v="2"/>
    <x v="8"/>
    <x v="3"/>
    <x v="5"/>
    <x v="235"/>
    <x v="4"/>
    <x v="0"/>
    <x v="21"/>
    <x v="0"/>
    <x v="57"/>
    <x v="72"/>
    <x v="77"/>
    <x v="66"/>
    <x v="924"/>
    <x v="1117"/>
    <x v="5"/>
    <x v="25"/>
    <x v="8"/>
    <x v="26"/>
    <x v="6"/>
    <x v="13"/>
    <x v="5"/>
    <x v="2"/>
    <x v="5"/>
    <x v="7"/>
    <x v="34"/>
    <x v="15"/>
    <x v="11"/>
    <x v="267"/>
  </r>
  <r>
    <x v="20"/>
    <x v="2"/>
    <x v="8"/>
    <x v="3"/>
    <x v="5"/>
    <x v="235"/>
    <x v="4"/>
    <x v="0"/>
    <x v="21"/>
    <x v="0"/>
    <x v="57"/>
    <x v="72"/>
    <x v="77"/>
    <x v="70"/>
    <x v="770"/>
    <x v="1088"/>
    <x v="2"/>
    <x v="25"/>
    <x v="8"/>
    <x v="26"/>
    <x v="6"/>
    <x v="13"/>
    <x v="5"/>
    <x v="2"/>
    <x v="5"/>
    <x v="7"/>
    <x v="34"/>
    <x v="15"/>
    <x v="11"/>
    <x v="267"/>
  </r>
  <r>
    <x v="20"/>
    <x v="2"/>
    <x v="8"/>
    <x v="3"/>
    <x v="5"/>
    <x v="235"/>
    <x v="4"/>
    <x v="0"/>
    <x v="21"/>
    <x v="0"/>
    <x v="57"/>
    <x v="72"/>
    <x v="77"/>
    <x v="83"/>
    <x v="2"/>
    <x v="1179"/>
    <x v="1"/>
    <x v="25"/>
    <x v="8"/>
    <x v="26"/>
    <x v="6"/>
    <x v="13"/>
    <x v="5"/>
    <x v="2"/>
    <x v="5"/>
    <x v="7"/>
    <x v="34"/>
    <x v="15"/>
    <x v="11"/>
    <x v="267"/>
  </r>
  <r>
    <x v="20"/>
    <x v="2"/>
    <x v="8"/>
    <x v="5"/>
    <x v="2"/>
    <x v="151"/>
    <x v="1"/>
    <x v="2"/>
    <x v="21"/>
    <x v="5"/>
    <x v="49"/>
    <x v="72"/>
    <x v="84"/>
    <x v="212"/>
    <x v="327"/>
    <x v="324"/>
    <x v="8"/>
    <x v="25"/>
    <x v="8"/>
    <x v="26"/>
    <x v="6"/>
    <x v="13"/>
    <x v="5"/>
    <x v="2"/>
    <x v="5"/>
    <x v="7"/>
    <x v="34"/>
    <x v="4"/>
    <x v="11"/>
    <x v="267"/>
  </r>
  <r>
    <x v="20"/>
    <x v="2"/>
    <x v="8"/>
    <x v="5"/>
    <x v="2"/>
    <x v="151"/>
    <x v="1"/>
    <x v="2"/>
    <x v="21"/>
    <x v="5"/>
    <x v="49"/>
    <x v="72"/>
    <x v="84"/>
    <x v="256"/>
    <x v="260"/>
    <x v="338"/>
    <x v="1"/>
    <x v="25"/>
    <x v="8"/>
    <x v="26"/>
    <x v="6"/>
    <x v="13"/>
    <x v="5"/>
    <x v="2"/>
    <x v="5"/>
    <x v="7"/>
    <x v="34"/>
    <x v="4"/>
    <x v="0"/>
    <x v="267"/>
  </r>
  <r>
    <x v="20"/>
    <x v="2"/>
    <x v="8"/>
    <x v="5"/>
    <x v="2"/>
    <x v="151"/>
    <x v="1"/>
    <x v="2"/>
    <x v="21"/>
    <x v="5"/>
    <x v="49"/>
    <x v="72"/>
    <x v="84"/>
    <x v="265"/>
    <x v="264"/>
    <x v="339"/>
    <x v="2"/>
    <x v="25"/>
    <x v="8"/>
    <x v="26"/>
    <x v="6"/>
    <x v="13"/>
    <x v="5"/>
    <x v="2"/>
    <x v="5"/>
    <x v="7"/>
    <x v="34"/>
    <x v="4"/>
    <x v="11"/>
    <x v="267"/>
  </r>
  <r>
    <x v="20"/>
    <x v="2"/>
    <x v="8"/>
    <x v="5"/>
    <x v="2"/>
    <x v="151"/>
    <x v="1"/>
    <x v="2"/>
    <x v="21"/>
    <x v="5"/>
    <x v="49"/>
    <x v="72"/>
    <x v="84"/>
    <x v="279"/>
    <x v="263"/>
    <x v="346"/>
    <x v="2"/>
    <x v="25"/>
    <x v="8"/>
    <x v="26"/>
    <x v="6"/>
    <x v="13"/>
    <x v="5"/>
    <x v="2"/>
    <x v="5"/>
    <x v="7"/>
    <x v="34"/>
    <x v="15"/>
    <x v="11"/>
    <x v="267"/>
  </r>
  <r>
    <x v="20"/>
    <x v="2"/>
    <x v="8"/>
    <x v="5"/>
    <x v="2"/>
    <x v="151"/>
    <x v="1"/>
    <x v="2"/>
    <x v="21"/>
    <x v="5"/>
    <x v="49"/>
    <x v="72"/>
    <x v="84"/>
    <x v="295"/>
    <x v="245"/>
    <x v="353"/>
    <x v="8"/>
    <x v="25"/>
    <x v="8"/>
    <x v="26"/>
    <x v="6"/>
    <x v="13"/>
    <x v="5"/>
    <x v="2"/>
    <x v="5"/>
    <x v="7"/>
    <x v="34"/>
    <x v="4"/>
    <x v="11"/>
    <x v="267"/>
  </r>
  <r>
    <x v="20"/>
    <x v="2"/>
    <x v="8"/>
    <x v="5"/>
    <x v="2"/>
    <x v="151"/>
    <x v="1"/>
    <x v="2"/>
    <x v="21"/>
    <x v="5"/>
    <x v="49"/>
    <x v="72"/>
    <x v="84"/>
    <x v="300"/>
    <x v="247"/>
    <x v="356"/>
    <x v="2"/>
    <x v="25"/>
    <x v="8"/>
    <x v="26"/>
    <x v="6"/>
    <x v="13"/>
    <x v="5"/>
    <x v="2"/>
    <x v="5"/>
    <x v="7"/>
    <x v="34"/>
    <x v="15"/>
    <x v="11"/>
    <x v="267"/>
  </r>
  <r>
    <x v="20"/>
    <x v="2"/>
    <x v="8"/>
    <x v="5"/>
    <x v="2"/>
    <x v="151"/>
    <x v="1"/>
    <x v="2"/>
    <x v="21"/>
    <x v="5"/>
    <x v="49"/>
    <x v="72"/>
    <x v="84"/>
    <x v="310"/>
    <x v="308"/>
    <x v="389"/>
    <x v="3"/>
    <x v="25"/>
    <x v="8"/>
    <x v="26"/>
    <x v="6"/>
    <x v="13"/>
    <x v="5"/>
    <x v="2"/>
    <x v="5"/>
    <x v="7"/>
    <x v="34"/>
    <x v="15"/>
    <x v="11"/>
    <x v="267"/>
  </r>
  <r>
    <x v="20"/>
    <x v="2"/>
    <x v="8"/>
    <x v="0"/>
    <x v="6"/>
    <x v="145"/>
    <x v="1"/>
    <x v="11"/>
    <x v="21"/>
    <x v="2"/>
    <x v="69"/>
    <x v="82"/>
    <x v="76"/>
    <x v="79"/>
    <x v="809"/>
    <x v="1187"/>
    <x v="1"/>
    <x v="25"/>
    <x v="8"/>
    <x v="26"/>
    <x v="6"/>
    <x v="13"/>
    <x v="5"/>
    <x v="2"/>
    <x v="5"/>
    <x v="7"/>
    <x v="34"/>
    <x v="20"/>
    <x v="0"/>
    <x v="267"/>
  </r>
  <r>
    <x v="20"/>
    <x v="2"/>
    <x v="8"/>
    <x v="0"/>
    <x v="6"/>
    <x v="145"/>
    <x v="1"/>
    <x v="11"/>
    <x v="21"/>
    <x v="2"/>
    <x v="69"/>
    <x v="82"/>
    <x v="76"/>
    <x v="79"/>
    <x v="809"/>
    <x v="1187"/>
    <x v="12"/>
    <x v="25"/>
    <x v="8"/>
    <x v="26"/>
    <x v="6"/>
    <x v="13"/>
    <x v="5"/>
    <x v="2"/>
    <x v="5"/>
    <x v="7"/>
    <x v="34"/>
    <x v="15"/>
    <x v="11"/>
    <x v="267"/>
  </r>
  <r>
    <x v="20"/>
    <x v="2"/>
    <x v="8"/>
    <x v="0"/>
    <x v="6"/>
    <x v="145"/>
    <x v="1"/>
    <x v="11"/>
    <x v="21"/>
    <x v="2"/>
    <x v="69"/>
    <x v="82"/>
    <x v="76"/>
    <x v="98"/>
    <x v="979"/>
    <x v="1349"/>
    <x v="2"/>
    <x v="25"/>
    <x v="8"/>
    <x v="26"/>
    <x v="6"/>
    <x v="13"/>
    <x v="5"/>
    <x v="2"/>
    <x v="5"/>
    <x v="7"/>
    <x v="34"/>
    <x v="15"/>
    <x v="11"/>
    <x v="267"/>
  </r>
  <r>
    <x v="20"/>
    <x v="2"/>
    <x v="8"/>
    <x v="0"/>
    <x v="6"/>
    <x v="145"/>
    <x v="1"/>
    <x v="11"/>
    <x v="21"/>
    <x v="2"/>
    <x v="69"/>
    <x v="82"/>
    <x v="76"/>
    <x v="110"/>
    <x v="1126"/>
    <x v="2"/>
    <x v="2"/>
    <x v="25"/>
    <x v="8"/>
    <x v="26"/>
    <x v="6"/>
    <x v="13"/>
    <x v="5"/>
    <x v="2"/>
    <x v="5"/>
    <x v="7"/>
    <x v="34"/>
    <x v="15"/>
    <x v="11"/>
    <x v="267"/>
  </r>
  <r>
    <x v="20"/>
    <x v="2"/>
    <x v="8"/>
    <x v="0"/>
    <x v="6"/>
    <x v="145"/>
    <x v="1"/>
    <x v="11"/>
    <x v="21"/>
    <x v="2"/>
    <x v="69"/>
    <x v="82"/>
    <x v="76"/>
    <x v="113"/>
    <x v="1126"/>
    <x v="2"/>
    <x v="24"/>
    <x v="25"/>
    <x v="8"/>
    <x v="26"/>
    <x v="6"/>
    <x v="13"/>
    <x v="5"/>
    <x v="2"/>
    <x v="5"/>
    <x v="7"/>
    <x v="34"/>
    <x v="15"/>
    <x v="11"/>
    <x v="267"/>
  </r>
  <r>
    <x v="20"/>
    <x v="2"/>
    <x v="8"/>
    <x v="0"/>
    <x v="6"/>
    <x v="145"/>
    <x v="1"/>
    <x v="11"/>
    <x v="21"/>
    <x v="2"/>
    <x v="69"/>
    <x v="82"/>
    <x v="76"/>
    <x v="115"/>
    <x v="1284"/>
    <x v="1456"/>
    <x v="5"/>
    <x v="25"/>
    <x v="8"/>
    <x v="26"/>
    <x v="6"/>
    <x v="13"/>
    <x v="5"/>
    <x v="2"/>
    <x v="5"/>
    <x v="7"/>
    <x v="34"/>
    <x v="15"/>
    <x v="11"/>
    <x v="267"/>
  </r>
  <r>
    <x v="20"/>
    <x v="2"/>
    <x v="8"/>
    <x v="0"/>
    <x v="6"/>
    <x v="145"/>
    <x v="1"/>
    <x v="11"/>
    <x v="21"/>
    <x v="2"/>
    <x v="69"/>
    <x v="82"/>
    <x v="76"/>
    <x v="148"/>
    <x v="1395"/>
    <x v="1561"/>
    <x v="2"/>
    <x v="25"/>
    <x v="8"/>
    <x v="26"/>
    <x v="6"/>
    <x v="13"/>
    <x v="5"/>
    <x v="2"/>
    <x v="5"/>
    <x v="7"/>
    <x v="34"/>
    <x v="15"/>
    <x v="11"/>
    <x v="267"/>
  </r>
  <r>
    <x v="20"/>
    <x v="2"/>
    <x v="8"/>
    <x v="0"/>
    <x v="6"/>
    <x v="145"/>
    <x v="1"/>
    <x v="11"/>
    <x v="21"/>
    <x v="2"/>
    <x v="69"/>
    <x v="82"/>
    <x v="76"/>
    <x v="0"/>
    <x v="1703"/>
    <x v="1797"/>
    <x v="6"/>
    <x v="25"/>
    <x v="8"/>
    <x v="26"/>
    <x v="6"/>
    <x v="13"/>
    <x v="5"/>
    <x v="2"/>
    <x v="5"/>
    <x v="7"/>
    <x v="34"/>
    <x v="15"/>
    <x v="11"/>
    <x v="267"/>
  </r>
  <r>
    <x v="20"/>
    <x v="2"/>
    <x v="8"/>
    <x v="0"/>
    <x v="6"/>
    <x v="145"/>
    <x v="1"/>
    <x v="11"/>
    <x v="21"/>
    <x v="2"/>
    <x v="69"/>
    <x v="82"/>
    <x v="76"/>
    <x v="0"/>
    <x v="1703"/>
    <x v="1797"/>
    <x v="3"/>
    <x v="25"/>
    <x v="8"/>
    <x v="26"/>
    <x v="6"/>
    <x v="13"/>
    <x v="5"/>
    <x v="2"/>
    <x v="5"/>
    <x v="7"/>
    <x v="34"/>
    <x v="15"/>
    <x v="11"/>
    <x v="267"/>
  </r>
  <r>
    <x v="20"/>
    <x v="2"/>
    <x v="8"/>
    <x v="0"/>
    <x v="6"/>
    <x v="145"/>
    <x v="1"/>
    <x v="11"/>
    <x v="21"/>
    <x v="2"/>
    <x v="69"/>
    <x v="82"/>
    <x v="76"/>
    <x v="0"/>
    <x v="1703"/>
    <x v="1797"/>
    <x v="2"/>
    <x v="25"/>
    <x v="8"/>
    <x v="26"/>
    <x v="6"/>
    <x v="13"/>
    <x v="5"/>
    <x v="2"/>
    <x v="5"/>
    <x v="7"/>
    <x v="34"/>
    <x v="15"/>
    <x v="11"/>
    <x v="267"/>
  </r>
  <r>
    <x v="20"/>
    <x v="2"/>
    <x v="8"/>
    <x v="0"/>
    <x v="6"/>
    <x v="145"/>
    <x v="1"/>
    <x v="11"/>
    <x v="21"/>
    <x v="2"/>
    <x v="69"/>
    <x v="82"/>
    <x v="76"/>
    <x v="149"/>
    <x v="1703"/>
    <x v="1797"/>
    <x v="2"/>
    <x v="25"/>
    <x v="8"/>
    <x v="26"/>
    <x v="6"/>
    <x v="13"/>
    <x v="5"/>
    <x v="2"/>
    <x v="5"/>
    <x v="7"/>
    <x v="34"/>
    <x v="15"/>
    <x v="11"/>
    <x v="267"/>
  </r>
  <r>
    <x v="20"/>
    <x v="2"/>
    <x v="8"/>
    <x v="0"/>
    <x v="6"/>
    <x v="145"/>
    <x v="1"/>
    <x v="11"/>
    <x v="21"/>
    <x v="2"/>
    <x v="69"/>
    <x v="82"/>
    <x v="76"/>
    <x v="239"/>
    <x v="1561"/>
    <x v="1437"/>
    <x v="2"/>
    <x v="25"/>
    <x v="8"/>
    <x v="26"/>
    <x v="6"/>
    <x v="13"/>
    <x v="5"/>
    <x v="2"/>
    <x v="5"/>
    <x v="7"/>
    <x v="34"/>
    <x v="20"/>
    <x v="11"/>
    <x v="267"/>
  </r>
  <r>
    <x v="21"/>
    <x v="2"/>
    <x v="8"/>
    <x v="6"/>
    <x v="4"/>
    <x v="254"/>
    <x v="4"/>
    <x v="0"/>
    <x v="21"/>
    <x v="0"/>
    <x v="49"/>
    <x v="29"/>
    <x v="36"/>
    <x v="61"/>
    <x v="1152"/>
    <x v="1080"/>
    <x v="2"/>
    <x v="25"/>
    <x v="8"/>
    <x v="26"/>
    <x v="6"/>
    <x v="13"/>
    <x v="5"/>
    <x v="2"/>
    <x v="5"/>
    <x v="7"/>
    <x v="34"/>
    <x v="4"/>
    <x v="11"/>
    <x v="267"/>
  </r>
  <r>
    <x v="21"/>
    <x v="2"/>
    <x v="8"/>
    <x v="6"/>
    <x v="4"/>
    <x v="254"/>
    <x v="4"/>
    <x v="0"/>
    <x v="21"/>
    <x v="0"/>
    <x v="49"/>
    <x v="29"/>
    <x v="36"/>
    <x v="103"/>
    <x v="1239"/>
    <x v="1791"/>
    <x v="2"/>
    <x v="25"/>
    <x v="8"/>
    <x v="26"/>
    <x v="6"/>
    <x v="13"/>
    <x v="5"/>
    <x v="2"/>
    <x v="5"/>
    <x v="7"/>
    <x v="34"/>
    <x v="15"/>
    <x v="11"/>
    <x v="267"/>
  </r>
  <r>
    <x v="21"/>
    <x v="2"/>
    <x v="8"/>
    <x v="6"/>
    <x v="4"/>
    <x v="254"/>
    <x v="4"/>
    <x v="0"/>
    <x v="21"/>
    <x v="0"/>
    <x v="49"/>
    <x v="29"/>
    <x v="36"/>
    <x v="124"/>
    <x v="1299"/>
    <x v="1790"/>
    <x v="4"/>
    <x v="25"/>
    <x v="8"/>
    <x v="26"/>
    <x v="6"/>
    <x v="13"/>
    <x v="5"/>
    <x v="2"/>
    <x v="5"/>
    <x v="7"/>
    <x v="34"/>
    <x v="4"/>
    <x v="11"/>
    <x v="267"/>
  </r>
  <r>
    <x v="21"/>
    <x v="2"/>
    <x v="8"/>
    <x v="1"/>
    <x v="1"/>
    <x v="67"/>
    <x v="1"/>
    <x v="8"/>
    <x v="21"/>
    <x v="0"/>
    <x v="57"/>
    <x v="104"/>
    <x v="116"/>
    <x v="85"/>
    <x v="65"/>
    <x v="57"/>
    <x v="4"/>
    <x v="25"/>
    <x v="8"/>
    <x v="26"/>
    <x v="6"/>
    <x v="13"/>
    <x v="5"/>
    <x v="2"/>
    <x v="5"/>
    <x v="7"/>
    <x v="34"/>
    <x v="20"/>
    <x v="11"/>
    <x v="267"/>
  </r>
  <r>
    <x v="21"/>
    <x v="2"/>
    <x v="8"/>
    <x v="1"/>
    <x v="1"/>
    <x v="67"/>
    <x v="1"/>
    <x v="8"/>
    <x v="21"/>
    <x v="0"/>
    <x v="57"/>
    <x v="104"/>
    <x v="116"/>
    <x v="117"/>
    <x v="81"/>
    <x v="70"/>
    <x v="2"/>
    <x v="25"/>
    <x v="8"/>
    <x v="26"/>
    <x v="6"/>
    <x v="13"/>
    <x v="5"/>
    <x v="2"/>
    <x v="5"/>
    <x v="7"/>
    <x v="34"/>
    <x v="15"/>
    <x v="11"/>
    <x v="267"/>
  </r>
  <r>
    <x v="21"/>
    <x v="2"/>
    <x v="8"/>
    <x v="1"/>
    <x v="1"/>
    <x v="67"/>
    <x v="1"/>
    <x v="8"/>
    <x v="21"/>
    <x v="0"/>
    <x v="57"/>
    <x v="104"/>
    <x v="116"/>
    <x v="149"/>
    <x v="112"/>
    <x v="70"/>
    <x v="4"/>
    <x v="25"/>
    <x v="8"/>
    <x v="26"/>
    <x v="6"/>
    <x v="13"/>
    <x v="5"/>
    <x v="2"/>
    <x v="5"/>
    <x v="7"/>
    <x v="34"/>
    <x v="15"/>
    <x v="1"/>
    <x v="267"/>
  </r>
  <r>
    <x v="21"/>
    <x v="2"/>
    <x v="8"/>
    <x v="1"/>
    <x v="1"/>
    <x v="67"/>
    <x v="1"/>
    <x v="8"/>
    <x v="21"/>
    <x v="0"/>
    <x v="57"/>
    <x v="104"/>
    <x v="116"/>
    <x v="165"/>
    <x v="163"/>
    <x v="125"/>
    <x v="8"/>
    <x v="25"/>
    <x v="8"/>
    <x v="26"/>
    <x v="6"/>
    <x v="13"/>
    <x v="5"/>
    <x v="2"/>
    <x v="5"/>
    <x v="7"/>
    <x v="34"/>
    <x v="15"/>
    <x v="11"/>
    <x v="267"/>
  </r>
  <r>
    <x v="21"/>
    <x v="2"/>
    <x v="8"/>
    <x v="1"/>
    <x v="1"/>
    <x v="67"/>
    <x v="1"/>
    <x v="8"/>
    <x v="21"/>
    <x v="0"/>
    <x v="57"/>
    <x v="104"/>
    <x v="116"/>
    <x v="276"/>
    <x v="257"/>
    <x v="201"/>
    <x v="2"/>
    <x v="25"/>
    <x v="8"/>
    <x v="26"/>
    <x v="6"/>
    <x v="13"/>
    <x v="5"/>
    <x v="2"/>
    <x v="5"/>
    <x v="7"/>
    <x v="34"/>
    <x v="20"/>
    <x v="11"/>
    <x v="267"/>
  </r>
  <r>
    <x v="22"/>
    <x v="2"/>
    <x v="21"/>
    <x v="5"/>
    <x v="2"/>
    <x v="81"/>
    <x v="1"/>
    <x v="19"/>
    <x v="21"/>
    <x v="4"/>
    <x v="77"/>
    <x v="95"/>
    <x v="85"/>
    <x v="88"/>
    <x v="443"/>
    <x v="585"/>
    <x v="5"/>
    <x v="25"/>
    <x v="8"/>
    <x v="26"/>
    <x v="6"/>
    <x v="13"/>
    <x v="5"/>
    <x v="2"/>
    <x v="5"/>
    <x v="7"/>
    <x v="34"/>
    <x v="15"/>
    <x v="11"/>
    <x v="267"/>
  </r>
  <r>
    <x v="22"/>
    <x v="2"/>
    <x v="21"/>
    <x v="5"/>
    <x v="2"/>
    <x v="81"/>
    <x v="1"/>
    <x v="19"/>
    <x v="21"/>
    <x v="0"/>
    <x v="77"/>
    <x v="95"/>
    <x v="85"/>
    <x v="0"/>
    <x v="273"/>
    <x v="335"/>
    <x v="6"/>
    <x v="25"/>
    <x v="8"/>
    <x v="26"/>
    <x v="6"/>
    <x v="13"/>
    <x v="5"/>
    <x v="2"/>
    <x v="5"/>
    <x v="7"/>
    <x v="34"/>
    <x v="15"/>
    <x v="11"/>
    <x v="160"/>
  </r>
  <r>
    <x v="22"/>
    <x v="2"/>
    <x v="21"/>
    <x v="5"/>
    <x v="2"/>
    <x v="81"/>
    <x v="1"/>
    <x v="19"/>
    <x v="21"/>
    <x v="0"/>
    <x v="77"/>
    <x v="95"/>
    <x v="85"/>
    <x v="0"/>
    <x v="273"/>
    <x v="335"/>
    <x v="2"/>
    <x v="25"/>
    <x v="8"/>
    <x v="26"/>
    <x v="6"/>
    <x v="13"/>
    <x v="5"/>
    <x v="2"/>
    <x v="5"/>
    <x v="7"/>
    <x v="34"/>
    <x v="4"/>
    <x v="11"/>
    <x v="191"/>
  </r>
  <r>
    <x v="22"/>
    <x v="2"/>
    <x v="21"/>
    <x v="5"/>
    <x v="2"/>
    <x v="81"/>
    <x v="1"/>
    <x v="19"/>
    <x v="21"/>
    <x v="0"/>
    <x v="77"/>
    <x v="95"/>
    <x v="85"/>
    <x v="0"/>
    <x v="238"/>
    <x v="347"/>
    <x v="2"/>
    <x v="25"/>
    <x v="8"/>
    <x v="26"/>
    <x v="6"/>
    <x v="13"/>
    <x v="5"/>
    <x v="2"/>
    <x v="5"/>
    <x v="7"/>
    <x v="34"/>
    <x v="4"/>
    <x v="11"/>
    <x v="19"/>
  </r>
  <r>
    <x v="22"/>
    <x v="2"/>
    <x v="21"/>
    <x v="5"/>
    <x v="2"/>
    <x v="81"/>
    <x v="1"/>
    <x v="19"/>
    <x v="21"/>
    <x v="0"/>
    <x v="77"/>
    <x v="95"/>
    <x v="85"/>
    <x v="0"/>
    <x v="394"/>
    <x v="453"/>
    <x v="5"/>
    <x v="25"/>
    <x v="8"/>
    <x v="26"/>
    <x v="6"/>
    <x v="13"/>
    <x v="5"/>
    <x v="2"/>
    <x v="5"/>
    <x v="7"/>
    <x v="34"/>
    <x v="15"/>
    <x v="11"/>
    <x v="267"/>
  </r>
  <r>
    <x v="22"/>
    <x v="2"/>
    <x v="21"/>
    <x v="5"/>
    <x v="2"/>
    <x v="81"/>
    <x v="1"/>
    <x v="19"/>
    <x v="21"/>
    <x v="0"/>
    <x v="77"/>
    <x v="95"/>
    <x v="85"/>
    <x v="310"/>
    <x v="534"/>
    <x v="651"/>
    <x v="4"/>
    <x v="25"/>
    <x v="8"/>
    <x v="26"/>
    <x v="6"/>
    <x v="13"/>
    <x v="5"/>
    <x v="2"/>
    <x v="5"/>
    <x v="7"/>
    <x v="34"/>
    <x v="4"/>
    <x v="11"/>
    <x v="191"/>
  </r>
  <r>
    <x v="22"/>
    <x v="2"/>
    <x v="21"/>
    <x v="3"/>
    <x v="5"/>
    <x v="25"/>
    <x v="4"/>
    <x v="19"/>
    <x v="4"/>
    <x v="30"/>
    <x v="63"/>
    <x v="50"/>
    <x v="50"/>
    <x v="84"/>
    <x v="763"/>
    <x v="1108"/>
    <x v="2"/>
    <x v="25"/>
    <x v="8"/>
    <x v="26"/>
    <x v="6"/>
    <x v="13"/>
    <x v="5"/>
    <x v="2"/>
    <x v="5"/>
    <x v="7"/>
    <x v="34"/>
    <x v="15"/>
    <x v="11"/>
    <x v="236"/>
  </r>
  <r>
    <x v="22"/>
    <x v="2"/>
    <x v="21"/>
    <x v="3"/>
    <x v="5"/>
    <x v="25"/>
    <x v="4"/>
    <x v="19"/>
    <x v="4"/>
    <x v="30"/>
    <x v="63"/>
    <x v="50"/>
    <x v="50"/>
    <x v="103"/>
    <x v="747"/>
    <x v="1143"/>
    <x v="2"/>
    <x v="25"/>
    <x v="8"/>
    <x v="26"/>
    <x v="6"/>
    <x v="13"/>
    <x v="5"/>
    <x v="2"/>
    <x v="5"/>
    <x v="7"/>
    <x v="34"/>
    <x v="15"/>
    <x v="11"/>
    <x v="236"/>
  </r>
  <r>
    <x v="22"/>
    <x v="2"/>
    <x v="21"/>
    <x v="3"/>
    <x v="5"/>
    <x v="25"/>
    <x v="4"/>
    <x v="19"/>
    <x v="4"/>
    <x v="30"/>
    <x v="63"/>
    <x v="50"/>
    <x v="50"/>
    <x v="132"/>
    <x v="725"/>
    <x v="1142"/>
    <x v="2"/>
    <x v="25"/>
    <x v="8"/>
    <x v="26"/>
    <x v="6"/>
    <x v="13"/>
    <x v="5"/>
    <x v="2"/>
    <x v="5"/>
    <x v="7"/>
    <x v="34"/>
    <x v="15"/>
    <x v="11"/>
    <x v="236"/>
  </r>
  <r>
    <x v="22"/>
    <x v="2"/>
    <x v="21"/>
    <x v="3"/>
    <x v="5"/>
    <x v="25"/>
    <x v="4"/>
    <x v="19"/>
    <x v="4"/>
    <x v="30"/>
    <x v="63"/>
    <x v="50"/>
    <x v="50"/>
    <x v="166"/>
    <x v="684"/>
    <x v="1069"/>
    <x v="5"/>
    <x v="25"/>
    <x v="8"/>
    <x v="26"/>
    <x v="6"/>
    <x v="13"/>
    <x v="5"/>
    <x v="2"/>
    <x v="5"/>
    <x v="7"/>
    <x v="34"/>
    <x v="15"/>
    <x v="11"/>
    <x v="237"/>
  </r>
  <r>
    <x v="22"/>
    <x v="2"/>
    <x v="21"/>
    <x v="0"/>
    <x v="6"/>
    <x v="149"/>
    <x v="1"/>
    <x v="19"/>
    <x v="1"/>
    <x v="3"/>
    <x v="63"/>
    <x v="92"/>
    <x v="95"/>
    <x v="99"/>
    <x v="1271"/>
    <x v="1434"/>
    <x v="2"/>
    <x v="25"/>
    <x v="8"/>
    <x v="26"/>
    <x v="6"/>
    <x v="13"/>
    <x v="5"/>
    <x v="2"/>
    <x v="5"/>
    <x v="7"/>
    <x v="34"/>
    <x v="4"/>
    <x v="0"/>
    <x v="134"/>
  </r>
  <r>
    <x v="22"/>
    <x v="2"/>
    <x v="21"/>
    <x v="0"/>
    <x v="6"/>
    <x v="149"/>
    <x v="1"/>
    <x v="19"/>
    <x v="1"/>
    <x v="3"/>
    <x v="63"/>
    <x v="92"/>
    <x v="95"/>
    <x v="108"/>
    <x v="1324"/>
    <x v="1531"/>
    <x v="16"/>
    <x v="25"/>
    <x v="8"/>
    <x v="26"/>
    <x v="6"/>
    <x v="13"/>
    <x v="5"/>
    <x v="2"/>
    <x v="5"/>
    <x v="7"/>
    <x v="34"/>
    <x v="15"/>
    <x v="11"/>
    <x v="145"/>
  </r>
  <r>
    <x v="22"/>
    <x v="2"/>
    <x v="21"/>
    <x v="0"/>
    <x v="6"/>
    <x v="149"/>
    <x v="1"/>
    <x v="19"/>
    <x v="1"/>
    <x v="3"/>
    <x v="63"/>
    <x v="92"/>
    <x v="95"/>
    <x v="206"/>
    <x v="1515"/>
    <x v="1500"/>
    <x v="1"/>
    <x v="25"/>
    <x v="8"/>
    <x v="26"/>
    <x v="6"/>
    <x v="13"/>
    <x v="5"/>
    <x v="2"/>
    <x v="5"/>
    <x v="7"/>
    <x v="34"/>
    <x v="4"/>
    <x v="0"/>
    <x v="267"/>
  </r>
  <r>
    <x v="22"/>
    <x v="2"/>
    <x v="21"/>
    <x v="2"/>
    <x v="0"/>
    <x v="15"/>
    <x v="4"/>
    <x v="17"/>
    <x v="21"/>
    <x v="0"/>
    <x v="89"/>
    <x v="77"/>
    <x v="46"/>
    <x v="204"/>
    <x v="39"/>
    <x v="42"/>
    <x v="1"/>
    <x v="25"/>
    <x v="8"/>
    <x v="26"/>
    <x v="6"/>
    <x v="13"/>
    <x v="5"/>
    <x v="2"/>
    <x v="5"/>
    <x v="7"/>
    <x v="34"/>
    <x v="20"/>
    <x v="11"/>
    <x v="233"/>
  </r>
  <r>
    <x v="23"/>
    <x v="2"/>
    <x v="21"/>
    <x v="6"/>
    <x v="4"/>
    <x v="97"/>
    <x v="4"/>
    <x v="16"/>
    <x v="1"/>
    <x v="0"/>
    <x v="63"/>
    <x v="92"/>
    <x v="95"/>
    <x v="71"/>
    <x v="831"/>
    <x v="1164"/>
    <x v="30"/>
    <x v="25"/>
    <x v="8"/>
    <x v="26"/>
    <x v="6"/>
    <x v="13"/>
    <x v="5"/>
    <x v="2"/>
    <x v="5"/>
    <x v="7"/>
    <x v="34"/>
    <x v="16"/>
    <x v="11"/>
    <x v="11"/>
  </r>
  <r>
    <x v="23"/>
    <x v="2"/>
    <x v="21"/>
    <x v="6"/>
    <x v="4"/>
    <x v="97"/>
    <x v="4"/>
    <x v="16"/>
    <x v="1"/>
    <x v="0"/>
    <x v="63"/>
    <x v="92"/>
    <x v="95"/>
    <x v="87"/>
    <x v="991"/>
    <x v="1114"/>
    <x v="5"/>
    <x v="25"/>
    <x v="8"/>
    <x v="26"/>
    <x v="6"/>
    <x v="13"/>
    <x v="5"/>
    <x v="2"/>
    <x v="5"/>
    <x v="7"/>
    <x v="34"/>
    <x v="4"/>
    <x v="11"/>
    <x v="5"/>
  </r>
  <r>
    <x v="23"/>
    <x v="2"/>
    <x v="21"/>
    <x v="6"/>
    <x v="4"/>
    <x v="97"/>
    <x v="4"/>
    <x v="16"/>
    <x v="1"/>
    <x v="0"/>
    <x v="63"/>
    <x v="92"/>
    <x v="95"/>
    <x v="121"/>
    <x v="1002"/>
    <x v="1060"/>
    <x v="7"/>
    <x v="25"/>
    <x v="8"/>
    <x v="26"/>
    <x v="6"/>
    <x v="13"/>
    <x v="5"/>
    <x v="2"/>
    <x v="5"/>
    <x v="7"/>
    <x v="34"/>
    <x v="15"/>
    <x v="11"/>
    <x v="267"/>
  </r>
  <r>
    <x v="23"/>
    <x v="2"/>
    <x v="21"/>
    <x v="6"/>
    <x v="4"/>
    <x v="97"/>
    <x v="4"/>
    <x v="16"/>
    <x v="1"/>
    <x v="0"/>
    <x v="63"/>
    <x v="92"/>
    <x v="95"/>
    <x v="123"/>
    <x v="956"/>
    <x v="1057"/>
    <x v="4"/>
    <x v="25"/>
    <x v="8"/>
    <x v="26"/>
    <x v="6"/>
    <x v="13"/>
    <x v="5"/>
    <x v="2"/>
    <x v="5"/>
    <x v="7"/>
    <x v="34"/>
    <x v="15"/>
    <x v="11"/>
    <x v="10"/>
  </r>
  <r>
    <x v="23"/>
    <x v="2"/>
    <x v="21"/>
    <x v="6"/>
    <x v="4"/>
    <x v="97"/>
    <x v="4"/>
    <x v="16"/>
    <x v="1"/>
    <x v="0"/>
    <x v="63"/>
    <x v="92"/>
    <x v="95"/>
    <x v="140"/>
    <x v="878"/>
    <x v="1052"/>
    <x v="3"/>
    <x v="25"/>
    <x v="8"/>
    <x v="26"/>
    <x v="6"/>
    <x v="13"/>
    <x v="5"/>
    <x v="2"/>
    <x v="5"/>
    <x v="7"/>
    <x v="34"/>
    <x v="15"/>
    <x v="11"/>
    <x v="9"/>
  </r>
  <r>
    <x v="23"/>
    <x v="2"/>
    <x v="21"/>
    <x v="6"/>
    <x v="4"/>
    <x v="97"/>
    <x v="4"/>
    <x v="16"/>
    <x v="1"/>
    <x v="0"/>
    <x v="63"/>
    <x v="92"/>
    <x v="95"/>
    <x v="145"/>
    <x v="904"/>
    <x v="1050"/>
    <x v="1"/>
    <x v="25"/>
    <x v="8"/>
    <x v="26"/>
    <x v="6"/>
    <x v="13"/>
    <x v="5"/>
    <x v="2"/>
    <x v="5"/>
    <x v="7"/>
    <x v="34"/>
    <x v="15"/>
    <x v="11"/>
    <x v="267"/>
  </r>
  <r>
    <x v="23"/>
    <x v="2"/>
    <x v="21"/>
    <x v="6"/>
    <x v="4"/>
    <x v="97"/>
    <x v="4"/>
    <x v="16"/>
    <x v="1"/>
    <x v="0"/>
    <x v="63"/>
    <x v="92"/>
    <x v="95"/>
    <x v="152"/>
    <x v="977"/>
    <x v="1047"/>
    <x v="1"/>
    <x v="25"/>
    <x v="8"/>
    <x v="26"/>
    <x v="6"/>
    <x v="13"/>
    <x v="5"/>
    <x v="2"/>
    <x v="5"/>
    <x v="7"/>
    <x v="34"/>
    <x v="15"/>
    <x v="11"/>
    <x v="7"/>
  </r>
  <r>
    <x v="23"/>
    <x v="2"/>
    <x v="21"/>
    <x v="6"/>
    <x v="4"/>
    <x v="97"/>
    <x v="4"/>
    <x v="16"/>
    <x v="1"/>
    <x v="0"/>
    <x v="63"/>
    <x v="92"/>
    <x v="95"/>
    <x v="177"/>
    <x v="1391"/>
    <x v="1024"/>
    <x v="3"/>
    <x v="25"/>
    <x v="8"/>
    <x v="26"/>
    <x v="6"/>
    <x v="13"/>
    <x v="5"/>
    <x v="2"/>
    <x v="5"/>
    <x v="7"/>
    <x v="34"/>
    <x v="4"/>
    <x v="11"/>
    <x v="6"/>
  </r>
  <r>
    <x v="23"/>
    <x v="2"/>
    <x v="21"/>
    <x v="6"/>
    <x v="4"/>
    <x v="97"/>
    <x v="4"/>
    <x v="16"/>
    <x v="1"/>
    <x v="0"/>
    <x v="63"/>
    <x v="92"/>
    <x v="95"/>
    <x v="195"/>
    <x v="1121"/>
    <x v="947"/>
    <x v="2"/>
    <x v="25"/>
    <x v="8"/>
    <x v="26"/>
    <x v="6"/>
    <x v="13"/>
    <x v="5"/>
    <x v="2"/>
    <x v="5"/>
    <x v="7"/>
    <x v="34"/>
    <x v="16"/>
    <x v="11"/>
    <x v="6"/>
  </r>
  <r>
    <x v="23"/>
    <x v="2"/>
    <x v="21"/>
    <x v="6"/>
    <x v="4"/>
    <x v="97"/>
    <x v="4"/>
    <x v="16"/>
    <x v="1"/>
    <x v="0"/>
    <x v="63"/>
    <x v="92"/>
    <x v="95"/>
    <x v="207"/>
    <x v="1099"/>
    <x v="892"/>
    <x v="6"/>
    <x v="25"/>
    <x v="8"/>
    <x v="26"/>
    <x v="6"/>
    <x v="13"/>
    <x v="5"/>
    <x v="2"/>
    <x v="5"/>
    <x v="7"/>
    <x v="34"/>
    <x v="10"/>
    <x v="11"/>
    <x v="8"/>
  </r>
  <r>
    <x v="23"/>
    <x v="2"/>
    <x v="21"/>
    <x v="6"/>
    <x v="4"/>
    <x v="97"/>
    <x v="4"/>
    <x v="16"/>
    <x v="1"/>
    <x v="0"/>
    <x v="63"/>
    <x v="92"/>
    <x v="95"/>
    <x v="208"/>
    <x v="1073"/>
    <x v="913"/>
    <x v="2"/>
    <x v="25"/>
    <x v="8"/>
    <x v="26"/>
    <x v="6"/>
    <x v="13"/>
    <x v="5"/>
    <x v="2"/>
    <x v="5"/>
    <x v="7"/>
    <x v="34"/>
    <x v="16"/>
    <x v="11"/>
    <x v="4"/>
  </r>
  <r>
    <x v="23"/>
    <x v="2"/>
    <x v="21"/>
    <x v="6"/>
    <x v="4"/>
    <x v="97"/>
    <x v="4"/>
    <x v="16"/>
    <x v="1"/>
    <x v="0"/>
    <x v="63"/>
    <x v="92"/>
    <x v="95"/>
    <x v="210"/>
    <x v="1084"/>
    <x v="901"/>
    <x v="2"/>
    <x v="25"/>
    <x v="8"/>
    <x v="26"/>
    <x v="6"/>
    <x v="13"/>
    <x v="5"/>
    <x v="2"/>
    <x v="5"/>
    <x v="7"/>
    <x v="34"/>
    <x v="15"/>
    <x v="11"/>
    <x v="8"/>
  </r>
  <r>
    <x v="23"/>
    <x v="2"/>
    <x v="21"/>
    <x v="6"/>
    <x v="4"/>
    <x v="97"/>
    <x v="4"/>
    <x v="16"/>
    <x v="1"/>
    <x v="0"/>
    <x v="63"/>
    <x v="92"/>
    <x v="95"/>
    <x v="220"/>
    <x v="1192"/>
    <x v="853"/>
    <x v="4"/>
    <x v="25"/>
    <x v="8"/>
    <x v="26"/>
    <x v="6"/>
    <x v="13"/>
    <x v="5"/>
    <x v="2"/>
    <x v="5"/>
    <x v="7"/>
    <x v="34"/>
    <x v="15"/>
    <x v="11"/>
    <x v="8"/>
  </r>
  <r>
    <x v="23"/>
    <x v="2"/>
    <x v="21"/>
    <x v="6"/>
    <x v="4"/>
    <x v="97"/>
    <x v="4"/>
    <x v="16"/>
    <x v="1"/>
    <x v="0"/>
    <x v="63"/>
    <x v="92"/>
    <x v="95"/>
    <x v="225"/>
    <x v="1258"/>
    <x v="820"/>
    <x v="2"/>
    <x v="25"/>
    <x v="8"/>
    <x v="26"/>
    <x v="6"/>
    <x v="13"/>
    <x v="5"/>
    <x v="2"/>
    <x v="5"/>
    <x v="7"/>
    <x v="34"/>
    <x v="10"/>
    <x v="11"/>
    <x v="8"/>
  </r>
  <r>
    <x v="23"/>
    <x v="2"/>
    <x v="21"/>
    <x v="1"/>
    <x v="1"/>
    <x v="16"/>
    <x v="1"/>
    <x v="19"/>
    <x v="6"/>
    <x v="33"/>
    <x v="85"/>
    <x v="101"/>
    <x v="86"/>
    <x v="127"/>
    <x v="40"/>
    <x v="43"/>
    <x v="3"/>
    <x v="25"/>
    <x v="8"/>
    <x v="26"/>
    <x v="6"/>
    <x v="13"/>
    <x v="5"/>
    <x v="2"/>
    <x v="5"/>
    <x v="7"/>
    <x v="34"/>
    <x v="20"/>
    <x v="11"/>
    <x v="233"/>
  </r>
  <r>
    <x v="23"/>
    <x v="2"/>
    <x v="21"/>
    <x v="1"/>
    <x v="1"/>
    <x v="16"/>
    <x v="1"/>
    <x v="19"/>
    <x v="6"/>
    <x v="33"/>
    <x v="85"/>
    <x v="101"/>
    <x v="86"/>
    <x v="0"/>
    <x v="96"/>
    <x v="75"/>
    <x v="2"/>
    <x v="25"/>
    <x v="8"/>
    <x v="26"/>
    <x v="6"/>
    <x v="13"/>
    <x v="5"/>
    <x v="2"/>
    <x v="5"/>
    <x v="7"/>
    <x v="34"/>
    <x v="15"/>
    <x v="11"/>
    <x v="133"/>
  </r>
  <r>
    <x v="24"/>
    <x v="2"/>
    <x v="17"/>
    <x v="0"/>
    <x v="6"/>
    <x v="10"/>
    <x v="1"/>
    <x v="15"/>
    <x v="22"/>
    <x v="0"/>
    <x v="70"/>
    <x v="92"/>
    <x v="88"/>
    <x v="112"/>
    <x v="54"/>
    <x v="345"/>
    <x v="2"/>
    <x v="25"/>
    <x v="8"/>
    <x v="26"/>
    <x v="6"/>
    <x v="13"/>
    <x v="5"/>
    <x v="2"/>
    <x v="5"/>
    <x v="7"/>
    <x v="34"/>
    <x v="15"/>
    <x v="11"/>
    <x v="267"/>
  </r>
  <r>
    <x v="24"/>
    <x v="2"/>
    <x v="17"/>
    <x v="0"/>
    <x v="6"/>
    <x v="10"/>
    <x v="1"/>
    <x v="15"/>
    <x v="22"/>
    <x v="0"/>
    <x v="70"/>
    <x v="92"/>
    <x v="88"/>
    <x v="140"/>
    <x v="1314"/>
    <x v="1511"/>
    <x v="2"/>
    <x v="25"/>
    <x v="8"/>
    <x v="26"/>
    <x v="6"/>
    <x v="13"/>
    <x v="5"/>
    <x v="2"/>
    <x v="5"/>
    <x v="7"/>
    <x v="34"/>
    <x v="15"/>
    <x v="11"/>
    <x v="267"/>
  </r>
  <r>
    <x v="24"/>
    <x v="2"/>
    <x v="17"/>
    <x v="0"/>
    <x v="6"/>
    <x v="10"/>
    <x v="1"/>
    <x v="15"/>
    <x v="22"/>
    <x v="0"/>
    <x v="70"/>
    <x v="92"/>
    <x v="88"/>
    <x v="172"/>
    <x v="1503"/>
    <x v="1718"/>
    <x v="4"/>
    <x v="25"/>
    <x v="8"/>
    <x v="26"/>
    <x v="6"/>
    <x v="13"/>
    <x v="5"/>
    <x v="2"/>
    <x v="5"/>
    <x v="7"/>
    <x v="34"/>
    <x v="15"/>
    <x v="11"/>
    <x v="267"/>
  </r>
  <r>
    <x v="24"/>
    <x v="2"/>
    <x v="17"/>
    <x v="0"/>
    <x v="6"/>
    <x v="10"/>
    <x v="1"/>
    <x v="15"/>
    <x v="22"/>
    <x v="0"/>
    <x v="70"/>
    <x v="92"/>
    <x v="88"/>
    <x v="173"/>
    <x v="1503"/>
    <x v="1718"/>
    <x v="2"/>
    <x v="25"/>
    <x v="8"/>
    <x v="26"/>
    <x v="6"/>
    <x v="13"/>
    <x v="5"/>
    <x v="2"/>
    <x v="5"/>
    <x v="7"/>
    <x v="34"/>
    <x v="15"/>
    <x v="11"/>
    <x v="267"/>
  </r>
  <r>
    <x v="24"/>
    <x v="2"/>
    <x v="17"/>
    <x v="0"/>
    <x v="6"/>
    <x v="10"/>
    <x v="1"/>
    <x v="15"/>
    <x v="22"/>
    <x v="0"/>
    <x v="70"/>
    <x v="92"/>
    <x v="88"/>
    <x v="228"/>
    <x v="1646"/>
    <x v="1638"/>
    <x v="10"/>
    <x v="25"/>
    <x v="8"/>
    <x v="26"/>
    <x v="6"/>
    <x v="13"/>
    <x v="5"/>
    <x v="2"/>
    <x v="5"/>
    <x v="7"/>
    <x v="34"/>
    <x v="20"/>
    <x v="11"/>
    <x v="267"/>
  </r>
  <r>
    <x v="24"/>
    <x v="2"/>
    <x v="17"/>
    <x v="0"/>
    <x v="6"/>
    <x v="10"/>
    <x v="1"/>
    <x v="15"/>
    <x v="22"/>
    <x v="0"/>
    <x v="70"/>
    <x v="92"/>
    <x v="88"/>
    <x v="228"/>
    <x v="1646"/>
    <x v="1638"/>
    <x v="2"/>
    <x v="25"/>
    <x v="8"/>
    <x v="26"/>
    <x v="6"/>
    <x v="13"/>
    <x v="5"/>
    <x v="2"/>
    <x v="5"/>
    <x v="7"/>
    <x v="34"/>
    <x v="20"/>
    <x v="11"/>
    <x v="267"/>
  </r>
  <r>
    <x v="24"/>
    <x v="2"/>
    <x v="17"/>
    <x v="5"/>
    <x v="2"/>
    <x v="84"/>
    <x v="1"/>
    <x v="17"/>
    <x v="5"/>
    <x v="2"/>
    <x v="57"/>
    <x v="109"/>
    <x v="122"/>
    <x v="143"/>
    <x v="334"/>
    <x v="322"/>
    <x v="1"/>
    <x v="25"/>
    <x v="8"/>
    <x v="26"/>
    <x v="6"/>
    <x v="13"/>
    <x v="5"/>
    <x v="2"/>
    <x v="5"/>
    <x v="7"/>
    <x v="34"/>
    <x v="4"/>
    <x v="0"/>
    <x v="267"/>
  </r>
  <r>
    <x v="24"/>
    <x v="2"/>
    <x v="17"/>
    <x v="3"/>
    <x v="5"/>
    <x v="181"/>
    <x v="4"/>
    <x v="17"/>
    <x v="3"/>
    <x v="1"/>
    <x v="25"/>
    <x v="46"/>
    <x v="84"/>
    <x v="31"/>
    <x v="776"/>
    <x v="1083"/>
    <x v="13"/>
    <x v="25"/>
    <x v="8"/>
    <x v="26"/>
    <x v="6"/>
    <x v="13"/>
    <x v="5"/>
    <x v="2"/>
    <x v="5"/>
    <x v="7"/>
    <x v="34"/>
    <x v="15"/>
    <x v="11"/>
    <x v="267"/>
  </r>
  <r>
    <x v="24"/>
    <x v="2"/>
    <x v="17"/>
    <x v="3"/>
    <x v="5"/>
    <x v="181"/>
    <x v="4"/>
    <x v="17"/>
    <x v="3"/>
    <x v="1"/>
    <x v="25"/>
    <x v="46"/>
    <x v="84"/>
    <x v="70"/>
    <x v="727"/>
    <x v="1211"/>
    <x v="1"/>
    <x v="25"/>
    <x v="8"/>
    <x v="26"/>
    <x v="6"/>
    <x v="13"/>
    <x v="5"/>
    <x v="2"/>
    <x v="5"/>
    <x v="7"/>
    <x v="34"/>
    <x v="15"/>
    <x v="11"/>
    <x v="267"/>
  </r>
  <r>
    <x v="24"/>
    <x v="2"/>
    <x v="17"/>
    <x v="3"/>
    <x v="5"/>
    <x v="181"/>
    <x v="4"/>
    <x v="17"/>
    <x v="3"/>
    <x v="1"/>
    <x v="25"/>
    <x v="46"/>
    <x v="84"/>
    <x v="98"/>
    <x v="721"/>
    <x v="1072"/>
    <x v="2"/>
    <x v="25"/>
    <x v="8"/>
    <x v="26"/>
    <x v="6"/>
    <x v="13"/>
    <x v="5"/>
    <x v="2"/>
    <x v="5"/>
    <x v="7"/>
    <x v="34"/>
    <x v="15"/>
    <x v="11"/>
    <x v="267"/>
  </r>
  <r>
    <x v="24"/>
    <x v="2"/>
    <x v="17"/>
    <x v="3"/>
    <x v="5"/>
    <x v="181"/>
    <x v="4"/>
    <x v="17"/>
    <x v="3"/>
    <x v="1"/>
    <x v="25"/>
    <x v="46"/>
    <x v="84"/>
    <x v="154"/>
    <x v="667"/>
    <x v="1129"/>
    <x v="2"/>
    <x v="25"/>
    <x v="8"/>
    <x v="26"/>
    <x v="6"/>
    <x v="13"/>
    <x v="5"/>
    <x v="2"/>
    <x v="5"/>
    <x v="7"/>
    <x v="34"/>
    <x v="15"/>
    <x v="11"/>
    <x v="267"/>
  </r>
  <r>
    <x v="24"/>
    <x v="2"/>
    <x v="17"/>
    <x v="2"/>
    <x v="0"/>
    <x v="100"/>
    <x v="4"/>
    <x v="19"/>
    <x v="22"/>
    <x v="29"/>
    <x v="31"/>
    <x v="38"/>
    <x v="67"/>
    <x v="107"/>
    <x v="258"/>
    <x v="203"/>
    <x v="3"/>
    <x v="25"/>
    <x v="8"/>
    <x v="26"/>
    <x v="6"/>
    <x v="13"/>
    <x v="5"/>
    <x v="2"/>
    <x v="5"/>
    <x v="7"/>
    <x v="34"/>
    <x v="15"/>
    <x v="11"/>
    <x v="78"/>
  </r>
  <r>
    <x v="25"/>
    <x v="2"/>
    <x v="17"/>
    <x v="6"/>
    <x v="4"/>
    <x v="19"/>
    <x v="4"/>
    <x v="15"/>
    <x v="21"/>
    <x v="2"/>
    <x v="21"/>
    <x v="29"/>
    <x v="65"/>
    <x v="15"/>
    <x v="1158"/>
    <x v="1081"/>
    <x v="12"/>
    <x v="25"/>
    <x v="8"/>
    <x v="26"/>
    <x v="6"/>
    <x v="13"/>
    <x v="5"/>
    <x v="2"/>
    <x v="5"/>
    <x v="7"/>
    <x v="34"/>
    <x v="16"/>
    <x v="11"/>
    <x v="267"/>
  </r>
  <r>
    <x v="25"/>
    <x v="2"/>
    <x v="17"/>
    <x v="6"/>
    <x v="4"/>
    <x v="19"/>
    <x v="4"/>
    <x v="15"/>
    <x v="21"/>
    <x v="2"/>
    <x v="21"/>
    <x v="29"/>
    <x v="65"/>
    <x v="50"/>
    <x v="943"/>
    <x v="1054"/>
    <x v="25"/>
    <x v="25"/>
    <x v="8"/>
    <x v="26"/>
    <x v="6"/>
    <x v="13"/>
    <x v="5"/>
    <x v="2"/>
    <x v="5"/>
    <x v="7"/>
    <x v="34"/>
    <x v="15"/>
    <x v="11"/>
    <x v="267"/>
  </r>
  <r>
    <x v="25"/>
    <x v="2"/>
    <x v="17"/>
    <x v="6"/>
    <x v="4"/>
    <x v="19"/>
    <x v="4"/>
    <x v="15"/>
    <x v="21"/>
    <x v="2"/>
    <x v="21"/>
    <x v="29"/>
    <x v="65"/>
    <x v="59"/>
    <x v="943"/>
    <x v="1054"/>
    <x v="13"/>
    <x v="25"/>
    <x v="8"/>
    <x v="26"/>
    <x v="6"/>
    <x v="13"/>
    <x v="5"/>
    <x v="2"/>
    <x v="5"/>
    <x v="7"/>
    <x v="34"/>
    <x v="15"/>
    <x v="11"/>
    <x v="267"/>
  </r>
  <r>
    <x v="25"/>
    <x v="2"/>
    <x v="17"/>
    <x v="6"/>
    <x v="4"/>
    <x v="19"/>
    <x v="4"/>
    <x v="15"/>
    <x v="21"/>
    <x v="2"/>
    <x v="21"/>
    <x v="29"/>
    <x v="65"/>
    <x v="68"/>
    <x v="1125"/>
    <x v="1038"/>
    <x v="2"/>
    <x v="25"/>
    <x v="8"/>
    <x v="26"/>
    <x v="6"/>
    <x v="13"/>
    <x v="5"/>
    <x v="2"/>
    <x v="5"/>
    <x v="7"/>
    <x v="34"/>
    <x v="10"/>
    <x v="11"/>
    <x v="267"/>
  </r>
  <r>
    <x v="25"/>
    <x v="2"/>
    <x v="17"/>
    <x v="6"/>
    <x v="4"/>
    <x v="19"/>
    <x v="4"/>
    <x v="15"/>
    <x v="21"/>
    <x v="2"/>
    <x v="21"/>
    <x v="29"/>
    <x v="65"/>
    <x v="78"/>
    <x v="1315"/>
    <x v="985"/>
    <x v="4"/>
    <x v="25"/>
    <x v="8"/>
    <x v="26"/>
    <x v="6"/>
    <x v="13"/>
    <x v="5"/>
    <x v="2"/>
    <x v="5"/>
    <x v="7"/>
    <x v="34"/>
    <x v="16"/>
    <x v="11"/>
    <x v="267"/>
  </r>
  <r>
    <x v="25"/>
    <x v="2"/>
    <x v="17"/>
    <x v="1"/>
    <x v="1"/>
    <x v="68"/>
    <x v="1"/>
    <x v="18"/>
    <x v="21"/>
    <x v="30"/>
    <x v="31"/>
    <x v="46"/>
    <x v="77"/>
    <x v="63"/>
    <x v="72"/>
    <x v="67"/>
    <x v="4"/>
    <x v="25"/>
    <x v="8"/>
    <x v="26"/>
    <x v="6"/>
    <x v="13"/>
    <x v="5"/>
    <x v="2"/>
    <x v="5"/>
    <x v="7"/>
    <x v="34"/>
    <x v="4"/>
    <x v="11"/>
    <x v="267"/>
  </r>
  <r>
    <x v="25"/>
    <x v="2"/>
    <x v="17"/>
    <x v="1"/>
    <x v="1"/>
    <x v="68"/>
    <x v="1"/>
    <x v="18"/>
    <x v="21"/>
    <x v="30"/>
    <x v="31"/>
    <x v="46"/>
    <x v="77"/>
    <x v="68"/>
    <x v="92"/>
    <x v="73"/>
    <x v="5"/>
    <x v="25"/>
    <x v="8"/>
    <x v="26"/>
    <x v="6"/>
    <x v="13"/>
    <x v="5"/>
    <x v="2"/>
    <x v="5"/>
    <x v="7"/>
    <x v="34"/>
    <x v="20"/>
    <x v="11"/>
    <x v="267"/>
  </r>
  <r>
    <x v="25"/>
    <x v="2"/>
    <x v="17"/>
    <x v="1"/>
    <x v="1"/>
    <x v="68"/>
    <x v="1"/>
    <x v="18"/>
    <x v="21"/>
    <x v="30"/>
    <x v="31"/>
    <x v="46"/>
    <x v="77"/>
    <x v="80"/>
    <x v="114"/>
    <x v="83"/>
    <x v="1"/>
    <x v="25"/>
    <x v="8"/>
    <x v="26"/>
    <x v="6"/>
    <x v="13"/>
    <x v="5"/>
    <x v="2"/>
    <x v="5"/>
    <x v="7"/>
    <x v="34"/>
    <x v="15"/>
    <x v="11"/>
    <x v="267"/>
  </r>
  <r>
    <x v="25"/>
    <x v="2"/>
    <x v="17"/>
    <x v="1"/>
    <x v="1"/>
    <x v="68"/>
    <x v="1"/>
    <x v="18"/>
    <x v="21"/>
    <x v="30"/>
    <x v="31"/>
    <x v="46"/>
    <x v="77"/>
    <x v="93"/>
    <x v="73"/>
    <x v="112"/>
    <x v="5"/>
    <x v="25"/>
    <x v="8"/>
    <x v="26"/>
    <x v="6"/>
    <x v="13"/>
    <x v="5"/>
    <x v="2"/>
    <x v="5"/>
    <x v="7"/>
    <x v="34"/>
    <x v="15"/>
    <x v="11"/>
    <x v="267"/>
  </r>
  <r>
    <x v="26"/>
    <x v="1"/>
    <x v="5"/>
    <x v="5"/>
    <x v="2"/>
    <x v="180"/>
    <x v="1"/>
    <x v="19"/>
    <x v="19"/>
    <x v="0"/>
    <x v="57"/>
    <x v="72"/>
    <x v="77"/>
    <x v="127"/>
    <x v="317"/>
    <x v="330"/>
    <x v="2"/>
    <x v="25"/>
    <x v="8"/>
    <x v="26"/>
    <x v="6"/>
    <x v="13"/>
    <x v="5"/>
    <x v="2"/>
    <x v="5"/>
    <x v="7"/>
    <x v="34"/>
    <x v="4"/>
    <x v="11"/>
    <x v="180"/>
  </r>
  <r>
    <x v="26"/>
    <x v="1"/>
    <x v="5"/>
    <x v="5"/>
    <x v="2"/>
    <x v="180"/>
    <x v="1"/>
    <x v="19"/>
    <x v="19"/>
    <x v="0"/>
    <x v="57"/>
    <x v="72"/>
    <x v="77"/>
    <x v="139"/>
    <x v="266"/>
    <x v="337"/>
    <x v="3"/>
    <x v="25"/>
    <x v="8"/>
    <x v="26"/>
    <x v="6"/>
    <x v="13"/>
    <x v="5"/>
    <x v="2"/>
    <x v="5"/>
    <x v="7"/>
    <x v="34"/>
    <x v="15"/>
    <x v="11"/>
    <x v="182"/>
  </r>
  <r>
    <x v="26"/>
    <x v="1"/>
    <x v="5"/>
    <x v="5"/>
    <x v="2"/>
    <x v="180"/>
    <x v="1"/>
    <x v="19"/>
    <x v="19"/>
    <x v="0"/>
    <x v="57"/>
    <x v="72"/>
    <x v="77"/>
    <x v="168"/>
    <x v="242"/>
    <x v="348"/>
    <x v="2"/>
    <x v="25"/>
    <x v="8"/>
    <x v="26"/>
    <x v="6"/>
    <x v="13"/>
    <x v="5"/>
    <x v="2"/>
    <x v="5"/>
    <x v="7"/>
    <x v="34"/>
    <x v="16"/>
    <x v="11"/>
    <x v="233"/>
  </r>
  <r>
    <x v="26"/>
    <x v="1"/>
    <x v="5"/>
    <x v="5"/>
    <x v="2"/>
    <x v="180"/>
    <x v="1"/>
    <x v="19"/>
    <x v="19"/>
    <x v="0"/>
    <x v="57"/>
    <x v="72"/>
    <x v="77"/>
    <x v="177"/>
    <x v="243"/>
    <x v="350"/>
    <x v="2"/>
    <x v="25"/>
    <x v="8"/>
    <x v="26"/>
    <x v="6"/>
    <x v="13"/>
    <x v="5"/>
    <x v="2"/>
    <x v="5"/>
    <x v="7"/>
    <x v="34"/>
    <x v="15"/>
    <x v="11"/>
    <x v="179"/>
  </r>
  <r>
    <x v="26"/>
    <x v="1"/>
    <x v="5"/>
    <x v="5"/>
    <x v="2"/>
    <x v="180"/>
    <x v="1"/>
    <x v="19"/>
    <x v="19"/>
    <x v="0"/>
    <x v="57"/>
    <x v="72"/>
    <x v="77"/>
    <x v="177"/>
    <x v="243"/>
    <x v="350"/>
    <x v="2"/>
    <x v="25"/>
    <x v="8"/>
    <x v="26"/>
    <x v="6"/>
    <x v="13"/>
    <x v="5"/>
    <x v="2"/>
    <x v="5"/>
    <x v="7"/>
    <x v="34"/>
    <x v="10"/>
    <x v="11"/>
    <x v="233"/>
  </r>
  <r>
    <x v="26"/>
    <x v="1"/>
    <x v="5"/>
    <x v="5"/>
    <x v="2"/>
    <x v="180"/>
    <x v="1"/>
    <x v="19"/>
    <x v="19"/>
    <x v="0"/>
    <x v="57"/>
    <x v="72"/>
    <x v="77"/>
    <x v="177"/>
    <x v="243"/>
    <x v="350"/>
    <x v="2"/>
    <x v="25"/>
    <x v="8"/>
    <x v="26"/>
    <x v="6"/>
    <x v="13"/>
    <x v="5"/>
    <x v="2"/>
    <x v="5"/>
    <x v="7"/>
    <x v="34"/>
    <x v="10"/>
    <x v="11"/>
    <x v="233"/>
  </r>
  <r>
    <x v="26"/>
    <x v="1"/>
    <x v="5"/>
    <x v="5"/>
    <x v="2"/>
    <x v="180"/>
    <x v="1"/>
    <x v="19"/>
    <x v="19"/>
    <x v="0"/>
    <x v="57"/>
    <x v="72"/>
    <x v="77"/>
    <x v="185"/>
    <x v="252"/>
    <x v="358"/>
    <x v="4"/>
    <x v="25"/>
    <x v="8"/>
    <x v="26"/>
    <x v="6"/>
    <x v="13"/>
    <x v="5"/>
    <x v="2"/>
    <x v="5"/>
    <x v="7"/>
    <x v="34"/>
    <x v="15"/>
    <x v="11"/>
    <x v="233"/>
  </r>
  <r>
    <x v="26"/>
    <x v="1"/>
    <x v="5"/>
    <x v="5"/>
    <x v="2"/>
    <x v="180"/>
    <x v="1"/>
    <x v="19"/>
    <x v="19"/>
    <x v="0"/>
    <x v="57"/>
    <x v="72"/>
    <x v="77"/>
    <x v="185"/>
    <x v="252"/>
    <x v="358"/>
    <x v="1"/>
    <x v="25"/>
    <x v="8"/>
    <x v="26"/>
    <x v="6"/>
    <x v="13"/>
    <x v="5"/>
    <x v="2"/>
    <x v="5"/>
    <x v="7"/>
    <x v="34"/>
    <x v="15"/>
    <x v="11"/>
    <x v="233"/>
  </r>
  <r>
    <x v="26"/>
    <x v="1"/>
    <x v="5"/>
    <x v="5"/>
    <x v="2"/>
    <x v="180"/>
    <x v="1"/>
    <x v="19"/>
    <x v="19"/>
    <x v="0"/>
    <x v="57"/>
    <x v="72"/>
    <x v="77"/>
    <x v="193"/>
    <x v="270"/>
    <x v="369"/>
    <x v="2"/>
    <x v="25"/>
    <x v="8"/>
    <x v="26"/>
    <x v="6"/>
    <x v="13"/>
    <x v="5"/>
    <x v="2"/>
    <x v="5"/>
    <x v="7"/>
    <x v="34"/>
    <x v="15"/>
    <x v="11"/>
    <x v="234"/>
  </r>
  <r>
    <x v="26"/>
    <x v="1"/>
    <x v="5"/>
    <x v="5"/>
    <x v="2"/>
    <x v="180"/>
    <x v="1"/>
    <x v="19"/>
    <x v="19"/>
    <x v="0"/>
    <x v="57"/>
    <x v="72"/>
    <x v="77"/>
    <x v="200"/>
    <x v="323"/>
    <x v="396"/>
    <x v="2"/>
    <x v="25"/>
    <x v="8"/>
    <x v="26"/>
    <x v="6"/>
    <x v="13"/>
    <x v="5"/>
    <x v="2"/>
    <x v="5"/>
    <x v="7"/>
    <x v="34"/>
    <x v="10"/>
    <x v="11"/>
    <x v="233"/>
  </r>
  <r>
    <x v="26"/>
    <x v="1"/>
    <x v="5"/>
    <x v="5"/>
    <x v="2"/>
    <x v="180"/>
    <x v="1"/>
    <x v="19"/>
    <x v="19"/>
    <x v="0"/>
    <x v="57"/>
    <x v="72"/>
    <x v="77"/>
    <x v="203"/>
    <x v="344"/>
    <x v="404"/>
    <x v="3"/>
    <x v="25"/>
    <x v="8"/>
    <x v="26"/>
    <x v="6"/>
    <x v="13"/>
    <x v="5"/>
    <x v="2"/>
    <x v="5"/>
    <x v="7"/>
    <x v="34"/>
    <x v="16"/>
    <x v="11"/>
    <x v="233"/>
  </r>
  <r>
    <x v="26"/>
    <x v="1"/>
    <x v="5"/>
    <x v="5"/>
    <x v="2"/>
    <x v="180"/>
    <x v="1"/>
    <x v="19"/>
    <x v="19"/>
    <x v="0"/>
    <x v="57"/>
    <x v="72"/>
    <x v="77"/>
    <x v="213"/>
    <x v="391"/>
    <x v="436"/>
    <x v="8"/>
    <x v="25"/>
    <x v="8"/>
    <x v="26"/>
    <x v="6"/>
    <x v="13"/>
    <x v="5"/>
    <x v="2"/>
    <x v="5"/>
    <x v="7"/>
    <x v="34"/>
    <x v="10"/>
    <x v="11"/>
    <x v="233"/>
  </r>
  <r>
    <x v="26"/>
    <x v="1"/>
    <x v="5"/>
    <x v="5"/>
    <x v="2"/>
    <x v="180"/>
    <x v="1"/>
    <x v="19"/>
    <x v="19"/>
    <x v="0"/>
    <x v="57"/>
    <x v="72"/>
    <x v="77"/>
    <x v="218"/>
    <x v="406"/>
    <x v="462"/>
    <x v="2"/>
    <x v="25"/>
    <x v="8"/>
    <x v="26"/>
    <x v="6"/>
    <x v="13"/>
    <x v="5"/>
    <x v="2"/>
    <x v="5"/>
    <x v="7"/>
    <x v="34"/>
    <x v="10"/>
    <x v="11"/>
    <x v="233"/>
  </r>
  <r>
    <x v="26"/>
    <x v="1"/>
    <x v="5"/>
    <x v="5"/>
    <x v="2"/>
    <x v="180"/>
    <x v="1"/>
    <x v="19"/>
    <x v="19"/>
    <x v="0"/>
    <x v="57"/>
    <x v="72"/>
    <x v="77"/>
    <x v="223"/>
    <x v="441"/>
    <x v="492"/>
    <x v="4"/>
    <x v="25"/>
    <x v="8"/>
    <x v="26"/>
    <x v="6"/>
    <x v="13"/>
    <x v="5"/>
    <x v="2"/>
    <x v="5"/>
    <x v="7"/>
    <x v="34"/>
    <x v="10"/>
    <x v="11"/>
    <x v="233"/>
  </r>
  <r>
    <x v="26"/>
    <x v="1"/>
    <x v="5"/>
    <x v="5"/>
    <x v="2"/>
    <x v="180"/>
    <x v="1"/>
    <x v="19"/>
    <x v="19"/>
    <x v="0"/>
    <x v="57"/>
    <x v="72"/>
    <x v="77"/>
    <x v="245"/>
    <x v="495"/>
    <x v="675"/>
    <x v="4"/>
    <x v="25"/>
    <x v="8"/>
    <x v="26"/>
    <x v="6"/>
    <x v="13"/>
    <x v="5"/>
    <x v="2"/>
    <x v="5"/>
    <x v="7"/>
    <x v="34"/>
    <x v="15"/>
    <x v="11"/>
    <x v="233"/>
  </r>
  <r>
    <x v="26"/>
    <x v="1"/>
    <x v="5"/>
    <x v="3"/>
    <x v="5"/>
    <x v="22"/>
    <x v="4"/>
    <x v="19"/>
    <x v="21"/>
    <x v="0"/>
    <x v="31"/>
    <x v="22"/>
    <x v="43"/>
    <x v="33"/>
    <x v="1703"/>
    <x v="1797"/>
    <x v="2"/>
    <x v="25"/>
    <x v="8"/>
    <x v="26"/>
    <x v="6"/>
    <x v="13"/>
    <x v="5"/>
    <x v="2"/>
    <x v="5"/>
    <x v="7"/>
    <x v="34"/>
    <x v="15"/>
    <x v="11"/>
    <x v="233"/>
  </r>
  <r>
    <x v="26"/>
    <x v="1"/>
    <x v="5"/>
    <x v="3"/>
    <x v="5"/>
    <x v="22"/>
    <x v="4"/>
    <x v="19"/>
    <x v="21"/>
    <x v="0"/>
    <x v="31"/>
    <x v="22"/>
    <x v="43"/>
    <x v="51"/>
    <x v="1703"/>
    <x v="1797"/>
    <x v="8"/>
    <x v="25"/>
    <x v="8"/>
    <x v="26"/>
    <x v="6"/>
    <x v="13"/>
    <x v="5"/>
    <x v="2"/>
    <x v="5"/>
    <x v="7"/>
    <x v="34"/>
    <x v="15"/>
    <x v="11"/>
    <x v="179"/>
  </r>
  <r>
    <x v="26"/>
    <x v="1"/>
    <x v="5"/>
    <x v="3"/>
    <x v="5"/>
    <x v="22"/>
    <x v="4"/>
    <x v="19"/>
    <x v="21"/>
    <x v="0"/>
    <x v="31"/>
    <x v="22"/>
    <x v="43"/>
    <x v="54"/>
    <x v="1703"/>
    <x v="1797"/>
    <x v="2"/>
    <x v="25"/>
    <x v="8"/>
    <x v="26"/>
    <x v="6"/>
    <x v="13"/>
    <x v="5"/>
    <x v="2"/>
    <x v="5"/>
    <x v="7"/>
    <x v="34"/>
    <x v="15"/>
    <x v="11"/>
    <x v="233"/>
  </r>
  <r>
    <x v="26"/>
    <x v="1"/>
    <x v="5"/>
    <x v="0"/>
    <x v="6"/>
    <x v="147"/>
    <x v="1"/>
    <x v="19"/>
    <x v="2"/>
    <x v="1"/>
    <x v="38"/>
    <x v="54"/>
    <x v="78"/>
    <x v="39"/>
    <x v="1154"/>
    <x v="1082"/>
    <x v="4"/>
    <x v="25"/>
    <x v="8"/>
    <x v="26"/>
    <x v="6"/>
    <x v="13"/>
    <x v="5"/>
    <x v="2"/>
    <x v="5"/>
    <x v="7"/>
    <x v="34"/>
    <x v="15"/>
    <x v="11"/>
    <x v="233"/>
  </r>
  <r>
    <x v="26"/>
    <x v="1"/>
    <x v="5"/>
    <x v="0"/>
    <x v="6"/>
    <x v="147"/>
    <x v="1"/>
    <x v="19"/>
    <x v="2"/>
    <x v="1"/>
    <x v="38"/>
    <x v="54"/>
    <x v="78"/>
    <x v="44"/>
    <x v="892"/>
    <x v="1152"/>
    <x v="2"/>
    <x v="25"/>
    <x v="8"/>
    <x v="26"/>
    <x v="6"/>
    <x v="13"/>
    <x v="5"/>
    <x v="2"/>
    <x v="5"/>
    <x v="7"/>
    <x v="34"/>
    <x v="16"/>
    <x v="11"/>
    <x v="233"/>
  </r>
  <r>
    <x v="26"/>
    <x v="1"/>
    <x v="5"/>
    <x v="0"/>
    <x v="6"/>
    <x v="147"/>
    <x v="1"/>
    <x v="19"/>
    <x v="2"/>
    <x v="1"/>
    <x v="38"/>
    <x v="54"/>
    <x v="78"/>
    <x v="49"/>
    <x v="897"/>
    <x v="1307"/>
    <x v="5"/>
    <x v="25"/>
    <x v="8"/>
    <x v="26"/>
    <x v="6"/>
    <x v="13"/>
    <x v="5"/>
    <x v="2"/>
    <x v="5"/>
    <x v="7"/>
    <x v="34"/>
    <x v="15"/>
    <x v="11"/>
    <x v="182"/>
  </r>
  <r>
    <x v="26"/>
    <x v="1"/>
    <x v="5"/>
    <x v="0"/>
    <x v="6"/>
    <x v="147"/>
    <x v="1"/>
    <x v="19"/>
    <x v="2"/>
    <x v="1"/>
    <x v="38"/>
    <x v="54"/>
    <x v="78"/>
    <x v="89"/>
    <x v="1338"/>
    <x v="1537"/>
    <x v="35"/>
    <x v="25"/>
    <x v="8"/>
    <x v="26"/>
    <x v="6"/>
    <x v="13"/>
    <x v="5"/>
    <x v="2"/>
    <x v="5"/>
    <x v="7"/>
    <x v="34"/>
    <x v="16"/>
    <x v="11"/>
    <x v="195"/>
  </r>
  <r>
    <x v="26"/>
    <x v="1"/>
    <x v="5"/>
    <x v="0"/>
    <x v="6"/>
    <x v="147"/>
    <x v="1"/>
    <x v="19"/>
    <x v="2"/>
    <x v="1"/>
    <x v="38"/>
    <x v="54"/>
    <x v="78"/>
    <x v="126"/>
    <x v="1508"/>
    <x v="1735"/>
    <x v="2"/>
    <x v="25"/>
    <x v="8"/>
    <x v="26"/>
    <x v="6"/>
    <x v="13"/>
    <x v="5"/>
    <x v="2"/>
    <x v="5"/>
    <x v="7"/>
    <x v="34"/>
    <x v="15"/>
    <x v="11"/>
    <x v="179"/>
  </r>
  <r>
    <x v="26"/>
    <x v="1"/>
    <x v="5"/>
    <x v="0"/>
    <x v="6"/>
    <x v="147"/>
    <x v="1"/>
    <x v="19"/>
    <x v="2"/>
    <x v="1"/>
    <x v="38"/>
    <x v="54"/>
    <x v="78"/>
    <x v="155"/>
    <x v="1663"/>
    <x v="1733"/>
    <x v="7"/>
    <x v="25"/>
    <x v="8"/>
    <x v="26"/>
    <x v="6"/>
    <x v="13"/>
    <x v="5"/>
    <x v="2"/>
    <x v="5"/>
    <x v="7"/>
    <x v="34"/>
    <x v="15"/>
    <x v="11"/>
    <x v="233"/>
  </r>
  <r>
    <x v="26"/>
    <x v="1"/>
    <x v="5"/>
    <x v="0"/>
    <x v="6"/>
    <x v="147"/>
    <x v="1"/>
    <x v="19"/>
    <x v="2"/>
    <x v="1"/>
    <x v="38"/>
    <x v="54"/>
    <x v="78"/>
    <x v="194"/>
    <x v="1587"/>
    <x v="1577"/>
    <x v="6"/>
    <x v="25"/>
    <x v="8"/>
    <x v="26"/>
    <x v="6"/>
    <x v="13"/>
    <x v="5"/>
    <x v="2"/>
    <x v="5"/>
    <x v="7"/>
    <x v="34"/>
    <x v="4"/>
    <x v="11"/>
    <x v="233"/>
  </r>
  <r>
    <x v="26"/>
    <x v="1"/>
    <x v="5"/>
    <x v="0"/>
    <x v="6"/>
    <x v="147"/>
    <x v="1"/>
    <x v="19"/>
    <x v="2"/>
    <x v="1"/>
    <x v="38"/>
    <x v="54"/>
    <x v="78"/>
    <x v="210"/>
    <x v="1541"/>
    <x v="1467"/>
    <x v="1"/>
    <x v="25"/>
    <x v="8"/>
    <x v="26"/>
    <x v="6"/>
    <x v="13"/>
    <x v="5"/>
    <x v="2"/>
    <x v="5"/>
    <x v="7"/>
    <x v="34"/>
    <x v="4"/>
    <x v="0"/>
    <x v="73"/>
  </r>
  <r>
    <x v="26"/>
    <x v="1"/>
    <x v="5"/>
    <x v="0"/>
    <x v="6"/>
    <x v="147"/>
    <x v="1"/>
    <x v="19"/>
    <x v="2"/>
    <x v="1"/>
    <x v="38"/>
    <x v="54"/>
    <x v="78"/>
    <x v="226"/>
    <x v="1610"/>
    <x v="1324"/>
    <x v="2"/>
    <x v="25"/>
    <x v="8"/>
    <x v="26"/>
    <x v="6"/>
    <x v="13"/>
    <x v="5"/>
    <x v="2"/>
    <x v="5"/>
    <x v="7"/>
    <x v="34"/>
    <x v="4"/>
    <x v="11"/>
    <x v="233"/>
  </r>
  <r>
    <x v="26"/>
    <x v="1"/>
    <x v="5"/>
    <x v="2"/>
    <x v="0"/>
    <x v="14"/>
    <x v="1"/>
    <x v="19"/>
    <x v="9"/>
    <x v="28"/>
    <x v="49"/>
    <x v="75"/>
    <x v="87"/>
    <x v="193"/>
    <x v="640"/>
    <x v="569"/>
    <x v="8"/>
    <x v="25"/>
    <x v="8"/>
    <x v="26"/>
    <x v="6"/>
    <x v="13"/>
    <x v="5"/>
    <x v="2"/>
    <x v="5"/>
    <x v="7"/>
    <x v="34"/>
    <x v="15"/>
    <x v="11"/>
    <x v="20"/>
  </r>
  <r>
    <x v="27"/>
    <x v="1"/>
    <x v="5"/>
    <x v="6"/>
    <x v="4"/>
    <x v="23"/>
    <x v="4"/>
    <x v="19"/>
    <x v="21"/>
    <x v="1"/>
    <x v="33"/>
    <x v="5"/>
    <x v="12"/>
    <x v="50"/>
    <x v="6"/>
    <x v="1058"/>
    <x v="8"/>
    <x v="25"/>
    <x v="8"/>
    <x v="26"/>
    <x v="6"/>
    <x v="13"/>
    <x v="5"/>
    <x v="2"/>
    <x v="5"/>
    <x v="7"/>
    <x v="34"/>
    <x v="15"/>
    <x v="11"/>
    <x v="181"/>
  </r>
  <r>
    <x v="27"/>
    <x v="1"/>
    <x v="5"/>
    <x v="6"/>
    <x v="4"/>
    <x v="23"/>
    <x v="4"/>
    <x v="19"/>
    <x v="21"/>
    <x v="7"/>
    <x v="33"/>
    <x v="5"/>
    <x v="12"/>
    <x v="82"/>
    <x v="1081"/>
    <x v="904"/>
    <x v="1"/>
    <x v="25"/>
    <x v="8"/>
    <x v="26"/>
    <x v="6"/>
    <x v="13"/>
    <x v="5"/>
    <x v="2"/>
    <x v="5"/>
    <x v="7"/>
    <x v="34"/>
    <x v="15"/>
    <x v="0"/>
    <x v="73"/>
  </r>
  <r>
    <x v="27"/>
    <x v="1"/>
    <x v="5"/>
    <x v="6"/>
    <x v="4"/>
    <x v="23"/>
    <x v="4"/>
    <x v="19"/>
    <x v="21"/>
    <x v="6"/>
    <x v="33"/>
    <x v="5"/>
    <x v="12"/>
    <x v="141"/>
    <x v="573"/>
    <x v="589"/>
    <x v="3"/>
    <x v="25"/>
    <x v="8"/>
    <x v="26"/>
    <x v="6"/>
    <x v="13"/>
    <x v="5"/>
    <x v="2"/>
    <x v="5"/>
    <x v="7"/>
    <x v="34"/>
    <x v="4"/>
    <x v="11"/>
    <x v="233"/>
  </r>
  <r>
    <x v="27"/>
    <x v="1"/>
    <x v="5"/>
    <x v="6"/>
    <x v="4"/>
    <x v="23"/>
    <x v="4"/>
    <x v="19"/>
    <x v="21"/>
    <x v="6"/>
    <x v="33"/>
    <x v="5"/>
    <x v="12"/>
    <x v="154"/>
    <x v="1689"/>
    <x v="501"/>
    <x v="2"/>
    <x v="25"/>
    <x v="8"/>
    <x v="26"/>
    <x v="6"/>
    <x v="13"/>
    <x v="5"/>
    <x v="2"/>
    <x v="5"/>
    <x v="7"/>
    <x v="34"/>
    <x v="15"/>
    <x v="11"/>
    <x v="233"/>
  </r>
  <r>
    <x v="27"/>
    <x v="1"/>
    <x v="5"/>
    <x v="1"/>
    <x v="1"/>
    <x v="13"/>
    <x v="1"/>
    <x v="19"/>
    <x v="21"/>
    <x v="11"/>
    <x v="31"/>
    <x v="82"/>
    <x v="109"/>
    <x v="0"/>
    <x v="1703"/>
    <x v="1797"/>
    <x v="1"/>
    <x v="25"/>
    <x v="8"/>
    <x v="26"/>
    <x v="6"/>
    <x v="13"/>
    <x v="5"/>
    <x v="2"/>
    <x v="5"/>
    <x v="7"/>
    <x v="34"/>
    <x v="20"/>
    <x v="0"/>
    <x v="267"/>
  </r>
  <r>
    <x v="27"/>
    <x v="1"/>
    <x v="5"/>
    <x v="1"/>
    <x v="1"/>
    <x v="13"/>
    <x v="1"/>
    <x v="19"/>
    <x v="21"/>
    <x v="11"/>
    <x v="31"/>
    <x v="82"/>
    <x v="109"/>
    <x v="0"/>
    <x v="1703"/>
    <x v="1797"/>
    <x v="2"/>
    <x v="25"/>
    <x v="8"/>
    <x v="26"/>
    <x v="6"/>
    <x v="13"/>
    <x v="5"/>
    <x v="2"/>
    <x v="5"/>
    <x v="7"/>
    <x v="34"/>
    <x v="20"/>
    <x v="11"/>
    <x v="267"/>
  </r>
  <r>
    <x v="28"/>
    <x v="1"/>
    <x v="9"/>
    <x v="2"/>
    <x v="0"/>
    <x v="133"/>
    <x v="1"/>
    <x v="19"/>
    <x v="11"/>
    <x v="18"/>
    <x v="67"/>
    <x v="78"/>
    <x v="74"/>
    <x v="0"/>
    <x v="50"/>
    <x v="15"/>
    <x v="5"/>
    <x v="25"/>
    <x v="8"/>
    <x v="26"/>
    <x v="6"/>
    <x v="13"/>
    <x v="5"/>
    <x v="2"/>
    <x v="5"/>
    <x v="7"/>
    <x v="34"/>
    <x v="15"/>
    <x v="11"/>
    <x v="267"/>
  </r>
  <r>
    <x v="28"/>
    <x v="1"/>
    <x v="9"/>
    <x v="5"/>
    <x v="2"/>
    <x v="249"/>
    <x v="1"/>
    <x v="11"/>
    <x v="11"/>
    <x v="16"/>
    <x v="59"/>
    <x v="103"/>
    <x v="113"/>
    <x v="0"/>
    <x v="491"/>
    <x v="280"/>
    <x v="1"/>
    <x v="25"/>
    <x v="8"/>
    <x v="26"/>
    <x v="6"/>
    <x v="13"/>
    <x v="5"/>
    <x v="2"/>
    <x v="5"/>
    <x v="7"/>
    <x v="34"/>
    <x v="4"/>
    <x v="0"/>
    <x v="267"/>
  </r>
  <r>
    <x v="28"/>
    <x v="1"/>
    <x v="9"/>
    <x v="5"/>
    <x v="2"/>
    <x v="249"/>
    <x v="1"/>
    <x v="11"/>
    <x v="11"/>
    <x v="16"/>
    <x v="59"/>
    <x v="103"/>
    <x v="113"/>
    <x v="111"/>
    <x v="431"/>
    <x v="264"/>
    <x v="2"/>
    <x v="25"/>
    <x v="8"/>
    <x v="26"/>
    <x v="6"/>
    <x v="13"/>
    <x v="5"/>
    <x v="2"/>
    <x v="5"/>
    <x v="7"/>
    <x v="34"/>
    <x v="4"/>
    <x v="11"/>
    <x v="267"/>
  </r>
  <r>
    <x v="28"/>
    <x v="1"/>
    <x v="9"/>
    <x v="3"/>
    <x v="5"/>
    <x v="82"/>
    <x v="1"/>
    <x v="19"/>
    <x v="21"/>
    <x v="0"/>
    <x v="45"/>
    <x v="12"/>
    <x v="22"/>
    <x v="64"/>
    <x v="755"/>
    <x v="1121"/>
    <x v="2"/>
    <x v="25"/>
    <x v="8"/>
    <x v="26"/>
    <x v="6"/>
    <x v="13"/>
    <x v="5"/>
    <x v="2"/>
    <x v="5"/>
    <x v="7"/>
    <x v="34"/>
    <x v="15"/>
    <x v="0"/>
    <x v="267"/>
  </r>
  <r>
    <x v="28"/>
    <x v="1"/>
    <x v="9"/>
    <x v="3"/>
    <x v="5"/>
    <x v="82"/>
    <x v="1"/>
    <x v="19"/>
    <x v="21"/>
    <x v="0"/>
    <x v="45"/>
    <x v="12"/>
    <x v="22"/>
    <x v="84"/>
    <x v="748"/>
    <x v="1292"/>
    <x v="2"/>
    <x v="25"/>
    <x v="8"/>
    <x v="26"/>
    <x v="6"/>
    <x v="13"/>
    <x v="5"/>
    <x v="2"/>
    <x v="5"/>
    <x v="7"/>
    <x v="34"/>
    <x v="15"/>
    <x v="11"/>
    <x v="267"/>
  </r>
  <r>
    <x v="28"/>
    <x v="1"/>
    <x v="9"/>
    <x v="0"/>
    <x v="6"/>
    <x v="11"/>
    <x v="1"/>
    <x v="18"/>
    <x v="20"/>
    <x v="16"/>
    <x v="51"/>
    <x v="84"/>
    <x v="93"/>
    <x v="71"/>
    <x v="893"/>
    <x v="1318"/>
    <x v="2"/>
    <x v="25"/>
    <x v="8"/>
    <x v="26"/>
    <x v="6"/>
    <x v="13"/>
    <x v="5"/>
    <x v="2"/>
    <x v="5"/>
    <x v="7"/>
    <x v="34"/>
    <x v="4"/>
    <x v="14"/>
    <x v="267"/>
  </r>
  <r>
    <x v="28"/>
    <x v="1"/>
    <x v="9"/>
    <x v="0"/>
    <x v="6"/>
    <x v="11"/>
    <x v="1"/>
    <x v="18"/>
    <x v="20"/>
    <x v="16"/>
    <x v="51"/>
    <x v="84"/>
    <x v="93"/>
    <x v="66"/>
    <x v="875"/>
    <x v="1300"/>
    <x v="15"/>
    <x v="25"/>
    <x v="8"/>
    <x v="26"/>
    <x v="6"/>
    <x v="13"/>
    <x v="5"/>
    <x v="2"/>
    <x v="5"/>
    <x v="7"/>
    <x v="34"/>
    <x v="15"/>
    <x v="11"/>
    <x v="267"/>
  </r>
  <r>
    <x v="28"/>
    <x v="1"/>
    <x v="9"/>
    <x v="0"/>
    <x v="6"/>
    <x v="11"/>
    <x v="1"/>
    <x v="18"/>
    <x v="20"/>
    <x v="16"/>
    <x v="51"/>
    <x v="84"/>
    <x v="93"/>
    <x v="56"/>
    <x v="61"/>
    <x v="53"/>
    <x v="1"/>
    <x v="25"/>
    <x v="8"/>
    <x v="26"/>
    <x v="6"/>
    <x v="13"/>
    <x v="5"/>
    <x v="2"/>
    <x v="5"/>
    <x v="7"/>
    <x v="34"/>
    <x v="15"/>
    <x v="0"/>
    <x v="267"/>
  </r>
  <r>
    <x v="29"/>
    <x v="1"/>
    <x v="9"/>
    <x v="1"/>
    <x v="1"/>
    <x v="134"/>
    <x v="1"/>
    <x v="19"/>
    <x v="21"/>
    <x v="13"/>
    <x v="43"/>
    <x v="108"/>
    <x v="131"/>
    <x v="0"/>
    <x v="83"/>
    <x v="71"/>
    <x v="1"/>
    <x v="25"/>
    <x v="8"/>
    <x v="26"/>
    <x v="6"/>
    <x v="13"/>
    <x v="5"/>
    <x v="2"/>
    <x v="5"/>
    <x v="7"/>
    <x v="34"/>
    <x v="4"/>
    <x v="11"/>
    <x v="267"/>
  </r>
  <r>
    <x v="29"/>
    <x v="1"/>
    <x v="9"/>
    <x v="1"/>
    <x v="1"/>
    <x v="134"/>
    <x v="1"/>
    <x v="19"/>
    <x v="21"/>
    <x v="13"/>
    <x v="43"/>
    <x v="108"/>
    <x v="131"/>
    <x v="0"/>
    <x v="76"/>
    <x v="196"/>
    <x v="1"/>
    <x v="25"/>
    <x v="8"/>
    <x v="26"/>
    <x v="6"/>
    <x v="13"/>
    <x v="5"/>
    <x v="2"/>
    <x v="5"/>
    <x v="7"/>
    <x v="34"/>
    <x v="10"/>
    <x v="11"/>
    <x v="267"/>
  </r>
  <r>
    <x v="29"/>
    <x v="1"/>
    <x v="9"/>
    <x v="1"/>
    <x v="1"/>
    <x v="134"/>
    <x v="1"/>
    <x v="19"/>
    <x v="21"/>
    <x v="13"/>
    <x v="43"/>
    <x v="108"/>
    <x v="131"/>
    <x v="0"/>
    <x v="97"/>
    <x v="220"/>
    <x v="4"/>
    <x v="25"/>
    <x v="8"/>
    <x v="26"/>
    <x v="6"/>
    <x v="13"/>
    <x v="5"/>
    <x v="2"/>
    <x v="5"/>
    <x v="7"/>
    <x v="34"/>
    <x v="4"/>
    <x v="11"/>
    <x v="267"/>
  </r>
  <r>
    <x v="29"/>
    <x v="1"/>
    <x v="9"/>
    <x v="1"/>
    <x v="1"/>
    <x v="134"/>
    <x v="1"/>
    <x v="19"/>
    <x v="21"/>
    <x v="13"/>
    <x v="43"/>
    <x v="108"/>
    <x v="131"/>
    <x v="0"/>
    <x v="214"/>
    <x v="187"/>
    <x v="4"/>
    <x v="25"/>
    <x v="8"/>
    <x v="26"/>
    <x v="6"/>
    <x v="13"/>
    <x v="5"/>
    <x v="2"/>
    <x v="5"/>
    <x v="7"/>
    <x v="34"/>
    <x v="15"/>
    <x v="11"/>
    <x v="267"/>
  </r>
  <r>
    <x v="29"/>
    <x v="1"/>
    <x v="9"/>
    <x v="1"/>
    <x v="1"/>
    <x v="134"/>
    <x v="1"/>
    <x v="19"/>
    <x v="21"/>
    <x v="13"/>
    <x v="43"/>
    <x v="108"/>
    <x v="131"/>
    <x v="0"/>
    <x v="190"/>
    <x v="204"/>
    <x v="6"/>
    <x v="25"/>
    <x v="8"/>
    <x v="26"/>
    <x v="6"/>
    <x v="13"/>
    <x v="5"/>
    <x v="2"/>
    <x v="5"/>
    <x v="7"/>
    <x v="34"/>
    <x v="4"/>
    <x v="11"/>
    <x v="267"/>
  </r>
  <r>
    <x v="29"/>
    <x v="1"/>
    <x v="9"/>
    <x v="1"/>
    <x v="1"/>
    <x v="134"/>
    <x v="1"/>
    <x v="19"/>
    <x v="21"/>
    <x v="13"/>
    <x v="43"/>
    <x v="108"/>
    <x v="131"/>
    <x v="0"/>
    <x v="91"/>
    <x v="74"/>
    <x v="8"/>
    <x v="25"/>
    <x v="8"/>
    <x v="26"/>
    <x v="6"/>
    <x v="13"/>
    <x v="5"/>
    <x v="2"/>
    <x v="5"/>
    <x v="7"/>
    <x v="34"/>
    <x v="15"/>
    <x v="11"/>
    <x v="267"/>
  </r>
  <r>
    <x v="29"/>
    <x v="1"/>
    <x v="9"/>
    <x v="8"/>
    <x v="3"/>
    <x v="156"/>
    <x v="1"/>
    <x v="19"/>
    <x v="21"/>
    <x v="0"/>
    <x v="56"/>
    <x v="84"/>
    <x v="89"/>
    <x v="61"/>
    <x v="240"/>
    <x v="352"/>
    <x v="2"/>
    <x v="25"/>
    <x v="8"/>
    <x v="26"/>
    <x v="6"/>
    <x v="13"/>
    <x v="5"/>
    <x v="2"/>
    <x v="5"/>
    <x v="7"/>
    <x v="34"/>
    <x v="15"/>
    <x v="11"/>
    <x v="267"/>
  </r>
  <r>
    <x v="29"/>
    <x v="1"/>
    <x v="9"/>
    <x v="8"/>
    <x v="3"/>
    <x v="156"/>
    <x v="1"/>
    <x v="19"/>
    <x v="21"/>
    <x v="0"/>
    <x v="56"/>
    <x v="84"/>
    <x v="89"/>
    <x v="61"/>
    <x v="240"/>
    <x v="352"/>
    <x v="2"/>
    <x v="25"/>
    <x v="8"/>
    <x v="26"/>
    <x v="6"/>
    <x v="13"/>
    <x v="5"/>
    <x v="2"/>
    <x v="5"/>
    <x v="7"/>
    <x v="34"/>
    <x v="15"/>
    <x v="11"/>
    <x v="267"/>
  </r>
  <r>
    <x v="29"/>
    <x v="1"/>
    <x v="9"/>
    <x v="8"/>
    <x v="3"/>
    <x v="156"/>
    <x v="1"/>
    <x v="19"/>
    <x v="21"/>
    <x v="0"/>
    <x v="56"/>
    <x v="84"/>
    <x v="89"/>
    <x v="0"/>
    <x v="70"/>
    <x v="343"/>
    <x v="3"/>
    <x v="25"/>
    <x v="8"/>
    <x v="26"/>
    <x v="6"/>
    <x v="13"/>
    <x v="5"/>
    <x v="2"/>
    <x v="5"/>
    <x v="7"/>
    <x v="34"/>
    <x v="15"/>
    <x v="11"/>
    <x v="267"/>
  </r>
  <r>
    <x v="29"/>
    <x v="1"/>
    <x v="9"/>
    <x v="6"/>
    <x v="4"/>
    <x v="12"/>
    <x v="1"/>
    <x v="19"/>
    <x v="21"/>
    <x v="0"/>
    <x v="48"/>
    <x v="101"/>
    <x v="120"/>
    <x v="0"/>
    <x v="1337"/>
    <x v="1012"/>
    <x v="2"/>
    <x v="25"/>
    <x v="8"/>
    <x v="26"/>
    <x v="6"/>
    <x v="13"/>
    <x v="5"/>
    <x v="2"/>
    <x v="5"/>
    <x v="7"/>
    <x v="34"/>
    <x v="15"/>
    <x v="11"/>
    <x v="267"/>
  </r>
  <r>
    <x v="29"/>
    <x v="1"/>
    <x v="9"/>
    <x v="6"/>
    <x v="4"/>
    <x v="12"/>
    <x v="1"/>
    <x v="19"/>
    <x v="21"/>
    <x v="0"/>
    <x v="48"/>
    <x v="101"/>
    <x v="120"/>
    <x v="130"/>
    <x v="771"/>
    <x v="879"/>
    <x v="2"/>
    <x v="25"/>
    <x v="8"/>
    <x v="26"/>
    <x v="6"/>
    <x v="13"/>
    <x v="5"/>
    <x v="2"/>
    <x v="5"/>
    <x v="7"/>
    <x v="34"/>
    <x v="15"/>
    <x v="11"/>
    <x v="267"/>
  </r>
  <r>
    <x v="29"/>
    <x v="1"/>
    <x v="9"/>
    <x v="6"/>
    <x v="4"/>
    <x v="12"/>
    <x v="1"/>
    <x v="19"/>
    <x v="21"/>
    <x v="0"/>
    <x v="48"/>
    <x v="101"/>
    <x v="120"/>
    <x v="203"/>
    <x v="508"/>
    <x v="660"/>
    <x v="2"/>
    <x v="25"/>
    <x v="8"/>
    <x v="26"/>
    <x v="6"/>
    <x v="13"/>
    <x v="5"/>
    <x v="2"/>
    <x v="5"/>
    <x v="7"/>
    <x v="34"/>
    <x v="15"/>
    <x v="11"/>
    <x v="267"/>
  </r>
  <r>
    <x v="29"/>
    <x v="1"/>
    <x v="9"/>
    <x v="6"/>
    <x v="4"/>
    <x v="12"/>
    <x v="1"/>
    <x v="19"/>
    <x v="21"/>
    <x v="0"/>
    <x v="48"/>
    <x v="101"/>
    <x v="120"/>
    <x v="0"/>
    <x v="1337"/>
    <x v="1012"/>
    <x v="3"/>
    <x v="25"/>
    <x v="8"/>
    <x v="26"/>
    <x v="6"/>
    <x v="13"/>
    <x v="5"/>
    <x v="2"/>
    <x v="5"/>
    <x v="7"/>
    <x v="34"/>
    <x v="4"/>
    <x v="11"/>
    <x v="267"/>
  </r>
  <r>
    <x v="29"/>
    <x v="1"/>
    <x v="9"/>
    <x v="6"/>
    <x v="4"/>
    <x v="12"/>
    <x v="1"/>
    <x v="19"/>
    <x v="21"/>
    <x v="0"/>
    <x v="48"/>
    <x v="101"/>
    <x v="120"/>
    <x v="90"/>
    <x v="984"/>
    <x v="1046"/>
    <x v="4"/>
    <x v="25"/>
    <x v="8"/>
    <x v="26"/>
    <x v="6"/>
    <x v="13"/>
    <x v="5"/>
    <x v="2"/>
    <x v="5"/>
    <x v="7"/>
    <x v="34"/>
    <x v="15"/>
    <x v="11"/>
    <x v="267"/>
  </r>
  <r>
    <x v="29"/>
    <x v="1"/>
    <x v="9"/>
    <x v="6"/>
    <x v="4"/>
    <x v="12"/>
    <x v="1"/>
    <x v="19"/>
    <x v="21"/>
    <x v="0"/>
    <x v="48"/>
    <x v="101"/>
    <x v="120"/>
    <x v="158"/>
    <x v="928"/>
    <x v="879"/>
    <x v="4"/>
    <x v="25"/>
    <x v="8"/>
    <x v="26"/>
    <x v="6"/>
    <x v="13"/>
    <x v="5"/>
    <x v="2"/>
    <x v="5"/>
    <x v="7"/>
    <x v="34"/>
    <x v="15"/>
    <x v="11"/>
    <x v="267"/>
  </r>
  <r>
    <x v="30"/>
    <x v="0"/>
    <x v="6"/>
    <x v="7"/>
    <x v="1"/>
    <x v="232"/>
    <x v="1"/>
    <x v="2"/>
    <x v="21"/>
    <x v="0"/>
    <x v="31"/>
    <x v="80"/>
    <x v="107"/>
    <x v="31"/>
    <x v="125"/>
    <x v="93"/>
    <x v="2"/>
    <x v="25"/>
    <x v="8"/>
    <x v="26"/>
    <x v="6"/>
    <x v="13"/>
    <x v="5"/>
    <x v="2"/>
    <x v="5"/>
    <x v="7"/>
    <x v="34"/>
    <x v="15"/>
    <x v="11"/>
    <x v="267"/>
  </r>
  <r>
    <x v="30"/>
    <x v="0"/>
    <x v="6"/>
    <x v="7"/>
    <x v="1"/>
    <x v="232"/>
    <x v="1"/>
    <x v="2"/>
    <x v="21"/>
    <x v="0"/>
    <x v="31"/>
    <x v="80"/>
    <x v="107"/>
    <x v="80"/>
    <x v="154"/>
    <x v="117"/>
    <x v="1"/>
    <x v="25"/>
    <x v="8"/>
    <x v="26"/>
    <x v="6"/>
    <x v="13"/>
    <x v="5"/>
    <x v="2"/>
    <x v="5"/>
    <x v="7"/>
    <x v="34"/>
    <x v="15"/>
    <x v="11"/>
    <x v="267"/>
  </r>
  <r>
    <x v="30"/>
    <x v="0"/>
    <x v="6"/>
    <x v="7"/>
    <x v="1"/>
    <x v="232"/>
    <x v="1"/>
    <x v="2"/>
    <x v="21"/>
    <x v="0"/>
    <x v="31"/>
    <x v="80"/>
    <x v="107"/>
    <x v="167"/>
    <x v="213"/>
    <x v="153"/>
    <x v="1"/>
    <x v="25"/>
    <x v="8"/>
    <x v="26"/>
    <x v="6"/>
    <x v="13"/>
    <x v="5"/>
    <x v="2"/>
    <x v="5"/>
    <x v="7"/>
    <x v="34"/>
    <x v="15"/>
    <x v="11"/>
    <x v="267"/>
  </r>
  <r>
    <x v="30"/>
    <x v="0"/>
    <x v="6"/>
    <x v="7"/>
    <x v="1"/>
    <x v="232"/>
    <x v="1"/>
    <x v="2"/>
    <x v="21"/>
    <x v="0"/>
    <x v="31"/>
    <x v="80"/>
    <x v="107"/>
    <x v="178"/>
    <x v="523"/>
    <x v="288"/>
    <x v="1"/>
    <x v="25"/>
    <x v="8"/>
    <x v="26"/>
    <x v="6"/>
    <x v="13"/>
    <x v="5"/>
    <x v="2"/>
    <x v="5"/>
    <x v="7"/>
    <x v="34"/>
    <x v="15"/>
    <x v="11"/>
    <x v="267"/>
  </r>
  <r>
    <x v="30"/>
    <x v="0"/>
    <x v="6"/>
    <x v="7"/>
    <x v="1"/>
    <x v="232"/>
    <x v="1"/>
    <x v="2"/>
    <x v="21"/>
    <x v="0"/>
    <x v="31"/>
    <x v="80"/>
    <x v="107"/>
    <x v="239"/>
    <x v="523"/>
    <x v="288"/>
    <x v="2"/>
    <x v="25"/>
    <x v="8"/>
    <x v="26"/>
    <x v="6"/>
    <x v="13"/>
    <x v="5"/>
    <x v="2"/>
    <x v="5"/>
    <x v="7"/>
    <x v="34"/>
    <x v="4"/>
    <x v="11"/>
    <x v="87"/>
  </r>
  <r>
    <x v="30"/>
    <x v="0"/>
    <x v="6"/>
    <x v="9"/>
    <x v="2"/>
    <x v="9"/>
    <x v="1"/>
    <x v="2"/>
    <x v="21"/>
    <x v="0"/>
    <x v="22"/>
    <x v="80"/>
    <x v="119"/>
    <x v="38"/>
    <x v="600"/>
    <x v="571"/>
    <x v="2"/>
    <x v="25"/>
    <x v="8"/>
    <x v="26"/>
    <x v="6"/>
    <x v="13"/>
    <x v="5"/>
    <x v="2"/>
    <x v="5"/>
    <x v="7"/>
    <x v="34"/>
    <x v="4"/>
    <x v="11"/>
    <x v="16"/>
  </r>
  <r>
    <x v="30"/>
    <x v="0"/>
    <x v="6"/>
    <x v="9"/>
    <x v="2"/>
    <x v="9"/>
    <x v="1"/>
    <x v="2"/>
    <x v="21"/>
    <x v="0"/>
    <x v="22"/>
    <x v="80"/>
    <x v="119"/>
    <x v="80"/>
    <x v="695"/>
    <x v="727"/>
    <x v="1"/>
    <x v="25"/>
    <x v="8"/>
    <x v="26"/>
    <x v="6"/>
    <x v="13"/>
    <x v="5"/>
    <x v="2"/>
    <x v="5"/>
    <x v="7"/>
    <x v="34"/>
    <x v="20"/>
    <x v="0"/>
    <x v="267"/>
  </r>
  <r>
    <x v="30"/>
    <x v="0"/>
    <x v="6"/>
    <x v="9"/>
    <x v="2"/>
    <x v="9"/>
    <x v="1"/>
    <x v="2"/>
    <x v="21"/>
    <x v="0"/>
    <x v="22"/>
    <x v="80"/>
    <x v="119"/>
    <x v="116"/>
    <x v="737"/>
    <x v="732"/>
    <x v="1"/>
    <x v="25"/>
    <x v="8"/>
    <x v="26"/>
    <x v="6"/>
    <x v="13"/>
    <x v="5"/>
    <x v="2"/>
    <x v="5"/>
    <x v="7"/>
    <x v="34"/>
    <x v="20"/>
    <x v="11"/>
    <x v="233"/>
  </r>
  <r>
    <x v="30"/>
    <x v="0"/>
    <x v="6"/>
    <x v="9"/>
    <x v="2"/>
    <x v="9"/>
    <x v="1"/>
    <x v="2"/>
    <x v="21"/>
    <x v="0"/>
    <x v="22"/>
    <x v="80"/>
    <x v="119"/>
    <x v="205"/>
    <x v="1178"/>
    <x v="780"/>
    <x v="1"/>
    <x v="25"/>
    <x v="8"/>
    <x v="26"/>
    <x v="6"/>
    <x v="13"/>
    <x v="5"/>
    <x v="2"/>
    <x v="5"/>
    <x v="7"/>
    <x v="34"/>
    <x v="20"/>
    <x v="11"/>
    <x v="233"/>
  </r>
  <r>
    <x v="30"/>
    <x v="0"/>
    <x v="6"/>
    <x v="9"/>
    <x v="2"/>
    <x v="9"/>
    <x v="1"/>
    <x v="2"/>
    <x v="21"/>
    <x v="0"/>
    <x v="22"/>
    <x v="80"/>
    <x v="119"/>
    <x v="223"/>
    <x v="1040"/>
    <x v="924"/>
    <x v="2"/>
    <x v="25"/>
    <x v="8"/>
    <x v="26"/>
    <x v="6"/>
    <x v="13"/>
    <x v="5"/>
    <x v="2"/>
    <x v="5"/>
    <x v="7"/>
    <x v="34"/>
    <x v="20"/>
    <x v="11"/>
    <x v="233"/>
  </r>
  <r>
    <x v="30"/>
    <x v="0"/>
    <x v="6"/>
    <x v="9"/>
    <x v="2"/>
    <x v="9"/>
    <x v="1"/>
    <x v="2"/>
    <x v="21"/>
    <x v="0"/>
    <x v="22"/>
    <x v="80"/>
    <x v="119"/>
    <x v="228"/>
    <x v="1040"/>
    <x v="924"/>
    <x v="1"/>
    <x v="25"/>
    <x v="8"/>
    <x v="26"/>
    <x v="6"/>
    <x v="13"/>
    <x v="5"/>
    <x v="2"/>
    <x v="5"/>
    <x v="7"/>
    <x v="34"/>
    <x v="20"/>
    <x v="11"/>
    <x v="233"/>
  </r>
  <r>
    <x v="30"/>
    <x v="0"/>
    <x v="6"/>
    <x v="9"/>
    <x v="2"/>
    <x v="9"/>
    <x v="1"/>
    <x v="2"/>
    <x v="21"/>
    <x v="0"/>
    <x v="22"/>
    <x v="80"/>
    <x v="119"/>
    <x v="228"/>
    <x v="1043"/>
    <x v="948"/>
    <x v="1"/>
    <x v="25"/>
    <x v="8"/>
    <x v="26"/>
    <x v="6"/>
    <x v="13"/>
    <x v="5"/>
    <x v="2"/>
    <x v="5"/>
    <x v="7"/>
    <x v="34"/>
    <x v="20"/>
    <x v="11"/>
    <x v="233"/>
  </r>
  <r>
    <x v="30"/>
    <x v="0"/>
    <x v="6"/>
    <x v="9"/>
    <x v="2"/>
    <x v="9"/>
    <x v="1"/>
    <x v="2"/>
    <x v="21"/>
    <x v="0"/>
    <x v="22"/>
    <x v="80"/>
    <x v="119"/>
    <x v="254"/>
    <x v="1664"/>
    <x v="979"/>
    <x v="5"/>
    <x v="25"/>
    <x v="8"/>
    <x v="26"/>
    <x v="6"/>
    <x v="13"/>
    <x v="5"/>
    <x v="2"/>
    <x v="5"/>
    <x v="7"/>
    <x v="34"/>
    <x v="20"/>
    <x v="11"/>
    <x v="233"/>
  </r>
  <r>
    <x v="30"/>
    <x v="0"/>
    <x v="6"/>
    <x v="9"/>
    <x v="2"/>
    <x v="9"/>
    <x v="1"/>
    <x v="2"/>
    <x v="21"/>
    <x v="0"/>
    <x v="22"/>
    <x v="80"/>
    <x v="119"/>
    <x v="258"/>
    <x v="1338"/>
    <x v="991"/>
    <x v="4"/>
    <x v="25"/>
    <x v="8"/>
    <x v="26"/>
    <x v="6"/>
    <x v="13"/>
    <x v="5"/>
    <x v="2"/>
    <x v="5"/>
    <x v="7"/>
    <x v="34"/>
    <x v="20"/>
    <x v="11"/>
    <x v="233"/>
  </r>
  <r>
    <x v="30"/>
    <x v="0"/>
    <x v="6"/>
    <x v="2"/>
    <x v="0"/>
    <x v="76"/>
    <x v="1"/>
    <x v="2"/>
    <x v="21"/>
    <x v="0"/>
    <x v="31"/>
    <x v="72"/>
    <x v="98"/>
    <x v="263"/>
    <x v="50"/>
    <x v="0"/>
    <x v="5"/>
    <x v="25"/>
    <x v="8"/>
    <x v="26"/>
    <x v="6"/>
    <x v="13"/>
    <x v="5"/>
    <x v="2"/>
    <x v="5"/>
    <x v="7"/>
    <x v="34"/>
    <x v="20"/>
    <x v="11"/>
    <x v="267"/>
  </r>
  <r>
    <x v="30"/>
    <x v="0"/>
    <x v="6"/>
    <x v="4"/>
    <x v="3"/>
    <x v="148"/>
    <x v="1"/>
    <x v="6"/>
    <x v="21"/>
    <x v="14"/>
    <x v="31"/>
    <x v="80"/>
    <x v="107"/>
    <x v="38"/>
    <x v="804"/>
    <x v="1209"/>
    <x v="2"/>
    <x v="25"/>
    <x v="8"/>
    <x v="26"/>
    <x v="6"/>
    <x v="13"/>
    <x v="5"/>
    <x v="2"/>
    <x v="5"/>
    <x v="7"/>
    <x v="34"/>
    <x v="10"/>
    <x v="11"/>
    <x v="233"/>
  </r>
  <r>
    <x v="30"/>
    <x v="0"/>
    <x v="6"/>
    <x v="4"/>
    <x v="3"/>
    <x v="148"/>
    <x v="1"/>
    <x v="6"/>
    <x v="21"/>
    <x v="14"/>
    <x v="31"/>
    <x v="80"/>
    <x v="107"/>
    <x v="140"/>
    <x v="1509"/>
    <x v="1737"/>
    <x v="2"/>
    <x v="25"/>
    <x v="8"/>
    <x v="26"/>
    <x v="6"/>
    <x v="13"/>
    <x v="5"/>
    <x v="2"/>
    <x v="5"/>
    <x v="7"/>
    <x v="34"/>
    <x v="10"/>
    <x v="11"/>
    <x v="233"/>
  </r>
  <r>
    <x v="30"/>
    <x v="0"/>
    <x v="6"/>
    <x v="4"/>
    <x v="3"/>
    <x v="148"/>
    <x v="1"/>
    <x v="6"/>
    <x v="21"/>
    <x v="14"/>
    <x v="31"/>
    <x v="80"/>
    <x v="107"/>
    <x v="141"/>
    <x v="1529"/>
    <x v="1738"/>
    <x v="3"/>
    <x v="25"/>
    <x v="8"/>
    <x v="26"/>
    <x v="6"/>
    <x v="13"/>
    <x v="5"/>
    <x v="2"/>
    <x v="5"/>
    <x v="7"/>
    <x v="34"/>
    <x v="16"/>
    <x v="11"/>
    <x v="233"/>
  </r>
  <r>
    <x v="30"/>
    <x v="0"/>
    <x v="6"/>
    <x v="4"/>
    <x v="3"/>
    <x v="148"/>
    <x v="1"/>
    <x v="6"/>
    <x v="21"/>
    <x v="14"/>
    <x v="31"/>
    <x v="80"/>
    <x v="107"/>
    <x v="157"/>
    <x v="1571"/>
    <x v="1749"/>
    <x v="1"/>
    <x v="25"/>
    <x v="8"/>
    <x v="26"/>
    <x v="6"/>
    <x v="13"/>
    <x v="5"/>
    <x v="2"/>
    <x v="5"/>
    <x v="7"/>
    <x v="34"/>
    <x v="15"/>
    <x v="11"/>
    <x v="192"/>
  </r>
  <r>
    <x v="30"/>
    <x v="0"/>
    <x v="6"/>
    <x v="4"/>
    <x v="3"/>
    <x v="148"/>
    <x v="1"/>
    <x v="6"/>
    <x v="21"/>
    <x v="14"/>
    <x v="31"/>
    <x v="80"/>
    <x v="107"/>
    <x v="173"/>
    <x v="1653"/>
    <x v="1754"/>
    <x v="1"/>
    <x v="25"/>
    <x v="8"/>
    <x v="26"/>
    <x v="6"/>
    <x v="13"/>
    <x v="5"/>
    <x v="2"/>
    <x v="5"/>
    <x v="7"/>
    <x v="34"/>
    <x v="15"/>
    <x v="11"/>
    <x v="218"/>
  </r>
  <r>
    <x v="30"/>
    <x v="0"/>
    <x v="6"/>
    <x v="4"/>
    <x v="3"/>
    <x v="148"/>
    <x v="1"/>
    <x v="6"/>
    <x v="21"/>
    <x v="14"/>
    <x v="31"/>
    <x v="80"/>
    <x v="107"/>
    <x v="205"/>
    <x v="1613"/>
    <x v="1679"/>
    <x v="2"/>
    <x v="25"/>
    <x v="8"/>
    <x v="26"/>
    <x v="6"/>
    <x v="13"/>
    <x v="5"/>
    <x v="2"/>
    <x v="5"/>
    <x v="7"/>
    <x v="34"/>
    <x v="10"/>
    <x v="11"/>
    <x v="233"/>
  </r>
  <r>
    <x v="30"/>
    <x v="0"/>
    <x v="6"/>
    <x v="4"/>
    <x v="3"/>
    <x v="148"/>
    <x v="1"/>
    <x v="6"/>
    <x v="21"/>
    <x v="14"/>
    <x v="31"/>
    <x v="80"/>
    <x v="107"/>
    <x v="245"/>
    <x v="1596"/>
    <x v="1269"/>
    <x v="1"/>
    <x v="25"/>
    <x v="8"/>
    <x v="26"/>
    <x v="6"/>
    <x v="13"/>
    <x v="5"/>
    <x v="2"/>
    <x v="5"/>
    <x v="7"/>
    <x v="34"/>
    <x v="15"/>
    <x v="11"/>
    <x v="219"/>
  </r>
  <r>
    <x v="30"/>
    <x v="0"/>
    <x v="6"/>
    <x v="4"/>
    <x v="3"/>
    <x v="148"/>
    <x v="1"/>
    <x v="6"/>
    <x v="21"/>
    <x v="14"/>
    <x v="31"/>
    <x v="80"/>
    <x v="107"/>
    <x v="246"/>
    <x v="1596"/>
    <x v="1269"/>
    <x v="1"/>
    <x v="25"/>
    <x v="8"/>
    <x v="26"/>
    <x v="6"/>
    <x v="13"/>
    <x v="5"/>
    <x v="2"/>
    <x v="5"/>
    <x v="7"/>
    <x v="34"/>
    <x v="10"/>
    <x v="11"/>
    <x v="233"/>
  </r>
  <r>
    <x v="30"/>
    <x v="0"/>
    <x v="6"/>
    <x v="4"/>
    <x v="3"/>
    <x v="148"/>
    <x v="1"/>
    <x v="6"/>
    <x v="21"/>
    <x v="14"/>
    <x v="31"/>
    <x v="80"/>
    <x v="107"/>
    <x v="323"/>
    <x v="1703"/>
    <x v="1797"/>
    <x v="1"/>
    <x v="25"/>
    <x v="8"/>
    <x v="26"/>
    <x v="6"/>
    <x v="13"/>
    <x v="5"/>
    <x v="2"/>
    <x v="5"/>
    <x v="7"/>
    <x v="34"/>
    <x v="20"/>
    <x v="14"/>
    <x v="267"/>
  </r>
  <r>
    <x v="31"/>
    <x v="0"/>
    <x v="6"/>
    <x v="6"/>
    <x v="2"/>
    <x v="20"/>
    <x v="4"/>
    <x v="15"/>
    <x v="21"/>
    <x v="0"/>
    <x v="68"/>
    <x v="46"/>
    <x v="42"/>
    <x v="107"/>
    <x v="1098"/>
    <x v="888"/>
    <x v="4"/>
    <x v="25"/>
    <x v="8"/>
    <x v="26"/>
    <x v="6"/>
    <x v="13"/>
    <x v="5"/>
    <x v="2"/>
    <x v="5"/>
    <x v="7"/>
    <x v="34"/>
    <x v="15"/>
    <x v="11"/>
    <x v="233"/>
  </r>
  <r>
    <x v="31"/>
    <x v="0"/>
    <x v="16"/>
    <x v="4"/>
    <x v="3"/>
    <x v="148"/>
    <x v="1"/>
    <x v="19"/>
    <x v="21"/>
    <x v="0"/>
    <x v="60"/>
    <x v="72"/>
    <x v="74"/>
    <x v="74"/>
    <x v="893"/>
    <x v="1318"/>
    <x v="30"/>
    <x v="25"/>
    <x v="8"/>
    <x v="26"/>
    <x v="6"/>
    <x v="13"/>
    <x v="5"/>
    <x v="2"/>
    <x v="5"/>
    <x v="7"/>
    <x v="34"/>
    <x v="15"/>
    <x v="11"/>
    <x v="267"/>
  </r>
  <r>
    <x v="31"/>
    <x v="0"/>
    <x v="16"/>
    <x v="4"/>
    <x v="3"/>
    <x v="148"/>
    <x v="1"/>
    <x v="19"/>
    <x v="21"/>
    <x v="0"/>
    <x v="60"/>
    <x v="72"/>
    <x v="74"/>
    <x v="130"/>
    <x v="1445"/>
    <x v="1635"/>
    <x v="2"/>
    <x v="25"/>
    <x v="8"/>
    <x v="26"/>
    <x v="6"/>
    <x v="13"/>
    <x v="5"/>
    <x v="2"/>
    <x v="5"/>
    <x v="7"/>
    <x v="34"/>
    <x v="15"/>
    <x v="0"/>
    <x v="267"/>
  </r>
  <r>
    <x v="31"/>
    <x v="0"/>
    <x v="16"/>
    <x v="4"/>
    <x v="3"/>
    <x v="148"/>
    <x v="1"/>
    <x v="19"/>
    <x v="21"/>
    <x v="0"/>
    <x v="60"/>
    <x v="72"/>
    <x v="74"/>
    <x v="145"/>
    <x v="1466"/>
    <x v="1661"/>
    <x v="2"/>
    <x v="25"/>
    <x v="8"/>
    <x v="26"/>
    <x v="6"/>
    <x v="13"/>
    <x v="5"/>
    <x v="2"/>
    <x v="5"/>
    <x v="7"/>
    <x v="34"/>
    <x v="15"/>
    <x v="11"/>
    <x v="267"/>
  </r>
  <r>
    <x v="31"/>
    <x v="0"/>
    <x v="16"/>
    <x v="2"/>
    <x v="0"/>
    <x v="73"/>
    <x v="4"/>
    <x v="15"/>
    <x v="21"/>
    <x v="0"/>
    <x v="49"/>
    <x v="47"/>
    <x v="61"/>
    <x v="88"/>
    <x v="44"/>
    <x v="27"/>
    <x v="2"/>
    <x v="25"/>
    <x v="8"/>
    <x v="26"/>
    <x v="6"/>
    <x v="13"/>
    <x v="5"/>
    <x v="2"/>
    <x v="5"/>
    <x v="7"/>
    <x v="34"/>
    <x v="15"/>
    <x v="11"/>
    <x v="167"/>
  </r>
  <r>
    <x v="31"/>
    <x v="0"/>
    <x v="16"/>
    <x v="7"/>
    <x v="1"/>
    <x v="232"/>
    <x v="4"/>
    <x v="15"/>
    <x v="21"/>
    <x v="0"/>
    <x v="49"/>
    <x v="80"/>
    <x v="92"/>
    <x v="323"/>
    <x v="117"/>
    <x v="87"/>
    <x v="6"/>
    <x v="25"/>
    <x v="8"/>
    <x v="26"/>
    <x v="6"/>
    <x v="13"/>
    <x v="5"/>
    <x v="2"/>
    <x v="5"/>
    <x v="7"/>
    <x v="34"/>
    <x v="20"/>
    <x v="11"/>
    <x v="267"/>
  </r>
  <r>
    <x v="31"/>
    <x v="0"/>
    <x v="16"/>
    <x v="7"/>
    <x v="1"/>
    <x v="232"/>
    <x v="4"/>
    <x v="15"/>
    <x v="21"/>
    <x v="0"/>
    <x v="49"/>
    <x v="80"/>
    <x v="92"/>
    <x v="323"/>
    <x v="135"/>
    <x v="107"/>
    <x v="8"/>
    <x v="25"/>
    <x v="8"/>
    <x v="26"/>
    <x v="6"/>
    <x v="13"/>
    <x v="5"/>
    <x v="2"/>
    <x v="5"/>
    <x v="7"/>
    <x v="34"/>
    <x v="20"/>
    <x v="11"/>
    <x v="267"/>
  </r>
  <r>
    <x v="31"/>
    <x v="0"/>
    <x v="16"/>
    <x v="7"/>
    <x v="1"/>
    <x v="232"/>
    <x v="4"/>
    <x v="15"/>
    <x v="21"/>
    <x v="0"/>
    <x v="49"/>
    <x v="80"/>
    <x v="92"/>
    <x v="323"/>
    <x v="209"/>
    <x v="336"/>
    <x v="6"/>
    <x v="25"/>
    <x v="8"/>
    <x v="26"/>
    <x v="6"/>
    <x v="13"/>
    <x v="5"/>
    <x v="2"/>
    <x v="5"/>
    <x v="7"/>
    <x v="34"/>
    <x v="20"/>
    <x v="11"/>
    <x v="267"/>
  </r>
  <r>
    <x v="32"/>
    <x v="2"/>
    <x v="14"/>
    <x v="4"/>
    <x v="3"/>
    <x v="155"/>
    <x v="1"/>
    <x v="15"/>
    <x v="21"/>
    <x v="0"/>
    <x v="67"/>
    <x v="115"/>
    <x v="126"/>
    <x v="73"/>
    <x v="879"/>
    <x v="1155"/>
    <x v="2"/>
    <x v="25"/>
    <x v="8"/>
    <x v="26"/>
    <x v="6"/>
    <x v="13"/>
    <x v="5"/>
    <x v="2"/>
    <x v="5"/>
    <x v="7"/>
    <x v="34"/>
    <x v="15"/>
    <x v="11"/>
    <x v="233"/>
  </r>
  <r>
    <x v="32"/>
    <x v="2"/>
    <x v="14"/>
    <x v="4"/>
    <x v="3"/>
    <x v="155"/>
    <x v="1"/>
    <x v="15"/>
    <x v="21"/>
    <x v="0"/>
    <x v="67"/>
    <x v="115"/>
    <x v="126"/>
    <x v="82"/>
    <x v="793"/>
    <x v="1205"/>
    <x v="1"/>
    <x v="25"/>
    <x v="8"/>
    <x v="26"/>
    <x v="6"/>
    <x v="13"/>
    <x v="5"/>
    <x v="2"/>
    <x v="5"/>
    <x v="7"/>
    <x v="34"/>
    <x v="15"/>
    <x v="0"/>
    <x v="267"/>
  </r>
  <r>
    <x v="32"/>
    <x v="2"/>
    <x v="14"/>
    <x v="4"/>
    <x v="3"/>
    <x v="155"/>
    <x v="1"/>
    <x v="15"/>
    <x v="21"/>
    <x v="0"/>
    <x v="67"/>
    <x v="115"/>
    <x v="126"/>
    <x v="89"/>
    <x v="912"/>
    <x v="1206"/>
    <x v="21"/>
    <x v="25"/>
    <x v="8"/>
    <x v="26"/>
    <x v="6"/>
    <x v="13"/>
    <x v="5"/>
    <x v="2"/>
    <x v="5"/>
    <x v="7"/>
    <x v="34"/>
    <x v="15"/>
    <x v="11"/>
    <x v="145"/>
  </r>
  <r>
    <x v="32"/>
    <x v="2"/>
    <x v="14"/>
    <x v="4"/>
    <x v="3"/>
    <x v="155"/>
    <x v="1"/>
    <x v="15"/>
    <x v="21"/>
    <x v="0"/>
    <x v="67"/>
    <x v="115"/>
    <x v="126"/>
    <x v="119"/>
    <x v="1295"/>
    <x v="1463"/>
    <x v="1"/>
    <x v="25"/>
    <x v="8"/>
    <x v="26"/>
    <x v="6"/>
    <x v="13"/>
    <x v="5"/>
    <x v="2"/>
    <x v="5"/>
    <x v="7"/>
    <x v="34"/>
    <x v="15"/>
    <x v="0"/>
    <x v="267"/>
  </r>
  <r>
    <x v="32"/>
    <x v="2"/>
    <x v="14"/>
    <x v="4"/>
    <x v="3"/>
    <x v="155"/>
    <x v="1"/>
    <x v="15"/>
    <x v="21"/>
    <x v="0"/>
    <x v="67"/>
    <x v="115"/>
    <x v="126"/>
    <x v="130"/>
    <x v="1312"/>
    <x v="1518"/>
    <x v="27"/>
    <x v="25"/>
    <x v="8"/>
    <x v="26"/>
    <x v="6"/>
    <x v="13"/>
    <x v="5"/>
    <x v="2"/>
    <x v="5"/>
    <x v="7"/>
    <x v="34"/>
    <x v="15"/>
    <x v="11"/>
    <x v="145"/>
  </r>
  <r>
    <x v="32"/>
    <x v="2"/>
    <x v="14"/>
    <x v="4"/>
    <x v="3"/>
    <x v="155"/>
    <x v="1"/>
    <x v="15"/>
    <x v="21"/>
    <x v="0"/>
    <x v="67"/>
    <x v="115"/>
    <x v="126"/>
    <x v="165"/>
    <x v="1486"/>
    <x v="1688"/>
    <x v="5"/>
    <x v="25"/>
    <x v="8"/>
    <x v="26"/>
    <x v="6"/>
    <x v="13"/>
    <x v="5"/>
    <x v="2"/>
    <x v="5"/>
    <x v="7"/>
    <x v="34"/>
    <x v="15"/>
    <x v="11"/>
    <x v="233"/>
  </r>
  <r>
    <x v="32"/>
    <x v="2"/>
    <x v="14"/>
    <x v="4"/>
    <x v="3"/>
    <x v="155"/>
    <x v="1"/>
    <x v="15"/>
    <x v="21"/>
    <x v="0"/>
    <x v="67"/>
    <x v="115"/>
    <x v="126"/>
    <x v="174"/>
    <x v="1506"/>
    <x v="1723"/>
    <x v="5"/>
    <x v="25"/>
    <x v="8"/>
    <x v="26"/>
    <x v="6"/>
    <x v="13"/>
    <x v="5"/>
    <x v="2"/>
    <x v="5"/>
    <x v="7"/>
    <x v="34"/>
    <x v="4"/>
    <x v="11"/>
    <x v="233"/>
  </r>
  <r>
    <x v="32"/>
    <x v="2"/>
    <x v="14"/>
    <x v="4"/>
    <x v="3"/>
    <x v="155"/>
    <x v="1"/>
    <x v="15"/>
    <x v="21"/>
    <x v="0"/>
    <x v="67"/>
    <x v="115"/>
    <x v="126"/>
    <x v="284"/>
    <x v="1556"/>
    <x v="1567"/>
    <x v="1"/>
    <x v="25"/>
    <x v="8"/>
    <x v="26"/>
    <x v="6"/>
    <x v="13"/>
    <x v="5"/>
    <x v="2"/>
    <x v="5"/>
    <x v="7"/>
    <x v="34"/>
    <x v="4"/>
    <x v="0"/>
    <x v="267"/>
  </r>
  <r>
    <x v="32"/>
    <x v="2"/>
    <x v="14"/>
    <x v="4"/>
    <x v="3"/>
    <x v="155"/>
    <x v="1"/>
    <x v="15"/>
    <x v="21"/>
    <x v="0"/>
    <x v="67"/>
    <x v="115"/>
    <x v="126"/>
    <x v="284"/>
    <x v="1513"/>
    <x v="1484"/>
    <x v="17"/>
    <x v="25"/>
    <x v="8"/>
    <x v="26"/>
    <x v="6"/>
    <x v="13"/>
    <x v="5"/>
    <x v="2"/>
    <x v="5"/>
    <x v="7"/>
    <x v="34"/>
    <x v="15"/>
    <x v="11"/>
    <x v="132"/>
  </r>
  <r>
    <x v="32"/>
    <x v="2"/>
    <x v="14"/>
    <x v="4"/>
    <x v="3"/>
    <x v="155"/>
    <x v="1"/>
    <x v="15"/>
    <x v="21"/>
    <x v="0"/>
    <x v="67"/>
    <x v="115"/>
    <x v="126"/>
    <x v="292"/>
    <x v="1540"/>
    <x v="1447"/>
    <x v="4"/>
    <x v="25"/>
    <x v="8"/>
    <x v="26"/>
    <x v="6"/>
    <x v="13"/>
    <x v="5"/>
    <x v="2"/>
    <x v="5"/>
    <x v="7"/>
    <x v="34"/>
    <x v="15"/>
    <x v="11"/>
    <x v="233"/>
  </r>
  <r>
    <x v="32"/>
    <x v="2"/>
    <x v="14"/>
    <x v="4"/>
    <x v="3"/>
    <x v="155"/>
    <x v="1"/>
    <x v="15"/>
    <x v="21"/>
    <x v="0"/>
    <x v="67"/>
    <x v="115"/>
    <x v="126"/>
    <x v="295"/>
    <x v="1568"/>
    <x v="1422"/>
    <x v="12"/>
    <x v="25"/>
    <x v="8"/>
    <x v="26"/>
    <x v="6"/>
    <x v="13"/>
    <x v="5"/>
    <x v="2"/>
    <x v="5"/>
    <x v="7"/>
    <x v="34"/>
    <x v="15"/>
    <x v="11"/>
    <x v="145"/>
  </r>
  <r>
    <x v="32"/>
    <x v="2"/>
    <x v="14"/>
    <x v="9"/>
    <x v="2"/>
    <x v="7"/>
    <x v="1"/>
    <x v="19"/>
    <x v="21"/>
    <x v="0"/>
    <x v="57"/>
    <x v="88"/>
    <x v="92"/>
    <x v="130"/>
    <x v="677"/>
    <x v="709"/>
    <x v="4"/>
    <x v="25"/>
    <x v="8"/>
    <x v="26"/>
    <x v="6"/>
    <x v="13"/>
    <x v="5"/>
    <x v="2"/>
    <x v="5"/>
    <x v="7"/>
    <x v="34"/>
    <x v="4"/>
    <x v="13"/>
    <x v="233"/>
  </r>
  <r>
    <x v="32"/>
    <x v="2"/>
    <x v="14"/>
    <x v="9"/>
    <x v="2"/>
    <x v="7"/>
    <x v="1"/>
    <x v="19"/>
    <x v="21"/>
    <x v="0"/>
    <x v="57"/>
    <x v="88"/>
    <x v="92"/>
    <x v="152"/>
    <x v="696"/>
    <x v="728"/>
    <x v="4"/>
    <x v="25"/>
    <x v="8"/>
    <x v="26"/>
    <x v="6"/>
    <x v="13"/>
    <x v="5"/>
    <x v="2"/>
    <x v="5"/>
    <x v="7"/>
    <x v="34"/>
    <x v="15"/>
    <x v="11"/>
    <x v="233"/>
  </r>
  <r>
    <x v="32"/>
    <x v="2"/>
    <x v="14"/>
    <x v="9"/>
    <x v="2"/>
    <x v="7"/>
    <x v="1"/>
    <x v="19"/>
    <x v="21"/>
    <x v="0"/>
    <x v="57"/>
    <x v="88"/>
    <x v="92"/>
    <x v="203"/>
    <x v="767"/>
    <x v="796"/>
    <x v="4"/>
    <x v="25"/>
    <x v="8"/>
    <x v="26"/>
    <x v="6"/>
    <x v="13"/>
    <x v="5"/>
    <x v="2"/>
    <x v="5"/>
    <x v="7"/>
    <x v="34"/>
    <x v="15"/>
    <x v="11"/>
    <x v="267"/>
  </r>
  <r>
    <x v="32"/>
    <x v="2"/>
    <x v="14"/>
    <x v="9"/>
    <x v="2"/>
    <x v="7"/>
    <x v="1"/>
    <x v="19"/>
    <x v="21"/>
    <x v="0"/>
    <x v="57"/>
    <x v="88"/>
    <x v="92"/>
    <x v="275"/>
    <x v="1211"/>
    <x v="1043"/>
    <x v="2"/>
    <x v="25"/>
    <x v="8"/>
    <x v="26"/>
    <x v="6"/>
    <x v="13"/>
    <x v="5"/>
    <x v="2"/>
    <x v="5"/>
    <x v="7"/>
    <x v="34"/>
    <x v="15"/>
    <x v="11"/>
    <x v="233"/>
  </r>
  <r>
    <x v="32"/>
    <x v="2"/>
    <x v="14"/>
    <x v="7"/>
    <x v="1"/>
    <x v="122"/>
    <x v="1"/>
    <x v="10"/>
    <x v="21"/>
    <x v="0"/>
    <x v="68"/>
    <x v="90"/>
    <x v="87"/>
    <x v="76"/>
    <x v="125"/>
    <x v="93"/>
    <x v="3"/>
    <x v="25"/>
    <x v="8"/>
    <x v="26"/>
    <x v="6"/>
    <x v="13"/>
    <x v="5"/>
    <x v="2"/>
    <x v="5"/>
    <x v="7"/>
    <x v="34"/>
    <x v="15"/>
    <x v="11"/>
    <x v="267"/>
  </r>
  <r>
    <x v="32"/>
    <x v="2"/>
    <x v="14"/>
    <x v="7"/>
    <x v="1"/>
    <x v="122"/>
    <x v="1"/>
    <x v="10"/>
    <x v="21"/>
    <x v="0"/>
    <x v="68"/>
    <x v="90"/>
    <x v="87"/>
    <x v="87"/>
    <x v="154"/>
    <x v="117"/>
    <x v="19"/>
    <x v="25"/>
    <x v="8"/>
    <x v="26"/>
    <x v="6"/>
    <x v="13"/>
    <x v="5"/>
    <x v="2"/>
    <x v="5"/>
    <x v="7"/>
    <x v="34"/>
    <x v="15"/>
    <x v="11"/>
    <x v="267"/>
  </r>
  <r>
    <x v="32"/>
    <x v="2"/>
    <x v="14"/>
    <x v="7"/>
    <x v="1"/>
    <x v="122"/>
    <x v="1"/>
    <x v="10"/>
    <x v="21"/>
    <x v="0"/>
    <x v="68"/>
    <x v="90"/>
    <x v="87"/>
    <x v="102"/>
    <x v="213"/>
    <x v="153"/>
    <x v="2"/>
    <x v="25"/>
    <x v="8"/>
    <x v="26"/>
    <x v="6"/>
    <x v="13"/>
    <x v="5"/>
    <x v="2"/>
    <x v="5"/>
    <x v="7"/>
    <x v="34"/>
    <x v="15"/>
    <x v="11"/>
    <x v="267"/>
  </r>
  <r>
    <x v="32"/>
    <x v="2"/>
    <x v="14"/>
    <x v="7"/>
    <x v="1"/>
    <x v="122"/>
    <x v="1"/>
    <x v="10"/>
    <x v="21"/>
    <x v="0"/>
    <x v="68"/>
    <x v="90"/>
    <x v="87"/>
    <x v="272"/>
    <x v="523"/>
    <x v="288"/>
    <x v="1"/>
    <x v="25"/>
    <x v="8"/>
    <x v="26"/>
    <x v="6"/>
    <x v="13"/>
    <x v="5"/>
    <x v="2"/>
    <x v="5"/>
    <x v="7"/>
    <x v="34"/>
    <x v="4"/>
    <x v="11"/>
    <x v="267"/>
  </r>
  <r>
    <x v="33"/>
    <x v="1"/>
    <x v="15"/>
    <x v="4"/>
    <x v="3"/>
    <x v="8"/>
    <x v="1"/>
    <x v="19"/>
    <x v="18"/>
    <x v="27"/>
    <x v="9"/>
    <x v="4"/>
    <x v="28"/>
    <x v="46"/>
    <x v="1302"/>
    <x v="1761"/>
    <x v="2"/>
    <x v="25"/>
    <x v="8"/>
    <x v="26"/>
    <x v="6"/>
    <x v="13"/>
    <x v="5"/>
    <x v="2"/>
    <x v="5"/>
    <x v="7"/>
    <x v="34"/>
    <x v="15"/>
    <x v="11"/>
    <x v="267"/>
  </r>
  <r>
    <x v="33"/>
    <x v="1"/>
    <x v="15"/>
    <x v="4"/>
    <x v="3"/>
    <x v="8"/>
    <x v="1"/>
    <x v="19"/>
    <x v="18"/>
    <x v="27"/>
    <x v="9"/>
    <x v="4"/>
    <x v="28"/>
    <x v="46"/>
    <x v="1302"/>
    <x v="1761"/>
    <x v="2"/>
    <x v="25"/>
    <x v="8"/>
    <x v="26"/>
    <x v="6"/>
    <x v="13"/>
    <x v="5"/>
    <x v="2"/>
    <x v="5"/>
    <x v="7"/>
    <x v="34"/>
    <x v="4"/>
    <x v="11"/>
    <x v="267"/>
  </r>
  <r>
    <x v="33"/>
    <x v="1"/>
    <x v="15"/>
    <x v="4"/>
    <x v="3"/>
    <x v="8"/>
    <x v="1"/>
    <x v="19"/>
    <x v="18"/>
    <x v="27"/>
    <x v="9"/>
    <x v="4"/>
    <x v="28"/>
    <x v="74"/>
    <x v="709"/>
    <x v="1413"/>
    <x v="3"/>
    <x v="25"/>
    <x v="8"/>
    <x v="26"/>
    <x v="6"/>
    <x v="13"/>
    <x v="5"/>
    <x v="2"/>
    <x v="5"/>
    <x v="7"/>
    <x v="34"/>
    <x v="15"/>
    <x v="11"/>
    <x v="233"/>
  </r>
  <r>
    <x v="33"/>
    <x v="1"/>
    <x v="15"/>
    <x v="4"/>
    <x v="3"/>
    <x v="8"/>
    <x v="1"/>
    <x v="19"/>
    <x v="18"/>
    <x v="27"/>
    <x v="9"/>
    <x v="4"/>
    <x v="28"/>
    <x v="87"/>
    <x v="1297"/>
    <x v="1495"/>
    <x v="3"/>
    <x v="25"/>
    <x v="8"/>
    <x v="26"/>
    <x v="6"/>
    <x v="13"/>
    <x v="5"/>
    <x v="2"/>
    <x v="5"/>
    <x v="7"/>
    <x v="34"/>
    <x v="15"/>
    <x v="11"/>
    <x v="233"/>
  </r>
  <r>
    <x v="33"/>
    <x v="1"/>
    <x v="15"/>
    <x v="4"/>
    <x v="3"/>
    <x v="8"/>
    <x v="1"/>
    <x v="19"/>
    <x v="18"/>
    <x v="27"/>
    <x v="9"/>
    <x v="4"/>
    <x v="28"/>
    <x v="130"/>
    <x v="1465"/>
    <x v="1662"/>
    <x v="3"/>
    <x v="25"/>
    <x v="8"/>
    <x v="26"/>
    <x v="6"/>
    <x v="13"/>
    <x v="5"/>
    <x v="2"/>
    <x v="5"/>
    <x v="7"/>
    <x v="34"/>
    <x v="15"/>
    <x v="11"/>
    <x v="233"/>
  </r>
  <r>
    <x v="33"/>
    <x v="1"/>
    <x v="15"/>
    <x v="7"/>
    <x v="1"/>
    <x v="83"/>
    <x v="1"/>
    <x v="0"/>
    <x v="21"/>
    <x v="14"/>
    <x v="31"/>
    <x v="92"/>
    <x v="122"/>
    <x v="32"/>
    <x v="117"/>
    <x v="87"/>
    <x v="3"/>
    <x v="25"/>
    <x v="8"/>
    <x v="26"/>
    <x v="6"/>
    <x v="13"/>
    <x v="5"/>
    <x v="2"/>
    <x v="5"/>
    <x v="7"/>
    <x v="34"/>
    <x v="15"/>
    <x v="11"/>
    <x v="267"/>
  </r>
  <r>
    <x v="33"/>
    <x v="1"/>
    <x v="15"/>
    <x v="7"/>
    <x v="1"/>
    <x v="83"/>
    <x v="1"/>
    <x v="0"/>
    <x v="21"/>
    <x v="14"/>
    <x v="31"/>
    <x v="92"/>
    <x v="122"/>
    <x v="38"/>
    <x v="135"/>
    <x v="107"/>
    <x v="6"/>
    <x v="25"/>
    <x v="8"/>
    <x v="26"/>
    <x v="6"/>
    <x v="13"/>
    <x v="5"/>
    <x v="2"/>
    <x v="5"/>
    <x v="7"/>
    <x v="34"/>
    <x v="15"/>
    <x v="11"/>
    <x v="267"/>
  </r>
  <r>
    <x v="33"/>
    <x v="1"/>
    <x v="15"/>
    <x v="7"/>
    <x v="1"/>
    <x v="83"/>
    <x v="1"/>
    <x v="0"/>
    <x v="21"/>
    <x v="14"/>
    <x v="31"/>
    <x v="92"/>
    <x v="122"/>
    <x v="58"/>
    <x v="209"/>
    <x v="336"/>
    <x v="1"/>
    <x v="25"/>
    <x v="8"/>
    <x v="26"/>
    <x v="6"/>
    <x v="13"/>
    <x v="5"/>
    <x v="2"/>
    <x v="5"/>
    <x v="7"/>
    <x v="34"/>
    <x v="20"/>
    <x v="0"/>
    <x v="267"/>
  </r>
  <r>
    <x v="33"/>
    <x v="1"/>
    <x v="15"/>
    <x v="7"/>
    <x v="1"/>
    <x v="83"/>
    <x v="1"/>
    <x v="0"/>
    <x v="21"/>
    <x v="14"/>
    <x v="31"/>
    <x v="92"/>
    <x v="122"/>
    <x v="109"/>
    <x v="123"/>
    <x v="233"/>
    <x v="1"/>
    <x v="25"/>
    <x v="8"/>
    <x v="26"/>
    <x v="6"/>
    <x v="13"/>
    <x v="5"/>
    <x v="2"/>
    <x v="5"/>
    <x v="7"/>
    <x v="34"/>
    <x v="15"/>
    <x v="11"/>
    <x v="267"/>
  </r>
  <r>
    <x v="33"/>
    <x v="1"/>
    <x v="15"/>
    <x v="7"/>
    <x v="1"/>
    <x v="83"/>
    <x v="1"/>
    <x v="0"/>
    <x v="21"/>
    <x v="14"/>
    <x v="31"/>
    <x v="92"/>
    <x v="122"/>
    <x v="146"/>
    <x v="279"/>
    <x v="223"/>
    <x v="2"/>
    <x v="25"/>
    <x v="8"/>
    <x v="26"/>
    <x v="6"/>
    <x v="13"/>
    <x v="5"/>
    <x v="2"/>
    <x v="5"/>
    <x v="7"/>
    <x v="34"/>
    <x v="10"/>
    <x v="11"/>
    <x v="267"/>
  </r>
  <r>
    <x v="33"/>
    <x v="1"/>
    <x v="15"/>
    <x v="7"/>
    <x v="1"/>
    <x v="83"/>
    <x v="1"/>
    <x v="0"/>
    <x v="21"/>
    <x v="14"/>
    <x v="31"/>
    <x v="92"/>
    <x v="122"/>
    <x v="188"/>
    <x v="80"/>
    <x v="259"/>
    <x v="1"/>
    <x v="25"/>
    <x v="8"/>
    <x v="26"/>
    <x v="6"/>
    <x v="13"/>
    <x v="5"/>
    <x v="2"/>
    <x v="5"/>
    <x v="7"/>
    <x v="34"/>
    <x v="18"/>
    <x v="11"/>
    <x v="267"/>
  </r>
  <r>
    <x v="33"/>
    <x v="1"/>
    <x v="15"/>
    <x v="7"/>
    <x v="1"/>
    <x v="83"/>
    <x v="1"/>
    <x v="0"/>
    <x v="21"/>
    <x v="14"/>
    <x v="31"/>
    <x v="92"/>
    <x v="122"/>
    <x v="220"/>
    <x v="478"/>
    <x v="281"/>
    <x v="2"/>
    <x v="25"/>
    <x v="8"/>
    <x v="26"/>
    <x v="6"/>
    <x v="13"/>
    <x v="5"/>
    <x v="2"/>
    <x v="5"/>
    <x v="7"/>
    <x v="34"/>
    <x v="4"/>
    <x v="11"/>
    <x v="267"/>
  </r>
  <r>
    <x v="33"/>
    <x v="1"/>
    <x v="15"/>
    <x v="9"/>
    <x v="2"/>
    <x v="248"/>
    <x v="1"/>
    <x v="17"/>
    <x v="21"/>
    <x v="0"/>
    <x v="25"/>
    <x v="80"/>
    <x v="116"/>
    <x v="51"/>
    <x v="582"/>
    <x v="564"/>
    <x v="2"/>
    <x v="25"/>
    <x v="8"/>
    <x v="26"/>
    <x v="6"/>
    <x v="13"/>
    <x v="5"/>
    <x v="2"/>
    <x v="5"/>
    <x v="7"/>
    <x v="34"/>
    <x v="15"/>
    <x v="11"/>
    <x v="267"/>
  </r>
  <r>
    <x v="33"/>
    <x v="1"/>
    <x v="15"/>
    <x v="9"/>
    <x v="2"/>
    <x v="248"/>
    <x v="1"/>
    <x v="17"/>
    <x v="21"/>
    <x v="0"/>
    <x v="25"/>
    <x v="80"/>
    <x v="116"/>
    <x v="52"/>
    <x v="599"/>
    <x v="550"/>
    <x v="4"/>
    <x v="25"/>
    <x v="8"/>
    <x v="26"/>
    <x v="6"/>
    <x v="13"/>
    <x v="5"/>
    <x v="2"/>
    <x v="5"/>
    <x v="7"/>
    <x v="34"/>
    <x v="15"/>
    <x v="11"/>
    <x v="267"/>
  </r>
  <r>
    <x v="33"/>
    <x v="1"/>
    <x v="15"/>
    <x v="9"/>
    <x v="2"/>
    <x v="248"/>
    <x v="1"/>
    <x v="17"/>
    <x v="21"/>
    <x v="0"/>
    <x v="25"/>
    <x v="80"/>
    <x v="116"/>
    <x v="56"/>
    <x v="627"/>
    <x v="527"/>
    <x v="3"/>
    <x v="25"/>
    <x v="8"/>
    <x v="26"/>
    <x v="6"/>
    <x v="13"/>
    <x v="5"/>
    <x v="2"/>
    <x v="5"/>
    <x v="7"/>
    <x v="34"/>
    <x v="4"/>
    <x v="11"/>
    <x v="267"/>
  </r>
  <r>
    <x v="33"/>
    <x v="1"/>
    <x v="15"/>
    <x v="9"/>
    <x v="2"/>
    <x v="248"/>
    <x v="1"/>
    <x v="17"/>
    <x v="21"/>
    <x v="0"/>
    <x v="25"/>
    <x v="80"/>
    <x v="116"/>
    <x v="109"/>
    <x v="908"/>
    <x v="804"/>
    <x v="4"/>
    <x v="25"/>
    <x v="8"/>
    <x v="26"/>
    <x v="6"/>
    <x v="13"/>
    <x v="5"/>
    <x v="2"/>
    <x v="5"/>
    <x v="7"/>
    <x v="34"/>
    <x v="15"/>
    <x v="11"/>
    <x v="267"/>
  </r>
  <r>
    <x v="33"/>
    <x v="1"/>
    <x v="15"/>
    <x v="9"/>
    <x v="2"/>
    <x v="248"/>
    <x v="1"/>
    <x v="17"/>
    <x v="21"/>
    <x v="0"/>
    <x v="25"/>
    <x v="80"/>
    <x v="116"/>
    <x v="119"/>
    <x v="973"/>
    <x v="795"/>
    <x v="2"/>
    <x v="25"/>
    <x v="8"/>
    <x v="26"/>
    <x v="6"/>
    <x v="13"/>
    <x v="5"/>
    <x v="2"/>
    <x v="5"/>
    <x v="7"/>
    <x v="34"/>
    <x v="15"/>
    <x v="0"/>
    <x v="267"/>
  </r>
  <r>
    <x v="33"/>
    <x v="1"/>
    <x v="15"/>
    <x v="9"/>
    <x v="2"/>
    <x v="248"/>
    <x v="1"/>
    <x v="17"/>
    <x v="21"/>
    <x v="0"/>
    <x v="25"/>
    <x v="80"/>
    <x v="116"/>
    <x v="173"/>
    <x v="1374"/>
    <x v="1008"/>
    <x v="1"/>
    <x v="25"/>
    <x v="8"/>
    <x v="26"/>
    <x v="6"/>
    <x v="13"/>
    <x v="5"/>
    <x v="2"/>
    <x v="5"/>
    <x v="7"/>
    <x v="34"/>
    <x v="4"/>
    <x v="0"/>
    <x v="267"/>
  </r>
  <r>
    <x v="33"/>
    <x v="1"/>
    <x v="15"/>
    <x v="9"/>
    <x v="2"/>
    <x v="248"/>
    <x v="1"/>
    <x v="17"/>
    <x v="21"/>
    <x v="0"/>
    <x v="25"/>
    <x v="80"/>
    <x v="116"/>
    <x v="180"/>
    <x v="1353"/>
    <x v="1041"/>
    <x v="1"/>
    <x v="25"/>
    <x v="8"/>
    <x v="26"/>
    <x v="6"/>
    <x v="13"/>
    <x v="5"/>
    <x v="2"/>
    <x v="5"/>
    <x v="7"/>
    <x v="34"/>
    <x v="4"/>
    <x v="0"/>
    <x v="267"/>
  </r>
  <r>
    <x v="34"/>
    <x v="0"/>
    <x v="2"/>
    <x v="9"/>
    <x v="2"/>
    <x v="223"/>
    <x v="4"/>
    <x v="8"/>
    <x v="16"/>
    <x v="0"/>
    <x v="46"/>
    <x v="40"/>
    <x v="54"/>
    <x v="83"/>
    <x v="62"/>
    <x v="54"/>
    <x v="2"/>
    <x v="25"/>
    <x v="8"/>
    <x v="26"/>
    <x v="6"/>
    <x v="13"/>
    <x v="5"/>
    <x v="2"/>
    <x v="5"/>
    <x v="7"/>
    <x v="34"/>
    <x v="15"/>
    <x v="11"/>
    <x v="91"/>
  </r>
  <r>
    <x v="34"/>
    <x v="0"/>
    <x v="2"/>
    <x v="9"/>
    <x v="2"/>
    <x v="223"/>
    <x v="4"/>
    <x v="8"/>
    <x v="16"/>
    <x v="0"/>
    <x v="46"/>
    <x v="40"/>
    <x v="54"/>
    <x v="132"/>
    <x v="742"/>
    <x v="777"/>
    <x v="2"/>
    <x v="25"/>
    <x v="8"/>
    <x v="26"/>
    <x v="6"/>
    <x v="13"/>
    <x v="5"/>
    <x v="2"/>
    <x v="5"/>
    <x v="7"/>
    <x v="34"/>
    <x v="4"/>
    <x v="11"/>
    <x v="130"/>
  </r>
  <r>
    <x v="34"/>
    <x v="0"/>
    <x v="2"/>
    <x v="7"/>
    <x v="1"/>
    <x v="125"/>
    <x v="4"/>
    <x v="6"/>
    <x v="0"/>
    <x v="0"/>
    <x v="31"/>
    <x v="37"/>
    <x v="64"/>
    <x v="57"/>
    <x v="328"/>
    <x v="321"/>
    <x v="2"/>
    <x v="25"/>
    <x v="8"/>
    <x v="26"/>
    <x v="6"/>
    <x v="13"/>
    <x v="5"/>
    <x v="2"/>
    <x v="5"/>
    <x v="7"/>
    <x v="34"/>
    <x v="4"/>
    <x v="11"/>
    <x v="233"/>
  </r>
  <r>
    <x v="34"/>
    <x v="0"/>
    <x v="2"/>
    <x v="7"/>
    <x v="1"/>
    <x v="125"/>
    <x v="4"/>
    <x v="6"/>
    <x v="0"/>
    <x v="0"/>
    <x v="31"/>
    <x v="37"/>
    <x v="64"/>
    <x v="70"/>
    <x v="504"/>
    <x v="278"/>
    <x v="2"/>
    <x v="25"/>
    <x v="8"/>
    <x v="26"/>
    <x v="6"/>
    <x v="13"/>
    <x v="5"/>
    <x v="2"/>
    <x v="5"/>
    <x v="7"/>
    <x v="34"/>
    <x v="4"/>
    <x v="11"/>
    <x v="233"/>
  </r>
  <r>
    <x v="34"/>
    <x v="0"/>
    <x v="2"/>
    <x v="4"/>
    <x v="3"/>
    <x v="0"/>
    <x v="1"/>
    <x v="0"/>
    <x v="0"/>
    <x v="0"/>
    <x v="31"/>
    <x v="80"/>
    <x v="107"/>
    <x v="65"/>
    <x v="1695"/>
    <x v="772"/>
    <x v="3"/>
    <x v="25"/>
    <x v="8"/>
    <x v="26"/>
    <x v="6"/>
    <x v="13"/>
    <x v="5"/>
    <x v="2"/>
    <x v="5"/>
    <x v="7"/>
    <x v="34"/>
    <x v="15"/>
    <x v="11"/>
    <x v="233"/>
  </r>
  <r>
    <x v="34"/>
    <x v="0"/>
    <x v="2"/>
    <x v="4"/>
    <x v="3"/>
    <x v="0"/>
    <x v="1"/>
    <x v="0"/>
    <x v="0"/>
    <x v="0"/>
    <x v="31"/>
    <x v="80"/>
    <x v="107"/>
    <x v="65"/>
    <x v="1695"/>
    <x v="772"/>
    <x v="3"/>
    <x v="25"/>
    <x v="8"/>
    <x v="26"/>
    <x v="6"/>
    <x v="13"/>
    <x v="5"/>
    <x v="2"/>
    <x v="5"/>
    <x v="7"/>
    <x v="34"/>
    <x v="15"/>
    <x v="11"/>
    <x v="170"/>
  </r>
  <r>
    <x v="34"/>
    <x v="0"/>
    <x v="2"/>
    <x v="4"/>
    <x v="3"/>
    <x v="0"/>
    <x v="1"/>
    <x v="0"/>
    <x v="0"/>
    <x v="0"/>
    <x v="31"/>
    <x v="80"/>
    <x v="107"/>
    <x v="68"/>
    <x v="1695"/>
    <x v="772"/>
    <x v="4"/>
    <x v="25"/>
    <x v="8"/>
    <x v="26"/>
    <x v="6"/>
    <x v="13"/>
    <x v="5"/>
    <x v="2"/>
    <x v="5"/>
    <x v="7"/>
    <x v="34"/>
    <x v="15"/>
    <x v="11"/>
    <x v="233"/>
  </r>
  <r>
    <x v="34"/>
    <x v="0"/>
    <x v="2"/>
    <x v="4"/>
    <x v="3"/>
    <x v="0"/>
    <x v="1"/>
    <x v="0"/>
    <x v="0"/>
    <x v="0"/>
    <x v="31"/>
    <x v="80"/>
    <x v="107"/>
    <x v="69"/>
    <x v="1695"/>
    <x v="772"/>
    <x v="5"/>
    <x v="25"/>
    <x v="8"/>
    <x v="26"/>
    <x v="6"/>
    <x v="13"/>
    <x v="5"/>
    <x v="2"/>
    <x v="5"/>
    <x v="7"/>
    <x v="34"/>
    <x v="15"/>
    <x v="11"/>
    <x v="233"/>
  </r>
  <r>
    <x v="34"/>
    <x v="0"/>
    <x v="2"/>
    <x v="4"/>
    <x v="3"/>
    <x v="0"/>
    <x v="1"/>
    <x v="0"/>
    <x v="0"/>
    <x v="0"/>
    <x v="31"/>
    <x v="80"/>
    <x v="107"/>
    <x v="69"/>
    <x v="1695"/>
    <x v="772"/>
    <x v="2"/>
    <x v="25"/>
    <x v="8"/>
    <x v="26"/>
    <x v="6"/>
    <x v="13"/>
    <x v="5"/>
    <x v="2"/>
    <x v="5"/>
    <x v="7"/>
    <x v="34"/>
    <x v="15"/>
    <x v="11"/>
    <x v="233"/>
  </r>
  <r>
    <x v="34"/>
    <x v="0"/>
    <x v="2"/>
    <x v="4"/>
    <x v="3"/>
    <x v="0"/>
    <x v="1"/>
    <x v="0"/>
    <x v="0"/>
    <x v="0"/>
    <x v="31"/>
    <x v="80"/>
    <x v="107"/>
    <x v="323"/>
    <x v="925"/>
    <x v="1327"/>
    <x v="1"/>
    <x v="25"/>
    <x v="8"/>
    <x v="26"/>
    <x v="6"/>
    <x v="13"/>
    <x v="5"/>
    <x v="2"/>
    <x v="5"/>
    <x v="7"/>
    <x v="34"/>
    <x v="20"/>
    <x v="0"/>
    <x v="186"/>
  </r>
  <r>
    <x v="34"/>
    <x v="0"/>
    <x v="2"/>
    <x v="4"/>
    <x v="3"/>
    <x v="0"/>
    <x v="1"/>
    <x v="0"/>
    <x v="0"/>
    <x v="0"/>
    <x v="31"/>
    <x v="80"/>
    <x v="107"/>
    <x v="132"/>
    <x v="1453"/>
    <x v="1792"/>
    <x v="6"/>
    <x v="25"/>
    <x v="8"/>
    <x v="26"/>
    <x v="6"/>
    <x v="13"/>
    <x v="5"/>
    <x v="2"/>
    <x v="5"/>
    <x v="7"/>
    <x v="34"/>
    <x v="15"/>
    <x v="11"/>
    <x v="233"/>
  </r>
  <r>
    <x v="34"/>
    <x v="0"/>
    <x v="2"/>
    <x v="4"/>
    <x v="3"/>
    <x v="0"/>
    <x v="1"/>
    <x v="0"/>
    <x v="0"/>
    <x v="0"/>
    <x v="31"/>
    <x v="80"/>
    <x v="107"/>
    <x v="167"/>
    <x v="1564"/>
    <x v="1743"/>
    <x v="2"/>
    <x v="25"/>
    <x v="8"/>
    <x v="26"/>
    <x v="6"/>
    <x v="13"/>
    <x v="5"/>
    <x v="2"/>
    <x v="5"/>
    <x v="7"/>
    <x v="34"/>
    <x v="15"/>
    <x v="11"/>
    <x v="233"/>
  </r>
  <r>
    <x v="34"/>
    <x v="0"/>
    <x v="2"/>
    <x v="4"/>
    <x v="3"/>
    <x v="0"/>
    <x v="1"/>
    <x v="0"/>
    <x v="0"/>
    <x v="0"/>
    <x v="31"/>
    <x v="80"/>
    <x v="107"/>
    <x v="182"/>
    <x v="1652"/>
    <x v="1759"/>
    <x v="4"/>
    <x v="25"/>
    <x v="8"/>
    <x v="26"/>
    <x v="6"/>
    <x v="13"/>
    <x v="5"/>
    <x v="2"/>
    <x v="5"/>
    <x v="7"/>
    <x v="34"/>
    <x v="15"/>
    <x v="11"/>
    <x v="233"/>
  </r>
  <r>
    <x v="34"/>
    <x v="0"/>
    <x v="2"/>
    <x v="4"/>
    <x v="3"/>
    <x v="0"/>
    <x v="1"/>
    <x v="0"/>
    <x v="0"/>
    <x v="0"/>
    <x v="31"/>
    <x v="80"/>
    <x v="107"/>
    <x v="227"/>
    <x v="1641"/>
    <x v="1669"/>
    <x v="1"/>
    <x v="25"/>
    <x v="8"/>
    <x v="26"/>
    <x v="6"/>
    <x v="13"/>
    <x v="5"/>
    <x v="2"/>
    <x v="5"/>
    <x v="7"/>
    <x v="34"/>
    <x v="15"/>
    <x v="11"/>
    <x v="233"/>
  </r>
  <r>
    <x v="34"/>
    <x v="0"/>
    <x v="2"/>
    <x v="4"/>
    <x v="3"/>
    <x v="0"/>
    <x v="1"/>
    <x v="0"/>
    <x v="0"/>
    <x v="0"/>
    <x v="31"/>
    <x v="80"/>
    <x v="107"/>
    <x v="244"/>
    <x v="1525"/>
    <x v="1488"/>
    <x v="2"/>
    <x v="25"/>
    <x v="8"/>
    <x v="26"/>
    <x v="6"/>
    <x v="13"/>
    <x v="5"/>
    <x v="2"/>
    <x v="5"/>
    <x v="7"/>
    <x v="34"/>
    <x v="15"/>
    <x v="11"/>
    <x v="233"/>
  </r>
  <r>
    <x v="34"/>
    <x v="0"/>
    <x v="2"/>
    <x v="4"/>
    <x v="3"/>
    <x v="0"/>
    <x v="1"/>
    <x v="0"/>
    <x v="0"/>
    <x v="0"/>
    <x v="31"/>
    <x v="80"/>
    <x v="107"/>
    <x v="256"/>
    <x v="1548"/>
    <x v="1449"/>
    <x v="2"/>
    <x v="25"/>
    <x v="8"/>
    <x v="26"/>
    <x v="6"/>
    <x v="13"/>
    <x v="5"/>
    <x v="2"/>
    <x v="5"/>
    <x v="7"/>
    <x v="34"/>
    <x v="4"/>
    <x v="11"/>
    <x v="233"/>
  </r>
  <r>
    <x v="34"/>
    <x v="0"/>
    <x v="2"/>
    <x v="4"/>
    <x v="3"/>
    <x v="0"/>
    <x v="1"/>
    <x v="0"/>
    <x v="0"/>
    <x v="0"/>
    <x v="31"/>
    <x v="80"/>
    <x v="107"/>
    <x v="264"/>
    <x v="1612"/>
    <x v="1359"/>
    <x v="1"/>
    <x v="25"/>
    <x v="8"/>
    <x v="26"/>
    <x v="6"/>
    <x v="13"/>
    <x v="5"/>
    <x v="2"/>
    <x v="5"/>
    <x v="7"/>
    <x v="34"/>
    <x v="4"/>
    <x v="11"/>
    <x v="233"/>
  </r>
  <r>
    <x v="35"/>
    <x v="0"/>
    <x v="1"/>
    <x v="9"/>
    <x v="2"/>
    <x v="222"/>
    <x v="1"/>
    <x v="19"/>
    <x v="0"/>
    <x v="0"/>
    <x v="9"/>
    <x v="35"/>
    <x v="86"/>
    <x v="12"/>
    <x v="259"/>
    <x v="367"/>
    <x v="1"/>
    <x v="25"/>
    <x v="8"/>
    <x v="26"/>
    <x v="6"/>
    <x v="13"/>
    <x v="5"/>
    <x v="2"/>
    <x v="5"/>
    <x v="7"/>
    <x v="34"/>
    <x v="15"/>
    <x v="11"/>
    <x v="170"/>
  </r>
  <r>
    <x v="35"/>
    <x v="0"/>
    <x v="1"/>
    <x v="9"/>
    <x v="2"/>
    <x v="222"/>
    <x v="1"/>
    <x v="19"/>
    <x v="0"/>
    <x v="0"/>
    <x v="9"/>
    <x v="35"/>
    <x v="86"/>
    <x v="113"/>
    <x v="687"/>
    <x v="720"/>
    <x v="2"/>
    <x v="25"/>
    <x v="8"/>
    <x v="26"/>
    <x v="6"/>
    <x v="13"/>
    <x v="5"/>
    <x v="2"/>
    <x v="5"/>
    <x v="7"/>
    <x v="34"/>
    <x v="4"/>
    <x v="11"/>
    <x v="70"/>
  </r>
  <r>
    <x v="35"/>
    <x v="0"/>
    <x v="1"/>
    <x v="9"/>
    <x v="2"/>
    <x v="222"/>
    <x v="1"/>
    <x v="19"/>
    <x v="0"/>
    <x v="0"/>
    <x v="9"/>
    <x v="35"/>
    <x v="86"/>
    <x v="146"/>
    <x v="718"/>
    <x v="750"/>
    <x v="4"/>
    <x v="25"/>
    <x v="8"/>
    <x v="26"/>
    <x v="6"/>
    <x v="13"/>
    <x v="5"/>
    <x v="2"/>
    <x v="5"/>
    <x v="7"/>
    <x v="34"/>
    <x v="4"/>
    <x v="11"/>
    <x v="70"/>
  </r>
  <r>
    <x v="35"/>
    <x v="0"/>
    <x v="1"/>
    <x v="9"/>
    <x v="2"/>
    <x v="222"/>
    <x v="1"/>
    <x v="19"/>
    <x v="0"/>
    <x v="0"/>
    <x v="9"/>
    <x v="35"/>
    <x v="86"/>
    <x v="194"/>
    <x v="1066"/>
    <x v="911"/>
    <x v="2"/>
    <x v="25"/>
    <x v="8"/>
    <x v="26"/>
    <x v="6"/>
    <x v="13"/>
    <x v="5"/>
    <x v="2"/>
    <x v="5"/>
    <x v="7"/>
    <x v="34"/>
    <x v="4"/>
    <x v="11"/>
    <x v="70"/>
  </r>
  <r>
    <x v="35"/>
    <x v="0"/>
    <x v="1"/>
    <x v="9"/>
    <x v="2"/>
    <x v="222"/>
    <x v="1"/>
    <x v="19"/>
    <x v="0"/>
    <x v="0"/>
    <x v="9"/>
    <x v="35"/>
    <x v="86"/>
    <x v="205"/>
    <x v="1356"/>
    <x v="1001"/>
    <x v="4"/>
    <x v="25"/>
    <x v="8"/>
    <x v="26"/>
    <x v="6"/>
    <x v="13"/>
    <x v="5"/>
    <x v="2"/>
    <x v="5"/>
    <x v="7"/>
    <x v="34"/>
    <x v="4"/>
    <x v="11"/>
    <x v="70"/>
  </r>
  <r>
    <x v="35"/>
    <x v="0"/>
    <x v="1"/>
    <x v="7"/>
    <x v="1"/>
    <x v="127"/>
    <x v="1"/>
    <x v="0"/>
    <x v="0"/>
    <x v="0"/>
    <x v="20"/>
    <x v="72"/>
    <x v="115"/>
    <x v="34"/>
    <x v="142"/>
    <x v="104"/>
    <x v="4"/>
    <x v="25"/>
    <x v="8"/>
    <x v="26"/>
    <x v="6"/>
    <x v="13"/>
    <x v="5"/>
    <x v="2"/>
    <x v="5"/>
    <x v="7"/>
    <x v="34"/>
    <x v="15"/>
    <x v="14"/>
    <x v="267"/>
  </r>
  <r>
    <x v="35"/>
    <x v="0"/>
    <x v="1"/>
    <x v="7"/>
    <x v="1"/>
    <x v="127"/>
    <x v="1"/>
    <x v="0"/>
    <x v="0"/>
    <x v="0"/>
    <x v="20"/>
    <x v="72"/>
    <x v="115"/>
    <x v="124"/>
    <x v="111"/>
    <x v="231"/>
    <x v="2"/>
    <x v="25"/>
    <x v="8"/>
    <x v="26"/>
    <x v="6"/>
    <x v="13"/>
    <x v="5"/>
    <x v="2"/>
    <x v="5"/>
    <x v="7"/>
    <x v="34"/>
    <x v="15"/>
    <x v="14"/>
    <x v="267"/>
  </r>
  <r>
    <x v="35"/>
    <x v="0"/>
    <x v="1"/>
    <x v="7"/>
    <x v="1"/>
    <x v="127"/>
    <x v="1"/>
    <x v="0"/>
    <x v="0"/>
    <x v="0"/>
    <x v="20"/>
    <x v="72"/>
    <x v="115"/>
    <x v="158"/>
    <x v="249"/>
    <x v="200"/>
    <x v="2"/>
    <x v="25"/>
    <x v="8"/>
    <x v="26"/>
    <x v="6"/>
    <x v="13"/>
    <x v="5"/>
    <x v="2"/>
    <x v="5"/>
    <x v="7"/>
    <x v="34"/>
    <x v="20"/>
    <x v="14"/>
    <x v="252"/>
  </r>
  <r>
    <x v="35"/>
    <x v="0"/>
    <x v="1"/>
    <x v="7"/>
    <x v="1"/>
    <x v="127"/>
    <x v="1"/>
    <x v="0"/>
    <x v="0"/>
    <x v="0"/>
    <x v="20"/>
    <x v="72"/>
    <x v="115"/>
    <x v="201"/>
    <x v="408"/>
    <x v="265"/>
    <x v="2"/>
    <x v="25"/>
    <x v="8"/>
    <x v="26"/>
    <x v="6"/>
    <x v="13"/>
    <x v="5"/>
    <x v="2"/>
    <x v="5"/>
    <x v="7"/>
    <x v="34"/>
    <x v="4"/>
    <x v="14"/>
    <x v="53"/>
  </r>
  <r>
    <x v="35"/>
    <x v="0"/>
    <x v="1"/>
    <x v="7"/>
    <x v="1"/>
    <x v="127"/>
    <x v="1"/>
    <x v="0"/>
    <x v="0"/>
    <x v="0"/>
    <x v="20"/>
    <x v="72"/>
    <x v="115"/>
    <x v="256"/>
    <x v="496"/>
    <x v="304"/>
    <x v="7"/>
    <x v="25"/>
    <x v="8"/>
    <x v="26"/>
    <x v="6"/>
    <x v="13"/>
    <x v="5"/>
    <x v="2"/>
    <x v="5"/>
    <x v="7"/>
    <x v="34"/>
    <x v="15"/>
    <x v="11"/>
    <x v="267"/>
  </r>
  <r>
    <x v="35"/>
    <x v="0"/>
    <x v="1"/>
    <x v="4"/>
    <x v="3"/>
    <x v="0"/>
    <x v="1"/>
    <x v="17"/>
    <x v="0"/>
    <x v="16"/>
    <x v="17"/>
    <x v="60"/>
    <x v="104"/>
    <x v="41"/>
    <x v="841"/>
    <x v="1301"/>
    <x v="1"/>
    <x v="25"/>
    <x v="8"/>
    <x v="26"/>
    <x v="6"/>
    <x v="13"/>
    <x v="5"/>
    <x v="2"/>
    <x v="5"/>
    <x v="7"/>
    <x v="34"/>
    <x v="15"/>
    <x v="11"/>
    <x v="92"/>
  </r>
  <r>
    <x v="35"/>
    <x v="0"/>
    <x v="1"/>
    <x v="4"/>
    <x v="3"/>
    <x v="0"/>
    <x v="1"/>
    <x v="17"/>
    <x v="0"/>
    <x v="16"/>
    <x v="17"/>
    <x v="60"/>
    <x v="104"/>
    <x v="104"/>
    <x v="1413"/>
    <x v="1602"/>
    <x v="2"/>
    <x v="25"/>
    <x v="8"/>
    <x v="26"/>
    <x v="6"/>
    <x v="13"/>
    <x v="5"/>
    <x v="2"/>
    <x v="5"/>
    <x v="7"/>
    <x v="34"/>
    <x v="4"/>
    <x v="11"/>
    <x v="267"/>
  </r>
  <r>
    <x v="35"/>
    <x v="0"/>
    <x v="1"/>
    <x v="4"/>
    <x v="3"/>
    <x v="0"/>
    <x v="1"/>
    <x v="17"/>
    <x v="0"/>
    <x v="16"/>
    <x v="17"/>
    <x v="60"/>
    <x v="104"/>
    <x v="115"/>
    <x v="1468"/>
    <x v="1664"/>
    <x v="2"/>
    <x v="25"/>
    <x v="8"/>
    <x v="26"/>
    <x v="6"/>
    <x v="13"/>
    <x v="5"/>
    <x v="2"/>
    <x v="5"/>
    <x v="7"/>
    <x v="34"/>
    <x v="15"/>
    <x v="13"/>
    <x v="267"/>
  </r>
  <r>
    <x v="36"/>
    <x v="0"/>
    <x v="7"/>
    <x v="4"/>
    <x v="3"/>
    <x v="0"/>
    <x v="1"/>
    <x v="10"/>
    <x v="0"/>
    <x v="0"/>
    <x v="4"/>
    <x v="50"/>
    <x v="111"/>
    <x v="5"/>
    <x v="1302"/>
    <x v="1761"/>
    <x v="4"/>
    <x v="25"/>
    <x v="8"/>
    <x v="26"/>
    <x v="6"/>
    <x v="13"/>
    <x v="5"/>
    <x v="2"/>
    <x v="5"/>
    <x v="7"/>
    <x v="34"/>
    <x v="15"/>
    <x v="11"/>
    <x v="267"/>
  </r>
  <r>
    <x v="36"/>
    <x v="0"/>
    <x v="7"/>
    <x v="4"/>
    <x v="3"/>
    <x v="0"/>
    <x v="1"/>
    <x v="10"/>
    <x v="0"/>
    <x v="0"/>
    <x v="4"/>
    <x v="50"/>
    <x v="111"/>
    <x v="12"/>
    <x v="1302"/>
    <x v="1761"/>
    <x v="4"/>
    <x v="25"/>
    <x v="8"/>
    <x v="26"/>
    <x v="6"/>
    <x v="13"/>
    <x v="5"/>
    <x v="2"/>
    <x v="5"/>
    <x v="7"/>
    <x v="34"/>
    <x v="15"/>
    <x v="11"/>
    <x v="267"/>
  </r>
  <r>
    <x v="36"/>
    <x v="0"/>
    <x v="7"/>
    <x v="4"/>
    <x v="3"/>
    <x v="0"/>
    <x v="1"/>
    <x v="10"/>
    <x v="0"/>
    <x v="0"/>
    <x v="4"/>
    <x v="50"/>
    <x v="111"/>
    <x v="13"/>
    <x v="1302"/>
    <x v="1761"/>
    <x v="8"/>
    <x v="25"/>
    <x v="8"/>
    <x v="26"/>
    <x v="6"/>
    <x v="13"/>
    <x v="5"/>
    <x v="2"/>
    <x v="5"/>
    <x v="7"/>
    <x v="34"/>
    <x v="15"/>
    <x v="11"/>
    <x v="267"/>
  </r>
  <r>
    <x v="36"/>
    <x v="0"/>
    <x v="7"/>
    <x v="4"/>
    <x v="3"/>
    <x v="0"/>
    <x v="1"/>
    <x v="10"/>
    <x v="0"/>
    <x v="0"/>
    <x v="4"/>
    <x v="50"/>
    <x v="111"/>
    <x v="14"/>
    <x v="1302"/>
    <x v="1761"/>
    <x v="2"/>
    <x v="25"/>
    <x v="8"/>
    <x v="26"/>
    <x v="6"/>
    <x v="13"/>
    <x v="5"/>
    <x v="2"/>
    <x v="5"/>
    <x v="7"/>
    <x v="34"/>
    <x v="4"/>
    <x v="13"/>
    <x v="13"/>
  </r>
  <r>
    <x v="36"/>
    <x v="0"/>
    <x v="7"/>
    <x v="4"/>
    <x v="3"/>
    <x v="0"/>
    <x v="1"/>
    <x v="10"/>
    <x v="0"/>
    <x v="0"/>
    <x v="4"/>
    <x v="50"/>
    <x v="111"/>
    <x v="17"/>
    <x v="1302"/>
    <x v="1761"/>
    <x v="2"/>
    <x v="25"/>
    <x v="8"/>
    <x v="26"/>
    <x v="6"/>
    <x v="13"/>
    <x v="5"/>
    <x v="2"/>
    <x v="5"/>
    <x v="7"/>
    <x v="34"/>
    <x v="15"/>
    <x v="11"/>
    <x v="267"/>
  </r>
  <r>
    <x v="36"/>
    <x v="0"/>
    <x v="7"/>
    <x v="9"/>
    <x v="2"/>
    <x v="260"/>
    <x v="1"/>
    <x v="8"/>
    <x v="0"/>
    <x v="0"/>
    <x v="8"/>
    <x v="18"/>
    <x v="63"/>
    <x v="4"/>
    <x v="251"/>
    <x v="366"/>
    <x v="2"/>
    <x v="25"/>
    <x v="8"/>
    <x v="26"/>
    <x v="6"/>
    <x v="13"/>
    <x v="5"/>
    <x v="2"/>
    <x v="5"/>
    <x v="7"/>
    <x v="34"/>
    <x v="4"/>
    <x v="11"/>
    <x v="251"/>
  </r>
  <r>
    <x v="36"/>
    <x v="0"/>
    <x v="7"/>
    <x v="9"/>
    <x v="2"/>
    <x v="260"/>
    <x v="1"/>
    <x v="8"/>
    <x v="0"/>
    <x v="0"/>
    <x v="8"/>
    <x v="18"/>
    <x v="63"/>
    <x v="9"/>
    <x v="64"/>
    <x v="368"/>
    <x v="2"/>
    <x v="25"/>
    <x v="8"/>
    <x v="26"/>
    <x v="6"/>
    <x v="13"/>
    <x v="5"/>
    <x v="2"/>
    <x v="5"/>
    <x v="7"/>
    <x v="34"/>
    <x v="4"/>
    <x v="11"/>
    <x v="251"/>
  </r>
  <r>
    <x v="36"/>
    <x v="0"/>
    <x v="7"/>
    <x v="9"/>
    <x v="2"/>
    <x v="260"/>
    <x v="1"/>
    <x v="8"/>
    <x v="0"/>
    <x v="0"/>
    <x v="8"/>
    <x v="18"/>
    <x v="63"/>
    <x v="18"/>
    <x v="285"/>
    <x v="375"/>
    <x v="2"/>
    <x v="25"/>
    <x v="8"/>
    <x v="26"/>
    <x v="6"/>
    <x v="13"/>
    <x v="5"/>
    <x v="2"/>
    <x v="5"/>
    <x v="7"/>
    <x v="34"/>
    <x v="15"/>
    <x v="11"/>
    <x v="267"/>
  </r>
  <r>
    <x v="36"/>
    <x v="0"/>
    <x v="7"/>
    <x v="9"/>
    <x v="2"/>
    <x v="260"/>
    <x v="1"/>
    <x v="8"/>
    <x v="0"/>
    <x v="0"/>
    <x v="8"/>
    <x v="18"/>
    <x v="63"/>
    <x v="24"/>
    <x v="312"/>
    <x v="394"/>
    <x v="1"/>
    <x v="25"/>
    <x v="8"/>
    <x v="26"/>
    <x v="6"/>
    <x v="13"/>
    <x v="5"/>
    <x v="2"/>
    <x v="5"/>
    <x v="7"/>
    <x v="34"/>
    <x v="15"/>
    <x v="11"/>
    <x v="240"/>
  </r>
  <r>
    <x v="36"/>
    <x v="0"/>
    <x v="7"/>
    <x v="9"/>
    <x v="2"/>
    <x v="260"/>
    <x v="1"/>
    <x v="8"/>
    <x v="0"/>
    <x v="0"/>
    <x v="8"/>
    <x v="18"/>
    <x v="63"/>
    <x v="24"/>
    <x v="312"/>
    <x v="394"/>
    <x v="2"/>
    <x v="25"/>
    <x v="8"/>
    <x v="26"/>
    <x v="6"/>
    <x v="13"/>
    <x v="5"/>
    <x v="2"/>
    <x v="5"/>
    <x v="7"/>
    <x v="34"/>
    <x v="15"/>
    <x v="11"/>
    <x v="267"/>
  </r>
  <r>
    <x v="36"/>
    <x v="0"/>
    <x v="7"/>
    <x v="9"/>
    <x v="2"/>
    <x v="260"/>
    <x v="1"/>
    <x v="8"/>
    <x v="0"/>
    <x v="0"/>
    <x v="8"/>
    <x v="18"/>
    <x v="63"/>
    <x v="35"/>
    <x v="352"/>
    <x v="434"/>
    <x v="1"/>
    <x v="25"/>
    <x v="8"/>
    <x v="26"/>
    <x v="6"/>
    <x v="13"/>
    <x v="5"/>
    <x v="2"/>
    <x v="5"/>
    <x v="7"/>
    <x v="34"/>
    <x v="15"/>
    <x v="0"/>
    <x v="267"/>
  </r>
  <r>
    <x v="36"/>
    <x v="0"/>
    <x v="7"/>
    <x v="9"/>
    <x v="2"/>
    <x v="260"/>
    <x v="1"/>
    <x v="8"/>
    <x v="0"/>
    <x v="0"/>
    <x v="8"/>
    <x v="18"/>
    <x v="63"/>
    <x v="50"/>
    <x v="352"/>
    <x v="500"/>
    <x v="3"/>
    <x v="25"/>
    <x v="8"/>
    <x v="26"/>
    <x v="6"/>
    <x v="13"/>
    <x v="5"/>
    <x v="2"/>
    <x v="5"/>
    <x v="7"/>
    <x v="34"/>
    <x v="15"/>
    <x v="11"/>
    <x v="267"/>
  </r>
  <r>
    <x v="36"/>
    <x v="0"/>
    <x v="7"/>
    <x v="9"/>
    <x v="2"/>
    <x v="260"/>
    <x v="1"/>
    <x v="8"/>
    <x v="0"/>
    <x v="0"/>
    <x v="8"/>
    <x v="18"/>
    <x v="63"/>
    <x v="103"/>
    <x v="710"/>
    <x v="762"/>
    <x v="2"/>
    <x v="25"/>
    <x v="8"/>
    <x v="26"/>
    <x v="6"/>
    <x v="13"/>
    <x v="5"/>
    <x v="2"/>
    <x v="5"/>
    <x v="7"/>
    <x v="34"/>
    <x v="15"/>
    <x v="11"/>
    <x v="267"/>
  </r>
  <r>
    <x v="36"/>
    <x v="0"/>
    <x v="7"/>
    <x v="9"/>
    <x v="2"/>
    <x v="260"/>
    <x v="1"/>
    <x v="8"/>
    <x v="0"/>
    <x v="0"/>
    <x v="8"/>
    <x v="18"/>
    <x v="63"/>
    <x v="123"/>
    <x v="740"/>
    <x v="774"/>
    <x v="4"/>
    <x v="25"/>
    <x v="8"/>
    <x v="26"/>
    <x v="6"/>
    <x v="13"/>
    <x v="5"/>
    <x v="2"/>
    <x v="5"/>
    <x v="7"/>
    <x v="34"/>
    <x v="15"/>
    <x v="11"/>
    <x v="267"/>
  </r>
  <r>
    <x v="36"/>
    <x v="0"/>
    <x v="7"/>
    <x v="9"/>
    <x v="2"/>
    <x v="260"/>
    <x v="1"/>
    <x v="8"/>
    <x v="0"/>
    <x v="0"/>
    <x v="8"/>
    <x v="18"/>
    <x v="63"/>
    <x v="127"/>
    <x v="760"/>
    <x v="806"/>
    <x v="2"/>
    <x v="25"/>
    <x v="8"/>
    <x v="26"/>
    <x v="6"/>
    <x v="13"/>
    <x v="5"/>
    <x v="2"/>
    <x v="5"/>
    <x v="7"/>
    <x v="34"/>
    <x v="4"/>
    <x v="11"/>
    <x v="267"/>
  </r>
  <r>
    <x v="36"/>
    <x v="0"/>
    <x v="7"/>
    <x v="9"/>
    <x v="2"/>
    <x v="260"/>
    <x v="1"/>
    <x v="8"/>
    <x v="0"/>
    <x v="0"/>
    <x v="8"/>
    <x v="18"/>
    <x v="63"/>
    <x v="136"/>
    <x v="774"/>
    <x v="816"/>
    <x v="2"/>
    <x v="25"/>
    <x v="8"/>
    <x v="26"/>
    <x v="6"/>
    <x v="13"/>
    <x v="5"/>
    <x v="2"/>
    <x v="5"/>
    <x v="7"/>
    <x v="34"/>
    <x v="15"/>
    <x v="11"/>
    <x v="267"/>
  </r>
  <r>
    <x v="36"/>
    <x v="0"/>
    <x v="7"/>
    <x v="7"/>
    <x v="1"/>
    <x v="127"/>
    <x v="1"/>
    <x v="0"/>
    <x v="0"/>
    <x v="0"/>
    <x v="9"/>
    <x v="80"/>
    <x v="129"/>
    <x v="21"/>
    <x v="228"/>
    <x v="165"/>
    <x v="10"/>
    <x v="25"/>
    <x v="8"/>
    <x v="26"/>
    <x v="6"/>
    <x v="13"/>
    <x v="5"/>
    <x v="2"/>
    <x v="5"/>
    <x v="7"/>
    <x v="34"/>
    <x v="15"/>
    <x v="11"/>
    <x v="54"/>
  </r>
  <r>
    <x v="36"/>
    <x v="0"/>
    <x v="7"/>
    <x v="7"/>
    <x v="1"/>
    <x v="127"/>
    <x v="1"/>
    <x v="0"/>
    <x v="0"/>
    <x v="0"/>
    <x v="9"/>
    <x v="80"/>
    <x v="129"/>
    <x v="31"/>
    <x v="231"/>
    <x v="167"/>
    <x v="2"/>
    <x v="25"/>
    <x v="8"/>
    <x v="26"/>
    <x v="6"/>
    <x v="13"/>
    <x v="5"/>
    <x v="2"/>
    <x v="5"/>
    <x v="7"/>
    <x v="34"/>
    <x v="4"/>
    <x v="11"/>
    <x v="267"/>
  </r>
  <r>
    <x v="36"/>
    <x v="0"/>
    <x v="7"/>
    <x v="7"/>
    <x v="1"/>
    <x v="127"/>
    <x v="1"/>
    <x v="0"/>
    <x v="0"/>
    <x v="0"/>
    <x v="9"/>
    <x v="80"/>
    <x v="129"/>
    <x v="43"/>
    <x v="140"/>
    <x v="181"/>
    <x v="2"/>
    <x v="25"/>
    <x v="8"/>
    <x v="26"/>
    <x v="6"/>
    <x v="13"/>
    <x v="5"/>
    <x v="2"/>
    <x v="5"/>
    <x v="7"/>
    <x v="34"/>
    <x v="15"/>
    <x v="11"/>
    <x v="55"/>
  </r>
  <r>
    <x v="36"/>
    <x v="0"/>
    <x v="7"/>
    <x v="7"/>
    <x v="1"/>
    <x v="127"/>
    <x v="1"/>
    <x v="0"/>
    <x v="0"/>
    <x v="0"/>
    <x v="9"/>
    <x v="80"/>
    <x v="129"/>
    <x v="61"/>
    <x v="95"/>
    <x v="213"/>
    <x v="2"/>
    <x v="25"/>
    <x v="8"/>
    <x v="26"/>
    <x v="6"/>
    <x v="13"/>
    <x v="5"/>
    <x v="2"/>
    <x v="5"/>
    <x v="7"/>
    <x v="34"/>
    <x v="15"/>
    <x v="11"/>
    <x v="60"/>
  </r>
  <r>
    <x v="36"/>
    <x v="0"/>
    <x v="7"/>
    <x v="7"/>
    <x v="1"/>
    <x v="127"/>
    <x v="1"/>
    <x v="0"/>
    <x v="0"/>
    <x v="0"/>
    <x v="9"/>
    <x v="80"/>
    <x v="129"/>
    <x v="78"/>
    <x v="146"/>
    <x v="239"/>
    <x v="6"/>
    <x v="25"/>
    <x v="8"/>
    <x v="26"/>
    <x v="6"/>
    <x v="13"/>
    <x v="5"/>
    <x v="2"/>
    <x v="5"/>
    <x v="7"/>
    <x v="34"/>
    <x v="15"/>
    <x v="11"/>
    <x v="267"/>
  </r>
  <r>
    <x v="36"/>
    <x v="0"/>
    <x v="7"/>
    <x v="7"/>
    <x v="1"/>
    <x v="127"/>
    <x v="1"/>
    <x v="0"/>
    <x v="0"/>
    <x v="0"/>
    <x v="9"/>
    <x v="80"/>
    <x v="129"/>
    <x v="107"/>
    <x v="261"/>
    <x v="205"/>
    <x v="2"/>
    <x v="25"/>
    <x v="8"/>
    <x v="26"/>
    <x v="6"/>
    <x v="13"/>
    <x v="5"/>
    <x v="2"/>
    <x v="5"/>
    <x v="7"/>
    <x v="34"/>
    <x v="15"/>
    <x v="11"/>
    <x v="267"/>
  </r>
  <r>
    <x v="36"/>
    <x v="0"/>
    <x v="7"/>
    <x v="7"/>
    <x v="1"/>
    <x v="127"/>
    <x v="1"/>
    <x v="0"/>
    <x v="0"/>
    <x v="0"/>
    <x v="9"/>
    <x v="80"/>
    <x v="129"/>
    <x v="110"/>
    <x v="267"/>
    <x v="7"/>
    <x v="2"/>
    <x v="25"/>
    <x v="8"/>
    <x v="26"/>
    <x v="6"/>
    <x v="13"/>
    <x v="5"/>
    <x v="2"/>
    <x v="5"/>
    <x v="7"/>
    <x v="34"/>
    <x v="15"/>
    <x v="11"/>
    <x v="267"/>
  </r>
  <r>
    <x v="36"/>
    <x v="0"/>
    <x v="7"/>
    <x v="7"/>
    <x v="1"/>
    <x v="127"/>
    <x v="1"/>
    <x v="0"/>
    <x v="0"/>
    <x v="0"/>
    <x v="9"/>
    <x v="80"/>
    <x v="129"/>
    <x v="168"/>
    <x v="525"/>
    <x v="291"/>
    <x v="2"/>
    <x v="25"/>
    <x v="8"/>
    <x v="26"/>
    <x v="6"/>
    <x v="13"/>
    <x v="5"/>
    <x v="2"/>
    <x v="5"/>
    <x v="7"/>
    <x v="34"/>
    <x v="15"/>
    <x v="11"/>
    <x v="267"/>
  </r>
  <r>
    <x v="37"/>
    <x v="2"/>
    <x v="12"/>
    <x v="4"/>
    <x v="3"/>
    <x v="221"/>
    <x v="1"/>
    <x v="0"/>
    <x v="0"/>
    <x v="0"/>
    <x v="19"/>
    <x v="65"/>
    <x v="107"/>
    <x v="22"/>
    <x v="923"/>
    <x v="1328"/>
    <x v="14"/>
    <x v="25"/>
    <x v="8"/>
    <x v="26"/>
    <x v="6"/>
    <x v="13"/>
    <x v="5"/>
    <x v="2"/>
    <x v="5"/>
    <x v="7"/>
    <x v="34"/>
    <x v="15"/>
    <x v="11"/>
    <x v="267"/>
  </r>
  <r>
    <x v="37"/>
    <x v="2"/>
    <x v="12"/>
    <x v="4"/>
    <x v="3"/>
    <x v="221"/>
    <x v="1"/>
    <x v="0"/>
    <x v="0"/>
    <x v="0"/>
    <x v="19"/>
    <x v="65"/>
    <x v="107"/>
    <x v="50"/>
    <x v="1228"/>
    <x v="1416"/>
    <x v="16"/>
    <x v="25"/>
    <x v="8"/>
    <x v="26"/>
    <x v="6"/>
    <x v="13"/>
    <x v="5"/>
    <x v="2"/>
    <x v="5"/>
    <x v="7"/>
    <x v="34"/>
    <x v="15"/>
    <x v="11"/>
    <x v="267"/>
  </r>
  <r>
    <x v="37"/>
    <x v="2"/>
    <x v="12"/>
    <x v="4"/>
    <x v="3"/>
    <x v="221"/>
    <x v="1"/>
    <x v="0"/>
    <x v="0"/>
    <x v="0"/>
    <x v="19"/>
    <x v="65"/>
    <x v="107"/>
    <x v="51"/>
    <x v="1228"/>
    <x v="1416"/>
    <x v="4"/>
    <x v="25"/>
    <x v="8"/>
    <x v="26"/>
    <x v="6"/>
    <x v="13"/>
    <x v="5"/>
    <x v="2"/>
    <x v="5"/>
    <x v="7"/>
    <x v="34"/>
    <x v="4"/>
    <x v="11"/>
    <x v="267"/>
  </r>
  <r>
    <x v="37"/>
    <x v="2"/>
    <x v="12"/>
    <x v="4"/>
    <x v="3"/>
    <x v="221"/>
    <x v="1"/>
    <x v="0"/>
    <x v="0"/>
    <x v="0"/>
    <x v="19"/>
    <x v="65"/>
    <x v="107"/>
    <x v="68"/>
    <x v="1358"/>
    <x v="1545"/>
    <x v="4"/>
    <x v="25"/>
    <x v="8"/>
    <x v="26"/>
    <x v="6"/>
    <x v="13"/>
    <x v="5"/>
    <x v="2"/>
    <x v="5"/>
    <x v="7"/>
    <x v="34"/>
    <x v="15"/>
    <x v="11"/>
    <x v="267"/>
  </r>
  <r>
    <x v="37"/>
    <x v="2"/>
    <x v="12"/>
    <x v="4"/>
    <x v="3"/>
    <x v="221"/>
    <x v="1"/>
    <x v="0"/>
    <x v="0"/>
    <x v="0"/>
    <x v="19"/>
    <x v="65"/>
    <x v="107"/>
    <x v="89"/>
    <x v="1447"/>
    <x v="1640"/>
    <x v="2"/>
    <x v="25"/>
    <x v="8"/>
    <x v="26"/>
    <x v="6"/>
    <x v="13"/>
    <x v="5"/>
    <x v="2"/>
    <x v="5"/>
    <x v="7"/>
    <x v="34"/>
    <x v="15"/>
    <x v="11"/>
    <x v="267"/>
  </r>
  <r>
    <x v="37"/>
    <x v="2"/>
    <x v="12"/>
    <x v="4"/>
    <x v="3"/>
    <x v="221"/>
    <x v="1"/>
    <x v="0"/>
    <x v="0"/>
    <x v="0"/>
    <x v="19"/>
    <x v="65"/>
    <x v="107"/>
    <x v="113"/>
    <x v="1505"/>
    <x v="1722"/>
    <x v="2"/>
    <x v="25"/>
    <x v="8"/>
    <x v="26"/>
    <x v="6"/>
    <x v="13"/>
    <x v="5"/>
    <x v="2"/>
    <x v="5"/>
    <x v="7"/>
    <x v="34"/>
    <x v="15"/>
    <x v="0"/>
    <x v="267"/>
  </r>
  <r>
    <x v="37"/>
    <x v="2"/>
    <x v="12"/>
    <x v="4"/>
    <x v="3"/>
    <x v="221"/>
    <x v="1"/>
    <x v="0"/>
    <x v="0"/>
    <x v="0"/>
    <x v="19"/>
    <x v="65"/>
    <x v="107"/>
    <x v="125"/>
    <x v="1558"/>
    <x v="1742"/>
    <x v="4"/>
    <x v="25"/>
    <x v="8"/>
    <x v="26"/>
    <x v="6"/>
    <x v="13"/>
    <x v="5"/>
    <x v="2"/>
    <x v="5"/>
    <x v="7"/>
    <x v="34"/>
    <x v="4"/>
    <x v="11"/>
    <x v="267"/>
  </r>
  <r>
    <x v="37"/>
    <x v="2"/>
    <x v="12"/>
    <x v="4"/>
    <x v="3"/>
    <x v="221"/>
    <x v="1"/>
    <x v="0"/>
    <x v="0"/>
    <x v="0"/>
    <x v="19"/>
    <x v="65"/>
    <x v="107"/>
    <x v="196"/>
    <x v="1577"/>
    <x v="1580"/>
    <x v="2"/>
    <x v="25"/>
    <x v="8"/>
    <x v="26"/>
    <x v="6"/>
    <x v="13"/>
    <x v="5"/>
    <x v="2"/>
    <x v="5"/>
    <x v="7"/>
    <x v="34"/>
    <x v="4"/>
    <x v="11"/>
    <x v="267"/>
  </r>
  <r>
    <x v="37"/>
    <x v="2"/>
    <x v="12"/>
    <x v="4"/>
    <x v="3"/>
    <x v="221"/>
    <x v="1"/>
    <x v="0"/>
    <x v="0"/>
    <x v="0"/>
    <x v="19"/>
    <x v="65"/>
    <x v="107"/>
    <x v="200"/>
    <x v="1577"/>
    <x v="1580"/>
    <x v="6"/>
    <x v="25"/>
    <x v="8"/>
    <x v="26"/>
    <x v="6"/>
    <x v="13"/>
    <x v="5"/>
    <x v="2"/>
    <x v="5"/>
    <x v="7"/>
    <x v="34"/>
    <x v="4"/>
    <x v="11"/>
    <x v="267"/>
  </r>
  <r>
    <x v="37"/>
    <x v="2"/>
    <x v="12"/>
    <x v="4"/>
    <x v="3"/>
    <x v="221"/>
    <x v="1"/>
    <x v="0"/>
    <x v="0"/>
    <x v="0"/>
    <x v="19"/>
    <x v="65"/>
    <x v="107"/>
    <x v="210"/>
    <x v="1517"/>
    <x v="1519"/>
    <x v="3"/>
    <x v="25"/>
    <x v="8"/>
    <x v="26"/>
    <x v="6"/>
    <x v="13"/>
    <x v="5"/>
    <x v="2"/>
    <x v="5"/>
    <x v="7"/>
    <x v="34"/>
    <x v="4"/>
    <x v="11"/>
    <x v="267"/>
  </r>
  <r>
    <x v="37"/>
    <x v="2"/>
    <x v="12"/>
    <x v="4"/>
    <x v="3"/>
    <x v="221"/>
    <x v="1"/>
    <x v="0"/>
    <x v="0"/>
    <x v="0"/>
    <x v="19"/>
    <x v="65"/>
    <x v="107"/>
    <x v="229"/>
    <x v="1574"/>
    <x v="1420"/>
    <x v="4"/>
    <x v="25"/>
    <x v="8"/>
    <x v="26"/>
    <x v="6"/>
    <x v="13"/>
    <x v="5"/>
    <x v="2"/>
    <x v="5"/>
    <x v="7"/>
    <x v="34"/>
    <x v="4"/>
    <x v="11"/>
    <x v="267"/>
  </r>
  <r>
    <x v="37"/>
    <x v="2"/>
    <x v="12"/>
    <x v="4"/>
    <x v="3"/>
    <x v="221"/>
    <x v="1"/>
    <x v="0"/>
    <x v="0"/>
    <x v="0"/>
    <x v="19"/>
    <x v="65"/>
    <x v="107"/>
    <x v="241"/>
    <x v="1590"/>
    <x v="1279"/>
    <x v="2"/>
    <x v="25"/>
    <x v="8"/>
    <x v="26"/>
    <x v="6"/>
    <x v="13"/>
    <x v="5"/>
    <x v="2"/>
    <x v="5"/>
    <x v="7"/>
    <x v="34"/>
    <x v="4"/>
    <x v="11"/>
    <x v="267"/>
  </r>
  <r>
    <x v="37"/>
    <x v="2"/>
    <x v="12"/>
    <x v="9"/>
    <x v="2"/>
    <x v="124"/>
    <x v="1"/>
    <x v="0"/>
    <x v="0"/>
    <x v="0"/>
    <x v="1"/>
    <x v="54"/>
    <x v="122"/>
    <x v="77"/>
    <x v="564"/>
    <x v="593"/>
    <x v="4"/>
    <x v="25"/>
    <x v="8"/>
    <x v="26"/>
    <x v="6"/>
    <x v="13"/>
    <x v="5"/>
    <x v="2"/>
    <x v="5"/>
    <x v="7"/>
    <x v="34"/>
    <x v="4"/>
    <x v="11"/>
    <x v="233"/>
  </r>
  <r>
    <x v="37"/>
    <x v="2"/>
    <x v="12"/>
    <x v="9"/>
    <x v="2"/>
    <x v="124"/>
    <x v="1"/>
    <x v="0"/>
    <x v="0"/>
    <x v="0"/>
    <x v="1"/>
    <x v="54"/>
    <x v="122"/>
    <x v="85"/>
    <x v="616"/>
    <x v="555"/>
    <x v="6"/>
    <x v="25"/>
    <x v="8"/>
    <x v="26"/>
    <x v="6"/>
    <x v="13"/>
    <x v="5"/>
    <x v="2"/>
    <x v="5"/>
    <x v="7"/>
    <x v="34"/>
    <x v="15"/>
    <x v="11"/>
    <x v="233"/>
  </r>
  <r>
    <x v="37"/>
    <x v="2"/>
    <x v="12"/>
    <x v="9"/>
    <x v="2"/>
    <x v="124"/>
    <x v="1"/>
    <x v="0"/>
    <x v="0"/>
    <x v="0"/>
    <x v="1"/>
    <x v="54"/>
    <x v="122"/>
    <x v="149"/>
    <x v="1246"/>
    <x v="835"/>
    <x v="2"/>
    <x v="25"/>
    <x v="8"/>
    <x v="26"/>
    <x v="6"/>
    <x v="13"/>
    <x v="5"/>
    <x v="2"/>
    <x v="5"/>
    <x v="7"/>
    <x v="34"/>
    <x v="4"/>
    <x v="11"/>
    <x v="267"/>
  </r>
  <r>
    <x v="37"/>
    <x v="2"/>
    <x v="12"/>
    <x v="9"/>
    <x v="2"/>
    <x v="124"/>
    <x v="1"/>
    <x v="0"/>
    <x v="0"/>
    <x v="0"/>
    <x v="1"/>
    <x v="54"/>
    <x v="122"/>
    <x v="178"/>
    <x v="1293"/>
    <x v="1027"/>
    <x v="2"/>
    <x v="25"/>
    <x v="8"/>
    <x v="26"/>
    <x v="6"/>
    <x v="13"/>
    <x v="5"/>
    <x v="2"/>
    <x v="5"/>
    <x v="7"/>
    <x v="34"/>
    <x v="4"/>
    <x v="11"/>
    <x v="267"/>
  </r>
  <r>
    <x v="37"/>
    <x v="2"/>
    <x v="12"/>
    <x v="7"/>
    <x v="1"/>
    <x v="102"/>
    <x v="1"/>
    <x v="10"/>
    <x v="0"/>
    <x v="0"/>
    <x v="9"/>
    <x v="46"/>
    <x v="98"/>
    <x v="12"/>
    <x v="168"/>
    <x v="130"/>
    <x v="4"/>
    <x v="25"/>
    <x v="8"/>
    <x v="26"/>
    <x v="6"/>
    <x v="13"/>
    <x v="5"/>
    <x v="2"/>
    <x v="5"/>
    <x v="7"/>
    <x v="34"/>
    <x v="4"/>
    <x v="11"/>
    <x v="267"/>
  </r>
  <r>
    <x v="37"/>
    <x v="2"/>
    <x v="12"/>
    <x v="7"/>
    <x v="1"/>
    <x v="102"/>
    <x v="1"/>
    <x v="10"/>
    <x v="0"/>
    <x v="0"/>
    <x v="9"/>
    <x v="46"/>
    <x v="98"/>
    <x v="61"/>
    <x v="191"/>
    <x v="236"/>
    <x v="4"/>
    <x v="25"/>
    <x v="8"/>
    <x v="26"/>
    <x v="6"/>
    <x v="13"/>
    <x v="5"/>
    <x v="2"/>
    <x v="5"/>
    <x v="7"/>
    <x v="34"/>
    <x v="15"/>
    <x v="11"/>
    <x v="133"/>
  </r>
  <r>
    <x v="38"/>
    <x v="0"/>
    <x v="22"/>
    <x v="2"/>
    <x v="0"/>
    <x v="101"/>
    <x v="4"/>
    <x v="8"/>
    <x v="0"/>
    <x v="0"/>
    <x v="31"/>
    <x v="39"/>
    <x v="68"/>
    <x v="51"/>
    <x v="47"/>
    <x v="19"/>
    <x v="1"/>
    <x v="25"/>
    <x v="8"/>
    <x v="26"/>
    <x v="6"/>
    <x v="13"/>
    <x v="5"/>
    <x v="2"/>
    <x v="5"/>
    <x v="7"/>
    <x v="34"/>
    <x v="15"/>
    <x v="11"/>
    <x v="267"/>
  </r>
  <r>
    <x v="38"/>
    <x v="0"/>
    <x v="22"/>
    <x v="7"/>
    <x v="1"/>
    <x v="128"/>
    <x v="1"/>
    <x v="10"/>
    <x v="0"/>
    <x v="0"/>
    <x v="31"/>
    <x v="42"/>
    <x v="72"/>
    <x v="46"/>
    <x v="136"/>
    <x v="101"/>
    <x v="1"/>
    <x v="25"/>
    <x v="8"/>
    <x v="26"/>
    <x v="6"/>
    <x v="13"/>
    <x v="5"/>
    <x v="2"/>
    <x v="5"/>
    <x v="7"/>
    <x v="34"/>
    <x v="15"/>
    <x v="11"/>
    <x v="267"/>
  </r>
  <r>
    <x v="38"/>
    <x v="0"/>
    <x v="22"/>
    <x v="7"/>
    <x v="1"/>
    <x v="128"/>
    <x v="1"/>
    <x v="10"/>
    <x v="0"/>
    <x v="0"/>
    <x v="31"/>
    <x v="42"/>
    <x v="72"/>
    <x v="99"/>
    <x v="98"/>
    <x v="218"/>
    <x v="6"/>
    <x v="25"/>
    <x v="8"/>
    <x v="26"/>
    <x v="6"/>
    <x v="13"/>
    <x v="5"/>
    <x v="2"/>
    <x v="5"/>
    <x v="7"/>
    <x v="34"/>
    <x v="4"/>
    <x v="11"/>
    <x v="232"/>
  </r>
  <r>
    <x v="38"/>
    <x v="0"/>
    <x v="22"/>
    <x v="9"/>
    <x v="2"/>
    <x v="138"/>
    <x v="1"/>
    <x v="4"/>
    <x v="0"/>
    <x v="0"/>
    <x v="28"/>
    <x v="74"/>
    <x v="104"/>
    <x v="28"/>
    <x v="359"/>
    <x v="422"/>
    <x v="2"/>
    <x v="25"/>
    <x v="8"/>
    <x v="26"/>
    <x v="6"/>
    <x v="13"/>
    <x v="5"/>
    <x v="2"/>
    <x v="5"/>
    <x v="7"/>
    <x v="34"/>
    <x v="15"/>
    <x v="11"/>
    <x v="267"/>
  </r>
  <r>
    <x v="38"/>
    <x v="0"/>
    <x v="22"/>
    <x v="9"/>
    <x v="2"/>
    <x v="138"/>
    <x v="1"/>
    <x v="4"/>
    <x v="0"/>
    <x v="0"/>
    <x v="28"/>
    <x v="74"/>
    <x v="104"/>
    <x v="40"/>
    <x v="382"/>
    <x v="480"/>
    <x v="1"/>
    <x v="25"/>
    <x v="8"/>
    <x v="26"/>
    <x v="6"/>
    <x v="13"/>
    <x v="5"/>
    <x v="2"/>
    <x v="5"/>
    <x v="7"/>
    <x v="34"/>
    <x v="15"/>
    <x v="0"/>
    <x v="267"/>
  </r>
  <r>
    <x v="38"/>
    <x v="0"/>
    <x v="22"/>
    <x v="9"/>
    <x v="2"/>
    <x v="138"/>
    <x v="1"/>
    <x v="4"/>
    <x v="0"/>
    <x v="0"/>
    <x v="28"/>
    <x v="74"/>
    <x v="104"/>
    <x v="57"/>
    <x v="459"/>
    <x v="650"/>
    <x v="1"/>
    <x v="25"/>
    <x v="8"/>
    <x v="26"/>
    <x v="6"/>
    <x v="13"/>
    <x v="5"/>
    <x v="2"/>
    <x v="5"/>
    <x v="7"/>
    <x v="34"/>
    <x v="4"/>
    <x v="0"/>
    <x v="207"/>
  </r>
  <r>
    <x v="38"/>
    <x v="0"/>
    <x v="22"/>
    <x v="9"/>
    <x v="2"/>
    <x v="138"/>
    <x v="1"/>
    <x v="4"/>
    <x v="0"/>
    <x v="0"/>
    <x v="28"/>
    <x v="74"/>
    <x v="104"/>
    <x v="79"/>
    <x v="542"/>
    <x v="612"/>
    <x v="1"/>
    <x v="25"/>
    <x v="8"/>
    <x v="26"/>
    <x v="6"/>
    <x v="13"/>
    <x v="5"/>
    <x v="2"/>
    <x v="5"/>
    <x v="7"/>
    <x v="34"/>
    <x v="15"/>
    <x v="0"/>
    <x v="206"/>
  </r>
  <r>
    <x v="38"/>
    <x v="0"/>
    <x v="22"/>
    <x v="9"/>
    <x v="2"/>
    <x v="138"/>
    <x v="1"/>
    <x v="4"/>
    <x v="0"/>
    <x v="0"/>
    <x v="28"/>
    <x v="74"/>
    <x v="104"/>
    <x v="84"/>
    <x v="562"/>
    <x v="585"/>
    <x v="1"/>
    <x v="25"/>
    <x v="8"/>
    <x v="26"/>
    <x v="6"/>
    <x v="13"/>
    <x v="5"/>
    <x v="2"/>
    <x v="5"/>
    <x v="7"/>
    <x v="34"/>
    <x v="4"/>
    <x v="0"/>
    <x v="267"/>
  </r>
  <r>
    <x v="38"/>
    <x v="0"/>
    <x v="22"/>
    <x v="9"/>
    <x v="2"/>
    <x v="138"/>
    <x v="1"/>
    <x v="4"/>
    <x v="0"/>
    <x v="0"/>
    <x v="28"/>
    <x v="74"/>
    <x v="104"/>
    <x v="85"/>
    <x v="572"/>
    <x v="572"/>
    <x v="1"/>
    <x v="25"/>
    <x v="8"/>
    <x v="26"/>
    <x v="6"/>
    <x v="13"/>
    <x v="5"/>
    <x v="2"/>
    <x v="5"/>
    <x v="7"/>
    <x v="34"/>
    <x v="4"/>
    <x v="11"/>
    <x v="267"/>
  </r>
  <r>
    <x v="38"/>
    <x v="0"/>
    <x v="22"/>
    <x v="9"/>
    <x v="2"/>
    <x v="138"/>
    <x v="1"/>
    <x v="4"/>
    <x v="0"/>
    <x v="0"/>
    <x v="28"/>
    <x v="74"/>
    <x v="104"/>
    <x v="89"/>
    <x v="587"/>
    <x v="569"/>
    <x v="2"/>
    <x v="25"/>
    <x v="8"/>
    <x v="26"/>
    <x v="6"/>
    <x v="13"/>
    <x v="5"/>
    <x v="2"/>
    <x v="5"/>
    <x v="7"/>
    <x v="34"/>
    <x v="4"/>
    <x v="11"/>
    <x v="267"/>
  </r>
  <r>
    <x v="38"/>
    <x v="0"/>
    <x v="22"/>
    <x v="9"/>
    <x v="2"/>
    <x v="138"/>
    <x v="1"/>
    <x v="4"/>
    <x v="0"/>
    <x v="0"/>
    <x v="28"/>
    <x v="74"/>
    <x v="104"/>
    <x v="89"/>
    <x v="587"/>
    <x v="569"/>
    <x v="2"/>
    <x v="25"/>
    <x v="8"/>
    <x v="26"/>
    <x v="6"/>
    <x v="13"/>
    <x v="5"/>
    <x v="2"/>
    <x v="5"/>
    <x v="7"/>
    <x v="34"/>
    <x v="15"/>
    <x v="11"/>
    <x v="267"/>
  </r>
  <r>
    <x v="38"/>
    <x v="0"/>
    <x v="22"/>
    <x v="9"/>
    <x v="2"/>
    <x v="138"/>
    <x v="1"/>
    <x v="4"/>
    <x v="0"/>
    <x v="0"/>
    <x v="28"/>
    <x v="74"/>
    <x v="104"/>
    <x v="92"/>
    <x v="609"/>
    <x v="545"/>
    <x v="2"/>
    <x v="25"/>
    <x v="8"/>
    <x v="26"/>
    <x v="6"/>
    <x v="13"/>
    <x v="5"/>
    <x v="2"/>
    <x v="5"/>
    <x v="7"/>
    <x v="34"/>
    <x v="15"/>
    <x v="11"/>
    <x v="267"/>
  </r>
  <r>
    <x v="38"/>
    <x v="0"/>
    <x v="22"/>
    <x v="9"/>
    <x v="2"/>
    <x v="138"/>
    <x v="1"/>
    <x v="4"/>
    <x v="0"/>
    <x v="0"/>
    <x v="28"/>
    <x v="74"/>
    <x v="104"/>
    <x v="103"/>
    <x v="624"/>
    <x v="537"/>
    <x v="1"/>
    <x v="25"/>
    <x v="8"/>
    <x v="26"/>
    <x v="6"/>
    <x v="13"/>
    <x v="5"/>
    <x v="2"/>
    <x v="5"/>
    <x v="7"/>
    <x v="34"/>
    <x v="15"/>
    <x v="0"/>
    <x v="267"/>
  </r>
  <r>
    <x v="38"/>
    <x v="0"/>
    <x v="22"/>
    <x v="9"/>
    <x v="2"/>
    <x v="138"/>
    <x v="1"/>
    <x v="4"/>
    <x v="0"/>
    <x v="0"/>
    <x v="28"/>
    <x v="74"/>
    <x v="104"/>
    <x v="174"/>
    <x v="1100"/>
    <x v="722"/>
    <x v="2"/>
    <x v="25"/>
    <x v="8"/>
    <x v="26"/>
    <x v="6"/>
    <x v="13"/>
    <x v="5"/>
    <x v="2"/>
    <x v="5"/>
    <x v="7"/>
    <x v="34"/>
    <x v="15"/>
    <x v="11"/>
    <x v="267"/>
  </r>
  <r>
    <x v="38"/>
    <x v="0"/>
    <x v="22"/>
    <x v="9"/>
    <x v="2"/>
    <x v="138"/>
    <x v="1"/>
    <x v="4"/>
    <x v="0"/>
    <x v="0"/>
    <x v="28"/>
    <x v="74"/>
    <x v="104"/>
    <x v="204"/>
    <x v="1331"/>
    <x v="801"/>
    <x v="1"/>
    <x v="25"/>
    <x v="8"/>
    <x v="26"/>
    <x v="6"/>
    <x v="13"/>
    <x v="5"/>
    <x v="2"/>
    <x v="5"/>
    <x v="7"/>
    <x v="34"/>
    <x v="4"/>
    <x v="0"/>
    <x v="267"/>
  </r>
  <r>
    <x v="38"/>
    <x v="0"/>
    <x v="22"/>
    <x v="9"/>
    <x v="2"/>
    <x v="138"/>
    <x v="1"/>
    <x v="4"/>
    <x v="0"/>
    <x v="0"/>
    <x v="28"/>
    <x v="74"/>
    <x v="104"/>
    <x v="210"/>
    <x v="1130"/>
    <x v="874"/>
    <x v="2"/>
    <x v="25"/>
    <x v="8"/>
    <x v="26"/>
    <x v="6"/>
    <x v="13"/>
    <x v="5"/>
    <x v="2"/>
    <x v="5"/>
    <x v="7"/>
    <x v="34"/>
    <x v="15"/>
    <x v="11"/>
    <x v="267"/>
  </r>
  <r>
    <x v="38"/>
    <x v="0"/>
    <x v="22"/>
    <x v="9"/>
    <x v="2"/>
    <x v="138"/>
    <x v="1"/>
    <x v="4"/>
    <x v="0"/>
    <x v="0"/>
    <x v="28"/>
    <x v="74"/>
    <x v="104"/>
    <x v="215"/>
    <x v="1098"/>
    <x v="890"/>
    <x v="2"/>
    <x v="25"/>
    <x v="8"/>
    <x v="26"/>
    <x v="6"/>
    <x v="13"/>
    <x v="5"/>
    <x v="2"/>
    <x v="5"/>
    <x v="7"/>
    <x v="34"/>
    <x v="4"/>
    <x v="11"/>
    <x v="267"/>
  </r>
  <r>
    <x v="38"/>
    <x v="0"/>
    <x v="22"/>
    <x v="9"/>
    <x v="2"/>
    <x v="138"/>
    <x v="1"/>
    <x v="4"/>
    <x v="0"/>
    <x v="0"/>
    <x v="28"/>
    <x v="74"/>
    <x v="104"/>
    <x v="108"/>
    <x v="585"/>
    <x v="574"/>
    <x v="2"/>
    <x v="25"/>
    <x v="8"/>
    <x v="26"/>
    <x v="6"/>
    <x v="13"/>
    <x v="5"/>
    <x v="2"/>
    <x v="5"/>
    <x v="7"/>
    <x v="34"/>
    <x v="4"/>
    <x v="11"/>
    <x v="267"/>
  </r>
  <r>
    <x v="38"/>
    <x v="0"/>
    <x v="22"/>
    <x v="9"/>
    <x v="2"/>
    <x v="138"/>
    <x v="1"/>
    <x v="4"/>
    <x v="0"/>
    <x v="0"/>
    <x v="28"/>
    <x v="74"/>
    <x v="104"/>
    <x v="195"/>
    <x v="957"/>
    <x v="834"/>
    <x v="1"/>
    <x v="25"/>
    <x v="8"/>
    <x v="26"/>
    <x v="6"/>
    <x v="13"/>
    <x v="5"/>
    <x v="2"/>
    <x v="5"/>
    <x v="7"/>
    <x v="34"/>
    <x v="15"/>
    <x v="0"/>
    <x v="267"/>
  </r>
  <r>
    <x v="38"/>
    <x v="0"/>
    <x v="22"/>
    <x v="4"/>
    <x v="3"/>
    <x v="265"/>
    <x v="1"/>
    <x v="4"/>
    <x v="0"/>
    <x v="0"/>
    <x v="30"/>
    <x v="46"/>
    <x v="78"/>
    <x v="39"/>
    <x v="9"/>
    <x v="1762"/>
    <x v="1"/>
    <x v="25"/>
    <x v="8"/>
    <x v="26"/>
    <x v="6"/>
    <x v="13"/>
    <x v="5"/>
    <x v="2"/>
    <x v="5"/>
    <x v="7"/>
    <x v="34"/>
    <x v="4"/>
    <x v="0"/>
    <x v="193"/>
  </r>
  <r>
    <x v="38"/>
    <x v="0"/>
    <x v="22"/>
    <x v="4"/>
    <x v="3"/>
    <x v="265"/>
    <x v="1"/>
    <x v="4"/>
    <x v="0"/>
    <x v="0"/>
    <x v="30"/>
    <x v="46"/>
    <x v="78"/>
    <x v="45"/>
    <x v="864"/>
    <x v="1304"/>
    <x v="2"/>
    <x v="25"/>
    <x v="8"/>
    <x v="26"/>
    <x v="6"/>
    <x v="13"/>
    <x v="5"/>
    <x v="2"/>
    <x v="5"/>
    <x v="7"/>
    <x v="34"/>
    <x v="15"/>
    <x v="11"/>
    <x v="168"/>
  </r>
  <r>
    <x v="38"/>
    <x v="0"/>
    <x v="22"/>
    <x v="4"/>
    <x v="3"/>
    <x v="265"/>
    <x v="1"/>
    <x v="4"/>
    <x v="0"/>
    <x v="0"/>
    <x v="30"/>
    <x v="46"/>
    <x v="78"/>
    <x v="92"/>
    <x v="9"/>
    <x v="1762"/>
    <x v="1"/>
    <x v="25"/>
    <x v="8"/>
    <x v="26"/>
    <x v="6"/>
    <x v="13"/>
    <x v="5"/>
    <x v="2"/>
    <x v="5"/>
    <x v="7"/>
    <x v="34"/>
    <x v="4"/>
    <x v="0"/>
    <x v="217"/>
  </r>
  <r>
    <x v="38"/>
    <x v="0"/>
    <x v="22"/>
    <x v="4"/>
    <x v="3"/>
    <x v="265"/>
    <x v="1"/>
    <x v="4"/>
    <x v="0"/>
    <x v="0"/>
    <x v="30"/>
    <x v="46"/>
    <x v="78"/>
    <x v="113"/>
    <x v="1482"/>
    <x v="1760"/>
    <x v="1"/>
    <x v="25"/>
    <x v="8"/>
    <x v="26"/>
    <x v="6"/>
    <x v="13"/>
    <x v="5"/>
    <x v="2"/>
    <x v="5"/>
    <x v="7"/>
    <x v="34"/>
    <x v="4"/>
    <x v="11"/>
    <x v="235"/>
  </r>
  <r>
    <x v="38"/>
    <x v="0"/>
    <x v="22"/>
    <x v="4"/>
    <x v="3"/>
    <x v="265"/>
    <x v="1"/>
    <x v="4"/>
    <x v="0"/>
    <x v="0"/>
    <x v="30"/>
    <x v="46"/>
    <x v="78"/>
    <x v="156"/>
    <x v="1651"/>
    <x v="1756"/>
    <x v="1"/>
    <x v="25"/>
    <x v="8"/>
    <x v="26"/>
    <x v="6"/>
    <x v="13"/>
    <x v="5"/>
    <x v="2"/>
    <x v="5"/>
    <x v="7"/>
    <x v="34"/>
    <x v="4"/>
    <x v="11"/>
    <x v="235"/>
  </r>
  <r>
    <x v="38"/>
    <x v="0"/>
    <x v="22"/>
    <x v="4"/>
    <x v="3"/>
    <x v="265"/>
    <x v="1"/>
    <x v="4"/>
    <x v="0"/>
    <x v="0"/>
    <x v="30"/>
    <x v="46"/>
    <x v="78"/>
    <x v="165"/>
    <x v="1662"/>
    <x v="1731"/>
    <x v="1"/>
    <x v="25"/>
    <x v="8"/>
    <x v="26"/>
    <x v="6"/>
    <x v="13"/>
    <x v="5"/>
    <x v="2"/>
    <x v="5"/>
    <x v="7"/>
    <x v="34"/>
    <x v="4"/>
    <x v="11"/>
    <x v="267"/>
  </r>
  <r>
    <x v="38"/>
    <x v="0"/>
    <x v="22"/>
    <x v="4"/>
    <x v="3"/>
    <x v="265"/>
    <x v="1"/>
    <x v="4"/>
    <x v="0"/>
    <x v="0"/>
    <x v="30"/>
    <x v="46"/>
    <x v="78"/>
    <x v="192"/>
    <x v="1595"/>
    <x v="1583"/>
    <x v="2"/>
    <x v="25"/>
    <x v="8"/>
    <x v="26"/>
    <x v="6"/>
    <x v="13"/>
    <x v="5"/>
    <x v="2"/>
    <x v="5"/>
    <x v="7"/>
    <x v="34"/>
    <x v="4"/>
    <x v="11"/>
    <x v="235"/>
  </r>
  <r>
    <x v="39"/>
    <x v="0"/>
    <x v="22"/>
    <x v="2"/>
    <x v="0"/>
    <x v="139"/>
    <x v="4"/>
    <x v="19"/>
    <x v="0"/>
    <x v="27"/>
    <x v="46"/>
    <x v="80"/>
    <x v="94"/>
    <x v="323"/>
    <x v="1703"/>
    <x v="1797"/>
    <x v="0"/>
    <x v="25"/>
    <x v="8"/>
    <x v="26"/>
    <x v="6"/>
    <x v="13"/>
    <x v="5"/>
    <x v="2"/>
    <x v="5"/>
    <x v="7"/>
    <x v="34"/>
    <x v="20"/>
    <x v="14"/>
    <x v="111"/>
  </r>
  <r>
    <x v="39"/>
    <x v="0"/>
    <x v="22"/>
    <x v="7"/>
    <x v="1"/>
    <x v="233"/>
    <x v="1"/>
    <x v="0"/>
    <x v="0"/>
    <x v="17"/>
    <x v="49"/>
    <x v="104"/>
    <x v="122"/>
    <x v="59"/>
    <x v="104"/>
    <x v="79"/>
    <x v="9"/>
    <x v="25"/>
    <x v="8"/>
    <x v="26"/>
    <x v="6"/>
    <x v="13"/>
    <x v="5"/>
    <x v="2"/>
    <x v="5"/>
    <x v="7"/>
    <x v="34"/>
    <x v="15"/>
    <x v="11"/>
    <x v="267"/>
  </r>
  <r>
    <x v="39"/>
    <x v="0"/>
    <x v="22"/>
    <x v="7"/>
    <x v="1"/>
    <x v="233"/>
    <x v="1"/>
    <x v="0"/>
    <x v="0"/>
    <x v="17"/>
    <x v="49"/>
    <x v="104"/>
    <x v="122"/>
    <x v="59"/>
    <x v="104"/>
    <x v="80"/>
    <x v="1"/>
    <x v="25"/>
    <x v="8"/>
    <x v="26"/>
    <x v="6"/>
    <x v="13"/>
    <x v="5"/>
    <x v="2"/>
    <x v="5"/>
    <x v="7"/>
    <x v="34"/>
    <x v="15"/>
    <x v="11"/>
    <x v="267"/>
  </r>
  <r>
    <x v="39"/>
    <x v="0"/>
    <x v="22"/>
    <x v="7"/>
    <x v="1"/>
    <x v="233"/>
    <x v="1"/>
    <x v="0"/>
    <x v="0"/>
    <x v="17"/>
    <x v="49"/>
    <x v="104"/>
    <x v="122"/>
    <x v="64"/>
    <x v="110"/>
    <x v="86"/>
    <x v="1"/>
    <x v="25"/>
    <x v="8"/>
    <x v="26"/>
    <x v="6"/>
    <x v="13"/>
    <x v="5"/>
    <x v="2"/>
    <x v="5"/>
    <x v="7"/>
    <x v="34"/>
    <x v="15"/>
    <x v="0"/>
    <x v="267"/>
  </r>
  <r>
    <x v="39"/>
    <x v="0"/>
    <x v="22"/>
    <x v="7"/>
    <x v="1"/>
    <x v="233"/>
    <x v="1"/>
    <x v="0"/>
    <x v="0"/>
    <x v="17"/>
    <x v="49"/>
    <x v="104"/>
    <x v="122"/>
    <x v="77"/>
    <x v="151"/>
    <x v="116"/>
    <x v="2"/>
    <x v="25"/>
    <x v="8"/>
    <x v="26"/>
    <x v="6"/>
    <x v="13"/>
    <x v="5"/>
    <x v="2"/>
    <x v="5"/>
    <x v="7"/>
    <x v="34"/>
    <x v="15"/>
    <x v="11"/>
    <x v="267"/>
  </r>
  <r>
    <x v="39"/>
    <x v="0"/>
    <x v="22"/>
    <x v="7"/>
    <x v="1"/>
    <x v="233"/>
    <x v="1"/>
    <x v="0"/>
    <x v="0"/>
    <x v="17"/>
    <x v="49"/>
    <x v="104"/>
    <x v="122"/>
    <x v="83"/>
    <x v="165"/>
    <x v="133"/>
    <x v="2"/>
    <x v="25"/>
    <x v="8"/>
    <x v="26"/>
    <x v="6"/>
    <x v="13"/>
    <x v="5"/>
    <x v="2"/>
    <x v="5"/>
    <x v="7"/>
    <x v="34"/>
    <x v="15"/>
    <x v="11"/>
    <x v="267"/>
  </r>
  <r>
    <x v="39"/>
    <x v="0"/>
    <x v="22"/>
    <x v="7"/>
    <x v="1"/>
    <x v="233"/>
    <x v="1"/>
    <x v="0"/>
    <x v="0"/>
    <x v="17"/>
    <x v="49"/>
    <x v="104"/>
    <x v="122"/>
    <x v="148"/>
    <x v="88"/>
    <x v="210"/>
    <x v="2"/>
    <x v="25"/>
    <x v="8"/>
    <x v="26"/>
    <x v="6"/>
    <x v="13"/>
    <x v="5"/>
    <x v="2"/>
    <x v="5"/>
    <x v="7"/>
    <x v="34"/>
    <x v="15"/>
    <x v="11"/>
    <x v="242"/>
  </r>
  <r>
    <x v="39"/>
    <x v="0"/>
    <x v="22"/>
    <x v="7"/>
    <x v="1"/>
    <x v="233"/>
    <x v="1"/>
    <x v="0"/>
    <x v="0"/>
    <x v="17"/>
    <x v="49"/>
    <x v="104"/>
    <x v="122"/>
    <x v="192"/>
    <x v="202"/>
    <x v="193"/>
    <x v="1"/>
    <x v="25"/>
    <x v="8"/>
    <x v="26"/>
    <x v="6"/>
    <x v="13"/>
    <x v="5"/>
    <x v="2"/>
    <x v="5"/>
    <x v="7"/>
    <x v="34"/>
    <x v="20"/>
    <x v="0"/>
    <x v="267"/>
  </r>
  <r>
    <x v="39"/>
    <x v="0"/>
    <x v="22"/>
    <x v="7"/>
    <x v="1"/>
    <x v="233"/>
    <x v="1"/>
    <x v="0"/>
    <x v="0"/>
    <x v="17"/>
    <x v="49"/>
    <x v="104"/>
    <x v="122"/>
    <x v="196"/>
    <x v="236"/>
    <x v="188"/>
    <x v="2"/>
    <x v="25"/>
    <x v="8"/>
    <x v="26"/>
    <x v="6"/>
    <x v="13"/>
    <x v="5"/>
    <x v="2"/>
    <x v="5"/>
    <x v="7"/>
    <x v="34"/>
    <x v="15"/>
    <x v="11"/>
    <x v="267"/>
  </r>
  <r>
    <x v="39"/>
    <x v="0"/>
    <x v="22"/>
    <x v="7"/>
    <x v="1"/>
    <x v="233"/>
    <x v="1"/>
    <x v="0"/>
    <x v="0"/>
    <x v="17"/>
    <x v="49"/>
    <x v="104"/>
    <x v="122"/>
    <x v="265"/>
    <x v="288"/>
    <x v="270"/>
    <x v="1"/>
    <x v="25"/>
    <x v="8"/>
    <x v="26"/>
    <x v="6"/>
    <x v="13"/>
    <x v="5"/>
    <x v="2"/>
    <x v="5"/>
    <x v="7"/>
    <x v="34"/>
    <x v="15"/>
    <x v="11"/>
    <x v="245"/>
  </r>
  <r>
    <x v="39"/>
    <x v="0"/>
    <x v="22"/>
    <x v="7"/>
    <x v="1"/>
    <x v="233"/>
    <x v="1"/>
    <x v="0"/>
    <x v="0"/>
    <x v="17"/>
    <x v="49"/>
    <x v="104"/>
    <x v="122"/>
    <x v="275"/>
    <x v="289"/>
    <x v="293"/>
    <x v="2"/>
    <x v="25"/>
    <x v="8"/>
    <x v="26"/>
    <x v="6"/>
    <x v="13"/>
    <x v="5"/>
    <x v="2"/>
    <x v="5"/>
    <x v="7"/>
    <x v="34"/>
    <x v="15"/>
    <x v="11"/>
    <x v="267"/>
  </r>
  <r>
    <x v="39"/>
    <x v="0"/>
    <x v="22"/>
    <x v="7"/>
    <x v="1"/>
    <x v="233"/>
    <x v="1"/>
    <x v="0"/>
    <x v="0"/>
    <x v="17"/>
    <x v="49"/>
    <x v="104"/>
    <x v="122"/>
    <x v="282"/>
    <x v="336"/>
    <x v="296"/>
    <x v="4"/>
    <x v="25"/>
    <x v="8"/>
    <x v="26"/>
    <x v="6"/>
    <x v="13"/>
    <x v="5"/>
    <x v="2"/>
    <x v="5"/>
    <x v="7"/>
    <x v="34"/>
    <x v="15"/>
    <x v="11"/>
    <x v="190"/>
  </r>
  <r>
    <x v="39"/>
    <x v="0"/>
    <x v="22"/>
    <x v="7"/>
    <x v="1"/>
    <x v="233"/>
    <x v="1"/>
    <x v="0"/>
    <x v="0"/>
    <x v="17"/>
    <x v="49"/>
    <x v="104"/>
    <x v="122"/>
    <x v="287"/>
    <x v="1703"/>
    <x v="1797"/>
    <x v="1"/>
    <x v="25"/>
    <x v="8"/>
    <x v="26"/>
    <x v="6"/>
    <x v="13"/>
    <x v="5"/>
    <x v="2"/>
    <x v="5"/>
    <x v="7"/>
    <x v="34"/>
    <x v="15"/>
    <x v="11"/>
    <x v="110"/>
  </r>
  <r>
    <x v="39"/>
    <x v="0"/>
    <x v="22"/>
    <x v="9"/>
    <x v="2"/>
    <x v="277"/>
    <x v="1"/>
    <x v="18"/>
    <x v="0"/>
    <x v="0"/>
    <x v="52"/>
    <x v="85"/>
    <x v="93"/>
    <x v="108"/>
    <x v="585"/>
    <x v="574"/>
    <x v="2"/>
    <x v="25"/>
    <x v="8"/>
    <x v="26"/>
    <x v="6"/>
    <x v="13"/>
    <x v="5"/>
    <x v="2"/>
    <x v="5"/>
    <x v="7"/>
    <x v="34"/>
    <x v="4"/>
    <x v="11"/>
    <x v="267"/>
  </r>
  <r>
    <x v="39"/>
    <x v="0"/>
    <x v="22"/>
    <x v="9"/>
    <x v="2"/>
    <x v="277"/>
    <x v="1"/>
    <x v="18"/>
    <x v="0"/>
    <x v="0"/>
    <x v="52"/>
    <x v="85"/>
    <x v="93"/>
    <x v="195"/>
    <x v="957"/>
    <x v="834"/>
    <x v="1"/>
    <x v="25"/>
    <x v="8"/>
    <x v="26"/>
    <x v="6"/>
    <x v="13"/>
    <x v="5"/>
    <x v="2"/>
    <x v="5"/>
    <x v="7"/>
    <x v="34"/>
    <x v="15"/>
    <x v="0"/>
    <x v="267"/>
  </r>
  <r>
    <x v="39"/>
    <x v="0"/>
    <x v="22"/>
    <x v="4"/>
    <x v="3"/>
    <x v="152"/>
    <x v="1"/>
    <x v="19"/>
    <x v="0"/>
    <x v="0"/>
    <x v="31"/>
    <x v="72"/>
    <x v="98"/>
    <x v="63"/>
    <x v="788"/>
    <x v="1197"/>
    <x v="2"/>
    <x v="25"/>
    <x v="8"/>
    <x v="26"/>
    <x v="6"/>
    <x v="13"/>
    <x v="5"/>
    <x v="2"/>
    <x v="5"/>
    <x v="7"/>
    <x v="34"/>
    <x v="15"/>
    <x v="11"/>
    <x v="267"/>
  </r>
  <r>
    <x v="39"/>
    <x v="0"/>
    <x v="22"/>
    <x v="4"/>
    <x v="3"/>
    <x v="152"/>
    <x v="1"/>
    <x v="19"/>
    <x v="0"/>
    <x v="0"/>
    <x v="31"/>
    <x v="72"/>
    <x v="98"/>
    <x v="138"/>
    <x v="822"/>
    <x v="1282"/>
    <x v="2"/>
    <x v="25"/>
    <x v="8"/>
    <x v="26"/>
    <x v="6"/>
    <x v="13"/>
    <x v="5"/>
    <x v="2"/>
    <x v="5"/>
    <x v="7"/>
    <x v="34"/>
    <x v="4"/>
    <x v="11"/>
    <x v="89"/>
  </r>
  <r>
    <x v="39"/>
    <x v="0"/>
    <x v="22"/>
    <x v="4"/>
    <x v="3"/>
    <x v="152"/>
    <x v="1"/>
    <x v="19"/>
    <x v="0"/>
    <x v="0"/>
    <x v="31"/>
    <x v="72"/>
    <x v="98"/>
    <x v="140"/>
    <x v="884"/>
    <x v="1325"/>
    <x v="2"/>
    <x v="25"/>
    <x v="8"/>
    <x v="26"/>
    <x v="6"/>
    <x v="13"/>
    <x v="5"/>
    <x v="2"/>
    <x v="5"/>
    <x v="7"/>
    <x v="34"/>
    <x v="15"/>
    <x v="11"/>
    <x v="267"/>
  </r>
  <r>
    <x v="40"/>
    <x v="2"/>
    <x v="22"/>
    <x v="2"/>
    <x v="0"/>
    <x v="110"/>
    <x v="1"/>
    <x v="10"/>
    <x v="0"/>
    <x v="0"/>
    <x v="67"/>
    <x v="50"/>
    <x v="47"/>
    <x v="323"/>
    <x v="1703"/>
    <x v="1797"/>
    <x v="0"/>
    <x v="25"/>
    <x v="8"/>
    <x v="26"/>
    <x v="6"/>
    <x v="13"/>
    <x v="5"/>
    <x v="2"/>
    <x v="5"/>
    <x v="7"/>
    <x v="34"/>
    <x v="20"/>
    <x v="14"/>
    <x v="111"/>
  </r>
  <r>
    <x v="40"/>
    <x v="2"/>
    <x v="22"/>
    <x v="7"/>
    <x v="1"/>
    <x v="119"/>
    <x v="1"/>
    <x v="10"/>
    <x v="0"/>
    <x v="0"/>
    <x v="57"/>
    <x v="64"/>
    <x v="68"/>
    <x v="162"/>
    <x v="239"/>
    <x v="192"/>
    <x v="2"/>
    <x v="1"/>
    <x v="8"/>
    <x v="26"/>
    <x v="6"/>
    <x v="13"/>
    <x v="5"/>
    <x v="2"/>
    <x v="5"/>
    <x v="7"/>
    <x v="34"/>
    <x v="12"/>
    <x v="11"/>
    <x v="155"/>
  </r>
  <r>
    <x v="40"/>
    <x v="2"/>
    <x v="22"/>
    <x v="7"/>
    <x v="1"/>
    <x v="119"/>
    <x v="1"/>
    <x v="10"/>
    <x v="0"/>
    <x v="0"/>
    <x v="57"/>
    <x v="64"/>
    <x v="68"/>
    <x v="230"/>
    <x v="474"/>
    <x v="310"/>
    <x v="5"/>
    <x v="2"/>
    <x v="1"/>
    <x v="26"/>
    <x v="6"/>
    <x v="13"/>
    <x v="5"/>
    <x v="2"/>
    <x v="5"/>
    <x v="7"/>
    <x v="34"/>
    <x v="12"/>
    <x v="11"/>
    <x v="160"/>
  </r>
  <r>
    <x v="40"/>
    <x v="2"/>
    <x v="22"/>
    <x v="7"/>
    <x v="1"/>
    <x v="119"/>
    <x v="1"/>
    <x v="10"/>
    <x v="0"/>
    <x v="0"/>
    <x v="57"/>
    <x v="64"/>
    <x v="68"/>
    <x v="244"/>
    <x v="333"/>
    <x v="325"/>
    <x v="4"/>
    <x v="2"/>
    <x v="0"/>
    <x v="26"/>
    <x v="6"/>
    <x v="13"/>
    <x v="5"/>
    <x v="2"/>
    <x v="5"/>
    <x v="7"/>
    <x v="34"/>
    <x v="12"/>
    <x v="11"/>
    <x v="267"/>
  </r>
  <r>
    <x v="40"/>
    <x v="2"/>
    <x v="22"/>
    <x v="9"/>
    <x v="2"/>
    <x v="38"/>
    <x v="1"/>
    <x v="17"/>
    <x v="0"/>
    <x v="13"/>
    <x v="18"/>
    <x v="73"/>
    <x v="117"/>
    <x v="53"/>
    <x v="555"/>
    <x v="591"/>
    <x v="1"/>
    <x v="25"/>
    <x v="8"/>
    <x v="0"/>
    <x v="6"/>
    <x v="13"/>
    <x v="5"/>
    <x v="2"/>
    <x v="5"/>
    <x v="7"/>
    <x v="34"/>
    <x v="4"/>
    <x v="0"/>
    <x v="267"/>
  </r>
  <r>
    <x v="40"/>
    <x v="2"/>
    <x v="22"/>
    <x v="9"/>
    <x v="2"/>
    <x v="38"/>
    <x v="1"/>
    <x v="17"/>
    <x v="0"/>
    <x v="13"/>
    <x v="18"/>
    <x v="73"/>
    <x v="117"/>
    <x v="58"/>
    <x v="595"/>
    <x v="560"/>
    <x v="2"/>
    <x v="1"/>
    <x v="8"/>
    <x v="26"/>
    <x v="6"/>
    <x v="13"/>
    <x v="5"/>
    <x v="2"/>
    <x v="5"/>
    <x v="7"/>
    <x v="34"/>
    <x v="4"/>
    <x v="11"/>
    <x v="124"/>
  </r>
  <r>
    <x v="40"/>
    <x v="2"/>
    <x v="22"/>
    <x v="9"/>
    <x v="2"/>
    <x v="38"/>
    <x v="1"/>
    <x v="17"/>
    <x v="0"/>
    <x v="13"/>
    <x v="18"/>
    <x v="73"/>
    <x v="117"/>
    <x v="61"/>
    <x v="614"/>
    <x v="542"/>
    <x v="2"/>
    <x v="1"/>
    <x v="8"/>
    <x v="26"/>
    <x v="6"/>
    <x v="13"/>
    <x v="5"/>
    <x v="2"/>
    <x v="5"/>
    <x v="7"/>
    <x v="34"/>
    <x v="12"/>
    <x v="11"/>
    <x v="124"/>
  </r>
  <r>
    <x v="40"/>
    <x v="2"/>
    <x v="22"/>
    <x v="9"/>
    <x v="2"/>
    <x v="38"/>
    <x v="1"/>
    <x v="17"/>
    <x v="0"/>
    <x v="13"/>
    <x v="18"/>
    <x v="73"/>
    <x v="117"/>
    <x v="66"/>
    <x v="636"/>
    <x v="555"/>
    <x v="1"/>
    <x v="25"/>
    <x v="8"/>
    <x v="0"/>
    <x v="6"/>
    <x v="13"/>
    <x v="5"/>
    <x v="2"/>
    <x v="5"/>
    <x v="7"/>
    <x v="34"/>
    <x v="4"/>
    <x v="0"/>
    <x v="267"/>
  </r>
  <r>
    <x v="40"/>
    <x v="2"/>
    <x v="22"/>
    <x v="9"/>
    <x v="2"/>
    <x v="38"/>
    <x v="1"/>
    <x v="17"/>
    <x v="0"/>
    <x v="13"/>
    <x v="18"/>
    <x v="73"/>
    <x v="117"/>
    <x v="88"/>
    <x v="694"/>
    <x v="730"/>
    <x v="1"/>
    <x v="25"/>
    <x v="8"/>
    <x v="0"/>
    <x v="6"/>
    <x v="13"/>
    <x v="5"/>
    <x v="2"/>
    <x v="5"/>
    <x v="7"/>
    <x v="34"/>
    <x v="12"/>
    <x v="0"/>
    <x v="267"/>
  </r>
  <r>
    <x v="40"/>
    <x v="2"/>
    <x v="22"/>
    <x v="9"/>
    <x v="2"/>
    <x v="38"/>
    <x v="1"/>
    <x v="17"/>
    <x v="0"/>
    <x v="13"/>
    <x v="18"/>
    <x v="73"/>
    <x v="117"/>
    <x v="215"/>
    <x v="1666"/>
    <x v="702"/>
    <x v="2"/>
    <x v="1"/>
    <x v="8"/>
    <x v="26"/>
    <x v="6"/>
    <x v="13"/>
    <x v="5"/>
    <x v="2"/>
    <x v="5"/>
    <x v="7"/>
    <x v="34"/>
    <x v="4"/>
    <x v="11"/>
    <x v="124"/>
  </r>
  <r>
    <x v="40"/>
    <x v="2"/>
    <x v="22"/>
    <x v="9"/>
    <x v="2"/>
    <x v="38"/>
    <x v="1"/>
    <x v="17"/>
    <x v="0"/>
    <x v="13"/>
    <x v="18"/>
    <x v="73"/>
    <x v="117"/>
    <x v="257"/>
    <x v="1343"/>
    <x v="986"/>
    <x v="2"/>
    <x v="1"/>
    <x v="8"/>
    <x v="26"/>
    <x v="6"/>
    <x v="13"/>
    <x v="5"/>
    <x v="2"/>
    <x v="5"/>
    <x v="7"/>
    <x v="34"/>
    <x v="4"/>
    <x v="11"/>
    <x v="124"/>
  </r>
  <r>
    <x v="40"/>
    <x v="2"/>
    <x v="22"/>
    <x v="4"/>
    <x v="3"/>
    <x v="264"/>
    <x v="1"/>
    <x v="15"/>
    <x v="0"/>
    <x v="15"/>
    <x v="76"/>
    <x v="49"/>
    <x v="38"/>
    <x v="323"/>
    <x v="1703"/>
    <x v="1797"/>
    <x v="0"/>
    <x v="25"/>
    <x v="8"/>
    <x v="26"/>
    <x v="6"/>
    <x v="13"/>
    <x v="5"/>
    <x v="2"/>
    <x v="5"/>
    <x v="7"/>
    <x v="34"/>
    <x v="20"/>
    <x v="14"/>
    <x v="111"/>
  </r>
  <r>
    <x v="41"/>
    <x v="2"/>
    <x v="22"/>
    <x v="2"/>
    <x v="0"/>
    <x v="119"/>
    <x v="1"/>
    <x v="20"/>
    <x v="24"/>
    <x v="34"/>
    <x v="110"/>
    <x v="134"/>
    <x v="4"/>
    <x v="323"/>
    <x v="1703"/>
    <x v="1797"/>
    <x v="0"/>
    <x v="25"/>
    <x v="8"/>
    <x v="26"/>
    <x v="6"/>
    <x v="13"/>
    <x v="5"/>
    <x v="2"/>
    <x v="5"/>
    <x v="7"/>
    <x v="34"/>
    <x v="20"/>
    <x v="14"/>
    <x v="112"/>
  </r>
  <r>
    <x v="41"/>
    <x v="2"/>
    <x v="22"/>
    <x v="7"/>
    <x v="1"/>
    <x v="108"/>
    <x v="2"/>
    <x v="0"/>
    <x v="0"/>
    <x v="23"/>
    <x v="69"/>
    <x v="65"/>
    <x v="58"/>
    <x v="138"/>
    <x v="195"/>
    <x v="208"/>
    <x v="1"/>
    <x v="25"/>
    <x v="8"/>
    <x v="0"/>
    <x v="6"/>
    <x v="13"/>
    <x v="5"/>
    <x v="2"/>
    <x v="5"/>
    <x v="7"/>
    <x v="34"/>
    <x v="4"/>
    <x v="0"/>
    <x v="80"/>
  </r>
  <r>
    <x v="41"/>
    <x v="2"/>
    <x v="22"/>
    <x v="7"/>
    <x v="1"/>
    <x v="108"/>
    <x v="2"/>
    <x v="0"/>
    <x v="0"/>
    <x v="23"/>
    <x v="69"/>
    <x v="65"/>
    <x v="58"/>
    <x v="157"/>
    <x v="178"/>
    <x v="217"/>
    <x v="1"/>
    <x v="25"/>
    <x v="8"/>
    <x v="0"/>
    <x v="6"/>
    <x v="13"/>
    <x v="5"/>
    <x v="2"/>
    <x v="5"/>
    <x v="7"/>
    <x v="34"/>
    <x v="12"/>
    <x v="0"/>
    <x v="267"/>
  </r>
  <r>
    <x v="41"/>
    <x v="2"/>
    <x v="22"/>
    <x v="7"/>
    <x v="1"/>
    <x v="108"/>
    <x v="2"/>
    <x v="0"/>
    <x v="0"/>
    <x v="23"/>
    <x v="69"/>
    <x v="65"/>
    <x v="58"/>
    <x v="181"/>
    <x v="180"/>
    <x v="232"/>
    <x v="2"/>
    <x v="1"/>
    <x v="8"/>
    <x v="26"/>
    <x v="6"/>
    <x v="13"/>
    <x v="5"/>
    <x v="2"/>
    <x v="5"/>
    <x v="7"/>
    <x v="34"/>
    <x v="12"/>
    <x v="11"/>
    <x v="145"/>
  </r>
  <r>
    <x v="41"/>
    <x v="2"/>
    <x v="22"/>
    <x v="9"/>
    <x v="2"/>
    <x v="49"/>
    <x v="2"/>
    <x v="0"/>
    <x v="0"/>
    <x v="0"/>
    <x v="53"/>
    <x v="54"/>
    <x v="64"/>
    <x v="66"/>
    <x v="1615"/>
    <x v="1233"/>
    <x v="3"/>
    <x v="25"/>
    <x v="8"/>
    <x v="2"/>
    <x v="6"/>
    <x v="13"/>
    <x v="5"/>
    <x v="2"/>
    <x v="5"/>
    <x v="7"/>
    <x v="34"/>
    <x v="12"/>
    <x v="11"/>
    <x v="233"/>
  </r>
  <r>
    <x v="41"/>
    <x v="2"/>
    <x v="22"/>
    <x v="9"/>
    <x v="2"/>
    <x v="49"/>
    <x v="2"/>
    <x v="0"/>
    <x v="0"/>
    <x v="0"/>
    <x v="53"/>
    <x v="54"/>
    <x v="64"/>
    <x v="99"/>
    <x v="535"/>
    <x v="629"/>
    <x v="1"/>
    <x v="25"/>
    <x v="8"/>
    <x v="0"/>
    <x v="6"/>
    <x v="13"/>
    <x v="5"/>
    <x v="2"/>
    <x v="5"/>
    <x v="7"/>
    <x v="34"/>
    <x v="4"/>
    <x v="0"/>
    <x v="267"/>
  </r>
  <r>
    <x v="41"/>
    <x v="2"/>
    <x v="22"/>
    <x v="9"/>
    <x v="2"/>
    <x v="49"/>
    <x v="2"/>
    <x v="0"/>
    <x v="0"/>
    <x v="0"/>
    <x v="53"/>
    <x v="54"/>
    <x v="64"/>
    <x v="114"/>
    <x v="622"/>
    <x v="562"/>
    <x v="1"/>
    <x v="25"/>
    <x v="8"/>
    <x v="0"/>
    <x v="6"/>
    <x v="13"/>
    <x v="5"/>
    <x v="2"/>
    <x v="5"/>
    <x v="7"/>
    <x v="34"/>
    <x v="4"/>
    <x v="11"/>
    <x v="233"/>
  </r>
  <r>
    <x v="41"/>
    <x v="2"/>
    <x v="22"/>
    <x v="9"/>
    <x v="2"/>
    <x v="49"/>
    <x v="2"/>
    <x v="0"/>
    <x v="0"/>
    <x v="0"/>
    <x v="53"/>
    <x v="54"/>
    <x v="64"/>
    <x v="123"/>
    <x v="658"/>
    <x v="688"/>
    <x v="1"/>
    <x v="25"/>
    <x v="8"/>
    <x v="0"/>
    <x v="6"/>
    <x v="13"/>
    <x v="5"/>
    <x v="2"/>
    <x v="5"/>
    <x v="7"/>
    <x v="34"/>
    <x v="12"/>
    <x v="0"/>
    <x v="267"/>
  </r>
  <r>
    <x v="41"/>
    <x v="2"/>
    <x v="22"/>
    <x v="9"/>
    <x v="2"/>
    <x v="49"/>
    <x v="2"/>
    <x v="0"/>
    <x v="0"/>
    <x v="0"/>
    <x v="53"/>
    <x v="54"/>
    <x v="64"/>
    <x v="135"/>
    <x v="701"/>
    <x v="745"/>
    <x v="2"/>
    <x v="25"/>
    <x v="8"/>
    <x v="1"/>
    <x v="6"/>
    <x v="13"/>
    <x v="5"/>
    <x v="2"/>
    <x v="5"/>
    <x v="7"/>
    <x v="34"/>
    <x v="12"/>
    <x v="11"/>
    <x v="267"/>
  </r>
  <r>
    <x v="41"/>
    <x v="2"/>
    <x v="22"/>
    <x v="9"/>
    <x v="2"/>
    <x v="49"/>
    <x v="2"/>
    <x v="0"/>
    <x v="0"/>
    <x v="0"/>
    <x v="53"/>
    <x v="54"/>
    <x v="64"/>
    <x v="138"/>
    <x v="828"/>
    <x v="810"/>
    <x v="1"/>
    <x v="25"/>
    <x v="8"/>
    <x v="0"/>
    <x v="6"/>
    <x v="13"/>
    <x v="5"/>
    <x v="2"/>
    <x v="5"/>
    <x v="7"/>
    <x v="34"/>
    <x v="12"/>
    <x v="0"/>
    <x v="267"/>
  </r>
  <r>
    <x v="41"/>
    <x v="2"/>
    <x v="22"/>
    <x v="9"/>
    <x v="2"/>
    <x v="49"/>
    <x v="2"/>
    <x v="0"/>
    <x v="0"/>
    <x v="0"/>
    <x v="53"/>
    <x v="54"/>
    <x v="64"/>
    <x v="183"/>
    <x v="1220"/>
    <x v="689"/>
    <x v="4"/>
    <x v="25"/>
    <x v="8"/>
    <x v="3"/>
    <x v="6"/>
    <x v="13"/>
    <x v="5"/>
    <x v="2"/>
    <x v="5"/>
    <x v="7"/>
    <x v="34"/>
    <x v="12"/>
    <x v="11"/>
    <x v="14"/>
  </r>
  <r>
    <x v="41"/>
    <x v="2"/>
    <x v="22"/>
    <x v="9"/>
    <x v="2"/>
    <x v="49"/>
    <x v="2"/>
    <x v="0"/>
    <x v="0"/>
    <x v="0"/>
    <x v="53"/>
    <x v="54"/>
    <x v="64"/>
    <x v="205"/>
    <x v="1051"/>
    <x v="925"/>
    <x v="1"/>
    <x v="25"/>
    <x v="8"/>
    <x v="0"/>
    <x v="6"/>
    <x v="13"/>
    <x v="5"/>
    <x v="2"/>
    <x v="5"/>
    <x v="7"/>
    <x v="34"/>
    <x v="12"/>
    <x v="0"/>
    <x v="267"/>
  </r>
  <r>
    <x v="41"/>
    <x v="2"/>
    <x v="22"/>
    <x v="9"/>
    <x v="2"/>
    <x v="49"/>
    <x v="2"/>
    <x v="0"/>
    <x v="0"/>
    <x v="0"/>
    <x v="53"/>
    <x v="54"/>
    <x v="64"/>
    <x v="208"/>
    <x v="1061"/>
    <x v="936"/>
    <x v="1"/>
    <x v="25"/>
    <x v="8"/>
    <x v="0"/>
    <x v="6"/>
    <x v="13"/>
    <x v="5"/>
    <x v="2"/>
    <x v="5"/>
    <x v="7"/>
    <x v="34"/>
    <x v="12"/>
    <x v="11"/>
    <x v="267"/>
  </r>
  <r>
    <x v="41"/>
    <x v="2"/>
    <x v="22"/>
    <x v="4"/>
    <x v="3"/>
    <x v="168"/>
    <x v="2"/>
    <x v="1"/>
    <x v="0"/>
    <x v="0"/>
    <x v="57"/>
    <x v="74"/>
    <x v="78"/>
    <x v="65"/>
    <x v="881"/>
    <x v="1158"/>
    <x v="2"/>
    <x v="1"/>
    <x v="8"/>
    <x v="26"/>
    <x v="6"/>
    <x v="13"/>
    <x v="5"/>
    <x v="2"/>
    <x v="5"/>
    <x v="7"/>
    <x v="34"/>
    <x v="12"/>
    <x v="11"/>
    <x v="247"/>
  </r>
  <r>
    <x v="41"/>
    <x v="2"/>
    <x v="22"/>
    <x v="4"/>
    <x v="3"/>
    <x v="168"/>
    <x v="2"/>
    <x v="1"/>
    <x v="0"/>
    <x v="0"/>
    <x v="57"/>
    <x v="74"/>
    <x v="78"/>
    <x v="65"/>
    <x v="881"/>
    <x v="1158"/>
    <x v="4"/>
    <x v="1"/>
    <x v="8"/>
    <x v="1"/>
    <x v="6"/>
    <x v="13"/>
    <x v="5"/>
    <x v="2"/>
    <x v="5"/>
    <x v="7"/>
    <x v="34"/>
    <x v="12"/>
    <x v="11"/>
    <x v="247"/>
  </r>
  <r>
    <x v="41"/>
    <x v="2"/>
    <x v="22"/>
    <x v="4"/>
    <x v="3"/>
    <x v="168"/>
    <x v="2"/>
    <x v="1"/>
    <x v="0"/>
    <x v="0"/>
    <x v="57"/>
    <x v="74"/>
    <x v="78"/>
    <x v="68"/>
    <x v="812"/>
    <x v="1174"/>
    <x v="13"/>
    <x v="10"/>
    <x v="8"/>
    <x v="1"/>
    <x v="6"/>
    <x v="13"/>
    <x v="5"/>
    <x v="2"/>
    <x v="5"/>
    <x v="7"/>
    <x v="34"/>
    <x v="12"/>
    <x v="11"/>
    <x v="267"/>
  </r>
  <r>
    <x v="41"/>
    <x v="2"/>
    <x v="22"/>
    <x v="4"/>
    <x v="3"/>
    <x v="168"/>
    <x v="2"/>
    <x v="1"/>
    <x v="0"/>
    <x v="0"/>
    <x v="57"/>
    <x v="74"/>
    <x v="78"/>
    <x v="71"/>
    <x v="786"/>
    <x v="1191"/>
    <x v="3"/>
    <x v="1"/>
    <x v="8"/>
    <x v="0"/>
    <x v="6"/>
    <x v="13"/>
    <x v="5"/>
    <x v="2"/>
    <x v="5"/>
    <x v="7"/>
    <x v="34"/>
    <x v="12"/>
    <x v="11"/>
    <x v="247"/>
  </r>
  <r>
    <x v="41"/>
    <x v="2"/>
    <x v="22"/>
    <x v="4"/>
    <x v="3"/>
    <x v="168"/>
    <x v="2"/>
    <x v="1"/>
    <x v="0"/>
    <x v="0"/>
    <x v="57"/>
    <x v="74"/>
    <x v="78"/>
    <x v="74"/>
    <x v="790"/>
    <x v="1221"/>
    <x v="4"/>
    <x v="25"/>
    <x v="8"/>
    <x v="3"/>
    <x v="6"/>
    <x v="13"/>
    <x v="5"/>
    <x v="2"/>
    <x v="5"/>
    <x v="7"/>
    <x v="34"/>
    <x v="12"/>
    <x v="11"/>
    <x v="214"/>
  </r>
  <r>
    <x v="41"/>
    <x v="2"/>
    <x v="22"/>
    <x v="4"/>
    <x v="3"/>
    <x v="168"/>
    <x v="2"/>
    <x v="1"/>
    <x v="0"/>
    <x v="0"/>
    <x v="57"/>
    <x v="74"/>
    <x v="78"/>
    <x v="85"/>
    <x v="906"/>
    <x v="1323"/>
    <x v="1"/>
    <x v="25"/>
    <x v="8"/>
    <x v="0"/>
    <x v="6"/>
    <x v="13"/>
    <x v="5"/>
    <x v="2"/>
    <x v="5"/>
    <x v="7"/>
    <x v="34"/>
    <x v="12"/>
    <x v="11"/>
    <x v="170"/>
  </r>
  <r>
    <x v="41"/>
    <x v="2"/>
    <x v="22"/>
    <x v="4"/>
    <x v="3"/>
    <x v="168"/>
    <x v="2"/>
    <x v="1"/>
    <x v="0"/>
    <x v="0"/>
    <x v="57"/>
    <x v="74"/>
    <x v="78"/>
    <x v="104"/>
    <x v="1096"/>
    <x v="1356"/>
    <x v="3"/>
    <x v="1"/>
    <x v="0"/>
    <x v="26"/>
    <x v="6"/>
    <x v="13"/>
    <x v="5"/>
    <x v="2"/>
    <x v="5"/>
    <x v="7"/>
    <x v="34"/>
    <x v="12"/>
    <x v="11"/>
    <x v="241"/>
  </r>
  <r>
    <x v="41"/>
    <x v="2"/>
    <x v="22"/>
    <x v="4"/>
    <x v="3"/>
    <x v="168"/>
    <x v="2"/>
    <x v="1"/>
    <x v="0"/>
    <x v="0"/>
    <x v="57"/>
    <x v="74"/>
    <x v="78"/>
    <x v="120"/>
    <x v="1269"/>
    <x v="1471"/>
    <x v="16"/>
    <x v="25"/>
    <x v="8"/>
    <x v="15"/>
    <x v="6"/>
    <x v="13"/>
    <x v="5"/>
    <x v="2"/>
    <x v="5"/>
    <x v="7"/>
    <x v="34"/>
    <x v="12"/>
    <x v="11"/>
    <x v="158"/>
  </r>
  <r>
    <x v="41"/>
    <x v="2"/>
    <x v="22"/>
    <x v="4"/>
    <x v="3"/>
    <x v="168"/>
    <x v="2"/>
    <x v="1"/>
    <x v="0"/>
    <x v="0"/>
    <x v="57"/>
    <x v="74"/>
    <x v="78"/>
    <x v="131"/>
    <x v="1401"/>
    <x v="1566"/>
    <x v="4"/>
    <x v="25"/>
    <x v="8"/>
    <x v="3"/>
    <x v="6"/>
    <x v="13"/>
    <x v="5"/>
    <x v="2"/>
    <x v="5"/>
    <x v="7"/>
    <x v="34"/>
    <x v="12"/>
    <x v="11"/>
    <x v="146"/>
  </r>
  <r>
    <x v="41"/>
    <x v="2"/>
    <x v="22"/>
    <x v="4"/>
    <x v="3"/>
    <x v="168"/>
    <x v="2"/>
    <x v="1"/>
    <x v="0"/>
    <x v="0"/>
    <x v="57"/>
    <x v="74"/>
    <x v="78"/>
    <x v="136"/>
    <x v="1424"/>
    <x v="1599"/>
    <x v="1"/>
    <x v="25"/>
    <x v="8"/>
    <x v="0"/>
    <x v="6"/>
    <x v="13"/>
    <x v="5"/>
    <x v="2"/>
    <x v="5"/>
    <x v="7"/>
    <x v="34"/>
    <x v="12"/>
    <x v="0"/>
    <x v="213"/>
  </r>
  <r>
    <x v="41"/>
    <x v="2"/>
    <x v="22"/>
    <x v="4"/>
    <x v="3"/>
    <x v="168"/>
    <x v="2"/>
    <x v="1"/>
    <x v="0"/>
    <x v="0"/>
    <x v="57"/>
    <x v="74"/>
    <x v="78"/>
    <x v="141"/>
    <x v="1440"/>
    <x v="1628"/>
    <x v="2"/>
    <x v="25"/>
    <x v="8"/>
    <x v="1"/>
    <x v="6"/>
    <x v="13"/>
    <x v="5"/>
    <x v="2"/>
    <x v="5"/>
    <x v="7"/>
    <x v="34"/>
    <x v="4"/>
    <x v="11"/>
    <x v="263"/>
  </r>
  <r>
    <x v="41"/>
    <x v="2"/>
    <x v="22"/>
    <x v="4"/>
    <x v="3"/>
    <x v="168"/>
    <x v="2"/>
    <x v="1"/>
    <x v="0"/>
    <x v="0"/>
    <x v="57"/>
    <x v="74"/>
    <x v="78"/>
    <x v="211"/>
    <x v="1617"/>
    <x v="1600"/>
    <x v="2"/>
    <x v="25"/>
    <x v="8"/>
    <x v="1"/>
    <x v="6"/>
    <x v="13"/>
    <x v="5"/>
    <x v="2"/>
    <x v="5"/>
    <x v="7"/>
    <x v="34"/>
    <x v="4"/>
    <x v="11"/>
    <x v="267"/>
  </r>
  <r>
    <x v="41"/>
    <x v="2"/>
    <x v="22"/>
    <x v="4"/>
    <x v="3"/>
    <x v="168"/>
    <x v="2"/>
    <x v="1"/>
    <x v="0"/>
    <x v="0"/>
    <x v="57"/>
    <x v="74"/>
    <x v="78"/>
    <x v="231"/>
    <x v="1544"/>
    <x v="1464"/>
    <x v="2"/>
    <x v="25"/>
    <x v="8"/>
    <x v="1"/>
    <x v="6"/>
    <x v="13"/>
    <x v="5"/>
    <x v="2"/>
    <x v="5"/>
    <x v="7"/>
    <x v="34"/>
    <x v="4"/>
    <x v="11"/>
    <x v="267"/>
  </r>
  <r>
    <x v="42"/>
    <x v="2"/>
    <x v="22"/>
    <x v="2"/>
    <x v="0"/>
    <x v="108"/>
    <x v="1"/>
    <x v="13"/>
    <x v="0"/>
    <x v="0"/>
    <x v="94"/>
    <x v="80"/>
    <x v="38"/>
    <x v="203"/>
    <x v="25"/>
    <x v="11"/>
    <x v="2"/>
    <x v="1"/>
    <x v="8"/>
    <x v="26"/>
    <x v="6"/>
    <x v="13"/>
    <x v="5"/>
    <x v="2"/>
    <x v="5"/>
    <x v="7"/>
    <x v="34"/>
    <x v="12"/>
    <x v="11"/>
    <x v="258"/>
  </r>
  <r>
    <x v="42"/>
    <x v="2"/>
    <x v="22"/>
    <x v="2"/>
    <x v="0"/>
    <x v="108"/>
    <x v="1"/>
    <x v="13"/>
    <x v="0"/>
    <x v="0"/>
    <x v="94"/>
    <x v="80"/>
    <x v="38"/>
    <x v="231"/>
    <x v="24"/>
    <x v="27"/>
    <x v="6"/>
    <x v="3"/>
    <x v="1"/>
    <x v="26"/>
    <x v="6"/>
    <x v="13"/>
    <x v="5"/>
    <x v="2"/>
    <x v="5"/>
    <x v="7"/>
    <x v="34"/>
    <x v="12"/>
    <x v="11"/>
    <x v="171"/>
  </r>
  <r>
    <x v="42"/>
    <x v="2"/>
    <x v="22"/>
    <x v="7"/>
    <x v="1"/>
    <x v="118"/>
    <x v="1"/>
    <x v="6"/>
    <x v="0"/>
    <x v="16"/>
    <x v="31"/>
    <x v="49"/>
    <x v="79"/>
    <x v="97"/>
    <x v="185"/>
    <x v="144"/>
    <x v="12"/>
    <x v="25"/>
    <x v="8"/>
    <x v="11"/>
    <x v="6"/>
    <x v="13"/>
    <x v="5"/>
    <x v="2"/>
    <x v="5"/>
    <x v="7"/>
    <x v="34"/>
    <x v="4"/>
    <x v="11"/>
    <x v="56"/>
  </r>
  <r>
    <x v="42"/>
    <x v="2"/>
    <x v="22"/>
    <x v="7"/>
    <x v="1"/>
    <x v="118"/>
    <x v="1"/>
    <x v="6"/>
    <x v="0"/>
    <x v="16"/>
    <x v="31"/>
    <x v="49"/>
    <x v="79"/>
    <x v="140"/>
    <x v="199"/>
    <x v="194"/>
    <x v="4"/>
    <x v="3"/>
    <x v="8"/>
    <x v="26"/>
    <x v="6"/>
    <x v="13"/>
    <x v="5"/>
    <x v="2"/>
    <x v="5"/>
    <x v="7"/>
    <x v="34"/>
    <x v="4"/>
    <x v="11"/>
    <x v="169"/>
  </r>
  <r>
    <x v="42"/>
    <x v="2"/>
    <x v="22"/>
    <x v="7"/>
    <x v="1"/>
    <x v="118"/>
    <x v="1"/>
    <x v="6"/>
    <x v="0"/>
    <x v="16"/>
    <x v="31"/>
    <x v="49"/>
    <x v="79"/>
    <x v="146"/>
    <x v="227"/>
    <x v="186"/>
    <x v="6"/>
    <x v="5"/>
    <x v="8"/>
    <x v="26"/>
    <x v="6"/>
    <x v="13"/>
    <x v="5"/>
    <x v="2"/>
    <x v="5"/>
    <x v="7"/>
    <x v="34"/>
    <x v="4"/>
    <x v="11"/>
    <x v="260"/>
  </r>
  <r>
    <x v="42"/>
    <x v="2"/>
    <x v="22"/>
    <x v="9"/>
    <x v="2"/>
    <x v="41"/>
    <x v="1"/>
    <x v="15"/>
    <x v="0"/>
    <x v="12"/>
    <x v="5"/>
    <x v="23"/>
    <x v="73"/>
    <x v="4"/>
    <x v="1264"/>
    <x v="819"/>
    <x v="1"/>
    <x v="25"/>
    <x v="8"/>
    <x v="0"/>
    <x v="6"/>
    <x v="13"/>
    <x v="5"/>
    <x v="2"/>
    <x v="5"/>
    <x v="7"/>
    <x v="34"/>
    <x v="12"/>
    <x v="0"/>
    <x v="267"/>
  </r>
  <r>
    <x v="42"/>
    <x v="2"/>
    <x v="22"/>
    <x v="9"/>
    <x v="2"/>
    <x v="41"/>
    <x v="1"/>
    <x v="15"/>
    <x v="0"/>
    <x v="12"/>
    <x v="5"/>
    <x v="23"/>
    <x v="73"/>
    <x v="30"/>
    <x v="1703"/>
    <x v="1797"/>
    <x v="1"/>
    <x v="25"/>
    <x v="8"/>
    <x v="0"/>
    <x v="6"/>
    <x v="13"/>
    <x v="5"/>
    <x v="2"/>
    <x v="5"/>
    <x v="7"/>
    <x v="34"/>
    <x v="4"/>
    <x v="0"/>
    <x v="267"/>
  </r>
  <r>
    <x v="42"/>
    <x v="2"/>
    <x v="22"/>
    <x v="9"/>
    <x v="2"/>
    <x v="41"/>
    <x v="1"/>
    <x v="15"/>
    <x v="0"/>
    <x v="12"/>
    <x v="5"/>
    <x v="23"/>
    <x v="73"/>
    <x v="31"/>
    <x v="579"/>
    <x v="570"/>
    <x v="3"/>
    <x v="25"/>
    <x v="8"/>
    <x v="2"/>
    <x v="6"/>
    <x v="13"/>
    <x v="5"/>
    <x v="2"/>
    <x v="5"/>
    <x v="7"/>
    <x v="34"/>
    <x v="20"/>
    <x v="0"/>
    <x v="50"/>
  </r>
  <r>
    <x v="42"/>
    <x v="2"/>
    <x v="22"/>
    <x v="9"/>
    <x v="2"/>
    <x v="41"/>
    <x v="1"/>
    <x v="15"/>
    <x v="0"/>
    <x v="12"/>
    <x v="5"/>
    <x v="23"/>
    <x v="73"/>
    <x v="31"/>
    <x v="579"/>
    <x v="570"/>
    <x v="2"/>
    <x v="1"/>
    <x v="8"/>
    <x v="26"/>
    <x v="6"/>
    <x v="13"/>
    <x v="5"/>
    <x v="2"/>
    <x v="5"/>
    <x v="7"/>
    <x v="34"/>
    <x v="4"/>
    <x v="11"/>
    <x v="267"/>
  </r>
  <r>
    <x v="42"/>
    <x v="2"/>
    <x v="22"/>
    <x v="9"/>
    <x v="2"/>
    <x v="41"/>
    <x v="1"/>
    <x v="15"/>
    <x v="0"/>
    <x v="12"/>
    <x v="5"/>
    <x v="23"/>
    <x v="73"/>
    <x v="73"/>
    <x v="1288"/>
    <x v="762"/>
    <x v="2"/>
    <x v="1"/>
    <x v="8"/>
    <x v="26"/>
    <x v="6"/>
    <x v="13"/>
    <x v="5"/>
    <x v="2"/>
    <x v="5"/>
    <x v="7"/>
    <x v="34"/>
    <x v="14"/>
    <x v="11"/>
    <x v="259"/>
  </r>
  <r>
    <x v="42"/>
    <x v="2"/>
    <x v="22"/>
    <x v="9"/>
    <x v="2"/>
    <x v="41"/>
    <x v="1"/>
    <x v="15"/>
    <x v="0"/>
    <x v="12"/>
    <x v="5"/>
    <x v="23"/>
    <x v="73"/>
    <x v="154"/>
    <x v="1306"/>
    <x v="830"/>
    <x v="1"/>
    <x v="25"/>
    <x v="8"/>
    <x v="0"/>
    <x v="6"/>
    <x v="13"/>
    <x v="5"/>
    <x v="2"/>
    <x v="5"/>
    <x v="7"/>
    <x v="34"/>
    <x v="12"/>
    <x v="0"/>
    <x v="224"/>
  </r>
  <r>
    <x v="42"/>
    <x v="2"/>
    <x v="22"/>
    <x v="9"/>
    <x v="2"/>
    <x v="41"/>
    <x v="1"/>
    <x v="15"/>
    <x v="0"/>
    <x v="12"/>
    <x v="5"/>
    <x v="23"/>
    <x v="73"/>
    <x v="154"/>
    <x v="1194"/>
    <x v="830"/>
    <x v="1"/>
    <x v="0"/>
    <x v="8"/>
    <x v="26"/>
    <x v="6"/>
    <x v="13"/>
    <x v="5"/>
    <x v="2"/>
    <x v="5"/>
    <x v="7"/>
    <x v="34"/>
    <x v="6"/>
    <x v="11"/>
    <x v="131"/>
  </r>
  <r>
    <x v="42"/>
    <x v="2"/>
    <x v="22"/>
    <x v="9"/>
    <x v="2"/>
    <x v="41"/>
    <x v="1"/>
    <x v="15"/>
    <x v="0"/>
    <x v="12"/>
    <x v="5"/>
    <x v="23"/>
    <x v="73"/>
    <x v="179"/>
    <x v="1206"/>
    <x v="961"/>
    <x v="2"/>
    <x v="1"/>
    <x v="8"/>
    <x v="26"/>
    <x v="6"/>
    <x v="13"/>
    <x v="5"/>
    <x v="2"/>
    <x v="5"/>
    <x v="7"/>
    <x v="34"/>
    <x v="12"/>
    <x v="11"/>
    <x v="145"/>
  </r>
  <r>
    <x v="42"/>
    <x v="2"/>
    <x v="22"/>
    <x v="4"/>
    <x v="3"/>
    <x v="137"/>
    <x v="1"/>
    <x v="0"/>
    <x v="0"/>
    <x v="0"/>
    <x v="57"/>
    <x v="72"/>
    <x v="77"/>
    <x v="61"/>
    <x v="947"/>
    <x v="1132"/>
    <x v="36"/>
    <x v="25"/>
    <x v="0"/>
    <x v="25"/>
    <x v="6"/>
    <x v="13"/>
    <x v="5"/>
    <x v="2"/>
    <x v="5"/>
    <x v="7"/>
    <x v="34"/>
    <x v="4"/>
    <x v="11"/>
    <x v="246"/>
  </r>
  <r>
    <x v="42"/>
    <x v="2"/>
    <x v="22"/>
    <x v="4"/>
    <x v="3"/>
    <x v="137"/>
    <x v="1"/>
    <x v="0"/>
    <x v="0"/>
    <x v="0"/>
    <x v="57"/>
    <x v="72"/>
    <x v="77"/>
    <x v="65"/>
    <x v="905"/>
    <x v="1153"/>
    <x v="1"/>
    <x v="0"/>
    <x v="8"/>
    <x v="26"/>
    <x v="6"/>
    <x v="13"/>
    <x v="5"/>
    <x v="2"/>
    <x v="5"/>
    <x v="7"/>
    <x v="34"/>
    <x v="12"/>
    <x v="11"/>
    <x v="267"/>
  </r>
  <r>
    <x v="42"/>
    <x v="2"/>
    <x v="22"/>
    <x v="4"/>
    <x v="3"/>
    <x v="137"/>
    <x v="1"/>
    <x v="0"/>
    <x v="0"/>
    <x v="0"/>
    <x v="57"/>
    <x v="72"/>
    <x v="77"/>
    <x v="71"/>
    <x v="821"/>
    <x v="1214"/>
    <x v="1"/>
    <x v="25"/>
    <x v="8"/>
    <x v="0"/>
    <x v="6"/>
    <x v="13"/>
    <x v="5"/>
    <x v="2"/>
    <x v="5"/>
    <x v="7"/>
    <x v="34"/>
    <x v="12"/>
    <x v="0"/>
    <x v="267"/>
  </r>
  <r>
    <x v="42"/>
    <x v="2"/>
    <x v="22"/>
    <x v="4"/>
    <x v="3"/>
    <x v="137"/>
    <x v="1"/>
    <x v="0"/>
    <x v="0"/>
    <x v="0"/>
    <x v="57"/>
    <x v="72"/>
    <x v="77"/>
    <x v="77"/>
    <x v="852"/>
    <x v="1260"/>
    <x v="2"/>
    <x v="25"/>
    <x v="8"/>
    <x v="1"/>
    <x v="6"/>
    <x v="13"/>
    <x v="5"/>
    <x v="2"/>
    <x v="5"/>
    <x v="7"/>
    <x v="34"/>
    <x v="12"/>
    <x v="0"/>
    <x v="267"/>
  </r>
  <r>
    <x v="42"/>
    <x v="2"/>
    <x v="22"/>
    <x v="4"/>
    <x v="3"/>
    <x v="137"/>
    <x v="1"/>
    <x v="0"/>
    <x v="0"/>
    <x v="0"/>
    <x v="57"/>
    <x v="72"/>
    <x v="77"/>
    <x v="83"/>
    <x v="940"/>
    <x v="1330"/>
    <x v="1"/>
    <x v="25"/>
    <x v="8"/>
    <x v="0"/>
    <x v="6"/>
    <x v="13"/>
    <x v="5"/>
    <x v="2"/>
    <x v="5"/>
    <x v="7"/>
    <x v="34"/>
    <x v="4"/>
    <x v="0"/>
    <x v="267"/>
  </r>
  <r>
    <x v="42"/>
    <x v="2"/>
    <x v="22"/>
    <x v="4"/>
    <x v="3"/>
    <x v="137"/>
    <x v="1"/>
    <x v="0"/>
    <x v="0"/>
    <x v="0"/>
    <x v="57"/>
    <x v="72"/>
    <x v="77"/>
    <x v="83"/>
    <x v="1017"/>
    <x v="1377"/>
    <x v="1"/>
    <x v="0"/>
    <x v="8"/>
    <x v="26"/>
    <x v="6"/>
    <x v="13"/>
    <x v="5"/>
    <x v="2"/>
    <x v="5"/>
    <x v="7"/>
    <x v="34"/>
    <x v="12"/>
    <x v="11"/>
    <x v="267"/>
  </r>
  <r>
    <x v="42"/>
    <x v="2"/>
    <x v="22"/>
    <x v="4"/>
    <x v="3"/>
    <x v="137"/>
    <x v="1"/>
    <x v="0"/>
    <x v="0"/>
    <x v="0"/>
    <x v="57"/>
    <x v="72"/>
    <x v="77"/>
    <x v="95"/>
    <x v="1029"/>
    <x v="1370"/>
    <x v="4"/>
    <x v="3"/>
    <x v="8"/>
    <x v="26"/>
    <x v="6"/>
    <x v="13"/>
    <x v="5"/>
    <x v="2"/>
    <x v="5"/>
    <x v="7"/>
    <x v="34"/>
    <x v="12"/>
    <x v="11"/>
    <x v="267"/>
  </r>
  <r>
    <x v="42"/>
    <x v="2"/>
    <x v="22"/>
    <x v="4"/>
    <x v="3"/>
    <x v="137"/>
    <x v="1"/>
    <x v="0"/>
    <x v="0"/>
    <x v="0"/>
    <x v="57"/>
    <x v="72"/>
    <x v="77"/>
    <x v="99"/>
    <x v="1136"/>
    <x v="1368"/>
    <x v="5"/>
    <x v="4"/>
    <x v="8"/>
    <x v="26"/>
    <x v="6"/>
    <x v="13"/>
    <x v="5"/>
    <x v="2"/>
    <x v="5"/>
    <x v="7"/>
    <x v="34"/>
    <x v="12"/>
    <x v="11"/>
    <x v="267"/>
  </r>
  <r>
    <x v="42"/>
    <x v="2"/>
    <x v="22"/>
    <x v="4"/>
    <x v="3"/>
    <x v="137"/>
    <x v="1"/>
    <x v="0"/>
    <x v="0"/>
    <x v="0"/>
    <x v="57"/>
    <x v="72"/>
    <x v="77"/>
    <x v="108"/>
    <x v="1233"/>
    <x v="1419"/>
    <x v="4"/>
    <x v="3"/>
    <x v="8"/>
    <x v="26"/>
    <x v="6"/>
    <x v="13"/>
    <x v="5"/>
    <x v="2"/>
    <x v="5"/>
    <x v="7"/>
    <x v="34"/>
    <x v="4"/>
    <x v="11"/>
    <x v="267"/>
  </r>
  <r>
    <x v="42"/>
    <x v="2"/>
    <x v="22"/>
    <x v="4"/>
    <x v="3"/>
    <x v="137"/>
    <x v="1"/>
    <x v="0"/>
    <x v="0"/>
    <x v="0"/>
    <x v="57"/>
    <x v="72"/>
    <x v="77"/>
    <x v="211"/>
    <x v="1631"/>
    <x v="1609"/>
    <x v="1"/>
    <x v="25"/>
    <x v="8"/>
    <x v="0"/>
    <x v="6"/>
    <x v="13"/>
    <x v="5"/>
    <x v="2"/>
    <x v="5"/>
    <x v="7"/>
    <x v="34"/>
    <x v="4"/>
    <x v="11"/>
    <x v="267"/>
  </r>
  <r>
    <x v="42"/>
    <x v="2"/>
    <x v="22"/>
    <x v="4"/>
    <x v="3"/>
    <x v="137"/>
    <x v="1"/>
    <x v="0"/>
    <x v="0"/>
    <x v="0"/>
    <x v="57"/>
    <x v="72"/>
    <x v="77"/>
    <x v="213"/>
    <x v="1621"/>
    <x v="1592"/>
    <x v="2"/>
    <x v="1"/>
    <x v="8"/>
    <x v="26"/>
    <x v="6"/>
    <x v="13"/>
    <x v="5"/>
    <x v="2"/>
    <x v="5"/>
    <x v="7"/>
    <x v="34"/>
    <x v="4"/>
    <x v="11"/>
    <x v="267"/>
  </r>
  <r>
    <x v="42"/>
    <x v="2"/>
    <x v="22"/>
    <x v="4"/>
    <x v="3"/>
    <x v="137"/>
    <x v="1"/>
    <x v="0"/>
    <x v="0"/>
    <x v="0"/>
    <x v="57"/>
    <x v="72"/>
    <x v="77"/>
    <x v="215"/>
    <x v="1594"/>
    <x v="1766"/>
    <x v="4"/>
    <x v="3"/>
    <x v="8"/>
    <x v="26"/>
    <x v="6"/>
    <x v="13"/>
    <x v="5"/>
    <x v="2"/>
    <x v="5"/>
    <x v="7"/>
    <x v="34"/>
    <x v="12"/>
    <x v="11"/>
    <x v="248"/>
  </r>
  <r>
    <x v="42"/>
    <x v="2"/>
    <x v="22"/>
    <x v="4"/>
    <x v="3"/>
    <x v="137"/>
    <x v="1"/>
    <x v="0"/>
    <x v="0"/>
    <x v="0"/>
    <x v="57"/>
    <x v="72"/>
    <x v="77"/>
    <x v="222"/>
    <x v="1540"/>
    <x v="1530"/>
    <x v="9"/>
    <x v="8"/>
    <x v="8"/>
    <x v="26"/>
    <x v="6"/>
    <x v="13"/>
    <x v="5"/>
    <x v="2"/>
    <x v="5"/>
    <x v="7"/>
    <x v="34"/>
    <x v="12"/>
    <x v="11"/>
    <x v="267"/>
  </r>
  <r>
    <x v="42"/>
    <x v="2"/>
    <x v="22"/>
    <x v="4"/>
    <x v="3"/>
    <x v="137"/>
    <x v="1"/>
    <x v="0"/>
    <x v="0"/>
    <x v="0"/>
    <x v="57"/>
    <x v="72"/>
    <x v="77"/>
    <x v="235"/>
    <x v="1698"/>
    <x v="1435"/>
    <x v="6"/>
    <x v="25"/>
    <x v="8"/>
    <x v="5"/>
    <x v="6"/>
    <x v="13"/>
    <x v="5"/>
    <x v="2"/>
    <x v="5"/>
    <x v="7"/>
    <x v="34"/>
    <x v="4"/>
    <x v="11"/>
    <x v="267"/>
  </r>
  <r>
    <x v="43"/>
    <x v="2"/>
    <x v="22"/>
    <x v="2"/>
    <x v="0"/>
    <x v="281"/>
    <x v="1"/>
    <x v="13"/>
    <x v="0"/>
    <x v="0"/>
    <x v="87"/>
    <x v="59"/>
    <x v="32"/>
    <x v="323"/>
    <x v="1703"/>
    <x v="1797"/>
    <x v="0"/>
    <x v="25"/>
    <x v="8"/>
    <x v="26"/>
    <x v="6"/>
    <x v="13"/>
    <x v="5"/>
    <x v="2"/>
    <x v="5"/>
    <x v="7"/>
    <x v="34"/>
    <x v="20"/>
    <x v="14"/>
    <x v="111"/>
  </r>
  <r>
    <x v="43"/>
    <x v="2"/>
    <x v="22"/>
    <x v="7"/>
    <x v="1"/>
    <x v="281"/>
    <x v="1"/>
    <x v="6"/>
    <x v="0"/>
    <x v="21"/>
    <x v="57"/>
    <x v="87"/>
    <x v="90"/>
    <x v="102"/>
    <x v="201"/>
    <x v="149"/>
    <x v="4"/>
    <x v="25"/>
    <x v="8"/>
    <x v="3"/>
    <x v="6"/>
    <x v="13"/>
    <x v="5"/>
    <x v="2"/>
    <x v="5"/>
    <x v="7"/>
    <x v="34"/>
    <x v="4"/>
    <x v="11"/>
    <x v="145"/>
  </r>
  <r>
    <x v="43"/>
    <x v="2"/>
    <x v="22"/>
    <x v="7"/>
    <x v="1"/>
    <x v="281"/>
    <x v="1"/>
    <x v="6"/>
    <x v="0"/>
    <x v="21"/>
    <x v="57"/>
    <x v="87"/>
    <x v="90"/>
    <x v="228"/>
    <x v="503"/>
    <x v="258"/>
    <x v="10"/>
    <x v="9"/>
    <x v="8"/>
    <x v="26"/>
    <x v="6"/>
    <x v="13"/>
    <x v="5"/>
    <x v="2"/>
    <x v="5"/>
    <x v="7"/>
    <x v="34"/>
    <x v="4"/>
    <x v="11"/>
    <x v="233"/>
  </r>
  <r>
    <x v="43"/>
    <x v="2"/>
    <x v="22"/>
    <x v="9"/>
    <x v="2"/>
    <x v="231"/>
    <x v="1"/>
    <x v="2"/>
    <x v="0"/>
    <x v="16"/>
    <x v="67"/>
    <x v="60"/>
    <x v="56"/>
    <x v="78"/>
    <x v="306"/>
    <x v="384"/>
    <x v="2"/>
    <x v="1"/>
    <x v="8"/>
    <x v="26"/>
    <x v="6"/>
    <x v="13"/>
    <x v="5"/>
    <x v="2"/>
    <x v="5"/>
    <x v="7"/>
    <x v="34"/>
    <x v="12"/>
    <x v="11"/>
    <x v="267"/>
  </r>
  <r>
    <x v="43"/>
    <x v="2"/>
    <x v="22"/>
    <x v="9"/>
    <x v="2"/>
    <x v="231"/>
    <x v="1"/>
    <x v="2"/>
    <x v="0"/>
    <x v="16"/>
    <x v="67"/>
    <x v="60"/>
    <x v="56"/>
    <x v="78"/>
    <x v="306"/>
    <x v="384"/>
    <x v="2"/>
    <x v="1"/>
    <x v="8"/>
    <x v="26"/>
    <x v="6"/>
    <x v="13"/>
    <x v="5"/>
    <x v="2"/>
    <x v="5"/>
    <x v="7"/>
    <x v="34"/>
    <x v="12"/>
    <x v="11"/>
    <x v="267"/>
  </r>
  <r>
    <x v="43"/>
    <x v="2"/>
    <x v="22"/>
    <x v="9"/>
    <x v="2"/>
    <x v="231"/>
    <x v="1"/>
    <x v="2"/>
    <x v="0"/>
    <x v="16"/>
    <x v="67"/>
    <x v="60"/>
    <x v="56"/>
    <x v="117"/>
    <x v="552"/>
    <x v="615"/>
    <x v="1"/>
    <x v="25"/>
    <x v="8"/>
    <x v="0"/>
    <x v="6"/>
    <x v="13"/>
    <x v="5"/>
    <x v="2"/>
    <x v="5"/>
    <x v="7"/>
    <x v="34"/>
    <x v="4"/>
    <x v="0"/>
    <x v="267"/>
  </r>
  <r>
    <x v="43"/>
    <x v="2"/>
    <x v="22"/>
    <x v="9"/>
    <x v="2"/>
    <x v="231"/>
    <x v="1"/>
    <x v="2"/>
    <x v="0"/>
    <x v="16"/>
    <x v="67"/>
    <x v="60"/>
    <x v="56"/>
    <x v="166"/>
    <x v="751"/>
    <x v="785"/>
    <x v="1"/>
    <x v="25"/>
    <x v="8"/>
    <x v="0"/>
    <x v="6"/>
    <x v="13"/>
    <x v="5"/>
    <x v="2"/>
    <x v="5"/>
    <x v="7"/>
    <x v="34"/>
    <x v="12"/>
    <x v="0"/>
    <x v="267"/>
  </r>
  <r>
    <x v="43"/>
    <x v="2"/>
    <x v="22"/>
    <x v="9"/>
    <x v="2"/>
    <x v="231"/>
    <x v="1"/>
    <x v="2"/>
    <x v="0"/>
    <x v="16"/>
    <x v="67"/>
    <x v="60"/>
    <x v="56"/>
    <x v="228"/>
    <x v="1123"/>
    <x v="951"/>
    <x v="2"/>
    <x v="25"/>
    <x v="8"/>
    <x v="1"/>
    <x v="6"/>
    <x v="13"/>
    <x v="5"/>
    <x v="2"/>
    <x v="5"/>
    <x v="7"/>
    <x v="34"/>
    <x v="12"/>
    <x v="11"/>
    <x v="267"/>
  </r>
  <r>
    <x v="43"/>
    <x v="2"/>
    <x v="22"/>
    <x v="9"/>
    <x v="2"/>
    <x v="231"/>
    <x v="1"/>
    <x v="2"/>
    <x v="0"/>
    <x v="16"/>
    <x v="67"/>
    <x v="60"/>
    <x v="56"/>
    <x v="228"/>
    <x v="1123"/>
    <x v="951"/>
    <x v="2"/>
    <x v="25"/>
    <x v="8"/>
    <x v="1"/>
    <x v="6"/>
    <x v="13"/>
    <x v="5"/>
    <x v="2"/>
    <x v="5"/>
    <x v="7"/>
    <x v="34"/>
    <x v="12"/>
    <x v="11"/>
    <x v="267"/>
  </r>
  <r>
    <x v="43"/>
    <x v="2"/>
    <x v="22"/>
    <x v="9"/>
    <x v="2"/>
    <x v="231"/>
    <x v="1"/>
    <x v="2"/>
    <x v="0"/>
    <x v="16"/>
    <x v="67"/>
    <x v="60"/>
    <x v="56"/>
    <x v="229"/>
    <x v="1123"/>
    <x v="951"/>
    <x v="2"/>
    <x v="25"/>
    <x v="8"/>
    <x v="1"/>
    <x v="6"/>
    <x v="13"/>
    <x v="5"/>
    <x v="2"/>
    <x v="5"/>
    <x v="7"/>
    <x v="34"/>
    <x v="12"/>
    <x v="11"/>
    <x v="267"/>
  </r>
  <r>
    <x v="43"/>
    <x v="2"/>
    <x v="22"/>
    <x v="9"/>
    <x v="2"/>
    <x v="231"/>
    <x v="1"/>
    <x v="2"/>
    <x v="0"/>
    <x v="16"/>
    <x v="67"/>
    <x v="60"/>
    <x v="56"/>
    <x v="237"/>
    <x v="1382"/>
    <x v="1015"/>
    <x v="2"/>
    <x v="25"/>
    <x v="8"/>
    <x v="1"/>
    <x v="6"/>
    <x v="13"/>
    <x v="5"/>
    <x v="2"/>
    <x v="5"/>
    <x v="7"/>
    <x v="34"/>
    <x v="4"/>
    <x v="11"/>
    <x v="267"/>
  </r>
  <r>
    <x v="43"/>
    <x v="2"/>
    <x v="22"/>
    <x v="9"/>
    <x v="2"/>
    <x v="231"/>
    <x v="1"/>
    <x v="2"/>
    <x v="0"/>
    <x v="16"/>
    <x v="67"/>
    <x v="60"/>
    <x v="56"/>
    <x v="237"/>
    <x v="1382"/>
    <x v="1015"/>
    <x v="1"/>
    <x v="25"/>
    <x v="8"/>
    <x v="0"/>
    <x v="6"/>
    <x v="13"/>
    <x v="5"/>
    <x v="2"/>
    <x v="5"/>
    <x v="7"/>
    <x v="34"/>
    <x v="4"/>
    <x v="0"/>
    <x v="267"/>
  </r>
  <r>
    <x v="43"/>
    <x v="2"/>
    <x v="22"/>
    <x v="4"/>
    <x v="3"/>
    <x v="166"/>
    <x v="1"/>
    <x v="17"/>
    <x v="0"/>
    <x v="0"/>
    <x v="67"/>
    <x v="74"/>
    <x v="70"/>
    <x v="76"/>
    <x v="241"/>
    <x v="349"/>
    <x v="2"/>
    <x v="25"/>
    <x v="8"/>
    <x v="1"/>
    <x v="6"/>
    <x v="13"/>
    <x v="5"/>
    <x v="2"/>
    <x v="5"/>
    <x v="7"/>
    <x v="34"/>
    <x v="4"/>
    <x v="11"/>
    <x v="250"/>
  </r>
  <r>
    <x v="43"/>
    <x v="2"/>
    <x v="22"/>
    <x v="4"/>
    <x v="3"/>
    <x v="166"/>
    <x v="1"/>
    <x v="17"/>
    <x v="0"/>
    <x v="0"/>
    <x v="96"/>
    <x v="110"/>
    <x v="70"/>
    <x v="84"/>
    <x v="939"/>
    <x v="1135"/>
    <x v="4"/>
    <x v="25"/>
    <x v="8"/>
    <x v="3"/>
    <x v="6"/>
    <x v="13"/>
    <x v="5"/>
    <x v="2"/>
    <x v="5"/>
    <x v="7"/>
    <x v="34"/>
    <x v="12"/>
    <x v="11"/>
    <x v="244"/>
  </r>
  <r>
    <x v="43"/>
    <x v="2"/>
    <x v="22"/>
    <x v="4"/>
    <x v="3"/>
    <x v="166"/>
    <x v="1"/>
    <x v="17"/>
    <x v="0"/>
    <x v="0"/>
    <x v="100"/>
    <x v="125"/>
    <x v="70"/>
    <x v="98"/>
    <x v="902"/>
    <x v="1332"/>
    <x v="7"/>
    <x v="25"/>
    <x v="8"/>
    <x v="6"/>
    <x v="6"/>
    <x v="13"/>
    <x v="5"/>
    <x v="2"/>
    <x v="5"/>
    <x v="7"/>
    <x v="34"/>
    <x v="12"/>
    <x v="11"/>
    <x v="152"/>
  </r>
  <r>
    <x v="43"/>
    <x v="2"/>
    <x v="22"/>
    <x v="4"/>
    <x v="3"/>
    <x v="166"/>
    <x v="1"/>
    <x v="17"/>
    <x v="0"/>
    <x v="0"/>
    <x v="101"/>
    <x v="126"/>
    <x v="70"/>
    <x v="106"/>
    <x v="1006"/>
    <x v="1399"/>
    <x v="6"/>
    <x v="25"/>
    <x v="8"/>
    <x v="5"/>
    <x v="6"/>
    <x v="13"/>
    <x v="5"/>
    <x v="2"/>
    <x v="5"/>
    <x v="7"/>
    <x v="34"/>
    <x v="4"/>
    <x v="11"/>
    <x v="153"/>
  </r>
  <r>
    <x v="43"/>
    <x v="2"/>
    <x v="22"/>
    <x v="4"/>
    <x v="3"/>
    <x v="166"/>
    <x v="1"/>
    <x v="17"/>
    <x v="0"/>
    <x v="0"/>
    <x v="102"/>
    <x v="127"/>
    <x v="70"/>
    <x v="159"/>
    <x v="1559"/>
    <x v="1744"/>
    <x v="2"/>
    <x v="25"/>
    <x v="8"/>
    <x v="1"/>
    <x v="6"/>
    <x v="13"/>
    <x v="5"/>
    <x v="2"/>
    <x v="5"/>
    <x v="7"/>
    <x v="34"/>
    <x v="12"/>
    <x v="11"/>
    <x v="267"/>
  </r>
  <r>
    <x v="43"/>
    <x v="2"/>
    <x v="22"/>
    <x v="4"/>
    <x v="3"/>
    <x v="166"/>
    <x v="1"/>
    <x v="17"/>
    <x v="0"/>
    <x v="0"/>
    <x v="103"/>
    <x v="128"/>
    <x v="70"/>
    <x v="223"/>
    <x v="1633"/>
    <x v="1607"/>
    <x v="6"/>
    <x v="25"/>
    <x v="8"/>
    <x v="5"/>
    <x v="6"/>
    <x v="13"/>
    <x v="5"/>
    <x v="2"/>
    <x v="5"/>
    <x v="7"/>
    <x v="34"/>
    <x v="12"/>
    <x v="11"/>
    <x v="267"/>
  </r>
  <r>
    <x v="43"/>
    <x v="2"/>
    <x v="22"/>
    <x v="4"/>
    <x v="3"/>
    <x v="166"/>
    <x v="1"/>
    <x v="17"/>
    <x v="0"/>
    <x v="0"/>
    <x v="104"/>
    <x v="129"/>
    <x v="70"/>
    <x v="234"/>
    <x v="1533"/>
    <x v="1512"/>
    <x v="4"/>
    <x v="3"/>
    <x v="8"/>
    <x v="26"/>
    <x v="6"/>
    <x v="13"/>
    <x v="5"/>
    <x v="2"/>
    <x v="5"/>
    <x v="7"/>
    <x v="34"/>
    <x v="12"/>
    <x v="11"/>
    <x v="246"/>
  </r>
  <r>
    <x v="43"/>
    <x v="2"/>
    <x v="22"/>
    <x v="4"/>
    <x v="3"/>
    <x v="166"/>
    <x v="1"/>
    <x v="17"/>
    <x v="0"/>
    <x v="0"/>
    <x v="105"/>
    <x v="130"/>
    <x v="70"/>
    <x v="237"/>
    <x v="1526"/>
    <x v="1485"/>
    <x v="3"/>
    <x v="1"/>
    <x v="0"/>
    <x v="26"/>
    <x v="6"/>
    <x v="13"/>
    <x v="5"/>
    <x v="2"/>
    <x v="5"/>
    <x v="7"/>
    <x v="34"/>
    <x v="4"/>
    <x v="11"/>
    <x v="250"/>
  </r>
  <r>
    <x v="44"/>
    <x v="1"/>
    <x v="22"/>
    <x v="2"/>
    <x v="0"/>
    <x v="109"/>
    <x v="1"/>
    <x v="20"/>
    <x v="24"/>
    <x v="34"/>
    <x v="110"/>
    <x v="134"/>
    <x v="4"/>
    <x v="323"/>
    <x v="1703"/>
    <x v="1797"/>
    <x v="0"/>
    <x v="25"/>
    <x v="8"/>
    <x v="26"/>
    <x v="6"/>
    <x v="13"/>
    <x v="5"/>
    <x v="2"/>
    <x v="5"/>
    <x v="7"/>
    <x v="34"/>
    <x v="20"/>
    <x v="14"/>
    <x v="112"/>
  </r>
  <r>
    <x v="44"/>
    <x v="1"/>
    <x v="22"/>
    <x v="7"/>
    <x v="1"/>
    <x v="120"/>
    <x v="1"/>
    <x v="4"/>
    <x v="11"/>
    <x v="18"/>
    <x v="57"/>
    <x v="107"/>
    <x v="119"/>
    <x v="66"/>
    <x v="138"/>
    <x v="103"/>
    <x v="2"/>
    <x v="1"/>
    <x v="8"/>
    <x v="26"/>
    <x v="6"/>
    <x v="13"/>
    <x v="5"/>
    <x v="2"/>
    <x v="5"/>
    <x v="7"/>
    <x v="34"/>
    <x v="12"/>
    <x v="11"/>
    <x v="267"/>
  </r>
  <r>
    <x v="44"/>
    <x v="1"/>
    <x v="22"/>
    <x v="7"/>
    <x v="1"/>
    <x v="120"/>
    <x v="1"/>
    <x v="4"/>
    <x v="11"/>
    <x v="18"/>
    <x v="57"/>
    <x v="107"/>
    <x v="119"/>
    <x v="90"/>
    <x v="218"/>
    <x v="160"/>
    <x v="1"/>
    <x v="25"/>
    <x v="8"/>
    <x v="0"/>
    <x v="6"/>
    <x v="13"/>
    <x v="5"/>
    <x v="2"/>
    <x v="5"/>
    <x v="7"/>
    <x v="34"/>
    <x v="4"/>
    <x v="0"/>
    <x v="267"/>
  </r>
  <r>
    <x v="44"/>
    <x v="1"/>
    <x v="22"/>
    <x v="7"/>
    <x v="1"/>
    <x v="120"/>
    <x v="1"/>
    <x v="4"/>
    <x v="11"/>
    <x v="18"/>
    <x v="57"/>
    <x v="107"/>
    <x v="119"/>
    <x v="107"/>
    <x v="204"/>
    <x v="174"/>
    <x v="2"/>
    <x v="1"/>
    <x v="8"/>
    <x v="26"/>
    <x v="6"/>
    <x v="13"/>
    <x v="5"/>
    <x v="2"/>
    <x v="5"/>
    <x v="7"/>
    <x v="34"/>
    <x v="12"/>
    <x v="11"/>
    <x v="267"/>
  </r>
  <r>
    <x v="44"/>
    <x v="1"/>
    <x v="22"/>
    <x v="7"/>
    <x v="1"/>
    <x v="120"/>
    <x v="1"/>
    <x v="4"/>
    <x v="11"/>
    <x v="18"/>
    <x v="57"/>
    <x v="107"/>
    <x v="119"/>
    <x v="212"/>
    <x v="272"/>
    <x v="174"/>
    <x v="1"/>
    <x v="0"/>
    <x v="8"/>
    <x v="26"/>
    <x v="6"/>
    <x v="13"/>
    <x v="5"/>
    <x v="2"/>
    <x v="5"/>
    <x v="7"/>
    <x v="34"/>
    <x v="4"/>
    <x v="11"/>
    <x v="267"/>
  </r>
  <r>
    <x v="44"/>
    <x v="1"/>
    <x v="22"/>
    <x v="7"/>
    <x v="1"/>
    <x v="120"/>
    <x v="1"/>
    <x v="4"/>
    <x v="11"/>
    <x v="18"/>
    <x v="57"/>
    <x v="107"/>
    <x v="119"/>
    <x v="52"/>
    <x v="365"/>
    <x v="455"/>
    <x v="2"/>
    <x v="25"/>
    <x v="8"/>
    <x v="1"/>
    <x v="6"/>
    <x v="13"/>
    <x v="5"/>
    <x v="2"/>
    <x v="5"/>
    <x v="7"/>
    <x v="34"/>
    <x v="12"/>
    <x v="11"/>
    <x v="267"/>
  </r>
  <r>
    <x v="44"/>
    <x v="1"/>
    <x v="22"/>
    <x v="9"/>
    <x v="2"/>
    <x v="42"/>
    <x v="1"/>
    <x v="4"/>
    <x v="0"/>
    <x v="0"/>
    <x v="31"/>
    <x v="63"/>
    <x v="91"/>
    <x v="57"/>
    <x v="394"/>
    <x v="488"/>
    <x v="1"/>
    <x v="25"/>
    <x v="8"/>
    <x v="0"/>
    <x v="6"/>
    <x v="13"/>
    <x v="5"/>
    <x v="2"/>
    <x v="5"/>
    <x v="7"/>
    <x v="34"/>
    <x v="12"/>
    <x v="0"/>
    <x v="267"/>
  </r>
  <r>
    <x v="44"/>
    <x v="1"/>
    <x v="22"/>
    <x v="9"/>
    <x v="2"/>
    <x v="42"/>
    <x v="1"/>
    <x v="4"/>
    <x v="0"/>
    <x v="0"/>
    <x v="31"/>
    <x v="63"/>
    <x v="91"/>
    <x v="107"/>
    <x v="617"/>
    <x v="530"/>
    <x v="2"/>
    <x v="1"/>
    <x v="8"/>
    <x v="26"/>
    <x v="6"/>
    <x v="13"/>
    <x v="5"/>
    <x v="2"/>
    <x v="5"/>
    <x v="7"/>
    <x v="34"/>
    <x v="4"/>
    <x v="11"/>
    <x v="267"/>
  </r>
  <r>
    <x v="44"/>
    <x v="1"/>
    <x v="22"/>
    <x v="9"/>
    <x v="2"/>
    <x v="42"/>
    <x v="1"/>
    <x v="4"/>
    <x v="0"/>
    <x v="0"/>
    <x v="31"/>
    <x v="63"/>
    <x v="91"/>
    <x v="148"/>
    <x v="720"/>
    <x v="748"/>
    <x v="7"/>
    <x v="25"/>
    <x v="8"/>
    <x v="6"/>
    <x v="6"/>
    <x v="13"/>
    <x v="5"/>
    <x v="2"/>
    <x v="5"/>
    <x v="7"/>
    <x v="34"/>
    <x v="12"/>
    <x v="11"/>
    <x v="267"/>
  </r>
  <r>
    <x v="44"/>
    <x v="1"/>
    <x v="22"/>
    <x v="9"/>
    <x v="2"/>
    <x v="42"/>
    <x v="1"/>
    <x v="4"/>
    <x v="0"/>
    <x v="0"/>
    <x v="31"/>
    <x v="63"/>
    <x v="91"/>
    <x v="208"/>
    <x v="1195"/>
    <x v="861"/>
    <x v="2"/>
    <x v="25"/>
    <x v="8"/>
    <x v="1"/>
    <x v="6"/>
    <x v="13"/>
    <x v="5"/>
    <x v="2"/>
    <x v="5"/>
    <x v="7"/>
    <x v="34"/>
    <x v="4"/>
    <x v="11"/>
    <x v="267"/>
  </r>
  <r>
    <x v="44"/>
    <x v="1"/>
    <x v="22"/>
    <x v="9"/>
    <x v="2"/>
    <x v="42"/>
    <x v="1"/>
    <x v="4"/>
    <x v="0"/>
    <x v="0"/>
    <x v="31"/>
    <x v="63"/>
    <x v="91"/>
    <x v="217"/>
    <x v="1088"/>
    <x v="906"/>
    <x v="2"/>
    <x v="25"/>
    <x v="8"/>
    <x v="1"/>
    <x v="6"/>
    <x v="13"/>
    <x v="5"/>
    <x v="2"/>
    <x v="5"/>
    <x v="7"/>
    <x v="34"/>
    <x v="4"/>
    <x v="11"/>
    <x v="267"/>
  </r>
  <r>
    <x v="44"/>
    <x v="1"/>
    <x v="22"/>
    <x v="9"/>
    <x v="2"/>
    <x v="42"/>
    <x v="1"/>
    <x v="4"/>
    <x v="0"/>
    <x v="0"/>
    <x v="31"/>
    <x v="63"/>
    <x v="91"/>
    <x v="220"/>
    <x v="1072"/>
    <x v="915"/>
    <x v="15"/>
    <x v="10"/>
    <x v="3"/>
    <x v="26"/>
    <x v="6"/>
    <x v="13"/>
    <x v="5"/>
    <x v="2"/>
    <x v="5"/>
    <x v="7"/>
    <x v="34"/>
    <x v="12"/>
    <x v="11"/>
    <x v="267"/>
  </r>
  <r>
    <x v="44"/>
    <x v="1"/>
    <x v="22"/>
    <x v="4"/>
    <x v="3"/>
    <x v="259"/>
    <x v="1"/>
    <x v="13"/>
    <x v="0"/>
    <x v="0"/>
    <x v="23"/>
    <x v="70"/>
    <x v="108"/>
    <x v="21"/>
    <x v="60"/>
    <x v="49"/>
    <x v="2"/>
    <x v="1"/>
    <x v="8"/>
    <x v="26"/>
    <x v="6"/>
    <x v="13"/>
    <x v="5"/>
    <x v="2"/>
    <x v="5"/>
    <x v="7"/>
    <x v="34"/>
    <x v="12"/>
    <x v="11"/>
    <x v="233"/>
  </r>
  <r>
    <x v="44"/>
    <x v="1"/>
    <x v="22"/>
    <x v="4"/>
    <x v="3"/>
    <x v="259"/>
    <x v="1"/>
    <x v="13"/>
    <x v="0"/>
    <x v="0"/>
    <x v="23"/>
    <x v="70"/>
    <x v="108"/>
    <x v="34"/>
    <x v="949"/>
    <x v="1134"/>
    <x v="2"/>
    <x v="25"/>
    <x v="8"/>
    <x v="1"/>
    <x v="6"/>
    <x v="13"/>
    <x v="5"/>
    <x v="2"/>
    <x v="5"/>
    <x v="7"/>
    <x v="34"/>
    <x v="4"/>
    <x v="0"/>
    <x v="267"/>
  </r>
  <r>
    <x v="44"/>
    <x v="1"/>
    <x v="22"/>
    <x v="4"/>
    <x v="3"/>
    <x v="259"/>
    <x v="1"/>
    <x v="13"/>
    <x v="0"/>
    <x v="0"/>
    <x v="23"/>
    <x v="70"/>
    <x v="108"/>
    <x v="41"/>
    <x v="808"/>
    <x v="1183"/>
    <x v="1"/>
    <x v="25"/>
    <x v="8"/>
    <x v="0"/>
    <x v="6"/>
    <x v="13"/>
    <x v="5"/>
    <x v="2"/>
    <x v="5"/>
    <x v="7"/>
    <x v="34"/>
    <x v="12"/>
    <x v="0"/>
    <x v="267"/>
  </r>
  <r>
    <x v="44"/>
    <x v="1"/>
    <x v="22"/>
    <x v="4"/>
    <x v="3"/>
    <x v="259"/>
    <x v="1"/>
    <x v="13"/>
    <x v="0"/>
    <x v="0"/>
    <x v="23"/>
    <x v="70"/>
    <x v="108"/>
    <x v="49"/>
    <x v="834"/>
    <x v="1238"/>
    <x v="4"/>
    <x v="25"/>
    <x v="8"/>
    <x v="3"/>
    <x v="6"/>
    <x v="13"/>
    <x v="5"/>
    <x v="2"/>
    <x v="5"/>
    <x v="7"/>
    <x v="34"/>
    <x v="12"/>
    <x v="11"/>
    <x v="267"/>
  </r>
  <r>
    <x v="44"/>
    <x v="1"/>
    <x v="22"/>
    <x v="4"/>
    <x v="3"/>
    <x v="259"/>
    <x v="1"/>
    <x v="13"/>
    <x v="0"/>
    <x v="0"/>
    <x v="23"/>
    <x v="70"/>
    <x v="108"/>
    <x v="51"/>
    <x v="864"/>
    <x v="1263"/>
    <x v="1"/>
    <x v="25"/>
    <x v="8"/>
    <x v="0"/>
    <x v="6"/>
    <x v="13"/>
    <x v="5"/>
    <x v="2"/>
    <x v="5"/>
    <x v="7"/>
    <x v="34"/>
    <x v="12"/>
    <x v="0"/>
    <x v="267"/>
  </r>
  <r>
    <x v="44"/>
    <x v="1"/>
    <x v="22"/>
    <x v="4"/>
    <x v="3"/>
    <x v="259"/>
    <x v="1"/>
    <x v="13"/>
    <x v="0"/>
    <x v="0"/>
    <x v="23"/>
    <x v="70"/>
    <x v="108"/>
    <x v="63"/>
    <x v="955"/>
    <x v="1340"/>
    <x v="1"/>
    <x v="25"/>
    <x v="8"/>
    <x v="0"/>
    <x v="6"/>
    <x v="13"/>
    <x v="5"/>
    <x v="2"/>
    <x v="5"/>
    <x v="7"/>
    <x v="34"/>
    <x v="12"/>
    <x v="0"/>
    <x v="82"/>
  </r>
  <r>
    <x v="44"/>
    <x v="1"/>
    <x v="22"/>
    <x v="4"/>
    <x v="3"/>
    <x v="259"/>
    <x v="1"/>
    <x v="13"/>
    <x v="0"/>
    <x v="0"/>
    <x v="23"/>
    <x v="70"/>
    <x v="108"/>
    <x v="97"/>
    <x v="1274"/>
    <x v="1491"/>
    <x v="7"/>
    <x v="25"/>
    <x v="8"/>
    <x v="6"/>
    <x v="6"/>
    <x v="13"/>
    <x v="5"/>
    <x v="2"/>
    <x v="5"/>
    <x v="7"/>
    <x v="34"/>
    <x v="12"/>
    <x v="11"/>
    <x v="267"/>
  </r>
  <r>
    <x v="44"/>
    <x v="1"/>
    <x v="22"/>
    <x v="4"/>
    <x v="3"/>
    <x v="259"/>
    <x v="1"/>
    <x v="13"/>
    <x v="0"/>
    <x v="0"/>
    <x v="23"/>
    <x v="70"/>
    <x v="108"/>
    <x v="97"/>
    <x v="1274"/>
    <x v="1491"/>
    <x v="1"/>
    <x v="25"/>
    <x v="8"/>
    <x v="0"/>
    <x v="6"/>
    <x v="13"/>
    <x v="5"/>
    <x v="2"/>
    <x v="5"/>
    <x v="7"/>
    <x v="34"/>
    <x v="4"/>
    <x v="0"/>
    <x v="267"/>
  </r>
  <r>
    <x v="44"/>
    <x v="1"/>
    <x v="22"/>
    <x v="4"/>
    <x v="3"/>
    <x v="259"/>
    <x v="1"/>
    <x v="13"/>
    <x v="0"/>
    <x v="0"/>
    <x v="23"/>
    <x v="70"/>
    <x v="108"/>
    <x v="114"/>
    <x v="1418"/>
    <x v="1606"/>
    <x v="4"/>
    <x v="25"/>
    <x v="8"/>
    <x v="3"/>
    <x v="6"/>
    <x v="13"/>
    <x v="5"/>
    <x v="2"/>
    <x v="5"/>
    <x v="7"/>
    <x v="34"/>
    <x v="12"/>
    <x v="11"/>
    <x v="267"/>
  </r>
  <r>
    <x v="44"/>
    <x v="1"/>
    <x v="22"/>
    <x v="4"/>
    <x v="3"/>
    <x v="259"/>
    <x v="1"/>
    <x v="13"/>
    <x v="0"/>
    <x v="0"/>
    <x v="23"/>
    <x v="70"/>
    <x v="108"/>
    <x v="115"/>
    <x v="1423"/>
    <x v="1612"/>
    <x v="2"/>
    <x v="25"/>
    <x v="8"/>
    <x v="1"/>
    <x v="6"/>
    <x v="13"/>
    <x v="5"/>
    <x v="2"/>
    <x v="5"/>
    <x v="7"/>
    <x v="34"/>
    <x v="4"/>
    <x v="11"/>
    <x v="267"/>
  </r>
  <r>
    <x v="44"/>
    <x v="1"/>
    <x v="22"/>
    <x v="4"/>
    <x v="3"/>
    <x v="259"/>
    <x v="1"/>
    <x v="13"/>
    <x v="0"/>
    <x v="0"/>
    <x v="23"/>
    <x v="70"/>
    <x v="108"/>
    <x v="150"/>
    <x v="1494"/>
    <x v="1725"/>
    <x v="12"/>
    <x v="9"/>
    <x v="1"/>
    <x v="26"/>
    <x v="6"/>
    <x v="13"/>
    <x v="5"/>
    <x v="2"/>
    <x v="5"/>
    <x v="7"/>
    <x v="34"/>
    <x v="12"/>
    <x v="11"/>
    <x v="2"/>
  </r>
  <r>
    <x v="44"/>
    <x v="1"/>
    <x v="22"/>
    <x v="4"/>
    <x v="3"/>
    <x v="259"/>
    <x v="1"/>
    <x v="13"/>
    <x v="0"/>
    <x v="0"/>
    <x v="23"/>
    <x v="70"/>
    <x v="108"/>
    <x v="152"/>
    <x v="1495"/>
    <x v="1726"/>
    <x v="2"/>
    <x v="1"/>
    <x v="8"/>
    <x v="26"/>
    <x v="6"/>
    <x v="13"/>
    <x v="5"/>
    <x v="2"/>
    <x v="5"/>
    <x v="7"/>
    <x v="34"/>
    <x v="12"/>
    <x v="11"/>
    <x v="267"/>
  </r>
  <r>
    <x v="44"/>
    <x v="1"/>
    <x v="22"/>
    <x v="4"/>
    <x v="3"/>
    <x v="259"/>
    <x v="1"/>
    <x v="13"/>
    <x v="0"/>
    <x v="0"/>
    <x v="23"/>
    <x v="70"/>
    <x v="108"/>
    <x v="221"/>
    <x v="1530"/>
    <x v="1520"/>
    <x v="4"/>
    <x v="3"/>
    <x v="8"/>
    <x v="26"/>
    <x v="6"/>
    <x v="13"/>
    <x v="5"/>
    <x v="2"/>
    <x v="5"/>
    <x v="7"/>
    <x v="34"/>
    <x v="4"/>
    <x v="11"/>
    <x v="1"/>
  </r>
  <r>
    <x v="44"/>
    <x v="1"/>
    <x v="22"/>
    <x v="4"/>
    <x v="3"/>
    <x v="259"/>
    <x v="1"/>
    <x v="13"/>
    <x v="0"/>
    <x v="0"/>
    <x v="23"/>
    <x v="70"/>
    <x v="108"/>
    <x v="227"/>
    <x v="1538"/>
    <x v="1479"/>
    <x v="2"/>
    <x v="1"/>
    <x v="8"/>
    <x v="26"/>
    <x v="6"/>
    <x v="13"/>
    <x v="5"/>
    <x v="2"/>
    <x v="5"/>
    <x v="7"/>
    <x v="34"/>
    <x v="4"/>
    <x v="11"/>
    <x v="267"/>
  </r>
  <r>
    <x v="45"/>
    <x v="1"/>
    <x v="22"/>
    <x v="2"/>
    <x v="0"/>
    <x v="111"/>
    <x v="1"/>
    <x v="15"/>
    <x v="0"/>
    <x v="14"/>
    <x v="57"/>
    <x v="88"/>
    <x v="92"/>
    <x v="323"/>
    <x v="1703"/>
    <x v="1797"/>
    <x v="0"/>
    <x v="25"/>
    <x v="8"/>
    <x v="26"/>
    <x v="6"/>
    <x v="13"/>
    <x v="5"/>
    <x v="2"/>
    <x v="5"/>
    <x v="7"/>
    <x v="34"/>
    <x v="20"/>
    <x v="14"/>
    <x v="111"/>
  </r>
  <r>
    <x v="45"/>
    <x v="1"/>
    <x v="22"/>
    <x v="7"/>
    <x v="1"/>
    <x v="121"/>
    <x v="1"/>
    <x v="17"/>
    <x v="16"/>
    <x v="16"/>
    <x v="57"/>
    <x v="106"/>
    <x v="118"/>
    <x v="184"/>
    <x v="237"/>
    <x v="189"/>
    <x v="1"/>
    <x v="25"/>
    <x v="8"/>
    <x v="0"/>
    <x v="6"/>
    <x v="13"/>
    <x v="5"/>
    <x v="2"/>
    <x v="5"/>
    <x v="7"/>
    <x v="34"/>
    <x v="4"/>
    <x v="0"/>
    <x v="267"/>
  </r>
  <r>
    <x v="45"/>
    <x v="1"/>
    <x v="22"/>
    <x v="9"/>
    <x v="2"/>
    <x v="33"/>
    <x v="1"/>
    <x v="19"/>
    <x v="0"/>
    <x v="16"/>
    <x v="40"/>
    <x v="92"/>
    <x v="116"/>
    <x v="104"/>
    <x v="569"/>
    <x v="573"/>
    <x v="2"/>
    <x v="25"/>
    <x v="8"/>
    <x v="1"/>
    <x v="6"/>
    <x v="13"/>
    <x v="5"/>
    <x v="2"/>
    <x v="5"/>
    <x v="7"/>
    <x v="34"/>
    <x v="4"/>
    <x v="11"/>
    <x v="250"/>
  </r>
  <r>
    <x v="45"/>
    <x v="1"/>
    <x v="22"/>
    <x v="9"/>
    <x v="2"/>
    <x v="33"/>
    <x v="1"/>
    <x v="19"/>
    <x v="0"/>
    <x v="16"/>
    <x v="40"/>
    <x v="92"/>
    <x v="116"/>
    <x v="227"/>
    <x v="1703"/>
    <x v="1797"/>
    <x v="2"/>
    <x v="25"/>
    <x v="8"/>
    <x v="1"/>
    <x v="6"/>
    <x v="13"/>
    <x v="5"/>
    <x v="2"/>
    <x v="5"/>
    <x v="7"/>
    <x v="34"/>
    <x v="4"/>
    <x v="11"/>
    <x v="101"/>
  </r>
  <r>
    <x v="45"/>
    <x v="1"/>
    <x v="22"/>
    <x v="9"/>
    <x v="2"/>
    <x v="33"/>
    <x v="1"/>
    <x v="19"/>
    <x v="0"/>
    <x v="16"/>
    <x v="40"/>
    <x v="92"/>
    <x v="116"/>
    <x v="247"/>
    <x v="1703"/>
    <x v="1797"/>
    <x v="1"/>
    <x v="25"/>
    <x v="8"/>
    <x v="0"/>
    <x v="6"/>
    <x v="13"/>
    <x v="5"/>
    <x v="2"/>
    <x v="5"/>
    <x v="7"/>
    <x v="34"/>
    <x v="4"/>
    <x v="0"/>
    <x v="101"/>
  </r>
  <r>
    <x v="45"/>
    <x v="1"/>
    <x v="22"/>
    <x v="9"/>
    <x v="2"/>
    <x v="33"/>
    <x v="1"/>
    <x v="19"/>
    <x v="0"/>
    <x v="16"/>
    <x v="40"/>
    <x v="92"/>
    <x v="116"/>
    <x v="266"/>
    <x v="1703"/>
    <x v="1797"/>
    <x v="1"/>
    <x v="25"/>
    <x v="8"/>
    <x v="0"/>
    <x v="6"/>
    <x v="13"/>
    <x v="5"/>
    <x v="2"/>
    <x v="5"/>
    <x v="7"/>
    <x v="34"/>
    <x v="12"/>
    <x v="0"/>
    <x v="96"/>
  </r>
  <r>
    <x v="45"/>
    <x v="1"/>
    <x v="22"/>
    <x v="9"/>
    <x v="2"/>
    <x v="33"/>
    <x v="1"/>
    <x v="19"/>
    <x v="0"/>
    <x v="16"/>
    <x v="40"/>
    <x v="92"/>
    <x v="116"/>
    <x v="275"/>
    <x v="1703"/>
    <x v="1797"/>
    <x v="6"/>
    <x v="25"/>
    <x v="8"/>
    <x v="5"/>
    <x v="6"/>
    <x v="13"/>
    <x v="5"/>
    <x v="2"/>
    <x v="5"/>
    <x v="7"/>
    <x v="34"/>
    <x v="4"/>
    <x v="11"/>
    <x v="100"/>
  </r>
  <r>
    <x v="45"/>
    <x v="1"/>
    <x v="22"/>
    <x v="9"/>
    <x v="2"/>
    <x v="33"/>
    <x v="1"/>
    <x v="19"/>
    <x v="0"/>
    <x v="16"/>
    <x v="40"/>
    <x v="92"/>
    <x v="116"/>
    <x v="276"/>
    <x v="1200"/>
    <x v="961"/>
    <x v="2"/>
    <x v="25"/>
    <x v="8"/>
    <x v="1"/>
    <x v="6"/>
    <x v="13"/>
    <x v="5"/>
    <x v="2"/>
    <x v="5"/>
    <x v="7"/>
    <x v="34"/>
    <x v="12"/>
    <x v="11"/>
    <x v="267"/>
  </r>
  <r>
    <x v="45"/>
    <x v="1"/>
    <x v="22"/>
    <x v="9"/>
    <x v="2"/>
    <x v="33"/>
    <x v="1"/>
    <x v="19"/>
    <x v="0"/>
    <x v="16"/>
    <x v="40"/>
    <x v="92"/>
    <x v="116"/>
    <x v="281"/>
    <x v="1703"/>
    <x v="1797"/>
    <x v="2"/>
    <x v="25"/>
    <x v="8"/>
    <x v="1"/>
    <x v="6"/>
    <x v="13"/>
    <x v="5"/>
    <x v="2"/>
    <x v="5"/>
    <x v="7"/>
    <x v="34"/>
    <x v="12"/>
    <x v="11"/>
    <x v="99"/>
  </r>
  <r>
    <x v="45"/>
    <x v="1"/>
    <x v="22"/>
    <x v="4"/>
    <x v="3"/>
    <x v="252"/>
    <x v="1"/>
    <x v="13"/>
    <x v="0"/>
    <x v="22"/>
    <x v="40"/>
    <x v="64"/>
    <x v="84"/>
    <x v="41"/>
    <x v="1061"/>
    <x v="932"/>
    <x v="1"/>
    <x v="25"/>
    <x v="8"/>
    <x v="0"/>
    <x v="6"/>
    <x v="13"/>
    <x v="5"/>
    <x v="2"/>
    <x v="5"/>
    <x v="7"/>
    <x v="34"/>
    <x v="12"/>
    <x v="11"/>
    <x v="223"/>
  </r>
  <r>
    <x v="45"/>
    <x v="1"/>
    <x v="22"/>
    <x v="4"/>
    <x v="3"/>
    <x v="252"/>
    <x v="1"/>
    <x v="13"/>
    <x v="0"/>
    <x v="22"/>
    <x v="40"/>
    <x v="64"/>
    <x v="84"/>
    <x v="43"/>
    <x v="1012"/>
    <x v="1099"/>
    <x v="4"/>
    <x v="25"/>
    <x v="8"/>
    <x v="3"/>
    <x v="6"/>
    <x v="13"/>
    <x v="5"/>
    <x v="2"/>
    <x v="5"/>
    <x v="7"/>
    <x v="34"/>
    <x v="4"/>
    <x v="0"/>
    <x v="267"/>
  </r>
  <r>
    <x v="45"/>
    <x v="1"/>
    <x v="22"/>
    <x v="4"/>
    <x v="3"/>
    <x v="252"/>
    <x v="1"/>
    <x v="13"/>
    <x v="0"/>
    <x v="22"/>
    <x v="40"/>
    <x v="64"/>
    <x v="84"/>
    <x v="43"/>
    <x v="1012"/>
    <x v="1099"/>
    <x v="2"/>
    <x v="25"/>
    <x v="8"/>
    <x v="1"/>
    <x v="6"/>
    <x v="13"/>
    <x v="5"/>
    <x v="2"/>
    <x v="5"/>
    <x v="7"/>
    <x v="34"/>
    <x v="12"/>
    <x v="11"/>
    <x v="267"/>
  </r>
  <r>
    <x v="45"/>
    <x v="1"/>
    <x v="22"/>
    <x v="4"/>
    <x v="3"/>
    <x v="252"/>
    <x v="1"/>
    <x v="13"/>
    <x v="0"/>
    <x v="22"/>
    <x v="40"/>
    <x v="64"/>
    <x v="84"/>
    <x v="45"/>
    <x v="1005"/>
    <x v="1103"/>
    <x v="3"/>
    <x v="25"/>
    <x v="8"/>
    <x v="2"/>
    <x v="6"/>
    <x v="13"/>
    <x v="5"/>
    <x v="2"/>
    <x v="5"/>
    <x v="7"/>
    <x v="34"/>
    <x v="12"/>
    <x v="11"/>
    <x v="267"/>
  </r>
  <r>
    <x v="45"/>
    <x v="1"/>
    <x v="22"/>
    <x v="4"/>
    <x v="3"/>
    <x v="252"/>
    <x v="1"/>
    <x v="13"/>
    <x v="0"/>
    <x v="22"/>
    <x v="40"/>
    <x v="64"/>
    <x v="84"/>
    <x v="77"/>
    <x v="873"/>
    <x v="1307"/>
    <x v="1"/>
    <x v="25"/>
    <x v="8"/>
    <x v="0"/>
    <x v="6"/>
    <x v="13"/>
    <x v="5"/>
    <x v="2"/>
    <x v="5"/>
    <x v="7"/>
    <x v="34"/>
    <x v="12"/>
    <x v="0"/>
    <x v="267"/>
  </r>
  <r>
    <x v="45"/>
    <x v="1"/>
    <x v="22"/>
    <x v="4"/>
    <x v="3"/>
    <x v="252"/>
    <x v="1"/>
    <x v="13"/>
    <x v="0"/>
    <x v="22"/>
    <x v="40"/>
    <x v="64"/>
    <x v="84"/>
    <x v="117"/>
    <x v="1422"/>
    <x v="1603"/>
    <x v="2"/>
    <x v="25"/>
    <x v="8"/>
    <x v="1"/>
    <x v="6"/>
    <x v="13"/>
    <x v="5"/>
    <x v="2"/>
    <x v="5"/>
    <x v="7"/>
    <x v="34"/>
    <x v="12"/>
    <x v="0"/>
    <x v="267"/>
  </r>
  <r>
    <x v="45"/>
    <x v="1"/>
    <x v="22"/>
    <x v="4"/>
    <x v="3"/>
    <x v="252"/>
    <x v="1"/>
    <x v="13"/>
    <x v="0"/>
    <x v="22"/>
    <x v="40"/>
    <x v="64"/>
    <x v="84"/>
    <x v="139"/>
    <x v="1569"/>
    <x v="1745"/>
    <x v="2"/>
    <x v="25"/>
    <x v="8"/>
    <x v="1"/>
    <x v="6"/>
    <x v="13"/>
    <x v="5"/>
    <x v="2"/>
    <x v="5"/>
    <x v="7"/>
    <x v="34"/>
    <x v="12"/>
    <x v="11"/>
    <x v="267"/>
  </r>
  <r>
    <x v="45"/>
    <x v="1"/>
    <x v="22"/>
    <x v="4"/>
    <x v="3"/>
    <x v="252"/>
    <x v="1"/>
    <x v="13"/>
    <x v="0"/>
    <x v="22"/>
    <x v="40"/>
    <x v="64"/>
    <x v="84"/>
    <x v="139"/>
    <x v="1569"/>
    <x v="1745"/>
    <x v="3"/>
    <x v="25"/>
    <x v="8"/>
    <x v="2"/>
    <x v="6"/>
    <x v="13"/>
    <x v="5"/>
    <x v="2"/>
    <x v="5"/>
    <x v="7"/>
    <x v="34"/>
    <x v="12"/>
    <x v="11"/>
    <x v="267"/>
  </r>
  <r>
    <x v="45"/>
    <x v="1"/>
    <x v="22"/>
    <x v="4"/>
    <x v="3"/>
    <x v="252"/>
    <x v="1"/>
    <x v="13"/>
    <x v="0"/>
    <x v="22"/>
    <x v="40"/>
    <x v="64"/>
    <x v="84"/>
    <x v="200"/>
    <x v="1618"/>
    <x v="1676"/>
    <x v="2"/>
    <x v="25"/>
    <x v="8"/>
    <x v="1"/>
    <x v="6"/>
    <x v="13"/>
    <x v="5"/>
    <x v="2"/>
    <x v="5"/>
    <x v="7"/>
    <x v="34"/>
    <x v="4"/>
    <x v="11"/>
    <x v="267"/>
  </r>
  <r>
    <x v="45"/>
    <x v="1"/>
    <x v="22"/>
    <x v="4"/>
    <x v="3"/>
    <x v="252"/>
    <x v="1"/>
    <x v="13"/>
    <x v="0"/>
    <x v="22"/>
    <x v="40"/>
    <x v="64"/>
    <x v="84"/>
    <x v="204"/>
    <x v="1642"/>
    <x v="1631"/>
    <x v="2"/>
    <x v="25"/>
    <x v="8"/>
    <x v="1"/>
    <x v="6"/>
    <x v="13"/>
    <x v="5"/>
    <x v="2"/>
    <x v="5"/>
    <x v="7"/>
    <x v="34"/>
    <x v="12"/>
    <x v="11"/>
    <x v="267"/>
  </r>
  <r>
    <x v="45"/>
    <x v="1"/>
    <x v="22"/>
    <x v="4"/>
    <x v="3"/>
    <x v="252"/>
    <x v="1"/>
    <x v="13"/>
    <x v="0"/>
    <x v="22"/>
    <x v="40"/>
    <x v="64"/>
    <x v="84"/>
    <x v="211"/>
    <x v="1546"/>
    <x v="1634"/>
    <x v="2"/>
    <x v="25"/>
    <x v="8"/>
    <x v="1"/>
    <x v="6"/>
    <x v="13"/>
    <x v="5"/>
    <x v="2"/>
    <x v="5"/>
    <x v="7"/>
    <x v="34"/>
    <x v="12"/>
    <x v="11"/>
    <x v="267"/>
  </r>
  <r>
    <x v="45"/>
    <x v="1"/>
    <x v="22"/>
    <x v="4"/>
    <x v="3"/>
    <x v="252"/>
    <x v="1"/>
    <x v="13"/>
    <x v="0"/>
    <x v="22"/>
    <x v="40"/>
    <x v="64"/>
    <x v="84"/>
    <x v="211"/>
    <x v="1546"/>
    <x v="1634"/>
    <x v="2"/>
    <x v="25"/>
    <x v="8"/>
    <x v="1"/>
    <x v="6"/>
    <x v="13"/>
    <x v="5"/>
    <x v="2"/>
    <x v="5"/>
    <x v="7"/>
    <x v="34"/>
    <x v="12"/>
    <x v="11"/>
    <x v="267"/>
  </r>
  <r>
    <x v="45"/>
    <x v="1"/>
    <x v="22"/>
    <x v="4"/>
    <x v="3"/>
    <x v="252"/>
    <x v="1"/>
    <x v="13"/>
    <x v="0"/>
    <x v="22"/>
    <x v="40"/>
    <x v="64"/>
    <x v="84"/>
    <x v="211"/>
    <x v="1546"/>
    <x v="1634"/>
    <x v="2"/>
    <x v="25"/>
    <x v="8"/>
    <x v="1"/>
    <x v="6"/>
    <x v="13"/>
    <x v="5"/>
    <x v="2"/>
    <x v="5"/>
    <x v="7"/>
    <x v="34"/>
    <x v="12"/>
    <x v="11"/>
    <x v="267"/>
  </r>
  <r>
    <x v="45"/>
    <x v="1"/>
    <x v="22"/>
    <x v="4"/>
    <x v="3"/>
    <x v="252"/>
    <x v="1"/>
    <x v="13"/>
    <x v="0"/>
    <x v="22"/>
    <x v="40"/>
    <x v="64"/>
    <x v="84"/>
    <x v="211"/>
    <x v="1546"/>
    <x v="1634"/>
    <x v="2"/>
    <x v="25"/>
    <x v="8"/>
    <x v="1"/>
    <x v="6"/>
    <x v="13"/>
    <x v="5"/>
    <x v="2"/>
    <x v="5"/>
    <x v="7"/>
    <x v="34"/>
    <x v="12"/>
    <x v="11"/>
    <x v="267"/>
  </r>
  <r>
    <x v="45"/>
    <x v="1"/>
    <x v="22"/>
    <x v="4"/>
    <x v="3"/>
    <x v="252"/>
    <x v="1"/>
    <x v="13"/>
    <x v="0"/>
    <x v="22"/>
    <x v="40"/>
    <x v="64"/>
    <x v="84"/>
    <x v="237"/>
    <x v="1601"/>
    <x v="1331"/>
    <x v="2"/>
    <x v="25"/>
    <x v="8"/>
    <x v="1"/>
    <x v="6"/>
    <x v="13"/>
    <x v="5"/>
    <x v="2"/>
    <x v="5"/>
    <x v="7"/>
    <x v="34"/>
    <x v="4"/>
    <x v="11"/>
    <x v="267"/>
  </r>
  <r>
    <x v="46"/>
    <x v="0"/>
    <x v="22"/>
    <x v="2"/>
    <x v="0"/>
    <x v="111"/>
    <x v="1"/>
    <x v="1"/>
    <x v="0"/>
    <x v="0"/>
    <x v="52"/>
    <x v="39"/>
    <x v="49"/>
    <x v="173"/>
    <x v="31"/>
    <x v="24"/>
    <x v="2"/>
    <x v="1"/>
    <x v="8"/>
    <x v="26"/>
    <x v="6"/>
    <x v="13"/>
    <x v="5"/>
    <x v="2"/>
    <x v="5"/>
    <x v="7"/>
    <x v="34"/>
    <x v="12"/>
    <x v="11"/>
    <x v="165"/>
  </r>
  <r>
    <x v="46"/>
    <x v="0"/>
    <x v="22"/>
    <x v="7"/>
    <x v="1"/>
    <x v="123"/>
    <x v="1"/>
    <x v="4"/>
    <x v="0"/>
    <x v="0"/>
    <x v="31"/>
    <x v="88"/>
    <x v="116"/>
    <x v="56"/>
    <x v="132"/>
    <x v="99"/>
    <x v="2"/>
    <x v="1"/>
    <x v="8"/>
    <x v="26"/>
    <x v="6"/>
    <x v="13"/>
    <x v="5"/>
    <x v="2"/>
    <x v="5"/>
    <x v="7"/>
    <x v="34"/>
    <x v="12"/>
    <x v="11"/>
    <x v="233"/>
  </r>
  <r>
    <x v="46"/>
    <x v="0"/>
    <x v="22"/>
    <x v="7"/>
    <x v="1"/>
    <x v="123"/>
    <x v="1"/>
    <x v="4"/>
    <x v="0"/>
    <x v="0"/>
    <x v="31"/>
    <x v="88"/>
    <x v="116"/>
    <x v="188"/>
    <x v="541"/>
    <x v="249"/>
    <x v="2"/>
    <x v="1"/>
    <x v="8"/>
    <x v="26"/>
    <x v="6"/>
    <x v="13"/>
    <x v="5"/>
    <x v="2"/>
    <x v="5"/>
    <x v="7"/>
    <x v="34"/>
    <x v="12"/>
    <x v="11"/>
    <x v="233"/>
  </r>
  <r>
    <x v="46"/>
    <x v="0"/>
    <x v="22"/>
    <x v="7"/>
    <x v="1"/>
    <x v="123"/>
    <x v="1"/>
    <x v="4"/>
    <x v="0"/>
    <x v="0"/>
    <x v="31"/>
    <x v="88"/>
    <x v="116"/>
    <x v="204"/>
    <x v="409"/>
    <x v="266"/>
    <x v="1"/>
    <x v="25"/>
    <x v="8"/>
    <x v="0"/>
    <x v="6"/>
    <x v="13"/>
    <x v="5"/>
    <x v="2"/>
    <x v="5"/>
    <x v="7"/>
    <x v="34"/>
    <x v="4"/>
    <x v="11"/>
    <x v="178"/>
  </r>
  <r>
    <x v="46"/>
    <x v="0"/>
    <x v="22"/>
    <x v="9"/>
    <x v="2"/>
    <x v="184"/>
    <x v="1"/>
    <x v="13"/>
    <x v="0"/>
    <x v="0"/>
    <x v="25"/>
    <x v="92"/>
    <x v="129"/>
    <x v="48"/>
    <x v="394"/>
    <x v="409"/>
    <x v="2"/>
    <x v="1"/>
    <x v="8"/>
    <x v="26"/>
    <x v="6"/>
    <x v="13"/>
    <x v="5"/>
    <x v="2"/>
    <x v="5"/>
    <x v="7"/>
    <x v="34"/>
    <x v="4"/>
    <x v="11"/>
    <x v="267"/>
  </r>
  <r>
    <x v="46"/>
    <x v="0"/>
    <x v="22"/>
    <x v="9"/>
    <x v="2"/>
    <x v="184"/>
    <x v="1"/>
    <x v="13"/>
    <x v="0"/>
    <x v="0"/>
    <x v="25"/>
    <x v="92"/>
    <x v="129"/>
    <x v="48"/>
    <x v="394"/>
    <x v="409"/>
    <x v="3"/>
    <x v="2"/>
    <x v="8"/>
    <x v="26"/>
    <x v="6"/>
    <x v="13"/>
    <x v="5"/>
    <x v="2"/>
    <x v="5"/>
    <x v="7"/>
    <x v="34"/>
    <x v="4"/>
    <x v="11"/>
    <x v="267"/>
  </r>
  <r>
    <x v="46"/>
    <x v="0"/>
    <x v="22"/>
    <x v="9"/>
    <x v="2"/>
    <x v="184"/>
    <x v="1"/>
    <x v="13"/>
    <x v="0"/>
    <x v="0"/>
    <x v="25"/>
    <x v="92"/>
    <x v="129"/>
    <x v="48"/>
    <x v="394"/>
    <x v="409"/>
    <x v="2"/>
    <x v="1"/>
    <x v="8"/>
    <x v="26"/>
    <x v="6"/>
    <x v="13"/>
    <x v="5"/>
    <x v="2"/>
    <x v="5"/>
    <x v="7"/>
    <x v="34"/>
    <x v="4"/>
    <x v="11"/>
    <x v="267"/>
  </r>
  <r>
    <x v="46"/>
    <x v="0"/>
    <x v="22"/>
    <x v="9"/>
    <x v="2"/>
    <x v="184"/>
    <x v="1"/>
    <x v="13"/>
    <x v="0"/>
    <x v="0"/>
    <x v="25"/>
    <x v="92"/>
    <x v="129"/>
    <x v="48"/>
    <x v="394"/>
    <x v="409"/>
    <x v="2"/>
    <x v="25"/>
    <x v="8"/>
    <x v="1"/>
    <x v="6"/>
    <x v="13"/>
    <x v="5"/>
    <x v="2"/>
    <x v="5"/>
    <x v="7"/>
    <x v="34"/>
    <x v="4"/>
    <x v="0"/>
    <x v="267"/>
  </r>
  <r>
    <x v="46"/>
    <x v="0"/>
    <x v="22"/>
    <x v="9"/>
    <x v="2"/>
    <x v="184"/>
    <x v="1"/>
    <x v="13"/>
    <x v="0"/>
    <x v="0"/>
    <x v="25"/>
    <x v="92"/>
    <x v="129"/>
    <x v="124"/>
    <x v="648"/>
    <x v="641"/>
    <x v="1"/>
    <x v="0"/>
    <x v="8"/>
    <x v="26"/>
    <x v="6"/>
    <x v="13"/>
    <x v="5"/>
    <x v="2"/>
    <x v="5"/>
    <x v="7"/>
    <x v="34"/>
    <x v="12"/>
    <x v="11"/>
    <x v="246"/>
  </r>
  <r>
    <x v="46"/>
    <x v="0"/>
    <x v="22"/>
    <x v="9"/>
    <x v="2"/>
    <x v="184"/>
    <x v="1"/>
    <x v="13"/>
    <x v="0"/>
    <x v="0"/>
    <x v="25"/>
    <x v="92"/>
    <x v="129"/>
    <x v="127"/>
    <x v="661"/>
    <x v="687"/>
    <x v="2"/>
    <x v="1"/>
    <x v="8"/>
    <x v="26"/>
    <x v="6"/>
    <x v="13"/>
    <x v="5"/>
    <x v="2"/>
    <x v="5"/>
    <x v="7"/>
    <x v="34"/>
    <x v="12"/>
    <x v="11"/>
    <x v="267"/>
  </r>
  <r>
    <x v="46"/>
    <x v="0"/>
    <x v="22"/>
    <x v="9"/>
    <x v="2"/>
    <x v="184"/>
    <x v="1"/>
    <x v="13"/>
    <x v="0"/>
    <x v="0"/>
    <x v="25"/>
    <x v="92"/>
    <x v="129"/>
    <x v="147"/>
    <x v="717"/>
    <x v="761"/>
    <x v="2"/>
    <x v="1"/>
    <x v="8"/>
    <x v="26"/>
    <x v="6"/>
    <x v="13"/>
    <x v="5"/>
    <x v="2"/>
    <x v="5"/>
    <x v="7"/>
    <x v="34"/>
    <x v="12"/>
    <x v="11"/>
    <x v="267"/>
  </r>
  <r>
    <x v="46"/>
    <x v="0"/>
    <x v="22"/>
    <x v="9"/>
    <x v="2"/>
    <x v="184"/>
    <x v="1"/>
    <x v="13"/>
    <x v="0"/>
    <x v="0"/>
    <x v="25"/>
    <x v="92"/>
    <x v="129"/>
    <x v="149"/>
    <x v="722"/>
    <x v="759"/>
    <x v="1"/>
    <x v="0"/>
    <x v="8"/>
    <x v="26"/>
    <x v="6"/>
    <x v="13"/>
    <x v="5"/>
    <x v="2"/>
    <x v="5"/>
    <x v="7"/>
    <x v="34"/>
    <x v="12"/>
    <x v="11"/>
    <x v="246"/>
  </r>
  <r>
    <x v="46"/>
    <x v="0"/>
    <x v="22"/>
    <x v="9"/>
    <x v="2"/>
    <x v="184"/>
    <x v="1"/>
    <x v="13"/>
    <x v="0"/>
    <x v="0"/>
    <x v="25"/>
    <x v="92"/>
    <x v="129"/>
    <x v="171"/>
    <x v="741"/>
    <x v="773"/>
    <x v="2"/>
    <x v="1"/>
    <x v="8"/>
    <x v="26"/>
    <x v="6"/>
    <x v="13"/>
    <x v="5"/>
    <x v="2"/>
    <x v="5"/>
    <x v="7"/>
    <x v="34"/>
    <x v="4"/>
    <x v="11"/>
    <x v="145"/>
  </r>
  <r>
    <x v="46"/>
    <x v="0"/>
    <x v="22"/>
    <x v="9"/>
    <x v="2"/>
    <x v="184"/>
    <x v="1"/>
    <x v="13"/>
    <x v="0"/>
    <x v="0"/>
    <x v="25"/>
    <x v="92"/>
    <x v="129"/>
    <x v="180"/>
    <x v="761"/>
    <x v="805"/>
    <x v="2"/>
    <x v="25"/>
    <x v="8"/>
    <x v="1"/>
    <x v="6"/>
    <x v="13"/>
    <x v="5"/>
    <x v="2"/>
    <x v="5"/>
    <x v="7"/>
    <x v="34"/>
    <x v="4"/>
    <x v="0"/>
    <x v="267"/>
  </r>
  <r>
    <x v="46"/>
    <x v="0"/>
    <x v="22"/>
    <x v="9"/>
    <x v="2"/>
    <x v="184"/>
    <x v="1"/>
    <x v="13"/>
    <x v="0"/>
    <x v="0"/>
    <x v="25"/>
    <x v="92"/>
    <x v="129"/>
    <x v="185"/>
    <x v="876"/>
    <x v="829"/>
    <x v="2"/>
    <x v="25"/>
    <x v="8"/>
    <x v="1"/>
    <x v="6"/>
    <x v="13"/>
    <x v="5"/>
    <x v="2"/>
    <x v="5"/>
    <x v="7"/>
    <x v="34"/>
    <x v="4"/>
    <x v="0"/>
    <x v="267"/>
  </r>
  <r>
    <x v="46"/>
    <x v="0"/>
    <x v="22"/>
    <x v="9"/>
    <x v="2"/>
    <x v="184"/>
    <x v="1"/>
    <x v="13"/>
    <x v="0"/>
    <x v="0"/>
    <x v="25"/>
    <x v="92"/>
    <x v="129"/>
    <x v="209"/>
    <x v="1240"/>
    <x v="691"/>
    <x v="2"/>
    <x v="25"/>
    <x v="8"/>
    <x v="1"/>
    <x v="6"/>
    <x v="13"/>
    <x v="5"/>
    <x v="2"/>
    <x v="5"/>
    <x v="7"/>
    <x v="34"/>
    <x v="4"/>
    <x v="0"/>
    <x v="267"/>
  </r>
  <r>
    <x v="46"/>
    <x v="0"/>
    <x v="22"/>
    <x v="9"/>
    <x v="2"/>
    <x v="184"/>
    <x v="1"/>
    <x v="13"/>
    <x v="0"/>
    <x v="0"/>
    <x v="25"/>
    <x v="92"/>
    <x v="129"/>
    <x v="209"/>
    <x v="1361"/>
    <x v="747"/>
    <x v="2"/>
    <x v="25"/>
    <x v="8"/>
    <x v="1"/>
    <x v="6"/>
    <x v="13"/>
    <x v="5"/>
    <x v="2"/>
    <x v="5"/>
    <x v="7"/>
    <x v="34"/>
    <x v="4"/>
    <x v="0"/>
    <x v="267"/>
  </r>
  <r>
    <x v="46"/>
    <x v="0"/>
    <x v="22"/>
    <x v="9"/>
    <x v="2"/>
    <x v="184"/>
    <x v="1"/>
    <x v="13"/>
    <x v="0"/>
    <x v="0"/>
    <x v="25"/>
    <x v="92"/>
    <x v="129"/>
    <x v="226"/>
    <x v="1218"/>
    <x v="854"/>
    <x v="2"/>
    <x v="1"/>
    <x v="8"/>
    <x v="26"/>
    <x v="6"/>
    <x v="13"/>
    <x v="5"/>
    <x v="2"/>
    <x v="5"/>
    <x v="7"/>
    <x v="34"/>
    <x v="4"/>
    <x v="11"/>
    <x v="250"/>
  </r>
  <r>
    <x v="46"/>
    <x v="0"/>
    <x v="22"/>
    <x v="9"/>
    <x v="2"/>
    <x v="184"/>
    <x v="1"/>
    <x v="13"/>
    <x v="0"/>
    <x v="0"/>
    <x v="25"/>
    <x v="92"/>
    <x v="129"/>
    <x v="226"/>
    <x v="1218"/>
    <x v="854"/>
    <x v="2"/>
    <x v="1"/>
    <x v="8"/>
    <x v="26"/>
    <x v="6"/>
    <x v="13"/>
    <x v="5"/>
    <x v="2"/>
    <x v="5"/>
    <x v="7"/>
    <x v="34"/>
    <x v="4"/>
    <x v="11"/>
    <x v="250"/>
  </r>
  <r>
    <x v="46"/>
    <x v="0"/>
    <x v="22"/>
    <x v="9"/>
    <x v="2"/>
    <x v="184"/>
    <x v="1"/>
    <x v="13"/>
    <x v="0"/>
    <x v="0"/>
    <x v="25"/>
    <x v="92"/>
    <x v="129"/>
    <x v="238"/>
    <x v="1222"/>
    <x v="839"/>
    <x v="2"/>
    <x v="1"/>
    <x v="8"/>
    <x v="26"/>
    <x v="6"/>
    <x v="13"/>
    <x v="5"/>
    <x v="2"/>
    <x v="5"/>
    <x v="7"/>
    <x v="34"/>
    <x v="12"/>
    <x v="11"/>
    <x v="145"/>
  </r>
  <r>
    <x v="46"/>
    <x v="0"/>
    <x v="22"/>
    <x v="9"/>
    <x v="2"/>
    <x v="184"/>
    <x v="1"/>
    <x v="13"/>
    <x v="0"/>
    <x v="0"/>
    <x v="25"/>
    <x v="92"/>
    <x v="129"/>
    <x v="245"/>
    <x v="1053"/>
    <x v="931"/>
    <x v="3"/>
    <x v="1"/>
    <x v="8"/>
    <x v="0"/>
    <x v="6"/>
    <x v="13"/>
    <x v="5"/>
    <x v="2"/>
    <x v="5"/>
    <x v="7"/>
    <x v="34"/>
    <x v="12"/>
    <x v="11"/>
    <x v="246"/>
  </r>
  <r>
    <x v="46"/>
    <x v="0"/>
    <x v="22"/>
    <x v="9"/>
    <x v="2"/>
    <x v="184"/>
    <x v="1"/>
    <x v="13"/>
    <x v="0"/>
    <x v="0"/>
    <x v="25"/>
    <x v="92"/>
    <x v="129"/>
    <x v="249"/>
    <x v="1077"/>
    <x v="944"/>
    <x v="4"/>
    <x v="3"/>
    <x v="8"/>
    <x v="26"/>
    <x v="6"/>
    <x v="13"/>
    <x v="5"/>
    <x v="2"/>
    <x v="5"/>
    <x v="7"/>
    <x v="34"/>
    <x v="12"/>
    <x v="11"/>
    <x v="246"/>
  </r>
  <r>
    <x v="46"/>
    <x v="0"/>
    <x v="22"/>
    <x v="4"/>
    <x v="3"/>
    <x v="268"/>
    <x v="1"/>
    <x v="17"/>
    <x v="0"/>
    <x v="0"/>
    <x v="31"/>
    <x v="98"/>
    <x v="129"/>
    <x v="43"/>
    <x v="809"/>
    <x v="1223"/>
    <x v="1"/>
    <x v="25"/>
    <x v="8"/>
    <x v="0"/>
    <x v="6"/>
    <x v="13"/>
    <x v="5"/>
    <x v="2"/>
    <x v="5"/>
    <x v="7"/>
    <x v="34"/>
    <x v="12"/>
    <x v="0"/>
    <x v="267"/>
  </r>
  <r>
    <x v="46"/>
    <x v="0"/>
    <x v="22"/>
    <x v="4"/>
    <x v="3"/>
    <x v="268"/>
    <x v="1"/>
    <x v="17"/>
    <x v="0"/>
    <x v="0"/>
    <x v="31"/>
    <x v="98"/>
    <x v="129"/>
    <x v="106"/>
    <x v="1657"/>
    <x v="1747"/>
    <x v="5"/>
    <x v="4"/>
    <x v="8"/>
    <x v="26"/>
    <x v="6"/>
    <x v="13"/>
    <x v="5"/>
    <x v="2"/>
    <x v="5"/>
    <x v="7"/>
    <x v="34"/>
    <x v="12"/>
    <x v="11"/>
    <x v="267"/>
  </r>
  <r>
    <x v="47"/>
    <x v="0"/>
    <x v="22"/>
    <x v="2"/>
    <x v="0"/>
    <x v="111"/>
    <x v="1"/>
    <x v="2"/>
    <x v="0"/>
    <x v="0"/>
    <x v="40"/>
    <x v="57"/>
    <x v="79"/>
    <x v="83"/>
    <x v="1703"/>
    <x v="1797"/>
    <x v="3"/>
    <x v="2"/>
    <x v="8"/>
    <x v="26"/>
    <x v="6"/>
    <x v="13"/>
    <x v="5"/>
    <x v="2"/>
    <x v="5"/>
    <x v="7"/>
    <x v="34"/>
    <x v="4"/>
    <x v="11"/>
    <x v="100"/>
  </r>
  <r>
    <x v="47"/>
    <x v="0"/>
    <x v="22"/>
    <x v="7"/>
    <x v="1"/>
    <x v="121"/>
    <x v="1"/>
    <x v="0"/>
    <x v="0"/>
    <x v="0"/>
    <x v="57"/>
    <x v="72"/>
    <x v="77"/>
    <x v="159"/>
    <x v="517"/>
    <x v="241"/>
    <x v="4"/>
    <x v="3"/>
    <x v="8"/>
    <x v="26"/>
    <x v="6"/>
    <x v="13"/>
    <x v="5"/>
    <x v="2"/>
    <x v="5"/>
    <x v="7"/>
    <x v="34"/>
    <x v="12"/>
    <x v="11"/>
    <x v="267"/>
  </r>
  <r>
    <x v="47"/>
    <x v="0"/>
    <x v="22"/>
    <x v="7"/>
    <x v="1"/>
    <x v="121"/>
    <x v="1"/>
    <x v="0"/>
    <x v="0"/>
    <x v="0"/>
    <x v="57"/>
    <x v="72"/>
    <x v="77"/>
    <x v="202"/>
    <x v="467"/>
    <x v="312"/>
    <x v="2"/>
    <x v="25"/>
    <x v="8"/>
    <x v="1"/>
    <x v="6"/>
    <x v="13"/>
    <x v="5"/>
    <x v="2"/>
    <x v="5"/>
    <x v="7"/>
    <x v="34"/>
    <x v="12"/>
    <x v="11"/>
    <x v="267"/>
  </r>
  <r>
    <x v="47"/>
    <x v="0"/>
    <x v="22"/>
    <x v="9"/>
    <x v="2"/>
    <x v="228"/>
    <x v="1"/>
    <x v="6"/>
    <x v="0"/>
    <x v="14"/>
    <x v="62"/>
    <x v="68"/>
    <x v="68"/>
    <x v="87"/>
    <x v="294"/>
    <x v="376"/>
    <x v="2"/>
    <x v="1"/>
    <x v="8"/>
    <x v="26"/>
    <x v="6"/>
    <x v="13"/>
    <x v="5"/>
    <x v="2"/>
    <x v="5"/>
    <x v="7"/>
    <x v="34"/>
    <x v="4"/>
    <x v="11"/>
    <x v="250"/>
  </r>
  <r>
    <x v="47"/>
    <x v="0"/>
    <x v="22"/>
    <x v="9"/>
    <x v="2"/>
    <x v="228"/>
    <x v="1"/>
    <x v="6"/>
    <x v="0"/>
    <x v="14"/>
    <x v="62"/>
    <x v="68"/>
    <x v="68"/>
    <x v="106"/>
    <x v="384"/>
    <x v="425"/>
    <x v="1"/>
    <x v="25"/>
    <x v="8"/>
    <x v="0"/>
    <x v="6"/>
    <x v="13"/>
    <x v="5"/>
    <x v="2"/>
    <x v="5"/>
    <x v="7"/>
    <x v="34"/>
    <x v="12"/>
    <x v="0"/>
    <x v="267"/>
  </r>
  <r>
    <x v="47"/>
    <x v="0"/>
    <x v="22"/>
    <x v="9"/>
    <x v="2"/>
    <x v="228"/>
    <x v="1"/>
    <x v="6"/>
    <x v="0"/>
    <x v="14"/>
    <x v="62"/>
    <x v="68"/>
    <x v="68"/>
    <x v="109"/>
    <x v="374"/>
    <x v="436"/>
    <x v="1"/>
    <x v="25"/>
    <x v="8"/>
    <x v="0"/>
    <x v="6"/>
    <x v="13"/>
    <x v="5"/>
    <x v="2"/>
    <x v="5"/>
    <x v="7"/>
    <x v="34"/>
    <x v="12"/>
    <x v="0"/>
    <x v="267"/>
  </r>
  <r>
    <x v="47"/>
    <x v="0"/>
    <x v="22"/>
    <x v="9"/>
    <x v="2"/>
    <x v="228"/>
    <x v="1"/>
    <x v="6"/>
    <x v="0"/>
    <x v="14"/>
    <x v="62"/>
    <x v="68"/>
    <x v="68"/>
    <x v="171"/>
    <x v="618"/>
    <x v="528"/>
    <x v="2"/>
    <x v="1"/>
    <x v="8"/>
    <x v="26"/>
    <x v="6"/>
    <x v="13"/>
    <x v="5"/>
    <x v="2"/>
    <x v="5"/>
    <x v="7"/>
    <x v="34"/>
    <x v="4"/>
    <x v="11"/>
    <x v="267"/>
  </r>
  <r>
    <x v="47"/>
    <x v="0"/>
    <x v="22"/>
    <x v="9"/>
    <x v="2"/>
    <x v="228"/>
    <x v="1"/>
    <x v="6"/>
    <x v="0"/>
    <x v="14"/>
    <x v="62"/>
    <x v="68"/>
    <x v="68"/>
    <x v="258"/>
    <x v="1336"/>
    <x v="797"/>
    <x v="3"/>
    <x v="2"/>
    <x v="8"/>
    <x v="26"/>
    <x v="6"/>
    <x v="13"/>
    <x v="5"/>
    <x v="2"/>
    <x v="5"/>
    <x v="7"/>
    <x v="34"/>
    <x v="4"/>
    <x v="11"/>
    <x v="267"/>
  </r>
  <r>
    <x v="47"/>
    <x v="0"/>
    <x v="22"/>
    <x v="9"/>
    <x v="2"/>
    <x v="228"/>
    <x v="1"/>
    <x v="6"/>
    <x v="0"/>
    <x v="14"/>
    <x v="62"/>
    <x v="68"/>
    <x v="68"/>
    <x v="275"/>
    <x v="1126"/>
    <x v="873"/>
    <x v="2"/>
    <x v="1"/>
    <x v="8"/>
    <x v="26"/>
    <x v="6"/>
    <x v="13"/>
    <x v="5"/>
    <x v="2"/>
    <x v="5"/>
    <x v="7"/>
    <x v="34"/>
    <x v="12"/>
    <x v="11"/>
    <x v="267"/>
  </r>
  <r>
    <x v="47"/>
    <x v="0"/>
    <x v="22"/>
    <x v="9"/>
    <x v="2"/>
    <x v="228"/>
    <x v="1"/>
    <x v="6"/>
    <x v="0"/>
    <x v="14"/>
    <x v="62"/>
    <x v="68"/>
    <x v="68"/>
    <x v="277"/>
    <x v="1113"/>
    <x v="878"/>
    <x v="7"/>
    <x v="6"/>
    <x v="8"/>
    <x v="26"/>
    <x v="6"/>
    <x v="13"/>
    <x v="5"/>
    <x v="2"/>
    <x v="5"/>
    <x v="7"/>
    <x v="34"/>
    <x v="12"/>
    <x v="11"/>
    <x v="139"/>
  </r>
  <r>
    <x v="47"/>
    <x v="0"/>
    <x v="22"/>
    <x v="9"/>
    <x v="2"/>
    <x v="228"/>
    <x v="1"/>
    <x v="6"/>
    <x v="0"/>
    <x v="14"/>
    <x v="62"/>
    <x v="68"/>
    <x v="68"/>
    <x v="283"/>
    <x v="1060"/>
    <x v="903"/>
    <x v="2"/>
    <x v="1"/>
    <x v="8"/>
    <x v="26"/>
    <x v="6"/>
    <x v="13"/>
    <x v="5"/>
    <x v="2"/>
    <x v="5"/>
    <x v="7"/>
    <x v="34"/>
    <x v="12"/>
    <x v="11"/>
    <x v="233"/>
  </r>
  <r>
    <x v="47"/>
    <x v="0"/>
    <x v="22"/>
    <x v="9"/>
    <x v="2"/>
    <x v="228"/>
    <x v="1"/>
    <x v="6"/>
    <x v="0"/>
    <x v="14"/>
    <x v="62"/>
    <x v="68"/>
    <x v="68"/>
    <x v="290"/>
    <x v="1048"/>
    <x v="922"/>
    <x v="2"/>
    <x v="1"/>
    <x v="8"/>
    <x v="26"/>
    <x v="6"/>
    <x v="13"/>
    <x v="5"/>
    <x v="2"/>
    <x v="5"/>
    <x v="7"/>
    <x v="34"/>
    <x v="4"/>
    <x v="11"/>
    <x v="233"/>
  </r>
  <r>
    <x v="47"/>
    <x v="0"/>
    <x v="22"/>
    <x v="4"/>
    <x v="3"/>
    <x v="251"/>
    <x v="1"/>
    <x v="0"/>
    <x v="0"/>
    <x v="0"/>
    <x v="57"/>
    <x v="72"/>
    <x v="77"/>
    <x v="66"/>
    <x v="898"/>
    <x v="1151"/>
    <x v="1"/>
    <x v="25"/>
    <x v="8"/>
    <x v="0"/>
    <x v="6"/>
    <x v="13"/>
    <x v="5"/>
    <x v="2"/>
    <x v="5"/>
    <x v="7"/>
    <x v="34"/>
    <x v="12"/>
    <x v="0"/>
    <x v="267"/>
  </r>
  <r>
    <x v="47"/>
    <x v="0"/>
    <x v="22"/>
    <x v="4"/>
    <x v="3"/>
    <x v="251"/>
    <x v="1"/>
    <x v="0"/>
    <x v="0"/>
    <x v="0"/>
    <x v="57"/>
    <x v="72"/>
    <x v="77"/>
    <x v="70"/>
    <x v="823"/>
    <x v="1172"/>
    <x v="1"/>
    <x v="25"/>
    <x v="8"/>
    <x v="0"/>
    <x v="6"/>
    <x v="13"/>
    <x v="5"/>
    <x v="2"/>
    <x v="5"/>
    <x v="7"/>
    <x v="34"/>
    <x v="12"/>
    <x v="0"/>
    <x v="267"/>
  </r>
  <r>
    <x v="47"/>
    <x v="0"/>
    <x v="22"/>
    <x v="4"/>
    <x v="3"/>
    <x v="251"/>
    <x v="1"/>
    <x v="0"/>
    <x v="0"/>
    <x v="0"/>
    <x v="57"/>
    <x v="72"/>
    <x v="77"/>
    <x v="83"/>
    <x v="840"/>
    <x v="1268"/>
    <x v="1"/>
    <x v="0"/>
    <x v="8"/>
    <x v="26"/>
    <x v="6"/>
    <x v="13"/>
    <x v="5"/>
    <x v="2"/>
    <x v="5"/>
    <x v="7"/>
    <x v="34"/>
    <x v="12"/>
    <x v="11"/>
    <x v="267"/>
  </r>
  <r>
    <x v="47"/>
    <x v="0"/>
    <x v="22"/>
    <x v="4"/>
    <x v="3"/>
    <x v="251"/>
    <x v="1"/>
    <x v="0"/>
    <x v="0"/>
    <x v="0"/>
    <x v="57"/>
    <x v="72"/>
    <x v="77"/>
    <x v="83"/>
    <x v="856"/>
    <x v="1275"/>
    <x v="1"/>
    <x v="25"/>
    <x v="8"/>
    <x v="0"/>
    <x v="6"/>
    <x v="13"/>
    <x v="5"/>
    <x v="2"/>
    <x v="5"/>
    <x v="7"/>
    <x v="34"/>
    <x v="12"/>
    <x v="0"/>
    <x v="187"/>
  </r>
  <r>
    <x v="47"/>
    <x v="0"/>
    <x v="22"/>
    <x v="4"/>
    <x v="3"/>
    <x v="251"/>
    <x v="1"/>
    <x v="0"/>
    <x v="0"/>
    <x v="0"/>
    <x v="57"/>
    <x v="72"/>
    <x v="77"/>
    <x v="97"/>
    <x v="1179"/>
    <x v="1397"/>
    <x v="2"/>
    <x v="25"/>
    <x v="8"/>
    <x v="1"/>
    <x v="6"/>
    <x v="13"/>
    <x v="5"/>
    <x v="2"/>
    <x v="5"/>
    <x v="7"/>
    <x v="34"/>
    <x v="12"/>
    <x v="11"/>
    <x v="267"/>
  </r>
  <r>
    <x v="47"/>
    <x v="0"/>
    <x v="22"/>
    <x v="4"/>
    <x v="3"/>
    <x v="251"/>
    <x v="1"/>
    <x v="0"/>
    <x v="0"/>
    <x v="0"/>
    <x v="57"/>
    <x v="72"/>
    <x v="77"/>
    <x v="104"/>
    <x v="1179"/>
    <x v="1397"/>
    <x v="2"/>
    <x v="25"/>
    <x v="8"/>
    <x v="1"/>
    <x v="6"/>
    <x v="13"/>
    <x v="5"/>
    <x v="2"/>
    <x v="5"/>
    <x v="7"/>
    <x v="34"/>
    <x v="12"/>
    <x v="11"/>
    <x v="267"/>
  </r>
  <r>
    <x v="47"/>
    <x v="0"/>
    <x v="22"/>
    <x v="4"/>
    <x v="3"/>
    <x v="251"/>
    <x v="1"/>
    <x v="0"/>
    <x v="0"/>
    <x v="0"/>
    <x v="57"/>
    <x v="72"/>
    <x v="77"/>
    <x v="107"/>
    <x v="1209"/>
    <x v="1407"/>
    <x v="2"/>
    <x v="25"/>
    <x v="8"/>
    <x v="1"/>
    <x v="6"/>
    <x v="13"/>
    <x v="5"/>
    <x v="2"/>
    <x v="5"/>
    <x v="7"/>
    <x v="34"/>
    <x v="12"/>
    <x v="0"/>
    <x v="267"/>
  </r>
  <r>
    <x v="47"/>
    <x v="0"/>
    <x v="22"/>
    <x v="4"/>
    <x v="3"/>
    <x v="251"/>
    <x v="1"/>
    <x v="0"/>
    <x v="0"/>
    <x v="0"/>
    <x v="57"/>
    <x v="72"/>
    <x v="77"/>
    <x v="137"/>
    <x v="1433"/>
    <x v="1625"/>
    <x v="2"/>
    <x v="25"/>
    <x v="8"/>
    <x v="1"/>
    <x v="6"/>
    <x v="13"/>
    <x v="5"/>
    <x v="2"/>
    <x v="5"/>
    <x v="7"/>
    <x v="34"/>
    <x v="12"/>
    <x v="11"/>
    <x v="267"/>
  </r>
  <r>
    <x v="48"/>
    <x v="0"/>
    <x v="22"/>
    <x v="2"/>
    <x v="0"/>
    <x v="111"/>
    <x v="1"/>
    <x v="13"/>
    <x v="0"/>
    <x v="0"/>
    <x v="77"/>
    <x v="49"/>
    <x v="37"/>
    <x v="323"/>
    <x v="1703"/>
    <x v="1797"/>
    <x v="0"/>
    <x v="25"/>
    <x v="8"/>
    <x v="26"/>
    <x v="6"/>
    <x v="13"/>
    <x v="5"/>
    <x v="2"/>
    <x v="5"/>
    <x v="7"/>
    <x v="34"/>
    <x v="20"/>
    <x v="14"/>
    <x v="111"/>
  </r>
  <r>
    <x v="48"/>
    <x v="0"/>
    <x v="22"/>
    <x v="7"/>
    <x v="1"/>
    <x v="121"/>
    <x v="1"/>
    <x v="15"/>
    <x v="11"/>
    <x v="0"/>
    <x v="57"/>
    <x v="54"/>
    <x v="60"/>
    <x v="61"/>
    <x v="314"/>
    <x v="331"/>
    <x v="2"/>
    <x v="1"/>
    <x v="8"/>
    <x v="26"/>
    <x v="6"/>
    <x v="13"/>
    <x v="5"/>
    <x v="2"/>
    <x v="5"/>
    <x v="7"/>
    <x v="34"/>
    <x v="12"/>
    <x v="11"/>
    <x v="267"/>
  </r>
  <r>
    <x v="48"/>
    <x v="0"/>
    <x v="22"/>
    <x v="7"/>
    <x v="1"/>
    <x v="121"/>
    <x v="1"/>
    <x v="15"/>
    <x v="11"/>
    <x v="0"/>
    <x v="57"/>
    <x v="54"/>
    <x v="60"/>
    <x v="64"/>
    <x v="161"/>
    <x v="121"/>
    <x v="14"/>
    <x v="12"/>
    <x v="0"/>
    <x v="26"/>
    <x v="6"/>
    <x v="13"/>
    <x v="5"/>
    <x v="2"/>
    <x v="5"/>
    <x v="7"/>
    <x v="34"/>
    <x v="4"/>
    <x v="11"/>
    <x v="267"/>
  </r>
  <r>
    <x v="48"/>
    <x v="0"/>
    <x v="22"/>
    <x v="7"/>
    <x v="1"/>
    <x v="121"/>
    <x v="1"/>
    <x v="15"/>
    <x v="11"/>
    <x v="0"/>
    <x v="57"/>
    <x v="54"/>
    <x v="60"/>
    <x v="73"/>
    <x v="194"/>
    <x v="148"/>
    <x v="2"/>
    <x v="1"/>
    <x v="8"/>
    <x v="26"/>
    <x v="6"/>
    <x v="13"/>
    <x v="5"/>
    <x v="2"/>
    <x v="5"/>
    <x v="7"/>
    <x v="34"/>
    <x v="4"/>
    <x v="11"/>
    <x v="267"/>
  </r>
  <r>
    <x v="48"/>
    <x v="0"/>
    <x v="22"/>
    <x v="7"/>
    <x v="1"/>
    <x v="121"/>
    <x v="1"/>
    <x v="15"/>
    <x v="11"/>
    <x v="0"/>
    <x v="57"/>
    <x v="54"/>
    <x v="60"/>
    <x v="114"/>
    <x v="200"/>
    <x v="195"/>
    <x v="5"/>
    <x v="4"/>
    <x v="8"/>
    <x v="26"/>
    <x v="6"/>
    <x v="13"/>
    <x v="5"/>
    <x v="2"/>
    <x v="5"/>
    <x v="7"/>
    <x v="34"/>
    <x v="12"/>
    <x v="11"/>
    <x v="267"/>
  </r>
  <r>
    <x v="48"/>
    <x v="0"/>
    <x v="22"/>
    <x v="7"/>
    <x v="1"/>
    <x v="121"/>
    <x v="1"/>
    <x v="15"/>
    <x v="11"/>
    <x v="0"/>
    <x v="57"/>
    <x v="54"/>
    <x v="60"/>
    <x v="162"/>
    <x v="295"/>
    <x v="297"/>
    <x v="2"/>
    <x v="1"/>
    <x v="8"/>
    <x v="26"/>
    <x v="6"/>
    <x v="13"/>
    <x v="5"/>
    <x v="2"/>
    <x v="5"/>
    <x v="7"/>
    <x v="34"/>
    <x v="12"/>
    <x v="11"/>
    <x v="267"/>
  </r>
  <r>
    <x v="48"/>
    <x v="0"/>
    <x v="22"/>
    <x v="9"/>
    <x v="2"/>
    <x v="263"/>
    <x v="1"/>
    <x v="17"/>
    <x v="0"/>
    <x v="0"/>
    <x v="40"/>
    <x v="102"/>
    <x v="127"/>
    <x v="69"/>
    <x v="384"/>
    <x v="415"/>
    <x v="1"/>
    <x v="0"/>
    <x v="8"/>
    <x v="26"/>
    <x v="6"/>
    <x v="13"/>
    <x v="5"/>
    <x v="2"/>
    <x v="5"/>
    <x v="7"/>
    <x v="34"/>
    <x v="4"/>
    <x v="11"/>
    <x v="267"/>
  </r>
  <r>
    <x v="48"/>
    <x v="0"/>
    <x v="22"/>
    <x v="9"/>
    <x v="2"/>
    <x v="263"/>
    <x v="1"/>
    <x v="17"/>
    <x v="0"/>
    <x v="0"/>
    <x v="40"/>
    <x v="102"/>
    <x v="127"/>
    <x v="71"/>
    <x v="378"/>
    <x v="417"/>
    <x v="1"/>
    <x v="0"/>
    <x v="8"/>
    <x v="26"/>
    <x v="6"/>
    <x v="13"/>
    <x v="5"/>
    <x v="2"/>
    <x v="5"/>
    <x v="7"/>
    <x v="34"/>
    <x v="4"/>
    <x v="11"/>
    <x v="267"/>
  </r>
  <r>
    <x v="48"/>
    <x v="0"/>
    <x v="22"/>
    <x v="9"/>
    <x v="2"/>
    <x v="263"/>
    <x v="1"/>
    <x v="17"/>
    <x v="0"/>
    <x v="0"/>
    <x v="40"/>
    <x v="102"/>
    <x v="127"/>
    <x v="83"/>
    <x v="374"/>
    <x v="472"/>
    <x v="2"/>
    <x v="1"/>
    <x v="8"/>
    <x v="26"/>
    <x v="6"/>
    <x v="13"/>
    <x v="5"/>
    <x v="2"/>
    <x v="5"/>
    <x v="7"/>
    <x v="34"/>
    <x v="4"/>
    <x v="11"/>
    <x v="250"/>
  </r>
  <r>
    <x v="48"/>
    <x v="0"/>
    <x v="22"/>
    <x v="9"/>
    <x v="2"/>
    <x v="263"/>
    <x v="1"/>
    <x v="17"/>
    <x v="0"/>
    <x v="0"/>
    <x v="40"/>
    <x v="102"/>
    <x v="127"/>
    <x v="131"/>
    <x v="563"/>
    <x v="575"/>
    <x v="1"/>
    <x v="25"/>
    <x v="8"/>
    <x v="0"/>
    <x v="6"/>
    <x v="13"/>
    <x v="5"/>
    <x v="2"/>
    <x v="5"/>
    <x v="7"/>
    <x v="34"/>
    <x v="12"/>
    <x v="0"/>
    <x v="267"/>
  </r>
  <r>
    <x v="48"/>
    <x v="0"/>
    <x v="22"/>
    <x v="9"/>
    <x v="2"/>
    <x v="263"/>
    <x v="1"/>
    <x v="17"/>
    <x v="0"/>
    <x v="0"/>
    <x v="40"/>
    <x v="102"/>
    <x v="127"/>
    <x v="137"/>
    <x v="593"/>
    <x v="546"/>
    <x v="1"/>
    <x v="25"/>
    <x v="8"/>
    <x v="0"/>
    <x v="6"/>
    <x v="13"/>
    <x v="5"/>
    <x v="2"/>
    <x v="5"/>
    <x v="7"/>
    <x v="34"/>
    <x v="12"/>
    <x v="0"/>
    <x v="267"/>
  </r>
  <r>
    <x v="48"/>
    <x v="0"/>
    <x v="22"/>
    <x v="9"/>
    <x v="2"/>
    <x v="263"/>
    <x v="1"/>
    <x v="17"/>
    <x v="0"/>
    <x v="0"/>
    <x v="40"/>
    <x v="102"/>
    <x v="127"/>
    <x v="140"/>
    <x v="605"/>
    <x v="536"/>
    <x v="2"/>
    <x v="1"/>
    <x v="8"/>
    <x v="26"/>
    <x v="6"/>
    <x v="13"/>
    <x v="5"/>
    <x v="2"/>
    <x v="5"/>
    <x v="7"/>
    <x v="34"/>
    <x v="4"/>
    <x v="11"/>
    <x v="250"/>
  </r>
  <r>
    <x v="48"/>
    <x v="0"/>
    <x v="22"/>
    <x v="9"/>
    <x v="2"/>
    <x v="263"/>
    <x v="1"/>
    <x v="17"/>
    <x v="0"/>
    <x v="0"/>
    <x v="40"/>
    <x v="102"/>
    <x v="127"/>
    <x v="178"/>
    <x v="703"/>
    <x v="756"/>
    <x v="2"/>
    <x v="25"/>
    <x v="8"/>
    <x v="1"/>
    <x v="6"/>
    <x v="13"/>
    <x v="5"/>
    <x v="2"/>
    <x v="5"/>
    <x v="7"/>
    <x v="34"/>
    <x v="12"/>
    <x v="0"/>
    <x v="205"/>
  </r>
  <r>
    <x v="48"/>
    <x v="0"/>
    <x v="22"/>
    <x v="9"/>
    <x v="2"/>
    <x v="263"/>
    <x v="1"/>
    <x v="17"/>
    <x v="0"/>
    <x v="0"/>
    <x v="40"/>
    <x v="102"/>
    <x v="127"/>
    <x v="185"/>
    <x v="719"/>
    <x v="768"/>
    <x v="8"/>
    <x v="3"/>
    <x v="8"/>
    <x v="3"/>
    <x v="6"/>
    <x v="13"/>
    <x v="5"/>
    <x v="2"/>
    <x v="5"/>
    <x v="7"/>
    <x v="34"/>
    <x v="12"/>
    <x v="11"/>
    <x v="267"/>
  </r>
  <r>
    <x v="48"/>
    <x v="0"/>
    <x v="22"/>
    <x v="9"/>
    <x v="2"/>
    <x v="263"/>
    <x v="1"/>
    <x v="17"/>
    <x v="0"/>
    <x v="0"/>
    <x v="40"/>
    <x v="102"/>
    <x v="127"/>
    <x v="187"/>
    <x v="730"/>
    <x v="763"/>
    <x v="1"/>
    <x v="25"/>
    <x v="8"/>
    <x v="0"/>
    <x v="6"/>
    <x v="13"/>
    <x v="5"/>
    <x v="2"/>
    <x v="5"/>
    <x v="7"/>
    <x v="34"/>
    <x v="12"/>
    <x v="0"/>
    <x v="267"/>
  </r>
  <r>
    <x v="48"/>
    <x v="0"/>
    <x v="22"/>
    <x v="9"/>
    <x v="2"/>
    <x v="263"/>
    <x v="1"/>
    <x v="17"/>
    <x v="0"/>
    <x v="0"/>
    <x v="40"/>
    <x v="102"/>
    <x v="127"/>
    <x v="273"/>
    <x v="1105"/>
    <x v="880"/>
    <x v="2"/>
    <x v="25"/>
    <x v="8"/>
    <x v="1"/>
    <x v="6"/>
    <x v="13"/>
    <x v="5"/>
    <x v="2"/>
    <x v="5"/>
    <x v="7"/>
    <x v="34"/>
    <x v="12"/>
    <x v="11"/>
    <x v="267"/>
  </r>
  <r>
    <x v="48"/>
    <x v="0"/>
    <x v="22"/>
    <x v="4"/>
    <x v="3"/>
    <x v="154"/>
    <x v="1"/>
    <x v="19"/>
    <x v="0"/>
    <x v="13"/>
    <x v="45"/>
    <x v="34"/>
    <x v="47"/>
    <x v="66"/>
    <x v="911"/>
    <x v="1150"/>
    <x v="1"/>
    <x v="25"/>
    <x v="8"/>
    <x v="0"/>
    <x v="6"/>
    <x v="13"/>
    <x v="5"/>
    <x v="2"/>
    <x v="5"/>
    <x v="7"/>
    <x v="34"/>
    <x v="4"/>
    <x v="0"/>
    <x v="267"/>
  </r>
  <r>
    <x v="48"/>
    <x v="0"/>
    <x v="22"/>
    <x v="4"/>
    <x v="3"/>
    <x v="154"/>
    <x v="1"/>
    <x v="19"/>
    <x v="0"/>
    <x v="13"/>
    <x v="45"/>
    <x v="34"/>
    <x v="47"/>
    <x v="92"/>
    <x v="825"/>
    <x v="1289"/>
    <x v="2"/>
    <x v="1"/>
    <x v="8"/>
    <x v="26"/>
    <x v="6"/>
    <x v="13"/>
    <x v="5"/>
    <x v="2"/>
    <x v="5"/>
    <x v="7"/>
    <x v="34"/>
    <x v="12"/>
    <x v="11"/>
    <x v="267"/>
  </r>
  <r>
    <x v="48"/>
    <x v="0"/>
    <x v="22"/>
    <x v="4"/>
    <x v="3"/>
    <x v="154"/>
    <x v="1"/>
    <x v="19"/>
    <x v="0"/>
    <x v="13"/>
    <x v="45"/>
    <x v="34"/>
    <x v="47"/>
    <x v="181"/>
    <x v="1588"/>
    <x v="1584"/>
    <x v="2"/>
    <x v="1"/>
    <x v="8"/>
    <x v="26"/>
    <x v="6"/>
    <x v="13"/>
    <x v="5"/>
    <x v="2"/>
    <x v="5"/>
    <x v="7"/>
    <x v="34"/>
    <x v="4"/>
    <x v="11"/>
    <x v="250"/>
  </r>
  <r>
    <x v="48"/>
    <x v="0"/>
    <x v="22"/>
    <x v="4"/>
    <x v="3"/>
    <x v="154"/>
    <x v="1"/>
    <x v="19"/>
    <x v="0"/>
    <x v="13"/>
    <x v="45"/>
    <x v="34"/>
    <x v="47"/>
    <x v="191"/>
    <x v="1511"/>
    <x v="1483"/>
    <x v="2"/>
    <x v="25"/>
    <x v="8"/>
    <x v="1"/>
    <x v="6"/>
    <x v="13"/>
    <x v="5"/>
    <x v="2"/>
    <x v="5"/>
    <x v="7"/>
    <x v="34"/>
    <x v="12"/>
    <x v="0"/>
    <x v="267"/>
  </r>
  <r>
    <x v="49"/>
    <x v="2"/>
    <x v="22"/>
    <x v="2"/>
    <x v="0"/>
    <x v="75"/>
    <x v="1"/>
    <x v="4"/>
    <x v="0"/>
    <x v="14"/>
    <x v="91"/>
    <x v="65"/>
    <x v="30"/>
    <x v="323"/>
    <x v="1703"/>
    <x v="1797"/>
    <x v="0"/>
    <x v="25"/>
    <x v="8"/>
    <x v="26"/>
    <x v="6"/>
    <x v="13"/>
    <x v="5"/>
    <x v="2"/>
    <x v="5"/>
    <x v="7"/>
    <x v="34"/>
    <x v="20"/>
    <x v="14"/>
    <x v="111"/>
  </r>
  <r>
    <x v="49"/>
    <x v="2"/>
    <x v="22"/>
    <x v="7"/>
    <x v="1"/>
    <x v="257"/>
    <x v="1"/>
    <x v="13"/>
    <x v="0"/>
    <x v="0"/>
    <x v="84"/>
    <x v="62"/>
    <x v="42"/>
    <x v="119"/>
    <x v="117"/>
    <x v="178"/>
    <x v="3"/>
    <x v="1"/>
    <x v="0"/>
    <x v="26"/>
    <x v="6"/>
    <x v="13"/>
    <x v="5"/>
    <x v="2"/>
    <x v="5"/>
    <x v="7"/>
    <x v="34"/>
    <x v="12"/>
    <x v="11"/>
    <x v="267"/>
  </r>
  <r>
    <x v="49"/>
    <x v="2"/>
    <x v="22"/>
    <x v="7"/>
    <x v="1"/>
    <x v="257"/>
    <x v="1"/>
    <x v="13"/>
    <x v="0"/>
    <x v="0"/>
    <x v="84"/>
    <x v="62"/>
    <x v="42"/>
    <x v="131"/>
    <x v="89"/>
    <x v="175"/>
    <x v="2"/>
    <x v="1"/>
    <x v="8"/>
    <x v="26"/>
    <x v="6"/>
    <x v="13"/>
    <x v="5"/>
    <x v="2"/>
    <x v="5"/>
    <x v="7"/>
    <x v="34"/>
    <x v="12"/>
    <x v="11"/>
    <x v="267"/>
  </r>
  <r>
    <x v="49"/>
    <x v="2"/>
    <x v="22"/>
    <x v="7"/>
    <x v="1"/>
    <x v="257"/>
    <x v="1"/>
    <x v="13"/>
    <x v="0"/>
    <x v="0"/>
    <x v="84"/>
    <x v="62"/>
    <x v="42"/>
    <x v="140"/>
    <x v="85"/>
    <x v="177"/>
    <x v="3"/>
    <x v="25"/>
    <x v="8"/>
    <x v="2"/>
    <x v="6"/>
    <x v="13"/>
    <x v="5"/>
    <x v="2"/>
    <x v="5"/>
    <x v="7"/>
    <x v="34"/>
    <x v="12"/>
    <x v="11"/>
    <x v="267"/>
  </r>
  <r>
    <x v="49"/>
    <x v="2"/>
    <x v="22"/>
    <x v="7"/>
    <x v="1"/>
    <x v="257"/>
    <x v="1"/>
    <x v="13"/>
    <x v="0"/>
    <x v="0"/>
    <x v="84"/>
    <x v="62"/>
    <x v="42"/>
    <x v="160"/>
    <x v="187"/>
    <x v="226"/>
    <x v="2"/>
    <x v="1"/>
    <x v="8"/>
    <x v="26"/>
    <x v="6"/>
    <x v="13"/>
    <x v="5"/>
    <x v="2"/>
    <x v="5"/>
    <x v="7"/>
    <x v="34"/>
    <x v="12"/>
    <x v="11"/>
    <x v="267"/>
  </r>
  <r>
    <x v="49"/>
    <x v="2"/>
    <x v="22"/>
    <x v="9"/>
    <x v="2"/>
    <x v="162"/>
    <x v="1"/>
    <x v="10"/>
    <x v="0"/>
    <x v="18"/>
    <x v="31"/>
    <x v="75"/>
    <x v="101"/>
    <x v="52"/>
    <x v="284"/>
    <x v="371"/>
    <x v="2"/>
    <x v="25"/>
    <x v="8"/>
    <x v="1"/>
    <x v="6"/>
    <x v="13"/>
    <x v="5"/>
    <x v="2"/>
    <x v="5"/>
    <x v="7"/>
    <x v="34"/>
    <x v="4"/>
    <x v="0"/>
    <x v="267"/>
  </r>
  <r>
    <x v="49"/>
    <x v="2"/>
    <x v="22"/>
    <x v="9"/>
    <x v="2"/>
    <x v="162"/>
    <x v="1"/>
    <x v="10"/>
    <x v="0"/>
    <x v="18"/>
    <x v="31"/>
    <x v="75"/>
    <x v="101"/>
    <x v="92"/>
    <x v="439"/>
    <x v="554"/>
    <x v="2"/>
    <x v="1"/>
    <x v="8"/>
    <x v="26"/>
    <x v="6"/>
    <x v="13"/>
    <x v="5"/>
    <x v="2"/>
    <x v="5"/>
    <x v="7"/>
    <x v="34"/>
    <x v="12"/>
    <x v="11"/>
    <x v="233"/>
  </r>
  <r>
    <x v="49"/>
    <x v="2"/>
    <x v="22"/>
    <x v="9"/>
    <x v="2"/>
    <x v="162"/>
    <x v="1"/>
    <x v="10"/>
    <x v="0"/>
    <x v="18"/>
    <x v="31"/>
    <x v="75"/>
    <x v="101"/>
    <x v="117"/>
    <x v="530"/>
    <x v="626"/>
    <x v="2"/>
    <x v="1"/>
    <x v="8"/>
    <x v="26"/>
    <x v="6"/>
    <x v="13"/>
    <x v="5"/>
    <x v="2"/>
    <x v="5"/>
    <x v="7"/>
    <x v="34"/>
    <x v="12"/>
    <x v="11"/>
    <x v="233"/>
  </r>
  <r>
    <x v="49"/>
    <x v="2"/>
    <x v="22"/>
    <x v="9"/>
    <x v="2"/>
    <x v="162"/>
    <x v="1"/>
    <x v="10"/>
    <x v="0"/>
    <x v="18"/>
    <x v="31"/>
    <x v="75"/>
    <x v="101"/>
    <x v="126"/>
    <x v="588"/>
    <x v="571"/>
    <x v="13"/>
    <x v="11"/>
    <x v="0"/>
    <x v="26"/>
    <x v="6"/>
    <x v="13"/>
    <x v="5"/>
    <x v="2"/>
    <x v="5"/>
    <x v="7"/>
    <x v="34"/>
    <x v="4"/>
    <x v="11"/>
    <x v="172"/>
  </r>
  <r>
    <x v="49"/>
    <x v="2"/>
    <x v="22"/>
    <x v="9"/>
    <x v="2"/>
    <x v="162"/>
    <x v="1"/>
    <x v="10"/>
    <x v="0"/>
    <x v="18"/>
    <x v="31"/>
    <x v="75"/>
    <x v="101"/>
    <x v="156"/>
    <x v="679"/>
    <x v="724"/>
    <x v="2"/>
    <x v="1"/>
    <x v="8"/>
    <x v="26"/>
    <x v="6"/>
    <x v="13"/>
    <x v="5"/>
    <x v="2"/>
    <x v="5"/>
    <x v="7"/>
    <x v="34"/>
    <x v="12"/>
    <x v="11"/>
    <x v="173"/>
  </r>
  <r>
    <x v="49"/>
    <x v="2"/>
    <x v="22"/>
    <x v="9"/>
    <x v="2"/>
    <x v="162"/>
    <x v="1"/>
    <x v="10"/>
    <x v="0"/>
    <x v="18"/>
    <x v="31"/>
    <x v="75"/>
    <x v="101"/>
    <x v="193"/>
    <x v="773"/>
    <x v="818"/>
    <x v="5"/>
    <x v="3"/>
    <x v="0"/>
    <x v="26"/>
    <x v="6"/>
    <x v="13"/>
    <x v="5"/>
    <x v="2"/>
    <x v="5"/>
    <x v="7"/>
    <x v="34"/>
    <x v="4"/>
    <x v="11"/>
    <x v="233"/>
  </r>
  <r>
    <x v="49"/>
    <x v="2"/>
    <x v="22"/>
    <x v="9"/>
    <x v="2"/>
    <x v="162"/>
    <x v="1"/>
    <x v="10"/>
    <x v="0"/>
    <x v="18"/>
    <x v="31"/>
    <x v="75"/>
    <x v="101"/>
    <x v="195"/>
    <x v="775"/>
    <x v="821"/>
    <x v="3"/>
    <x v="25"/>
    <x v="8"/>
    <x v="2"/>
    <x v="6"/>
    <x v="13"/>
    <x v="5"/>
    <x v="2"/>
    <x v="5"/>
    <x v="7"/>
    <x v="34"/>
    <x v="12"/>
    <x v="11"/>
    <x v="233"/>
  </r>
  <r>
    <x v="49"/>
    <x v="2"/>
    <x v="22"/>
    <x v="9"/>
    <x v="2"/>
    <x v="162"/>
    <x v="1"/>
    <x v="10"/>
    <x v="0"/>
    <x v="18"/>
    <x v="31"/>
    <x v="75"/>
    <x v="101"/>
    <x v="204"/>
    <x v="859"/>
    <x v="828"/>
    <x v="2"/>
    <x v="1"/>
    <x v="8"/>
    <x v="26"/>
    <x v="6"/>
    <x v="13"/>
    <x v="5"/>
    <x v="2"/>
    <x v="5"/>
    <x v="7"/>
    <x v="34"/>
    <x v="12"/>
    <x v="11"/>
    <x v="233"/>
  </r>
  <r>
    <x v="49"/>
    <x v="2"/>
    <x v="22"/>
    <x v="9"/>
    <x v="2"/>
    <x v="162"/>
    <x v="1"/>
    <x v="10"/>
    <x v="0"/>
    <x v="18"/>
    <x v="31"/>
    <x v="75"/>
    <x v="101"/>
    <x v="207"/>
    <x v="944"/>
    <x v="846"/>
    <x v="2"/>
    <x v="1"/>
    <x v="8"/>
    <x v="26"/>
    <x v="6"/>
    <x v="13"/>
    <x v="5"/>
    <x v="2"/>
    <x v="5"/>
    <x v="7"/>
    <x v="34"/>
    <x v="12"/>
    <x v="11"/>
    <x v="233"/>
  </r>
  <r>
    <x v="49"/>
    <x v="2"/>
    <x v="22"/>
    <x v="4"/>
    <x v="3"/>
    <x v="261"/>
    <x v="1"/>
    <x v="17"/>
    <x v="0"/>
    <x v="0"/>
    <x v="62"/>
    <x v="86"/>
    <x v="85"/>
    <x v="79"/>
    <x v="820"/>
    <x v="1230"/>
    <x v="2"/>
    <x v="1"/>
    <x v="8"/>
    <x v="26"/>
    <x v="6"/>
    <x v="13"/>
    <x v="5"/>
    <x v="2"/>
    <x v="5"/>
    <x v="7"/>
    <x v="34"/>
    <x v="12"/>
    <x v="11"/>
    <x v="246"/>
  </r>
  <r>
    <x v="49"/>
    <x v="2"/>
    <x v="22"/>
    <x v="4"/>
    <x v="3"/>
    <x v="261"/>
    <x v="1"/>
    <x v="17"/>
    <x v="0"/>
    <x v="0"/>
    <x v="62"/>
    <x v="86"/>
    <x v="85"/>
    <x v="80"/>
    <x v="825"/>
    <x v="1237"/>
    <x v="2"/>
    <x v="1"/>
    <x v="8"/>
    <x v="26"/>
    <x v="6"/>
    <x v="13"/>
    <x v="5"/>
    <x v="2"/>
    <x v="5"/>
    <x v="7"/>
    <x v="34"/>
    <x v="4"/>
    <x v="11"/>
    <x v="250"/>
  </r>
  <r>
    <x v="49"/>
    <x v="2"/>
    <x v="22"/>
    <x v="4"/>
    <x v="3"/>
    <x v="261"/>
    <x v="1"/>
    <x v="17"/>
    <x v="0"/>
    <x v="0"/>
    <x v="62"/>
    <x v="86"/>
    <x v="85"/>
    <x v="96"/>
    <x v="936"/>
    <x v="1342"/>
    <x v="1"/>
    <x v="25"/>
    <x v="8"/>
    <x v="0"/>
    <x v="6"/>
    <x v="13"/>
    <x v="5"/>
    <x v="2"/>
    <x v="5"/>
    <x v="7"/>
    <x v="34"/>
    <x v="12"/>
    <x v="0"/>
    <x v="267"/>
  </r>
  <r>
    <x v="49"/>
    <x v="2"/>
    <x v="22"/>
    <x v="4"/>
    <x v="3"/>
    <x v="261"/>
    <x v="1"/>
    <x v="17"/>
    <x v="0"/>
    <x v="0"/>
    <x v="62"/>
    <x v="86"/>
    <x v="85"/>
    <x v="105"/>
    <x v="1001"/>
    <x v="1372"/>
    <x v="5"/>
    <x v="3"/>
    <x v="0"/>
    <x v="26"/>
    <x v="6"/>
    <x v="13"/>
    <x v="5"/>
    <x v="2"/>
    <x v="5"/>
    <x v="7"/>
    <x v="34"/>
    <x v="12"/>
    <x v="11"/>
    <x v="267"/>
  </r>
  <r>
    <x v="49"/>
    <x v="2"/>
    <x v="22"/>
    <x v="4"/>
    <x v="3"/>
    <x v="261"/>
    <x v="1"/>
    <x v="17"/>
    <x v="0"/>
    <x v="0"/>
    <x v="62"/>
    <x v="86"/>
    <x v="85"/>
    <x v="140"/>
    <x v="1355"/>
    <x v="1540"/>
    <x v="1"/>
    <x v="25"/>
    <x v="8"/>
    <x v="0"/>
    <x v="6"/>
    <x v="13"/>
    <x v="5"/>
    <x v="2"/>
    <x v="5"/>
    <x v="7"/>
    <x v="34"/>
    <x v="4"/>
    <x v="0"/>
    <x v="267"/>
  </r>
  <r>
    <x v="49"/>
    <x v="2"/>
    <x v="22"/>
    <x v="4"/>
    <x v="3"/>
    <x v="261"/>
    <x v="1"/>
    <x v="17"/>
    <x v="0"/>
    <x v="0"/>
    <x v="62"/>
    <x v="86"/>
    <x v="85"/>
    <x v="144"/>
    <x v="1398"/>
    <x v="1563"/>
    <x v="1"/>
    <x v="25"/>
    <x v="8"/>
    <x v="0"/>
    <x v="6"/>
    <x v="13"/>
    <x v="5"/>
    <x v="2"/>
    <x v="5"/>
    <x v="7"/>
    <x v="34"/>
    <x v="12"/>
    <x v="0"/>
    <x v="267"/>
  </r>
  <r>
    <x v="49"/>
    <x v="2"/>
    <x v="22"/>
    <x v="4"/>
    <x v="3"/>
    <x v="261"/>
    <x v="1"/>
    <x v="17"/>
    <x v="0"/>
    <x v="0"/>
    <x v="62"/>
    <x v="86"/>
    <x v="85"/>
    <x v="157"/>
    <x v="1437"/>
    <x v="1622"/>
    <x v="2"/>
    <x v="1"/>
    <x v="8"/>
    <x v="26"/>
    <x v="6"/>
    <x v="13"/>
    <x v="5"/>
    <x v="2"/>
    <x v="5"/>
    <x v="7"/>
    <x v="34"/>
    <x v="12"/>
    <x v="11"/>
    <x v="267"/>
  </r>
  <r>
    <x v="49"/>
    <x v="2"/>
    <x v="22"/>
    <x v="4"/>
    <x v="3"/>
    <x v="261"/>
    <x v="1"/>
    <x v="17"/>
    <x v="0"/>
    <x v="0"/>
    <x v="62"/>
    <x v="86"/>
    <x v="85"/>
    <x v="190"/>
    <x v="1502"/>
    <x v="1729"/>
    <x v="1"/>
    <x v="25"/>
    <x v="8"/>
    <x v="0"/>
    <x v="6"/>
    <x v="13"/>
    <x v="5"/>
    <x v="2"/>
    <x v="5"/>
    <x v="7"/>
    <x v="34"/>
    <x v="12"/>
    <x v="0"/>
    <x v="194"/>
  </r>
  <r>
    <x v="50"/>
    <x v="2"/>
    <x v="22"/>
    <x v="2"/>
    <x v="0"/>
    <x v="111"/>
    <x v="1"/>
    <x v="6"/>
    <x v="0"/>
    <x v="0"/>
    <x v="72"/>
    <x v="51"/>
    <x v="44"/>
    <x v="323"/>
    <x v="1703"/>
    <x v="1797"/>
    <x v="0"/>
    <x v="25"/>
    <x v="8"/>
    <x v="26"/>
    <x v="6"/>
    <x v="13"/>
    <x v="5"/>
    <x v="2"/>
    <x v="5"/>
    <x v="7"/>
    <x v="34"/>
    <x v="20"/>
    <x v="14"/>
    <x v="111"/>
  </r>
  <r>
    <x v="50"/>
    <x v="2"/>
    <x v="22"/>
    <x v="7"/>
    <x v="1"/>
    <x v="121"/>
    <x v="1"/>
    <x v="8"/>
    <x v="0"/>
    <x v="16"/>
    <x v="67"/>
    <x v="64"/>
    <x v="60"/>
    <x v="240"/>
    <x v="332"/>
    <x v="319"/>
    <x v="5"/>
    <x v="2"/>
    <x v="1"/>
    <x v="26"/>
    <x v="6"/>
    <x v="13"/>
    <x v="5"/>
    <x v="2"/>
    <x v="5"/>
    <x v="7"/>
    <x v="34"/>
    <x v="4"/>
    <x v="11"/>
    <x v="250"/>
  </r>
  <r>
    <x v="50"/>
    <x v="2"/>
    <x v="22"/>
    <x v="9"/>
    <x v="2"/>
    <x v="142"/>
    <x v="1"/>
    <x v="12"/>
    <x v="0"/>
    <x v="0"/>
    <x v="51"/>
    <x v="87"/>
    <x v="97"/>
    <x v="71"/>
    <x v="321"/>
    <x v="386"/>
    <x v="1"/>
    <x v="25"/>
    <x v="8"/>
    <x v="0"/>
    <x v="6"/>
    <x v="13"/>
    <x v="5"/>
    <x v="2"/>
    <x v="5"/>
    <x v="7"/>
    <x v="34"/>
    <x v="12"/>
    <x v="0"/>
    <x v="267"/>
  </r>
  <r>
    <x v="50"/>
    <x v="2"/>
    <x v="22"/>
    <x v="9"/>
    <x v="2"/>
    <x v="142"/>
    <x v="1"/>
    <x v="12"/>
    <x v="0"/>
    <x v="0"/>
    <x v="51"/>
    <x v="87"/>
    <x v="97"/>
    <x v="95"/>
    <x v="405"/>
    <x v="475"/>
    <x v="4"/>
    <x v="3"/>
    <x v="8"/>
    <x v="26"/>
    <x v="6"/>
    <x v="13"/>
    <x v="5"/>
    <x v="2"/>
    <x v="5"/>
    <x v="7"/>
    <x v="34"/>
    <x v="12"/>
    <x v="11"/>
    <x v="246"/>
  </r>
  <r>
    <x v="50"/>
    <x v="2"/>
    <x v="22"/>
    <x v="9"/>
    <x v="2"/>
    <x v="142"/>
    <x v="1"/>
    <x v="12"/>
    <x v="0"/>
    <x v="0"/>
    <x v="51"/>
    <x v="87"/>
    <x v="97"/>
    <x v="109"/>
    <x v="455"/>
    <x v="630"/>
    <x v="6"/>
    <x v="5"/>
    <x v="8"/>
    <x v="26"/>
    <x v="6"/>
    <x v="13"/>
    <x v="5"/>
    <x v="2"/>
    <x v="5"/>
    <x v="7"/>
    <x v="34"/>
    <x v="4"/>
    <x v="11"/>
    <x v="250"/>
  </r>
  <r>
    <x v="50"/>
    <x v="2"/>
    <x v="22"/>
    <x v="9"/>
    <x v="2"/>
    <x v="142"/>
    <x v="1"/>
    <x v="12"/>
    <x v="0"/>
    <x v="0"/>
    <x v="51"/>
    <x v="87"/>
    <x v="97"/>
    <x v="109"/>
    <x v="455"/>
    <x v="630"/>
    <x v="7"/>
    <x v="6"/>
    <x v="8"/>
    <x v="26"/>
    <x v="6"/>
    <x v="13"/>
    <x v="5"/>
    <x v="2"/>
    <x v="5"/>
    <x v="7"/>
    <x v="34"/>
    <x v="4"/>
    <x v="11"/>
    <x v="250"/>
  </r>
  <r>
    <x v="50"/>
    <x v="2"/>
    <x v="22"/>
    <x v="9"/>
    <x v="2"/>
    <x v="142"/>
    <x v="1"/>
    <x v="12"/>
    <x v="0"/>
    <x v="0"/>
    <x v="51"/>
    <x v="87"/>
    <x v="97"/>
    <x v="113"/>
    <x v="470"/>
    <x v="664"/>
    <x v="1"/>
    <x v="25"/>
    <x v="8"/>
    <x v="0"/>
    <x v="6"/>
    <x v="13"/>
    <x v="5"/>
    <x v="2"/>
    <x v="5"/>
    <x v="7"/>
    <x v="34"/>
    <x v="4"/>
    <x v="0"/>
    <x v="267"/>
  </r>
  <r>
    <x v="50"/>
    <x v="2"/>
    <x v="22"/>
    <x v="9"/>
    <x v="2"/>
    <x v="142"/>
    <x v="1"/>
    <x v="12"/>
    <x v="0"/>
    <x v="0"/>
    <x v="51"/>
    <x v="87"/>
    <x v="97"/>
    <x v="125"/>
    <x v="521"/>
    <x v="644"/>
    <x v="1"/>
    <x v="25"/>
    <x v="8"/>
    <x v="0"/>
    <x v="6"/>
    <x v="13"/>
    <x v="5"/>
    <x v="2"/>
    <x v="5"/>
    <x v="7"/>
    <x v="34"/>
    <x v="4"/>
    <x v="0"/>
    <x v="267"/>
  </r>
  <r>
    <x v="50"/>
    <x v="2"/>
    <x v="22"/>
    <x v="9"/>
    <x v="2"/>
    <x v="142"/>
    <x v="1"/>
    <x v="12"/>
    <x v="0"/>
    <x v="0"/>
    <x v="51"/>
    <x v="87"/>
    <x v="97"/>
    <x v="133"/>
    <x v="576"/>
    <x v="568"/>
    <x v="2"/>
    <x v="25"/>
    <x v="8"/>
    <x v="1"/>
    <x v="6"/>
    <x v="13"/>
    <x v="5"/>
    <x v="2"/>
    <x v="5"/>
    <x v="7"/>
    <x v="34"/>
    <x v="4"/>
    <x v="11"/>
    <x v="25"/>
  </r>
  <r>
    <x v="50"/>
    <x v="2"/>
    <x v="22"/>
    <x v="9"/>
    <x v="2"/>
    <x v="142"/>
    <x v="1"/>
    <x v="12"/>
    <x v="0"/>
    <x v="0"/>
    <x v="51"/>
    <x v="87"/>
    <x v="97"/>
    <x v="139"/>
    <x v="611"/>
    <x v="529"/>
    <x v="5"/>
    <x v="3"/>
    <x v="8"/>
    <x v="0"/>
    <x v="6"/>
    <x v="13"/>
    <x v="5"/>
    <x v="2"/>
    <x v="5"/>
    <x v="7"/>
    <x v="34"/>
    <x v="4"/>
    <x v="11"/>
    <x v="250"/>
  </r>
  <r>
    <x v="50"/>
    <x v="2"/>
    <x v="22"/>
    <x v="9"/>
    <x v="2"/>
    <x v="142"/>
    <x v="1"/>
    <x v="12"/>
    <x v="0"/>
    <x v="0"/>
    <x v="51"/>
    <x v="87"/>
    <x v="97"/>
    <x v="143"/>
    <x v="619"/>
    <x v="525"/>
    <x v="2"/>
    <x v="25"/>
    <x v="8"/>
    <x v="1"/>
    <x v="6"/>
    <x v="13"/>
    <x v="5"/>
    <x v="2"/>
    <x v="5"/>
    <x v="7"/>
    <x v="34"/>
    <x v="4"/>
    <x v="11"/>
    <x v="25"/>
  </r>
  <r>
    <x v="50"/>
    <x v="2"/>
    <x v="22"/>
    <x v="9"/>
    <x v="2"/>
    <x v="142"/>
    <x v="1"/>
    <x v="12"/>
    <x v="0"/>
    <x v="0"/>
    <x v="51"/>
    <x v="87"/>
    <x v="97"/>
    <x v="156"/>
    <x v="651"/>
    <x v="645"/>
    <x v="1"/>
    <x v="25"/>
    <x v="8"/>
    <x v="0"/>
    <x v="6"/>
    <x v="13"/>
    <x v="5"/>
    <x v="2"/>
    <x v="5"/>
    <x v="7"/>
    <x v="34"/>
    <x v="12"/>
    <x v="0"/>
    <x v="267"/>
  </r>
  <r>
    <x v="50"/>
    <x v="2"/>
    <x v="22"/>
    <x v="9"/>
    <x v="2"/>
    <x v="142"/>
    <x v="1"/>
    <x v="12"/>
    <x v="0"/>
    <x v="0"/>
    <x v="51"/>
    <x v="87"/>
    <x v="97"/>
    <x v="158"/>
    <x v="662"/>
    <x v="676"/>
    <x v="2"/>
    <x v="25"/>
    <x v="8"/>
    <x v="1"/>
    <x v="6"/>
    <x v="13"/>
    <x v="5"/>
    <x v="2"/>
    <x v="5"/>
    <x v="7"/>
    <x v="34"/>
    <x v="12"/>
    <x v="11"/>
    <x v="157"/>
  </r>
  <r>
    <x v="50"/>
    <x v="2"/>
    <x v="22"/>
    <x v="9"/>
    <x v="2"/>
    <x v="142"/>
    <x v="1"/>
    <x v="12"/>
    <x v="0"/>
    <x v="0"/>
    <x v="51"/>
    <x v="87"/>
    <x v="97"/>
    <x v="161"/>
    <x v="668"/>
    <x v="692"/>
    <x v="2"/>
    <x v="25"/>
    <x v="8"/>
    <x v="1"/>
    <x v="6"/>
    <x v="13"/>
    <x v="5"/>
    <x v="2"/>
    <x v="5"/>
    <x v="7"/>
    <x v="34"/>
    <x v="12"/>
    <x v="11"/>
    <x v="243"/>
  </r>
  <r>
    <x v="50"/>
    <x v="2"/>
    <x v="22"/>
    <x v="9"/>
    <x v="2"/>
    <x v="142"/>
    <x v="1"/>
    <x v="12"/>
    <x v="0"/>
    <x v="0"/>
    <x v="51"/>
    <x v="87"/>
    <x v="97"/>
    <x v="163"/>
    <x v="672"/>
    <x v="703"/>
    <x v="2"/>
    <x v="25"/>
    <x v="8"/>
    <x v="1"/>
    <x v="6"/>
    <x v="13"/>
    <x v="5"/>
    <x v="2"/>
    <x v="5"/>
    <x v="7"/>
    <x v="34"/>
    <x v="12"/>
    <x v="11"/>
    <x v="157"/>
  </r>
  <r>
    <x v="50"/>
    <x v="2"/>
    <x v="22"/>
    <x v="9"/>
    <x v="2"/>
    <x v="142"/>
    <x v="1"/>
    <x v="12"/>
    <x v="0"/>
    <x v="0"/>
    <x v="51"/>
    <x v="87"/>
    <x v="97"/>
    <x v="163"/>
    <x v="672"/>
    <x v="703"/>
    <x v="5"/>
    <x v="3"/>
    <x v="8"/>
    <x v="0"/>
    <x v="6"/>
    <x v="13"/>
    <x v="5"/>
    <x v="2"/>
    <x v="5"/>
    <x v="7"/>
    <x v="34"/>
    <x v="12"/>
    <x v="11"/>
    <x v="246"/>
  </r>
  <r>
    <x v="50"/>
    <x v="2"/>
    <x v="22"/>
    <x v="9"/>
    <x v="2"/>
    <x v="142"/>
    <x v="1"/>
    <x v="12"/>
    <x v="0"/>
    <x v="0"/>
    <x v="51"/>
    <x v="87"/>
    <x v="97"/>
    <x v="186"/>
    <x v="732"/>
    <x v="737"/>
    <x v="2"/>
    <x v="25"/>
    <x v="8"/>
    <x v="1"/>
    <x v="6"/>
    <x v="13"/>
    <x v="5"/>
    <x v="2"/>
    <x v="5"/>
    <x v="7"/>
    <x v="34"/>
    <x v="4"/>
    <x v="11"/>
    <x v="256"/>
  </r>
  <r>
    <x v="50"/>
    <x v="2"/>
    <x v="22"/>
    <x v="9"/>
    <x v="2"/>
    <x v="142"/>
    <x v="1"/>
    <x v="12"/>
    <x v="0"/>
    <x v="0"/>
    <x v="51"/>
    <x v="87"/>
    <x v="97"/>
    <x v="270"/>
    <x v="1082"/>
    <x v="937"/>
    <x v="1"/>
    <x v="25"/>
    <x v="8"/>
    <x v="0"/>
    <x v="6"/>
    <x v="13"/>
    <x v="5"/>
    <x v="2"/>
    <x v="5"/>
    <x v="7"/>
    <x v="34"/>
    <x v="4"/>
    <x v="0"/>
    <x v="267"/>
  </r>
  <r>
    <x v="50"/>
    <x v="2"/>
    <x v="22"/>
    <x v="4"/>
    <x v="3"/>
    <x v="258"/>
    <x v="1"/>
    <x v="16"/>
    <x v="0"/>
    <x v="0"/>
    <x v="73"/>
    <x v="80"/>
    <x v="70"/>
    <x v="87"/>
    <x v="808"/>
    <x v="1173"/>
    <x v="2"/>
    <x v="1"/>
    <x v="8"/>
    <x v="26"/>
    <x v="6"/>
    <x v="13"/>
    <x v="5"/>
    <x v="2"/>
    <x v="5"/>
    <x v="7"/>
    <x v="34"/>
    <x v="12"/>
    <x v="11"/>
    <x v="267"/>
  </r>
  <r>
    <x v="50"/>
    <x v="2"/>
    <x v="22"/>
    <x v="4"/>
    <x v="3"/>
    <x v="258"/>
    <x v="1"/>
    <x v="16"/>
    <x v="0"/>
    <x v="0"/>
    <x v="73"/>
    <x v="80"/>
    <x v="70"/>
    <x v="89"/>
    <x v="803"/>
    <x v="1186"/>
    <x v="1"/>
    <x v="25"/>
    <x v="8"/>
    <x v="0"/>
    <x v="6"/>
    <x v="13"/>
    <x v="5"/>
    <x v="2"/>
    <x v="5"/>
    <x v="7"/>
    <x v="34"/>
    <x v="12"/>
    <x v="0"/>
    <x v="267"/>
  </r>
  <r>
    <x v="50"/>
    <x v="2"/>
    <x v="22"/>
    <x v="4"/>
    <x v="3"/>
    <x v="258"/>
    <x v="1"/>
    <x v="16"/>
    <x v="0"/>
    <x v="0"/>
    <x v="73"/>
    <x v="80"/>
    <x v="70"/>
    <x v="97"/>
    <x v="835"/>
    <x v="1251"/>
    <x v="2"/>
    <x v="1"/>
    <x v="8"/>
    <x v="26"/>
    <x v="6"/>
    <x v="13"/>
    <x v="5"/>
    <x v="2"/>
    <x v="5"/>
    <x v="7"/>
    <x v="34"/>
    <x v="12"/>
    <x v="11"/>
    <x v="267"/>
  </r>
  <r>
    <x v="50"/>
    <x v="2"/>
    <x v="22"/>
    <x v="4"/>
    <x v="3"/>
    <x v="258"/>
    <x v="1"/>
    <x v="16"/>
    <x v="0"/>
    <x v="0"/>
    <x v="73"/>
    <x v="80"/>
    <x v="70"/>
    <x v="100"/>
    <x v="862"/>
    <x v="1280"/>
    <x v="2"/>
    <x v="1"/>
    <x v="8"/>
    <x v="26"/>
    <x v="6"/>
    <x v="13"/>
    <x v="5"/>
    <x v="2"/>
    <x v="5"/>
    <x v="7"/>
    <x v="34"/>
    <x v="4"/>
    <x v="11"/>
    <x v="267"/>
  </r>
  <r>
    <x v="50"/>
    <x v="2"/>
    <x v="22"/>
    <x v="4"/>
    <x v="3"/>
    <x v="258"/>
    <x v="1"/>
    <x v="16"/>
    <x v="0"/>
    <x v="0"/>
    <x v="73"/>
    <x v="80"/>
    <x v="70"/>
    <x v="102"/>
    <x v="896"/>
    <x v="1315"/>
    <x v="6"/>
    <x v="5"/>
    <x v="8"/>
    <x v="26"/>
    <x v="6"/>
    <x v="13"/>
    <x v="5"/>
    <x v="2"/>
    <x v="5"/>
    <x v="7"/>
    <x v="34"/>
    <x v="12"/>
    <x v="11"/>
    <x v="267"/>
  </r>
  <r>
    <x v="50"/>
    <x v="2"/>
    <x v="22"/>
    <x v="4"/>
    <x v="3"/>
    <x v="258"/>
    <x v="1"/>
    <x v="16"/>
    <x v="0"/>
    <x v="0"/>
    <x v="73"/>
    <x v="80"/>
    <x v="70"/>
    <x v="110"/>
    <x v="988"/>
    <x v="1363"/>
    <x v="1"/>
    <x v="25"/>
    <x v="8"/>
    <x v="0"/>
    <x v="6"/>
    <x v="13"/>
    <x v="5"/>
    <x v="2"/>
    <x v="5"/>
    <x v="7"/>
    <x v="34"/>
    <x v="12"/>
    <x v="0"/>
    <x v="267"/>
  </r>
  <r>
    <x v="50"/>
    <x v="2"/>
    <x v="22"/>
    <x v="4"/>
    <x v="3"/>
    <x v="258"/>
    <x v="1"/>
    <x v="16"/>
    <x v="0"/>
    <x v="0"/>
    <x v="73"/>
    <x v="80"/>
    <x v="70"/>
    <x v="125"/>
    <x v="1227"/>
    <x v="1410"/>
    <x v="8"/>
    <x v="25"/>
    <x v="8"/>
    <x v="7"/>
    <x v="6"/>
    <x v="13"/>
    <x v="5"/>
    <x v="2"/>
    <x v="5"/>
    <x v="7"/>
    <x v="34"/>
    <x v="4"/>
    <x v="11"/>
    <x v="267"/>
  </r>
  <r>
    <x v="50"/>
    <x v="2"/>
    <x v="22"/>
    <x v="4"/>
    <x v="3"/>
    <x v="258"/>
    <x v="1"/>
    <x v="16"/>
    <x v="0"/>
    <x v="0"/>
    <x v="73"/>
    <x v="80"/>
    <x v="70"/>
    <x v="141"/>
    <x v="1259"/>
    <x v="1499"/>
    <x v="2"/>
    <x v="1"/>
    <x v="8"/>
    <x v="26"/>
    <x v="6"/>
    <x v="13"/>
    <x v="5"/>
    <x v="2"/>
    <x v="5"/>
    <x v="7"/>
    <x v="34"/>
    <x v="4"/>
    <x v="11"/>
    <x v="267"/>
  </r>
  <r>
    <x v="50"/>
    <x v="2"/>
    <x v="22"/>
    <x v="4"/>
    <x v="3"/>
    <x v="258"/>
    <x v="1"/>
    <x v="16"/>
    <x v="0"/>
    <x v="0"/>
    <x v="73"/>
    <x v="80"/>
    <x v="70"/>
    <x v="168"/>
    <x v="1438"/>
    <x v="1632"/>
    <x v="4"/>
    <x v="3"/>
    <x v="8"/>
    <x v="26"/>
    <x v="6"/>
    <x v="13"/>
    <x v="5"/>
    <x v="2"/>
    <x v="5"/>
    <x v="7"/>
    <x v="34"/>
    <x v="12"/>
    <x v="11"/>
    <x v="246"/>
  </r>
  <r>
    <x v="50"/>
    <x v="2"/>
    <x v="22"/>
    <x v="4"/>
    <x v="3"/>
    <x v="258"/>
    <x v="1"/>
    <x v="16"/>
    <x v="0"/>
    <x v="0"/>
    <x v="73"/>
    <x v="80"/>
    <x v="70"/>
    <x v="195"/>
    <x v="1590"/>
    <x v="1752"/>
    <x v="1"/>
    <x v="25"/>
    <x v="8"/>
    <x v="0"/>
    <x v="6"/>
    <x v="13"/>
    <x v="5"/>
    <x v="2"/>
    <x v="5"/>
    <x v="7"/>
    <x v="34"/>
    <x v="12"/>
    <x v="0"/>
    <x v="267"/>
  </r>
  <r>
    <x v="51"/>
    <x v="2"/>
    <x v="22"/>
    <x v="7"/>
    <x v="1"/>
    <x v="203"/>
    <x v="1"/>
    <x v="2"/>
    <x v="0"/>
    <x v="0"/>
    <x v="67"/>
    <x v="69"/>
    <x v="66"/>
    <x v="115"/>
    <x v="225"/>
    <x v="159"/>
    <x v="2"/>
    <x v="1"/>
    <x v="8"/>
    <x v="26"/>
    <x v="6"/>
    <x v="13"/>
    <x v="5"/>
    <x v="2"/>
    <x v="5"/>
    <x v="7"/>
    <x v="34"/>
    <x v="4"/>
    <x v="11"/>
    <x v="267"/>
  </r>
  <r>
    <x v="51"/>
    <x v="2"/>
    <x v="22"/>
    <x v="7"/>
    <x v="1"/>
    <x v="203"/>
    <x v="1"/>
    <x v="2"/>
    <x v="0"/>
    <x v="0"/>
    <x v="67"/>
    <x v="69"/>
    <x v="66"/>
    <x v="168"/>
    <x v="106"/>
    <x v="227"/>
    <x v="2"/>
    <x v="1"/>
    <x v="8"/>
    <x v="26"/>
    <x v="6"/>
    <x v="13"/>
    <x v="5"/>
    <x v="2"/>
    <x v="5"/>
    <x v="7"/>
    <x v="34"/>
    <x v="12"/>
    <x v="11"/>
    <x v="267"/>
  </r>
  <r>
    <x v="51"/>
    <x v="2"/>
    <x v="22"/>
    <x v="7"/>
    <x v="1"/>
    <x v="203"/>
    <x v="1"/>
    <x v="2"/>
    <x v="0"/>
    <x v="0"/>
    <x v="67"/>
    <x v="69"/>
    <x v="66"/>
    <x v="171"/>
    <x v="115"/>
    <x v="230"/>
    <x v="4"/>
    <x v="1"/>
    <x v="8"/>
    <x v="1"/>
    <x v="6"/>
    <x v="13"/>
    <x v="5"/>
    <x v="2"/>
    <x v="5"/>
    <x v="7"/>
    <x v="34"/>
    <x v="12"/>
    <x v="11"/>
    <x v="267"/>
  </r>
  <r>
    <x v="51"/>
    <x v="2"/>
    <x v="22"/>
    <x v="7"/>
    <x v="1"/>
    <x v="203"/>
    <x v="1"/>
    <x v="2"/>
    <x v="0"/>
    <x v="0"/>
    <x v="67"/>
    <x v="69"/>
    <x v="66"/>
    <x v="171"/>
    <x v="115"/>
    <x v="230"/>
    <x v="5"/>
    <x v="25"/>
    <x v="8"/>
    <x v="4"/>
    <x v="6"/>
    <x v="13"/>
    <x v="5"/>
    <x v="2"/>
    <x v="5"/>
    <x v="7"/>
    <x v="34"/>
    <x v="12"/>
    <x v="11"/>
    <x v="267"/>
  </r>
  <r>
    <x v="51"/>
    <x v="2"/>
    <x v="22"/>
    <x v="9"/>
    <x v="2"/>
    <x v="179"/>
    <x v="1"/>
    <x v="6"/>
    <x v="0"/>
    <x v="16"/>
    <x v="75"/>
    <x v="53"/>
    <x v="43"/>
    <x v="80"/>
    <x v="538"/>
    <x v="617"/>
    <x v="6"/>
    <x v="25"/>
    <x v="8"/>
    <x v="5"/>
    <x v="6"/>
    <x v="13"/>
    <x v="5"/>
    <x v="2"/>
    <x v="5"/>
    <x v="7"/>
    <x v="34"/>
    <x v="4"/>
    <x v="0"/>
    <x v="267"/>
  </r>
  <r>
    <x v="51"/>
    <x v="2"/>
    <x v="22"/>
    <x v="9"/>
    <x v="2"/>
    <x v="179"/>
    <x v="1"/>
    <x v="6"/>
    <x v="0"/>
    <x v="16"/>
    <x v="75"/>
    <x v="53"/>
    <x v="43"/>
    <x v="93"/>
    <x v="612"/>
    <x v="552"/>
    <x v="1"/>
    <x v="25"/>
    <x v="8"/>
    <x v="0"/>
    <x v="6"/>
    <x v="13"/>
    <x v="5"/>
    <x v="2"/>
    <x v="5"/>
    <x v="7"/>
    <x v="34"/>
    <x v="4"/>
    <x v="0"/>
    <x v="267"/>
  </r>
  <r>
    <x v="51"/>
    <x v="2"/>
    <x v="22"/>
    <x v="9"/>
    <x v="2"/>
    <x v="179"/>
    <x v="1"/>
    <x v="6"/>
    <x v="0"/>
    <x v="16"/>
    <x v="75"/>
    <x v="53"/>
    <x v="43"/>
    <x v="100"/>
    <x v="665"/>
    <x v="701"/>
    <x v="1"/>
    <x v="25"/>
    <x v="8"/>
    <x v="0"/>
    <x v="6"/>
    <x v="13"/>
    <x v="5"/>
    <x v="2"/>
    <x v="5"/>
    <x v="7"/>
    <x v="34"/>
    <x v="12"/>
    <x v="0"/>
    <x v="267"/>
  </r>
  <r>
    <x v="51"/>
    <x v="2"/>
    <x v="22"/>
    <x v="9"/>
    <x v="2"/>
    <x v="179"/>
    <x v="1"/>
    <x v="6"/>
    <x v="0"/>
    <x v="16"/>
    <x v="75"/>
    <x v="53"/>
    <x v="43"/>
    <x v="173"/>
    <x v="1039"/>
    <x v="746"/>
    <x v="2"/>
    <x v="1"/>
    <x v="8"/>
    <x v="26"/>
    <x v="6"/>
    <x v="13"/>
    <x v="5"/>
    <x v="2"/>
    <x v="5"/>
    <x v="7"/>
    <x v="34"/>
    <x v="12"/>
    <x v="11"/>
    <x v="267"/>
  </r>
  <r>
    <x v="51"/>
    <x v="2"/>
    <x v="22"/>
    <x v="9"/>
    <x v="2"/>
    <x v="179"/>
    <x v="1"/>
    <x v="6"/>
    <x v="0"/>
    <x v="16"/>
    <x v="75"/>
    <x v="53"/>
    <x v="43"/>
    <x v="221"/>
    <x v="1131"/>
    <x v="955"/>
    <x v="1"/>
    <x v="25"/>
    <x v="8"/>
    <x v="0"/>
    <x v="6"/>
    <x v="13"/>
    <x v="5"/>
    <x v="2"/>
    <x v="5"/>
    <x v="7"/>
    <x v="34"/>
    <x v="4"/>
    <x v="0"/>
    <x v="267"/>
  </r>
  <r>
    <x v="51"/>
    <x v="2"/>
    <x v="22"/>
    <x v="9"/>
    <x v="2"/>
    <x v="179"/>
    <x v="1"/>
    <x v="6"/>
    <x v="0"/>
    <x v="16"/>
    <x v="75"/>
    <x v="53"/>
    <x v="43"/>
    <x v="223"/>
    <x v="1169"/>
    <x v="958"/>
    <x v="2"/>
    <x v="1"/>
    <x v="8"/>
    <x v="26"/>
    <x v="6"/>
    <x v="13"/>
    <x v="5"/>
    <x v="2"/>
    <x v="5"/>
    <x v="7"/>
    <x v="34"/>
    <x v="4"/>
    <x v="11"/>
    <x v="267"/>
  </r>
  <r>
    <x v="51"/>
    <x v="2"/>
    <x v="22"/>
    <x v="9"/>
    <x v="2"/>
    <x v="179"/>
    <x v="1"/>
    <x v="6"/>
    <x v="0"/>
    <x v="16"/>
    <x v="75"/>
    <x v="53"/>
    <x v="43"/>
    <x v="224"/>
    <x v="1183"/>
    <x v="959"/>
    <x v="3"/>
    <x v="25"/>
    <x v="8"/>
    <x v="2"/>
    <x v="6"/>
    <x v="13"/>
    <x v="5"/>
    <x v="2"/>
    <x v="5"/>
    <x v="7"/>
    <x v="34"/>
    <x v="4"/>
    <x v="11"/>
    <x v="267"/>
  </r>
  <r>
    <x v="51"/>
    <x v="2"/>
    <x v="22"/>
    <x v="9"/>
    <x v="2"/>
    <x v="179"/>
    <x v="1"/>
    <x v="6"/>
    <x v="0"/>
    <x v="16"/>
    <x v="75"/>
    <x v="53"/>
    <x v="43"/>
    <x v="225"/>
    <x v="1203"/>
    <x v="965"/>
    <x v="2"/>
    <x v="25"/>
    <x v="8"/>
    <x v="1"/>
    <x v="6"/>
    <x v="13"/>
    <x v="5"/>
    <x v="2"/>
    <x v="5"/>
    <x v="7"/>
    <x v="34"/>
    <x v="12"/>
    <x v="0"/>
    <x v="267"/>
  </r>
  <r>
    <x v="51"/>
    <x v="2"/>
    <x v="22"/>
    <x v="9"/>
    <x v="2"/>
    <x v="179"/>
    <x v="1"/>
    <x v="6"/>
    <x v="0"/>
    <x v="16"/>
    <x v="75"/>
    <x v="53"/>
    <x v="43"/>
    <x v="229"/>
    <x v="1323"/>
    <x v="989"/>
    <x v="2"/>
    <x v="1"/>
    <x v="8"/>
    <x v="26"/>
    <x v="6"/>
    <x v="13"/>
    <x v="5"/>
    <x v="2"/>
    <x v="5"/>
    <x v="7"/>
    <x v="34"/>
    <x v="4"/>
    <x v="11"/>
    <x v="267"/>
  </r>
  <r>
    <x v="51"/>
    <x v="2"/>
    <x v="22"/>
    <x v="4"/>
    <x v="3"/>
    <x v="72"/>
    <x v="1"/>
    <x v="10"/>
    <x v="0"/>
    <x v="14"/>
    <x v="31"/>
    <x v="27"/>
    <x v="49"/>
    <x v="61"/>
    <x v="836"/>
    <x v="1249"/>
    <x v="29"/>
    <x v="17"/>
    <x v="6"/>
    <x v="1"/>
    <x v="6"/>
    <x v="13"/>
    <x v="5"/>
    <x v="2"/>
    <x v="5"/>
    <x v="7"/>
    <x v="34"/>
    <x v="12"/>
    <x v="11"/>
    <x v="267"/>
  </r>
  <r>
    <x v="51"/>
    <x v="2"/>
    <x v="22"/>
    <x v="4"/>
    <x v="3"/>
    <x v="72"/>
    <x v="1"/>
    <x v="10"/>
    <x v="0"/>
    <x v="14"/>
    <x v="31"/>
    <x v="27"/>
    <x v="49"/>
    <x v="63"/>
    <x v="836"/>
    <x v="1249"/>
    <x v="2"/>
    <x v="1"/>
    <x v="8"/>
    <x v="26"/>
    <x v="6"/>
    <x v="13"/>
    <x v="5"/>
    <x v="2"/>
    <x v="5"/>
    <x v="7"/>
    <x v="34"/>
    <x v="4"/>
    <x v="11"/>
    <x v="267"/>
  </r>
  <r>
    <x v="51"/>
    <x v="2"/>
    <x v="22"/>
    <x v="4"/>
    <x v="3"/>
    <x v="72"/>
    <x v="1"/>
    <x v="10"/>
    <x v="0"/>
    <x v="14"/>
    <x v="31"/>
    <x v="27"/>
    <x v="49"/>
    <x v="65"/>
    <x v="891"/>
    <x v="1295"/>
    <x v="2"/>
    <x v="25"/>
    <x v="8"/>
    <x v="1"/>
    <x v="6"/>
    <x v="13"/>
    <x v="5"/>
    <x v="2"/>
    <x v="5"/>
    <x v="7"/>
    <x v="34"/>
    <x v="12"/>
    <x v="0"/>
    <x v="267"/>
  </r>
  <r>
    <x v="51"/>
    <x v="2"/>
    <x v="22"/>
    <x v="4"/>
    <x v="3"/>
    <x v="72"/>
    <x v="1"/>
    <x v="10"/>
    <x v="0"/>
    <x v="14"/>
    <x v="31"/>
    <x v="27"/>
    <x v="49"/>
    <x v="66"/>
    <x v="921"/>
    <x v="1319"/>
    <x v="2"/>
    <x v="1"/>
    <x v="8"/>
    <x v="26"/>
    <x v="6"/>
    <x v="13"/>
    <x v="5"/>
    <x v="2"/>
    <x v="5"/>
    <x v="7"/>
    <x v="34"/>
    <x v="12"/>
    <x v="11"/>
    <x v="267"/>
  </r>
  <r>
    <x v="51"/>
    <x v="2"/>
    <x v="22"/>
    <x v="4"/>
    <x v="3"/>
    <x v="72"/>
    <x v="1"/>
    <x v="10"/>
    <x v="0"/>
    <x v="14"/>
    <x v="31"/>
    <x v="27"/>
    <x v="49"/>
    <x v="85"/>
    <x v="1075"/>
    <x v="1426"/>
    <x v="2"/>
    <x v="25"/>
    <x v="8"/>
    <x v="1"/>
    <x v="6"/>
    <x v="13"/>
    <x v="5"/>
    <x v="2"/>
    <x v="5"/>
    <x v="7"/>
    <x v="34"/>
    <x v="12"/>
    <x v="0"/>
    <x v="267"/>
  </r>
  <r>
    <x v="51"/>
    <x v="2"/>
    <x v="22"/>
    <x v="4"/>
    <x v="3"/>
    <x v="72"/>
    <x v="1"/>
    <x v="10"/>
    <x v="0"/>
    <x v="14"/>
    <x v="31"/>
    <x v="27"/>
    <x v="49"/>
    <x v="98"/>
    <x v="1254"/>
    <x v="1493"/>
    <x v="10"/>
    <x v="7"/>
    <x v="1"/>
    <x v="26"/>
    <x v="6"/>
    <x v="13"/>
    <x v="5"/>
    <x v="2"/>
    <x v="5"/>
    <x v="7"/>
    <x v="34"/>
    <x v="12"/>
    <x v="11"/>
    <x v="267"/>
  </r>
  <r>
    <x v="51"/>
    <x v="2"/>
    <x v="22"/>
    <x v="4"/>
    <x v="3"/>
    <x v="72"/>
    <x v="1"/>
    <x v="10"/>
    <x v="0"/>
    <x v="14"/>
    <x v="31"/>
    <x v="27"/>
    <x v="49"/>
    <x v="103"/>
    <x v="1313"/>
    <x v="1504"/>
    <x v="2"/>
    <x v="1"/>
    <x v="8"/>
    <x v="26"/>
    <x v="6"/>
    <x v="13"/>
    <x v="5"/>
    <x v="2"/>
    <x v="5"/>
    <x v="7"/>
    <x v="34"/>
    <x v="4"/>
    <x v="11"/>
    <x v="267"/>
  </r>
  <r>
    <x v="51"/>
    <x v="2"/>
    <x v="22"/>
    <x v="4"/>
    <x v="3"/>
    <x v="72"/>
    <x v="1"/>
    <x v="10"/>
    <x v="0"/>
    <x v="14"/>
    <x v="31"/>
    <x v="27"/>
    <x v="49"/>
    <x v="104"/>
    <x v="1313"/>
    <x v="1504"/>
    <x v="2"/>
    <x v="25"/>
    <x v="8"/>
    <x v="1"/>
    <x v="6"/>
    <x v="13"/>
    <x v="5"/>
    <x v="2"/>
    <x v="5"/>
    <x v="7"/>
    <x v="34"/>
    <x v="12"/>
    <x v="0"/>
    <x v="267"/>
  </r>
  <r>
    <x v="51"/>
    <x v="2"/>
    <x v="22"/>
    <x v="4"/>
    <x v="3"/>
    <x v="72"/>
    <x v="1"/>
    <x v="10"/>
    <x v="0"/>
    <x v="14"/>
    <x v="31"/>
    <x v="27"/>
    <x v="49"/>
    <x v="106"/>
    <x v="1370"/>
    <x v="1556"/>
    <x v="2"/>
    <x v="1"/>
    <x v="8"/>
    <x v="26"/>
    <x v="6"/>
    <x v="13"/>
    <x v="5"/>
    <x v="2"/>
    <x v="5"/>
    <x v="7"/>
    <x v="34"/>
    <x v="4"/>
    <x v="11"/>
    <x v="267"/>
  </r>
  <r>
    <x v="51"/>
    <x v="2"/>
    <x v="22"/>
    <x v="4"/>
    <x v="3"/>
    <x v="72"/>
    <x v="1"/>
    <x v="10"/>
    <x v="0"/>
    <x v="14"/>
    <x v="31"/>
    <x v="27"/>
    <x v="49"/>
    <x v="107"/>
    <x v="1370"/>
    <x v="1556"/>
    <x v="2"/>
    <x v="1"/>
    <x v="8"/>
    <x v="26"/>
    <x v="6"/>
    <x v="13"/>
    <x v="5"/>
    <x v="2"/>
    <x v="5"/>
    <x v="7"/>
    <x v="34"/>
    <x v="12"/>
    <x v="11"/>
    <x v="267"/>
  </r>
  <r>
    <x v="51"/>
    <x v="2"/>
    <x v="22"/>
    <x v="4"/>
    <x v="3"/>
    <x v="72"/>
    <x v="1"/>
    <x v="10"/>
    <x v="0"/>
    <x v="14"/>
    <x v="31"/>
    <x v="27"/>
    <x v="49"/>
    <x v="107"/>
    <x v="1370"/>
    <x v="1556"/>
    <x v="4"/>
    <x v="3"/>
    <x v="8"/>
    <x v="26"/>
    <x v="6"/>
    <x v="13"/>
    <x v="5"/>
    <x v="2"/>
    <x v="5"/>
    <x v="7"/>
    <x v="34"/>
    <x v="12"/>
    <x v="11"/>
    <x v="267"/>
  </r>
  <r>
    <x v="51"/>
    <x v="2"/>
    <x v="22"/>
    <x v="4"/>
    <x v="3"/>
    <x v="72"/>
    <x v="1"/>
    <x v="10"/>
    <x v="0"/>
    <x v="14"/>
    <x v="31"/>
    <x v="27"/>
    <x v="49"/>
    <x v="109"/>
    <x v="1414"/>
    <x v="1596"/>
    <x v="7"/>
    <x v="3"/>
    <x v="0"/>
    <x v="1"/>
    <x v="6"/>
    <x v="13"/>
    <x v="5"/>
    <x v="2"/>
    <x v="5"/>
    <x v="7"/>
    <x v="34"/>
    <x v="12"/>
    <x v="11"/>
    <x v="267"/>
  </r>
  <r>
    <x v="51"/>
    <x v="2"/>
    <x v="22"/>
    <x v="4"/>
    <x v="3"/>
    <x v="72"/>
    <x v="1"/>
    <x v="10"/>
    <x v="0"/>
    <x v="14"/>
    <x v="31"/>
    <x v="27"/>
    <x v="49"/>
    <x v="113"/>
    <x v="1430"/>
    <x v="1617"/>
    <x v="4"/>
    <x v="3"/>
    <x v="8"/>
    <x v="26"/>
    <x v="6"/>
    <x v="13"/>
    <x v="5"/>
    <x v="2"/>
    <x v="5"/>
    <x v="7"/>
    <x v="34"/>
    <x v="12"/>
    <x v="11"/>
    <x v="267"/>
  </r>
  <r>
    <x v="51"/>
    <x v="2"/>
    <x v="22"/>
    <x v="4"/>
    <x v="3"/>
    <x v="72"/>
    <x v="1"/>
    <x v="10"/>
    <x v="0"/>
    <x v="14"/>
    <x v="31"/>
    <x v="27"/>
    <x v="49"/>
    <x v="121"/>
    <x v="1446"/>
    <x v="1645"/>
    <x v="11"/>
    <x v="9"/>
    <x v="0"/>
    <x v="26"/>
    <x v="6"/>
    <x v="13"/>
    <x v="5"/>
    <x v="2"/>
    <x v="5"/>
    <x v="7"/>
    <x v="34"/>
    <x v="4"/>
    <x v="11"/>
    <x v="267"/>
  </r>
  <r>
    <x v="51"/>
    <x v="2"/>
    <x v="22"/>
    <x v="4"/>
    <x v="3"/>
    <x v="72"/>
    <x v="1"/>
    <x v="10"/>
    <x v="0"/>
    <x v="14"/>
    <x v="31"/>
    <x v="27"/>
    <x v="49"/>
    <x v="121"/>
    <x v="1446"/>
    <x v="1645"/>
    <x v="4"/>
    <x v="3"/>
    <x v="8"/>
    <x v="26"/>
    <x v="6"/>
    <x v="13"/>
    <x v="5"/>
    <x v="2"/>
    <x v="5"/>
    <x v="7"/>
    <x v="34"/>
    <x v="4"/>
    <x v="11"/>
    <x v="267"/>
  </r>
  <r>
    <x v="51"/>
    <x v="2"/>
    <x v="22"/>
    <x v="4"/>
    <x v="3"/>
    <x v="72"/>
    <x v="1"/>
    <x v="10"/>
    <x v="0"/>
    <x v="14"/>
    <x v="31"/>
    <x v="27"/>
    <x v="49"/>
    <x v="125"/>
    <x v="1446"/>
    <x v="1645"/>
    <x v="2"/>
    <x v="1"/>
    <x v="8"/>
    <x v="26"/>
    <x v="6"/>
    <x v="13"/>
    <x v="5"/>
    <x v="2"/>
    <x v="5"/>
    <x v="7"/>
    <x v="34"/>
    <x v="4"/>
    <x v="11"/>
    <x v="267"/>
  </r>
  <r>
    <x v="51"/>
    <x v="2"/>
    <x v="22"/>
    <x v="4"/>
    <x v="3"/>
    <x v="72"/>
    <x v="1"/>
    <x v="10"/>
    <x v="0"/>
    <x v="14"/>
    <x v="31"/>
    <x v="27"/>
    <x v="49"/>
    <x v="132"/>
    <x v="1474"/>
    <x v="1672"/>
    <x v="2"/>
    <x v="1"/>
    <x v="8"/>
    <x v="26"/>
    <x v="6"/>
    <x v="13"/>
    <x v="5"/>
    <x v="2"/>
    <x v="5"/>
    <x v="7"/>
    <x v="34"/>
    <x v="12"/>
    <x v="11"/>
    <x v="267"/>
  </r>
  <r>
    <x v="51"/>
    <x v="2"/>
    <x v="22"/>
    <x v="4"/>
    <x v="3"/>
    <x v="72"/>
    <x v="1"/>
    <x v="10"/>
    <x v="0"/>
    <x v="14"/>
    <x v="31"/>
    <x v="27"/>
    <x v="49"/>
    <x v="134"/>
    <x v="1479"/>
    <x v="1682"/>
    <x v="4"/>
    <x v="25"/>
    <x v="8"/>
    <x v="3"/>
    <x v="6"/>
    <x v="13"/>
    <x v="5"/>
    <x v="2"/>
    <x v="5"/>
    <x v="7"/>
    <x v="34"/>
    <x v="4"/>
    <x v="11"/>
    <x v="267"/>
  </r>
  <r>
    <x v="51"/>
    <x v="2"/>
    <x v="22"/>
    <x v="4"/>
    <x v="3"/>
    <x v="72"/>
    <x v="1"/>
    <x v="10"/>
    <x v="0"/>
    <x v="14"/>
    <x v="31"/>
    <x v="27"/>
    <x v="49"/>
    <x v="136"/>
    <x v="1479"/>
    <x v="1682"/>
    <x v="9"/>
    <x v="5"/>
    <x v="2"/>
    <x v="26"/>
    <x v="6"/>
    <x v="13"/>
    <x v="5"/>
    <x v="2"/>
    <x v="5"/>
    <x v="7"/>
    <x v="34"/>
    <x v="12"/>
    <x v="11"/>
    <x v="267"/>
  </r>
  <r>
    <x v="52"/>
    <x v="1"/>
    <x v="22"/>
    <x v="7"/>
    <x v="1"/>
    <x v="121"/>
    <x v="1"/>
    <x v="17"/>
    <x v="0"/>
    <x v="26"/>
    <x v="35"/>
    <x v="72"/>
    <x v="96"/>
    <x v="41"/>
    <x v="109"/>
    <x v="82"/>
    <x v="9"/>
    <x v="25"/>
    <x v="8"/>
    <x v="8"/>
    <x v="6"/>
    <x v="13"/>
    <x v="5"/>
    <x v="2"/>
    <x v="5"/>
    <x v="7"/>
    <x v="34"/>
    <x v="12"/>
    <x v="11"/>
    <x v="267"/>
  </r>
  <r>
    <x v="52"/>
    <x v="1"/>
    <x v="22"/>
    <x v="7"/>
    <x v="1"/>
    <x v="121"/>
    <x v="1"/>
    <x v="17"/>
    <x v="0"/>
    <x v="26"/>
    <x v="35"/>
    <x v="72"/>
    <x v="96"/>
    <x v="61"/>
    <x v="131"/>
    <x v="98"/>
    <x v="1"/>
    <x v="25"/>
    <x v="8"/>
    <x v="0"/>
    <x v="6"/>
    <x v="13"/>
    <x v="5"/>
    <x v="2"/>
    <x v="5"/>
    <x v="7"/>
    <x v="34"/>
    <x v="12"/>
    <x v="0"/>
    <x v="267"/>
  </r>
  <r>
    <x v="52"/>
    <x v="1"/>
    <x v="22"/>
    <x v="7"/>
    <x v="1"/>
    <x v="121"/>
    <x v="1"/>
    <x v="17"/>
    <x v="0"/>
    <x v="26"/>
    <x v="35"/>
    <x v="72"/>
    <x v="96"/>
    <x v="117"/>
    <x v="137"/>
    <x v="240"/>
    <x v="5"/>
    <x v="25"/>
    <x v="8"/>
    <x v="4"/>
    <x v="6"/>
    <x v="13"/>
    <x v="5"/>
    <x v="2"/>
    <x v="5"/>
    <x v="7"/>
    <x v="34"/>
    <x v="12"/>
    <x v="11"/>
    <x v="267"/>
  </r>
  <r>
    <x v="52"/>
    <x v="1"/>
    <x v="22"/>
    <x v="7"/>
    <x v="1"/>
    <x v="121"/>
    <x v="1"/>
    <x v="17"/>
    <x v="0"/>
    <x v="26"/>
    <x v="35"/>
    <x v="72"/>
    <x v="96"/>
    <x v="180"/>
    <x v="282"/>
    <x v="272"/>
    <x v="2"/>
    <x v="1"/>
    <x v="8"/>
    <x v="26"/>
    <x v="6"/>
    <x v="13"/>
    <x v="5"/>
    <x v="2"/>
    <x v="5"/>
    <x v="7"/>
    <x v="34"/>
    <x v="12"/>
    <x v="11"/>
    <x v="267"/>
  </r>
  <r>
    <x v="52"/>
    <x v="1"/>
    <x v="22"/>
    <x v="9"/>
    <x v="2"/>
    <x v="214"/>
    <x v="1"/>
    <x v="19"/>
    <x v="0"/>
    <x v="27"/>
    <x v="34"/>
    <x v="98"/>
    <x v="127"/>
    <x v="48"/>
    <x v="278"/>
    <x v="372"/>
    <x v="2"/>
    <x v="25"/>
    <x v="8"/>
    <x v="1"/>
    <x v="6"/>
    <x v="13"/>
    <x v="5"/>
    <x v="2"/>
    <x v="5"/>
    <x v="7"/>
    <x v="34"/>
    <x v="4"/>
    <x v="0"/>
    <x v="267"/>
  </r>
  <r>
    <x v="52"/>
    <x v="1"/>
    <x v="22"/>
    <x v="9"/>
    <x v="2"/>
    <x v="214"/>
    <x v="1"/>
    <x v="19"/>
    <x v="0"/>
    <x v="27"/>
    <x v="34"/>
    <x v="98"/>
    <x v="127"/>
    <x v="54"/>
    <x v="278"/>
    <x v="378"/>
    <x v="3"/>
    <x v="2"/>
    <x v="8"/>
    <x v="26"/>
    <x v="6"/>
    <x v="13"/>
    <x v="5"/>
    <x v="2"/>
    <x v="5"/>
    <x v="7"/>
    <x v="34"/>
    <x v="7"/>
    <x v="11"/>
    <x v="267"/>
  </r>
  <r>
    <x v="52"/>
    <x v="1"/>
    <x v="22"/>
    <x v="9"/>
    <x v="2"/>
    <x v="214"/>
    <x v="1"/>
    <x v="19"/>
    <x v="0"/>
    <x v="27"/>
    <x v="34"/>
    <x v="98"/>
    <x v="127"/>
    <x v="59"/>
    <x v="376"/>
    <x v="408"/>
    <x v="4"/>
    <x v="1"/>
    <x v="8"/>
    <x v="1"/>
    <x v="6"/>
    <x v="13"/>
    <x v="5"/>
    <x v="2"/>
    <x v="5"/>
    <x v="7"/>
    <x v="34"/>
    <x v="12"/>
    <x v="11"/>
    <x v="267"/>
  </r>
  <r>
    <x v="52"/>
    <x v="1"/>
    <x v="22"/>
    <x v="9"/>
    <x v="2"/>
    <x v="214"/>
    <x v="1"/>
    <x v="19"/>
    <x v="0"/>
    <x v="27"/>
    <x v="34"/>
    <x v="98"/>
    <x v="127"/>
    <x v="67"/>
    <x v="351"/>
    <x v="450"/>
    <x v="2"/>
    <x v="25"/>
    <x v="8"/>
    <x v="1"/>
    <x v="6"/>
    <x v="13"/>
    <x v="5"/>
    <x v="2"/>
    <x v="5"/>
    <x v="7"/>
    <x v="34"/>
    <x v="6"/>
    <x v="0"/>
    <x v="267"/>
  </r>
  <r>
    <x v="52"/>
    <x v="1"/>
    <x v="22"/>
    <x v="9"/>
    <x v="2"/>
    <x v="214"/>
    <x v="1"/>
    <x v="19"/>
    <x v="0"/>
    <x v="27"/>
    <x v="34"/>
    <x v="98"/>
    <x v="127"/>
    <x v="134"/>
    <x v="669"/>
    <x v="712"/>
    <x v="2"/>
    <x v="1"/>
    <x v="8"/>
    <x v="26"/>
    <x v="6"/>
    <x v="13"/>
    <x v="5"/>
    <x v="2"/>
    <x v="5"/>
    <x v="7"/>
    <x v="34"/>
    <x v="12"/>
    <x v="11"/>
    <x v="267"/>
  </r>
  <r>
    <x v="52"/>
    <x v="1"/>
    <x v="22"/>
    <x v="9"/>
    <x v="2"/>
    <x v="214"/>
    <x v="1"/>
    <x v="19"/>
    <x v="0"/>
    <x v="27"/>
    <x v="34"/>
    <x v="98"/>
    <x v="127"/>
    <x v="247"/>
    <x v="1065"/>
    <x v="905"/>
    <x v="10"/>
    <x v="5"/>
    <x v="8"/>
    <x v="3"/>
    <x v="6"/>
    <x v="13"/>
    <x v="5"/>
    <x v="2"/>
    <x v="5"/>
    <x v="7"/>
    <x v="34"/>
    <x v="14"/>
    <x v="11"/>
    <x v="267"/>
  </r>
  <r>
    <x v="52"/>
    <x v="1"/>
    <x v="22"/>
    <x v="9"/>
    <x v="2"/>
    <x v="214"/>
    <x v="1"/>
    <x v="19"/>
    <x v="0"/>
    <x v="27"/>
    <x v="34"/>
    <x v="98"/>
    <x v="127"/>
    <x v="262"/>
    <x v="1128"/>
    <x v="954"/>
    <x v="1"/>
    <x v="25"/>
    <x v="8"/>
    <x v="0"/>
    <x v="6"/>
    <x v="13"/>
    <x v="5"/>
    <x v="2"/>
    <x v="5"/>
    <x v="7"/>
    <x v="34"/>
    <x v="4"/>
    <x v="0"/>
    <x v="267"/>
  </r>
  <r>
    <x v="52"/>
    <x v="1"/>
    <x v="22"/>
    <x v="9"/>
    <x v="2"/>
    <x v="214"/>
    <x v="1"/>
    <x v="19"/>
    <x v="0"/>
    <x v="27"/>
    <x v="34"/>
    <x v="98"/>
    <x v="127"/>
    <x v="275"/>
    <x v="1368"/>
    <x v="1011"/>
    <x v="4"/>
    <x v="3"/>
    <x v="8"/>
    <x v="26"/>
    <x v="6"/>
    <x v="13"/>
    <x v="5"/>
    <x v="2"/>
    <x v="5"/>
    <x v="7"/>
    <x v="34"/>
    <x v="6"/>
    <x v="11"/>
    <x v="267"/>
  </r>
  <r>
    <x v="52"/>
    <x v="1"/>
    <x v="22"/>
    <x v="9"/>
    <x v="2"/>
    <x v="214"/>
    <x v="1"/>
    <x v="19"/>
    <x v="0"/>
    <x v="27"/>
    <x v="34"/>
    <x v="98"/>
    <x v="127"/>
    <x v="277"/>
    <x v="1389"/>
    <x v="1018"/>
    <x v="2"/>
    <x v="25"/>
    <x v="8"/>
    <x v="1"/>
    <x v="6"/>
    <x v="13"/>
    <x v="5"/>
    <x v="2"/>
    <x v="5"/>
    <x v="7"/>
    <x v="34"/>
    <x v="4"/>
    <x v="0"/>
    <x v="267"/>
  </r>
  <r>
    <x v="52"/>
    <x v="1"/>
    <x v="22"/>
    <x v="9"/>
    <x v="2"/>
    <x v="214"/>
    <x v="1"/>
    <x v="19"/>
    <x v="0"/>
    <x v="27"/>
    <x v="34"/>
    <x v="98"/>
    <x v="127"/>
    <x v="280"/>
    <x v="1380"/>
    <x v="1030"/>
    <x v="2"/>
    <x v="1"/>
    <x v="8"/>
    <x v="26"/>
    <x v="6"/>
    <x v="13"/>
    <x v="5"/>
    <x v="2"/>
    <x v="5"/>
    <x v="7"/>
    <x v="34"/>
    <x v="14"/>
    <x v="11"/>
    <x v="267"/>
  </r>
  <r>
    <x v="52"/>
    <x v="1"/>
    <x v="22"/>
    <x v="4"/>
    <x v="3"/>
    <x v="46"/>
    <x v="1"/>
    <x v="19"/>
    <x v="0"/>
    <x v="18"/>
    <x v="37"/>
    <x v="88"/>
    <x v="110"/>
    <x v="39"/>
    <x v="983"/>
    <x v="1110"/>
    <x v="4"/>
    <x v="3"/>
    <x v="8"/>
    <x v="26"/>
    <x v="6"/>
    <x v="13"/>
    <x v="5"/>
    <x v="2"/>
    <x v="5"/>
    <x v="7"/>
    <x v="34"/>
    <x v="12"/>
    <x v="11"/>
    <x v="267"/>
  </r>
  <r>
    <x v="52"/>
    <x v="1"/>
    <x v="22"/>
    <x v="4"/>
    <x v="3"/>
    <x v="46"/>
    <x v="1"/>
    <x v="19"/>
    <x v="0"/>
    <x v="18"/>
    <x v="37"/>
    <x v="88"/>
    <x v="110"/>
    <x v="53"/>
    <x v="778"/>
    <x v="1193"/>
    <x v="1"/>
    <x v="0"/>
    <x v="8"/>
    <x v="26"/>
    <x v="6"/>
    <x v="13"/>
    <x v="5"/>
    <x v="2"/>
    <x v="5"/>
    <x v="7"/>
    <x v="34"/>
    <x v="12"/>
    <x v="11"/>
    <x v="267"/>
  </r>
  <r>
    <x v="52"/>
    <x v="1"/>
    <x v="22"/>
    <x v="4"/>
    <x v="3"/>
    <x v="46"/>
    <x v="1"/>
    <x v="19"/>
    <x v="0"/>
    <x v="18"/>
    <x v="37"/>
    <x v="88"/>
    <x v="110"/>
    <x v="56"/>
    <x v="805"/>
    <x v="1222"/>
    <x v="4"/>
    <x v="3"/>
    <x v="8"/>
    <x v="26"/>
    <x v="6"/>
    <x v="13"/>
    <x v="5"/>
    <x v="2"/>
    <x v="5"/>
    <x v="7"/>
    <x v="34"/>
    <x v="12"/>
    <x v="11"/>
    <x v="267"/>
  </r>
  <r>
    <x v="52"/>
    <x v="1"/>
    <x v="22"/>
    <x v="4"/>
    <x v="3"/>
    <x v="46"/>
    <x v="1"/>
    <x v="19"/>
    <x v="0"/>
    <x v="18"/>
    <x v="37"/>
    <x v="88"/>
    <x v="110"/>
    <x v="79"/>
    <x v="951"/>
    <x v="1343"/>
    <x v="8"/>
    <x v="7"/>
    <x v="8"/>
    <x v="26"/>
    <x v="6"/>
    <x v="13"/>
    <x v="5"/>
    <x v="2"/>
    <x v="5"/>
    <x v="7"/>
    <x v="34"/>
    <x v="14"/>
    <x v="11"/>
    <x v="267"/>
  </r>
  <r>
    <x v="52"/>
    <x v="1"/>
    <x v="22"/>
    <x v="4"/>
    <x v="3"/>
    <x v="46"/>
    <x v="1"/>
    <x v="19"/>
    <x v="0"/>
    <x v="18"/>
    <x v="37"/>
    <x v="88"/>
    <x v="110"/>
    <x v="77"/>
    <x v="980"/>
    <x v="1368"/>
    <x v="2"/>
    <x v="25"/>
    <x v="8"/>
    <x v="1"/>
    <x v="6"/>
    <x v="13"/>
    <x v="5"/>
    <x v="2"/>
    <x v="5"/>
    <x v="7"/>
    <x v="34"/>
    <x v="4"/>
    <x v="0"/>
    <x v="267"/>
  </r>
  <r>
    <x v="52"/>
    <x v="1"/>
    <x v="22"/>
    <x v="4"/>
    <x v="3"/>
    <x v="46"/>
    <x v="1"/>
    <x v="19"/>
    <x v="0"/>
    <x v="18"/>
    <x v="37"/>
    <x v="88"/>
    <x v="110"/>
    <x v="94"/>
    <x v="1163"/>
    <x v="1382"/>
    <x v="2"/>
    <x v="25"/>
    <x v="8"/>
    <x v="1"/>
    <x v="6"/>
    <x v="13"/>
    <x v="5"/>
    <x v="2"/>
    <x v="5"/>
    <x v="7"/>
    <x v="34"/>
    <x v="12"/>
    <x v="0"/>
    <x v="267"/>
  </r>
  <r>
    <x v="52"/>
    <x v="1"/>
    <x v="22"/>
    <x v="4"/>
    <x v="3"/>
    <x v="46"/>
    <x v="1"/>
    <x v="19"/>
    <x v="0"/>
    <x v="18"/>
    <x v="37"/>
    <x v="88"/>
    <x v="110"/>
    <x v="110"/>
    <x v="1289"/>
    <x v="1492"/>
    <x v="2"/>
    <x v="25"/>
    <x v="8"/>
    <x v="1"/>
    <x v="6"/>
    <x v="13"/>
    <x v="5"/>
    <x v="2"/>
    <x v="5"/>
    <x v="7"/>
    <x v="34"/>
    <x v="12"/>
    <x v="11"/>
    <x v="267"/>
  </r>
  <r>
    <x v="52"/>
    <x v="1"/>
    <x v="22"/>
    <x v="4"/>
    <x v="3"/>
    <x v="46"/>
    <x v="1"/>
    <x v="19"/>
    <x v="0"/>
    <x v="18"/>
    <x v="37"/>
    <x v="88"/>
    <x v="110"/>
    <x v="127"/>
    <x v="1410"/>
    <x v="1571"/>
    <x v="1"/>
    <x v="25"/>
    <x v="8"/>
    <x v="0"/>
    <x v="6"/>
    <x v="13"/>
    <x v="5"/>
    <x v="2"/>
    <x v="5"/>
    <x v="7"/>
    <x v="34"/>
    <x v="12"/>
    <x v="0"/>
    <x v="267"/>
  </r>
  <r>
    <x v="52"/>
    <x v="1"/>
    <x v="22"/>
    <x v="4"/>
    <x v="3"/>
    <x v="46"/>
    <x v="1"/>
    <x v="19"/>
    <x v="0"/>
    <x v="18"/>
    <x v="37"/>
    <x v="88"/>
    <x v="110"/>
    <x v="180"/>
    <x v="1534"/>
    <x v="1740"/>
    <x v="1"/>
    <x v="25"/>
    <x v="8"/>
    <x v="0"/>
    <x v="6"/>
    <x v="13"/>
    <x v="5"/>
    <x v="2"/>
    <x v="5"/>
    <x v="7"/>
    <x v="34"/>
    <x v="4"/>
    <x v="0"/>
    <x v="267"/>
  </r>
  <r>
    <x v="52"/>
    <x v="1"/>
    <x v="22"/>
    <x v="4"/>
    <x v="3"/>
    <x v="46"/>
    <x v="1"/>
    <x v="19"/>
    <x v="0"/>
    <x v="18"/>
    <x v="37"/>
    <x v="88"/>
    <x v="110"/>
    <x v="2"/>
    <x v="1623"/>
    <x v="1720"/>
    <x v="1"/>
    <x v="0"/>
    <x v="8"/>
    <x v="26"/>
    <x v="6"/>
    <x v="13"/>
    <x v="5"/>
    <x v="2"/>
    <x v="5"/>
    <x v="7"/>
    <x v="34"/>
    <x v="14"/>
    <x v="11"/>
    <x v="267"/>
  </r>
  <r>
    <x v="53"/>
    <x v="1"/>
    <x v="22"/>
    <x v="2"/>
    <x v="0"/>
    <x v="56"/>
    <x v="1"/>
    <x v="0"/>
    <x v="0"/>
    <x v="18"/>
    <x v="86"/>
    <x v="74"/>
    <x v="50"/>
    <x v="239"/>
    <x v="42"/>
    <x v="29"/>
    <x v="2"/>
    <x v="1"/>
    <x v="8"/>
    <x v="26"/>
    <x v="6"/>
    <x v="0"/>
    <x v="5"/>
    <x v="2"/>
    <x v="5"/>
    <x v="4"/>
    <x v="34"/>
    <x v="12"/>
    <x v="11"/>
    <x v="209"/>
  </r>
  <r>
    <x v="53"/>
    <x v="1"/>
    <x v="22"/>
    <x v="7"/>
    <x v="1"/>
    <x v="183"/>
    <x v="1"/>
    <x v="0"/>
    <x v="0"/>
    <x v="18"/>
    <x v="61"/>
    <x v="74"/>
    <x v="75"/>
    <x v="126"/>
    <x v="148"/>
    <x v="184"/>
    <x v="2"/>
    <x v="25"/>
    <x v="8"/>
    <x v="1"/>
    <x v="6"/>
    <x v="0"/>
    <x v="5"/>
    <x v="2"/>
    <x v="5"/>
    <x v="4"/>
    <x v="34"/>
    <x v="6"/>
    <x v="11"/>
    <x v="209"/>
  </r>
  <r>
    <x v="53"/>
    <x v="1"/>
    <x v="22"/>
    <x v="7"/>
    <x v="1"/>
    <x v="183"/>
    <x v="1"/>
    <x v="0"/>
    <x v="0"/>
    <x v="18"/>
    <x v="61"/>
    <x v="74"/>
    <x v="75"/>
    <x v="258"/>
    <x v="420"/>
    <x v="313"/>
    <x v="1"/>
    <x v="0"/>
    <x v="8"/>
    <x v="26"/>
    <x v="0"/>
    <x v="13"/>
    <x v="5"/>
    <x v="2"/>
    <x v="5"/>
    <x v="4"/>
    <x v="34"/>
    <x v="14"/>
    <x v="11"/>
    <x v="209"/>
  </r>
  <r>
    <x v="53"/>
    <x v="1"/>
    <x v="22"/>
    <x v="9"/>
    <x v="2"/>
    <x v="44"/>
    <x v="1"/>
    <x v="0"/>
    <x v="0"/>
    <x v="0"/>
    <x v="54"/>
    <x v="100"/>
    <x v="114"/>
    <x v="58"/>
    <x v="373"/>
    <x v="427"/>
    <x v="1"/>
    <x v="25"/>
    <x v="8"/>
    <x v="0"/>
    <x v="6"/>
    <x v="13"/>
    <x v="5"/>
    <x v="2"/>
    <x v="5"/>
    <x v="7"/>
    <x v="34"/>
    <x v="12"/>
    <x v="0"/>
    <x v="209"/>
  </r>
  <r>
    <x v="53"/>
    <x v="1"/>
    <x v="22"/>
    <x v="9"/>
    <x v="2"/>
    <x v="44"/>
    <x v="1"/>
    <x v="0"/>
    <x v="0"/>
    <x v="0"/>
    <x v="54"/>
    <x v="100"/>
    <x v="114"/>
    <x v="61"/>
    <x v="366"/>
    <x v="445"/>
    <x v="4"/>
    <x v="3"/>
    <x v="8"/>
    <x v="26"/>
    <x v="6"/>
    <x v="1"/>
    <x v="5"/>
    <x v="2"/>
    <x v="5"/>
    <x v="4"/>
    <x v="34"/>
    <x v="4"/>
    <x v="11"/>
    <x v="209"/>
  </r>
  <r>
    <x v="53"/>
    <x v="1"/>
    <x v="22"/>
    <x v="9"/>
    <x v="2"/>
    <x v="44"/>
    <x v="1"/>
    <x v="0"/>
    <x v="0"/>
    <x v="0"/>
    <x v="54"/>
    <x v="100"/>
    <x v="114"/>
    <x v="105"/>
    <x v="493"/>
    <x v="684"/>
    <x v="1"/>
    <x v="25"/>
    <x v="8"/>
    <x v="0"/>
    <x v="6"/>
    <x v="13"/>
    <x v="5"/>
    <x v="2"/>
    <x v="5"/>
    <x v="7"/>
    <x v="34"/>
    <x v="4"/>
    <x v="0"/>
    <x v="209"/>
  </r>
  <r>
    <x v="53"/>
    <x v="1"/>
    <x v="22"/>
    <x v="9"/>
    <x v="2"/>
    <x v="44"/>
    <x v="1"/>
    <x v="0"/>
    <x v="0"/>
    <x v="0"/>
    <x v="54"/>
    <x v="100"/>
    <x v="114"/>
    <x v="117"/>
    <x v="527"/>
    <x v="632"/>
    <x v="1"/>
    <x v="25"/>
    <x v="8"/>
    <x v="0"/>
    <x v="6"/>
    <x v="13"/>
    <x v="5"/>
    <x v="2"/>
    <x v="5"/>
    <x v="7"/>
    <x v="34"/>
    <x v="12"/>
    <x v="0"/>
    <x v="209"/>
  </r>
  <r>
    <x v="53"/>
    <x v="1"/>
    <x v="22"/>
    <x v="9"/>
    <x v="2"/>
    <x v="44"/>
    <x v="1"/>
    <x v="0"/>
    <x v="0"/>
    <x v="0"/>
    <x v="54"/>
    <x v="100"/>
    <x v="114"/>
    <x v="222"/>
    <x v="952"/>
    <x v="848"/>
    <x v="2"/>
    <x v="1"/>
    <x v="8"/>
    <x v="26"/>
    <x v="6"/>
    <x v="0"/>
    <x v="5"/>
    <x v="2"/>
    <x v="5"/>
    <x v="4"/>
    <x v="34"/>
    <x v="12"/>
    <x v="11"/>
    <x v="209"/>
  </r>
  <r>
    <x v="53"/>
    <x v="1"/>
    <x v="22"/>
    <x v="9"/>
    <x v="2"/>
    <x v="44"/>
    <x v="1"/>
    <x v="0"/>
    <x v="0"/>
    <x v="0"/>
    <x v="54"/>
    <x v="100"/>
    <x v="114"/>
    <x v="261"/>
    <x v="1221"/>
    <x v="836"/>
    <x v="8"/>
    <x v="7"/>
    <x v="8"/>
    <x v="26"/>
    <x v="1"/>
    <x v="2"/>
    <x v="5"/>
    <x v="2"/>
    <x v="5"/>
    <x v="4"/>
    <x v="34"/>
    <x v="4"/>
    <x v="11"/>
    <x v="209"/>
  </r>
  <r>
    <x v="53"/>
    <x v="1"/>
    <x v="22"/>
    <x v="9"/>
    <x v="2"/>
    <x v="44"/>
    <x v="1"/>
    <x v="0"/>
    <x v="0"/>
    <x v="0"/>
    <x v="54"/>
    <x v="100"/>
    <x v="114"/>
    <x v="274"/>
    <x v="1067"/>
    <x v="896"/>
    <x v="4"/>
    <x v="3"/>
    <x v="8"/>
    <x v="26"/>
    <x v="6"/>
    <x v="13"/>
    <x v="5"/>
    <x v="0"/>
    <x v="5"/>
    <x v="4"/>
    <x v="34"/>
    <x v="4"/>
    <x v="11"/>
    <x v="209"/>
  </r>
  <r>
    <x v="53"/>
    <x v="1"/>
    <x v="22"/>
    <x v="4"/>
    <x v="3"/>
    <x v="54"/>
    <x v="1"/>
    <x v="4"/>
    <x v="0"/>
    <x v="0"/>
    <x v="49"/>
    <x v="64"/>
    <x v="77"/>
    <x v="60"/>
    <x v="967"/>
    <x v="1118"/>
    <x v="2"/>
    <x v="1"/>
    <x v="8"/>
    <x v="26"/>
    <x v="6"/>
    <x v="0"/>
    <x v="5"/>
    <x v="2"/>
    <x v="5"/>
    <x v="4"/>
    <x v="34"/>
    <x v="6"/>
    <x v="11"/>
    <x v="209"/>
  </r>
  <r>
    <x v="53"/>
    <x v="1"/>
    <x v="22"/>
    <x v="4"/>
    <x v="3"/>
    <x v="54"/>
    <x v="1"/>
    <x v="4"/>
    <x v="0"/>
    <x v="0"/>
    <x v="49"/>
    <x v="64"/>
    <x v="77"/>
    <x v="63"/>
    <x v="924"/>
    <x v="1139"/>
    <x v="1"/>
    <x v="25"/>
    <x v="8"/>
    <x v="0"/>
    <x v="6"/>
    <x v="13"/>
    <x v="5"/>
    <x v="2"/>
    <x v="5"/>
    <x v="7"/>
    <x v="34"/>
    <x v="12"/>
    <x v="0"/>
    <x v="209"/>
  </r>
  <r>
    <x v="53"/>
    <x v="1"/>
    <x v="22"/>
    <x v="4"/>
    <x v="3"/>
    <x v="54"/>
    <x v="1"/>
    <x v="4"/>
    <x v="0"/>
    <x v="0"/>
    <x v="49"/>
    <x v="64"/>
    <x v="77"/>
    <x v="65"/>
    <x v="900"/>
    <x v="1149"/>
    <x v="1"/>
    <x v="25"/>
    <x v="8"/>
    <x v="0"/>
    <x v="6"/>
    <x v="13"/>
    <x v="5"/>
    <x v="2"/>
    <x v="5"/>
    <x v="7"/>
    <x v="34"/>
    <x v="4"/>
    <x v="0"/>
    <x v="209"/>
  </r>
  <r>
    <x v="53"/>
    <x v="1"/>
    <x v="22"/>
    <x v="4"/>
    <x v="3"/>
    <x v="54"/>
    <x v="1"/>
    <x v="4"/>
    <x v="0"/>
    <x v="0"/>
    <x v="49"/>
    <x v="64"/>
    <x v="77"/>
    <x v="69"/>
    <x v="797"/>
    <x v="1176"/>
    <x v="1"/>
    <x v="25"/>
    <x v="8"/>
    <x v="0"/>
    <x v="6"/>
    <x v="13"/>
    <x v="5"/>
    <x v="2"/>
    <x v="5"/>
    <x v="7"/>
    <x v="34"/>
    <x v="4"/>
    <x v="0"/>
    <x v="209"/>
  </r>
  <r>
    <x v="53"/>
    <x v="1"/>
    <x v="22"/>
    <x v="4"/>
    <x v="3"/>
    <x v="54"/>
    <x v="1"/>
    <x v="4"/>
    <x v="0"/>
    <x v="0"/>
    <x v="49"/>
    <x v="64"/>
    <x v="77"/>
    <x v="76"/>
    <x v="782"/>
    <x v="1199"/>
    <x v="1"/>
    <x v="25"/>
    <x v="8"/>
    <x v="0"/>
    <x v="6"/>
    <x v="13"/>
    <x v="5"/>
    <x v="2"/>
    <x v="5"/>
    <x v="7"/>
    <x v="34"/>
    <x v="4"/>
    <x v="0"/>
    <x v="209"/>
  </r>
  <r>
    <x v="53"/>
    <x v="1"/>
    <x v="22"/>
    <x v="4"/>
    <x v="3"/>
    <x v="54"/>
    <x v="1"/>
    <x v="4"/>
    <x v="0"/>
    <x v="0"/>
    <x v="49"/>
    <x v="64"/>
    <x v="77"/>
    <x v="76"/>
    <x v="782"/>
    <x v="1199"/>
    <x v="1"/>
    <x v="25"/>
    <x v="8"/>
    <x v="0"/>
    <x v="6"/>
    <x v="13"/>
    <x v="5"/>
    <x v="2"/>
    <x v="5"/>
    <x v="7"/>
    <x v="34"/>
    <x v="12"/>
    <x v="0"/>
    <x v="209"/>
  </r>
  <r>
    <x v="53"/>
    <x v="1"/>
    <x v="22"/>
    <x v="4"/>
    <x v="3"/>
    <x v="54"/>
    <x v="1"/>
    <x v="4"/>
    <x v="0"/>
    <x v="0"/>
    <x v="49"/>
    <x v="64"/>
    <x v="77"/>
    <x v="78"/>
    <x v="786"/>
    <x v="1220"/>
    <x v="2"/>
    <x v="1"/>
    <x v="8"/>
    <x v="26"/>
    <x v="6"/>
    <x v="0"/>
    <x v="5"/>
    <x v="2"/>
    <x v="5"/>
    <x v="4"/>
    <x v="34"/>
    <x v="4"/>
    <x v="11"/>
    <x v="209"/>
  </r>
  <r>
    <x v="53"/>
    <x v="1"/>
    <x v="22"/>
    <x v="4"/>
    <x v="3"/>
    <x v="54"/>
    <x v="1"/>
    <x v="4"/>
    <x v="0"/>
    <x v="0"/>
    <x v="49"/>
    <x v="64"/>
    <x v="77"/>
    <x v="79"/>
    <x v="790"/>
    <x v="1228"/>
    <x v="2"/>
    <x v="1"/>
    <x v="8"/>
    <x v="26"/>
    <x v="6"/>
    <x v="0"/>
    <x v="5"/>
    <x v="2"/>
    <x v="5"/>
    <x v="4"/>
    <x v="34"/>
    <x v="6"/>
    <x v="11"/>
    <x v="209"/>
  </r>
  <r>
    <x v="53"/>
    <x v="1"/>
    <x v="22"/>
    <x v="4"/>
    <x v="3"/>
    <x v="54"/>
    <x v="1"/>
    <x v="4"/>
    <x v="0"/>
    <x v="0"/>
    <x v="49"/>
    <x v="64"/>
    <x v="77"/>
    <x v="80"/>
    <x v="790"/>
    <x v="1228"/>
    <x v="1"/>
    <x v="25"/>
    <x v="0"/>
    <x v="26"/>
    <x v="0"/>
    <x v="13"/>
    <x v="5"/>
    <x v="2"/>
    <x v="5"/>
    <x v="4"/>
    <x v="34"/>
    <x v="6"/>
    <x v="11"/>
    <x v="209"/>
  </r>
  <r>
    <x v="53"/>
    <x v="1"/>
    <x v="22"/>
    <x v="4"/>
    <x v="3"/>
    <x v="54"/>
    <x v="1"/>
    <x v="4"/>
    <x v="0"/>
    <x v="0"/>
    <x v="49"/>
    <x v="64"/>
    <x v="77"/>
    <x v="82"/>
    <x v="795"/>
    <x v="1235"/>
    <x v="2"/>
    <x v="1"/>
    <x v="8"/>
    <x v="26"/>
    <x v="6"/>
    <x v="0"/>
    <x v="5"/>
    <x v="2"/>
    <x v="5"/>
    <x v="4"/>
    <x v="34"/>
    <x v="13"/>
    <x v="11"/>
    <x v="209"/>
  </r>
  <r>
    <x v="53"/>
    <x v="1"/>
    <x v="22"/>
    <x v="4"/>
    <x v="3"/>
    <x v="54"/>
    <x v="1"/>
    <x v="4"/>
    <x v="0"/>
    <x v="0"/>
    <x v="49"/>
    <x v="64"/>
    <x v="77"/>
    <x v="84"/>
    <x v="813"/>
    <x v="1252"/>
    <x v="6"/>
    <x v="5"/>
    <x v="8"/>
    <x v="26"/>
    <x v="6"/>
    <x v="2"/>
    <x v="5"/>
    <x v="2"/>
    <x v="5"/>
    <x v="6"/>
    <x v="34"/>
    <x v="12"/>
    <x v="11"/>
    <x v="209"/>
  </r>
  <r>
    <x v="53"/>
    <x v="1"/>
    <x v="22"/>
    <x v="4"/>
    <x v="3"/>
    <x v="54"/>
    <x v="1"/>
    <x v="4"/>
    <x v="0"/>
    <x v="0"/>
    <x v="49"/>
    <x v="64"/>
    <x v="77"/>
    <x v="84"/>
    <x v="813"/>
    <x v="1252"/>
    <x v="1"/>
    <x v="25"/>
    <x v="8"/>
    <x v="0"/>
    <x v="6"/>
    <x v="13"/>
    <x v="5"/>
    <x v="2"/>
    <x v="5"/>
    <x v="7"/>
    <x v="34"/>
    <x v="12"/>
    <x v="0"/>
    <x v="209"/>
  </r>
  <r>
    <x v="53"/>
    <x v="1"/>
    <x v="22"/>
    <x v="4"/>
    <x v="3"/>
    <x v="54"/>
    <x v="1"/>
    <x v="4"/>
    <x v="0"/>
    <x v="0"/>
    <x v="49"/>
    <x v="64"/>
    <x v="77"/>
    <x v="87"/>
    <x v="829"/>
    <x v="1274"/>
    <x v="1"/>
    <x v="0"/>
    <x v="8"/>
    <x v="26"/>
    <x v="0"/>
    <x v="13"/>
    <x v="5"/>
    <x v="2"/>
    <x v="5"/>
    <x v="1"/>
    <x v="34"/>
    <x v="12"/>
    <x v="11"/>
    <x v="209"/>
  </r>
  <r>
    <x v="53"/>
    <x v="1"/>
    <x v="22"/>
    <x v="4"/>
    <x v="3"/>
    <x v="54"/>
    <x v="1"/>
    <x v="4"/>
    <x v="0"/>
    <x v="0"/>
    <x v="49"/>
    <x v="64"/>
    <x v="77"/>
    <x v="87"/>
    <x v="829"/>
    <x v="1274"/>
    <x v="1"/>
    <x v="0"/>
    <x v="8"/>
    <x v="26"/>
    <x v="0"/>
    <x v="13"/>
    <x v="5"/>
    <x v="2"/>
    <x v="5"/>
    <x v="4"/>
    <x v="34"/>
    <x v="12"/>
    <x v="11"/>
    <x v="209"/>
  </r>
  <r>
    <x v="53"/>
    <x v="1"/>
    <x v="22"/>
    <x v="4"/>
    <x v="3"/>
    <x v="54"/>
    <x v="1"/>
    <x v="4"/>
    <x v="0"/>
    <x v="0"/>
    <x v="49"/>
    <x v="64"/>
    <x v="77"/>
    <x v="96"/>
    <x v="947"/>
    <x v="1345"/>
    <x v="4"/>
    <x v="3"/>
    <x v="8"/>
    <x v="26"/>
    <x v="6"/>
    <x v="1"/>
    <x v="5"/>
    <x v="2"/>
    <x v="5"/>
    <x v="4"/>
    <x v="34"/>
    <x v="14"/>
    <x v="11"/>
    <x v="209"/>
  </r>
  <r>
    <x v="53"/>
    <x v="1"/>
    <x v="22"/>
    <x v="4"/>
    <x v="3"/>
    <x v="54"/>
    <x v="1"/>
    <x v="4"/>
    <x v="0"/>
    <x v="0"/>
    <x v="49"/>
    <x v="64"/>
    <x v="77"/>
    <x v="107"/>
    <x v="1013"/>
    <x v="1391"/>
    <x v="1"/>
    <x v="25"/>
    <x v="8"/>
    <x v="0"/>
    <x v="0"/>
    <x v="13"/>
    <x v="5"/>
    <x v="2"/>
    <x v="5"/>
    <x v="4"/>
    <x v="34"/>
    <x v="14"/>
    <x v="11"/>
    <x v="209"/>
  </r>
  <r>
    <x v="53"/>
    <x v="1"/>
    <x v="22"/>
    <x v="4"/>
    <x v="3"/>
    <x v="54"/>
    <x v="1"/>
    <x v="4"/>
    <x v="0"/>
    <x v="0"/>
    <x v="49"/>
    <x v="64"/>
    <x v="77"/>
    <x v="112"/>
    <x v="1120"/>
    <x v="1364"/>
    <x v="1"/>
    <x v="25"/>
    <x v="8"/>
    <x v="0"/>
    <x v="6"/>
    <x v="13"/>
    <x v="5"/>
    <x v="2"/>
    <x v="5"/>
    <x v="7"/>
    <x v="34"/>
    <x v="4"/>
    <x v="0"/>
    <x v="209"/>
  </r>
  <r>
    <x v="53"/>
    <x v="1"/>
    <x v="22"/>
    <x v="4"/>
    <x v="3"/>
    <x v="54"/>
    <x v="1"/>
    <x v="4"/>
    <x v="0"/>
    <x v="0"/>
    <x v="49"/>
    <x v="64"/>
    <x v="77"/>
    <x v="113"/>
    <x v="1120"/>
    <x v="1364"/>
    <x v="2"/>
    <x v="1"/>
    <x v="8"/>
    <x v="26"/>
    <x v="6"/>
    <x v="13"/>
    <x v="5"/>
    <x v="2"/>
    <x v="5"/>
    <x v="7"/>
    <x v="34"/>
    <x v="14"/>
    <x v="11"/>
    <x v="209"/>
  </r>
  <r>
    <x v="53"/>
    <x v="1"/>
    <x v="22"/>
    <x v="4"/>
    <x v="3"/>
    <x v="54"/>
    <x v="1"/>
    <x v="4"/>
    <x v="0"/>
    <x v="0"/>
    <x v="49"/>
    <x v="64"/>
    <x v="77"/>
    <x v="124"/>
    <x v="1257"/>
    <x v="1428"/>
    <x v="1"/>
    <x v="25"/>
    <x v="8"/>
    <x v="0"/>
    <x v="6"/>
    <x v="13"/>
    <x v="5"/>
    <x v="2"/>
    <x v="5"/>
    <x v="7"/>
    <x v="34"/>
    <x v="4"/>
    <x v="0"/>
    <x v="209"/>
  </r>
  <r>
    <x v="53"/>
    <x v="1"/>
    <x v="22"/>
    <x v="4"/>
    <x v="3"/>
    <x v="54"/>
    <x v="1"/>
    <x v="4"/>
    <x v="0"/>
    <x v="0"/>
    <x v="49"/>
    <x v="64"/>
    <x v="77"/>
    <x v="125"/>
    <x v="1257"/>
    <x v="1428"/>
    <x v="1"/>
    <x v="25"/>
    <x v="8"/>
    <x v="0"/>
    <x v="6"/>
    <x v="13"/>
    <x v="5"/>
    <x v="2"/>
    <x v="5"/>
    <x v="7"/>
    <x v="34"/>
    <x v="4"/>
    <x v="0"/>
    <x v="209"/>
  </r>
  <r>
    <x v="53"/>
    <x v="1"/>
    <x v="22"/>
    <x v="4"/>
    <x v="3"/>
    <x v="54"/>
    <x v="1"/>
    <x v="4"/>
    <x v="0"/>
    <x v="0"/>
    <x v="49"/>
    <x v="64"/>
    <x v="77"/>
    <x v="141"/>
    <x v="1350"/>
    <x v="1543"/>
    <x v="1"/>
    <x v="0"/>
    <x v="8"/>
    <x v="26"/>
    <x v="0"/>
    <x v="13"/>
    <x v="5"/>
    <x v="2"/>
    <x v="5"/>
    <x v="4"/>
    <x v="34"/>
    <x v="14"/>
    <x v="11"/>
    <x v="209"/>
  </r>
  <r>
    <x v="53"/>
    <x v="1"/>
    <x v="22"/>
    <x v="4"/>
    <x v="3"/>
    <x v="54"/>
    <x v="1"/>
    <x v="4"/>
    <x v="0"/>
    <x v="0"/>
    <x v="49"/>
    <x v="64"/>
    <x v="77"/>
    <x v="146"/>
    <x v="1406"/>
    <x v="1576"/>
    <x v="2"/>
    <x v="1"/>
    <x v="8"/>
    <x v="26"/>
    <x v="6"/>
    <x v="0"/>
    <x v="5"/>
    <x v="2"/>
    <x v="5"/>
    <x v="6"/>
    <x v="34"/>
    <x v="12"/>
    <x v="11"/>
    <x v="209"/>
  </r>
  <r>
    <x v="53"/>
    <x v="1"/>
    <x v="22"/>
    <x v="4"/>
    <x v="3"/>
    <x v="54"/>
    <x v="1"/>
    <x v="4"/>
    <x v="0"/>
    <x v="0"/>
    <x v="49"/>
    <x v="64"/>
    <x v="77"/>
    <x v="154"/>
    <x v="1431"/>
    <x v="1618"/>
    <x v="2"/>
    <x v="1"/>
    <x v="8"/>
    <x v="26"/>
    <x v="6"/>
    <x v="0"/>
    <x v="5"/>
    <x v="2"/>
    <x v="5"/>
    <x v="4"/>
    <x v="34"/>
    <x v="12"/>
    <x v="11"/>
    <x v="209"/>
  </r>
  <r>
    <x v="53"/>
    <x v="1"/>
    <x v="22"/>
    <x v="4"/>
    <x v="3"/>
    <x v="54"/>
    <x v="1"/>
    <x v="4"/>
    <x v="0"/>
    <x v="0"/>
    <x v="49"/>
    <x v="64"/>
    <x v="77"/>
    <x v="163"/>
    <x v="1455"/>
    <x v="1649"/>
    <x v="2"/>
    <x v="1"/>
    <x v="8"/>
    <x v="26"/>
    <x v="6"/>
    <x v="0"/>
    <x v="5"/>
    <x v="2"/>
    <x v="5"/>
    <x v="4"/>
    <x v="34"/>
    <x v="14"/>
    <x v="11"/>
    <x v="209"/>
  </r>
  <r>
    <x v="53"/>
    <x v="1"/>
    <x v="22"/>
    <x v="4"/>
    <x v="3"/>
    <x v="54"/>
    <x v="1"/>
    <x v="4"/>
    <x v="0"/>
    <x v="0"/>
    <x v="49"/>
    <x v="64"/>
    <x v="77"/>
    <x v="178"/>
    <x v="1489"/>
    <x v="1695"/>
    <x v="2"/>
    <x v="1"/>
    <x v="8"/>
    <x v="26"/>
    <x v="6"/>
    <x v="0"/>
    <x v="5"/>
    <x v="2"/>
    <x v="5"/>
    <x v="4"/>
    <x v="34"/>
    <x v="6"/>
    <x v="11"/>
    <x v="209"/>
  </r>
  <r>
    <x v="53"/>
    <x v="1"/>
    <x v="22"/>
    <x v="4"/>
    <x v="3"/>
    <x v="54"/>
    <x v="1"/>
    <x v="4"/>
    <x v="0"/>
    <x v="0"/>
    <x v="49"/>
    <x v="64"/>
    <x v="77"/>
    <x v="201"/>
    <x v="1624"/>
    <x v="1757"/>
    <x v="2"/>
    <x v="1"/>
    <x v="8"/>
    <x v="26"/>
    <x v="6"/>
    <x v="0"/>
    <x v="5"/>
    <x v="2"/>
    <x v="5"/>
    <x v="1"/>
    <x v="34"/>
    <x v="12"/>
    <x v="11"/>
    <x v="209"/>
  </r>
  <r>
    <x v="53"/>
    <x v="1"/>
    <x v="22"/>
    <x v="4"/>
    <x v="3"/>
    <x v="54"/>
    <x v="1"/>
    <x v="4"/>
    <x v="0"/>
    <x v="0"/>
    <x v="49"/>
    <x v="64"/>
    <x v="77"/>
    <x v="239"/>
    <x v="1660"/>
    <x v="1711"/>
    <x v="1"/>
    <x v="25"/>
    <x v="8"/>
    <x v="0"/>
    <x v="6"/>
    <x v="13"/>
    <x v="5"/>
    <x v="2"/>
    <x v="5"/>
    <x v="7"/>
    <x v="34"/>
    <x v="12"/>
    <x v="0"/>
    <x v="209"/>
  </r>
  <r>
    <x v="54"/>
    <x v="0"/>
    <x v="22"/>
    <x v="2"/>
    <x v="0"/>
    <x v="111"/>
    <x v="1"/>
    <x v="13"/>
    <x v="0"/>
    <x v="0"/>
    <x v="57"/>
    <x v="29"/>
    <x v="28"/>
    <x v="323"/>
    <x v="1703"/>
    <x v="1797"/>
    <x v="0"/>
    <x v="25"/>
    <x v="8"/>
    <x v="26"/>
    <x v="6"/>
    <x v="13"/>
    <x v="5"/>
    <x v="2"/>
    <x v="5"/>
    <x v="7"/>
    <x v="34"/>
    <x v="20"/>
    <x v="14"/>
    <x v="111"/>
  </r>
  <r>
    <x v="54"/>
    <x v="0"/>
    <x v="22"/>
    <x v="7"/>
    <x v="1"/>
    <x v="121"/>
    <x v="1"/>
    <x v="8"/>
    <x v="12"/>
    <x v="0"/>
    <x v="25"/>
    <x v="46"/>
    <x v="84"/>
    <x v="48"/>
    <x v="179"/>
    <x v="137"/>
    <x v="2"/>
    <x v="1"/>
    <x v="8"/>
    <x v="26"/>
    <x v="6"/>
    <x v="0"/>
    <x v="5"/>
    <x v="2"/>
    <x v="5"/>
    <x v="6"/>
    <x v="34"/>
    <x v="4"/>
    <x v="11"/>
    <x v="267"/>
  </r>
  <r>
    <x v="54"/>
    <x v="0"/>
    <x v="22"/>
    <x v="7"/>
    <x v="1"/>
    <x v="121"/>
    <x v="1"/>
    <x v="8"/>
    <x v="12"/>
    <x v="0"/>
    <x v="25"/>
    <x v="46"/>
    <x v="84"/>
    <x v="173"/>
    <x v="297"/>
    <x v="298"/>
    <x v="2"/>
    <x v="1"/>
    <x v="8"/>
    <x v="26"/>
    <x v="6"/>
    <x v="0"/>
    <x v="5"/>
    <x v="2"/>
    <x v="5"/>
    <x v="1"/>
    <x v="34"/>
    <x v="12"/>
    <x v="11"/>
    <x v="267"/>
  </r>
  <r>
    <x v="54"/>
    <x v="0"/>
    <x v="22"/>
    <x v="9"/>
    <x v="2"/>
    <x v="70"/>
    <x v="1"/>
    <x v="18"/>
    <x v="10"/>
    <x v="13"/>
    <x v="25"/>
    <x v="103"/>
    <x v="135"/>
    <x v="41"/>
    <x v="311"/>
    <x v="395"/>
    <x v="1"/>
    <x v="0"/>
    <x v="8"/>
    <x v="26"/>
    <x v="0"/>
    <x v="13"/>
    <x v="5"/>
    <x v="2"/>
    <x v="5"/>
    <x v="4"/>
    <x v="34"/>
    <x v="12"/>
    <x v="11"/>
    <x v="267"/>
  </r>
  <r>
    <x v="54"/>
    <x v="0"/>
    <x v="22"/>
    <x v="9"/>
    <x v="2"/>
    <x v="70"/>
    <x v="1"/>
    <x v="18"/>
    <x v="10"/>
    <x v="13"/>
    <x v="25"/>
    <x v="103"/>
    <x v="135"/>
    <x v="113"/>
    <x v="533"/>
    <x v="619"/>
    <x v="2"/>
    <x v="1"/>
    <x v="8"/>
    <x v="26"/>
    <x v="6"/>
    <x v="0"/>
    <x v="5"/>
    <x v="2"/>
    <x v="5"/>
    <x v="4"/>
    <x v="34"/>
    <x v="12"/>
    <x v="11"/>
    <x v="267"/>
  </r>
  <r>
    <x v="54"/>
    <x v="0"/>
    <x v="22"/>
    <x v="9"/>
    <x v="2"/>
    <x v="70"/>
    <x v="1"/>
    <x v="18"/>
    <x v="10"/>
    <x v="13"/>
    <x v="25"/>
    <x v="103"/>
    <x v="135"/>
    <x v="116"/>
    <x v="558"/>
    <x v="590"/>
    <x v="1"/>
    <x v="25"/>
    <x v="8"/>
    <x v="0"/>
    <x v="6"/>
    <x v="13"/>
    <x v="5"/>
    <x v="2"/>
    <x v="5"/>
    <x v="7"/>
    <x v="34"/>
    <x v="12"/>
    <x v="0"/>
    <x v="208"/>
  </r>
  <r>
    <x v="54"/>
    <x v="0"/>
    <x v="22"/>
    <x v="9"/>
    <x v="2"/>
    <x v="70"/>
    <x v="1"/>
    <x v="18"/>
    <x v="10"/>
    <x v="13"/>
    <x v="25"/>
    <x v="103"/>
    <x v="135"/>
    <x v="128"/>
    <x v="607"/>
    <x v="531"/>
    <x v="2"/>
    <x v="1"/>
    <x v="8"/>
    <x v="26"/>
    <x v="6"/>
    <x v="0"/>
    <x v="5"/>
    <x v="2"/>
    <x v="5"/>
    <x v="4"/>
    <x v="34"/>
    <x v="12"/>
    <x v="11"/>
    <x v="267"/>
  </r>
  <r>
    <x v="54"/>
    <x v="0"/>
    <x v="22"/>
    <x v="9"/>
    <x v="2"/>
    <x v="70"/>
    <x v="1"/>
    <x v="18"/>
    <x v="10"/>
    <x v="13"/>
    <x v="25"/>
    <x v="103"/>
    <x v="135"/>
    <x v="170"/>
    <x v="693"/>
    <x v="739"/>
    <x v="2"/>
    <x v="1"/>
    <x v="8"/>
    <x v="26"/>
    <x v="6"/>
    <x v="0"/>
    <x v="5"/>
    <x v="2"/>
    <x v="5"/>
    <x v="1"/>
    <x v="34"/>
    <x v="12"/>
    <x v="11"/>
    <x v="267"/>
  </r>
  <r>
    <x v="54"/>
    <x v="0"/>
    <x v="22"/>
    <x v="9"/>
    <x v="2"/>
    <x v="70"/>
    <x v="1"/>
    <x v="18"/>
    <x v="10"/>
    <x v="13"/>
    <x v="25"/>
    <x v="103"/>
    <x v="135"/>
    <x v="223"/>
    <x v="759"/>
    <x v="813"/>
    <x v="2"/>
    <x v="1"/>
    <x v="8"/>
    <x v="26"/>
    <x v="6"/>
    <x v="0"/>
    <x v="5"/>
    <x v="2"/>
    <x v="5"/>
    <x v="1"/>
    <x v="34"/>
    <x v="4"/>
    <x v="11"/>
    <x v="220"/>
  </r>
  <r>
    <x v="54"/>
    <x v="0"/>
    <x v="22"/>
    <x v="9"/>
    <x v="2"/>
    <x v="70"/>
    <x v="1"/>
    <x v="18"/>
    <x v="10"/>
    <x v="13"/>
    <x v="25"/>
    <x v="103"/>
    <x v="135"/>
    <x v="262"/>
    <x v="1164"/>
    <x v="690"/>
    <x v="1"/>
    <x v="0"/>
    <x v="8"/>
    <x v="26"/>
    <x v="0"/>
    <x v="13"/>
    <x v="5"/>
    <x v="2"/>
    <x v="5"/>
    <x v="4"/>
    <x v="34"/>
    <x v="12"/>
    <x v="11"/>
    <x v="267"/>
  </r>
  <r>
    <x v="54"/>
    <x v="0"/>
    <x v="22"/>
    <x v="9"/>
    <x v="2"/>
    <x v="70"/>
    <x v="1"/>
    <x v="18"/>
    <x v="10"/>
    <x v="13"/>
    <x v="25"/>
    <x v="103"/>
    <x v="135"/>
    <x v="1"/>
    <x v="1045"/>
    <x v="923"/>
    <x v="2"/>
    <x v="1"/>
    <x v="8"/>
    <x v="26"/>
    <x v="6"/>
    <x v="0"/>
    <x v="5"/>
    <x v="2"/>
    <x v="5"/>
    <x v="4"/>
    <x v="34"/>
    <x v="4"/>
    <x v="11"/>
    <x v="267"/>
  </r>
  <r>
    <x v="54"/>
    <x v="0"/>
    <x v="22"/>
    <x v="9"/>
    <x v="2"/>
    <x v="70"/>
    <x v="1"/>
    <x v="18"/>
    <x v="10"/>
    <x v="13"/>
    <x v="25"/>
    <x v="103"/>
    <x v="135"/>
    <x v="285"/>
    <x v="1056"/>
    <x v="935"/>
    <x v="2"/>
    <x v="1"/>
    <x v="8"/>
    <x v="26"/>
    <x v="6"/>
    <x v="0"/>
    <x v="5"/>
    <x v="2"/>
    <x v="5"/>
    <x v="4"/>
    <x v="34"/>
    <x v="12"/>
    <x v="11"/>
    <x v="267"/>
  </r>
  <r>
    <x v="54"/>
    <x v="0"/>
    <x v="22"/>
    <x v="9"/>
    <x v="2"/>
    <x v="70"/>
    <x v="1"/>
    <x v="18"/>
    <x v="10"/>
    <x v="13"/>
    <x v="25"/>
    <x v="103"/>
    <x v="135"/>
    <x v="293"/>
    <x v="1309"/>
    <x v="996"/>
    <x v="4"/>
    <x v="1"/>
    <x v="1"/>
    <x v="26"/>
    <x v="6"/>
    <x v="13"/>
    <x v="5"/>
    <x v="0"/>
    <x v="5"/>
    <x v="1"/>
    <x v="34"/>
    <x v="12"/>
    <x v="11"/>
    <x v="267"/>
  </r>
  <r>
    <x v="54"/>
    <x v="0"/>
    <x v="22"/>
    <x v="9"/>
    <x v="2"/>
    <x v="70"/>
    <x v="1"/>
    <x v="18"/>
    <x v="10"/>
    <x v="13"/>
    <x v="25"/>
    <x v="103"/>
    <x v="135"/>
    <x v="294"/>
    <x v="1309"/>
    <x v="996"/>
    <x v="3"/>
    <x v="1"/>
    <x v="0"/>
    <x v="26"/>
    <x v="6"/>
    <x v="13"/>
    <x v="0"/>
    <x v="2"/>
    <x v="5"/>
    <x v="4"/>
    <x v="34"/>
    <x v="12"/>
    <x v="11"/>
    <x v="267"/>
  </r>
  <r>
    <x v="54"/>
    <x v="0"/>
    <x v="22"/>
    <x v="9"/>
    <x v="2"/>
    <x v="70"/>
    <x v="1"/>
    <x v="18"/>
    <x v="10"/>
    <x v="13"/>
    <x v="25"/>
    <x v="103"/>
    <x v="135"/>
    <x v="295"/>
    <x v="1309"/>
    <x v="996"/>
    <x v="5"/>
    <x v="25"/>
    <x v="8"/>
    <x v="4"/>
    <x v="6"/>
    <x v="13"/>
    <x v="5"/>
    <x v="2"/>
    <x v="0"/>
    <x v="4"/>
    <x v="34"/>
    <x v="12"/>
    <x v="11"/>
    <x v="267"/>
  </r>
  <r>
    <x v="54"/>
    <x v="0"/>
    <x v="22"/>
    <x v="9"/>
    <x v="2"/>
    <x v="70"/>
    <x v="1"/>
    <x v="18"/>
    <x v="10"/>
    <x v="13"/>
    <x v="25"/>
    <x v="103"/>
    <x v="135"/>
    <x v="297"/>
    <x v="1328"/>
    <x v="1003"/>
    <x v="2"/>
    <x v="1"/>
    <x v="8"/>
    <x v="26"/>
    <x v="6"/>
    <x v="13"/>
    <x v="0"/>
    <x v="2"/>
    <x v="5"/>
    <x v="4"/>
    <x v="34"/>
    <x v="12"/>
    <x v="11"/>
    <x v="267"/>
  </r>
  <r>
    <x v="54"/>
    <x v="0"/>
    <x v="22"/>
    <x v="9"/>
    <x v="2"/>
    <x v="70"/>
    <x v="1"/>
    <x v="18"/>
    <x v="10"/>
    <x v="13"/>
    <x v="25"/>
    <x v="103"/>
    <x v="135"/>
    <x v="298"/>
    <x v="1328"/>
    <x v="1003"/>
    <x v="2"/>
    <x v="1"/>
    <x v="8"/>
    <x v="26"/>
    <x v="6"/>
    <x v="13"/>
    <x v="0"/>
    <x v="2"/>
    <x v="5"/>
    <x v="4"/>
    <x v="34"/>
    <x v="12"/>
    <x v="11"/>
    <x v="267"/>
  </r>
  <r>
    <x v="54"/>
    <x v="0"/>
    <x v="22"/>
    <x v="9"/>
    <x v="2"/>
    <x v="70"/>
    <x v="1"/>
    <x v="18"/>
    <x v="10"/>
    <x v="13"/>
    <x v="25"/>
    <x v="103"/>
    <x v="135"/>
    <x v="299"/>
    <x v="1328"/>
    <x v="1003"/>
    <x v="2"/>
    <x v="1"/>
    <x v="8"/>
    <x v="26"/>
    <x v="6"/>
    <x v="13"/>
    <x v="0"/>
    <x v="2"/>
    <x v="5"/>
    <x v="4"/>
    <x v="34"/>
    <x v="4"/>
    <x v="11"/>
    <x v="267"/>
  </r>
  <r>
    <x v="54"/>
    <x v="0"/>
    <x v="22"/>
    <x v="4"/>
    <x v="3"/>
    <x v="87"/>
    <x v="1"/>
    <x v="19"/>
    <x v="0"/>
    <x v="14"/>
    <x v="31"/>
    <x v="39"/>
    <x v="68"/>
    <x v="67"/>
    <x v="1288"/>
    <x v="1450"/>
    <x v="4"/>
    <x v="3"/>
    <x v="8"/>
    <x v="26"/>
    <x v="6"/>
    <x v="1"/>
    <x v="5"/>
    <x v="2"/>
    <x v="5"/>
    <x v="4"/>
    <x v="34"/>
    <x v="6"/>
    <x v="11"/>
    <x v="267"/>
  </r>
  <r>
    <x v="54"/>
    <x v="0"/>
    <x v="22"/>
    <x v="4"/>
    <x v="3"/>
    <x v="87"/>
    <x v="1"/>
    <x v="19"/>
    <x v="0"/>
    <x v="14"/>
    <x v="31"/>
    <x v="39"/>
    <x v="68"/>
    <x v="80"/>
    <x v="1312"/>
    <x v="1510"/>
    <x v="1"/>
    <x v="25"/>
    <x v="8"/>
    <x v="0"/>
    <x v="6"/>
    <x v="13"/>
    <x v="5"/>
    <x v="2"/>
    <x v="5"/>
    <x v="7"/>
    <x v="34"/>
    <x v="12"/>
    <x v="0"/>
    <x v="267"/>
  </r>
  <r>
    <x v="54"/>
    <x v="0"/>
    <x v="22"/>
    <x v="4"/>
    <x v="3"/>
    <x v="87"/>
    <x v="1"/>
    <x v="19"/>
    <x v="0"/>
    <x v="14"/>
    <x v="31"/>
    <x v="39"/>
    <x v="68"/>
    <x v="89"/>
    <x v="1399"/>
    <x v="1557"/>
    <x v="1"/>
    <x v="25"/>
    <x v="8"/>
    <x v="0"/>
    <x v="6"/>
    <x v="13"/>
    <x v="5"/>
    <x v="2"/>
    <x v="5"/>
    <x v="7"/>
    <x v="34"/>
    <x v="12"/>
    <x v="0"/>
    <x v="267"/>
  </r>
  <r>
    <x v="54"/>
    <x v="0"/>
    <x v="22"/>
    <x v="4"/>
    <x v="3"/>
    <x v="87"/>
    <x v="1"/>
    <x v="19"/>
    <x v="0"/>
    <x v="14"/>
    <x v="31"/>
    <x v="39"/>
    <x v="68"/>
    <x v="105"/>
    <x v="1469"/>
    <x v="1665"/>
    <x v="5"/>
    <x v="25"/>
    <x v="8"/>
    <x v="4"/>
    <x v="0"/>
    <x v="1"/>
    <x v="5"/>
    <x v="2"/>
    <x v="5"/>
    <x v="4"/>
    <x v="34"/>
    <x v="14"/>
    <x v="11"/>
    <x v="81"/>
  </r>
  <r>
    <x v="55"/>
    <x v="0"/>
    <x v="22"/>
    <x v="2"/>
    <x v="0"/>
    <x v="111"/>
    <x v="1"/>
    <x v="15"/>
    <x v="0"/>
    <x v="0"/>
    <x v="96"/>
    <x v="117"/>
    <x v="84"/>
    <x v="251"/>
    <x v="1703"/>
    <x v="1797"/>
    <x v="2"/>
    <x v="1"/>
    <x v="8"/>
    <x v="26"/>
    <x v="6"/>
    <x v="0"/>
    <x v="5"/>
    <x v="2"/>
    <x v="5"/>
    <x v="1"/>
    <x v="34"/>
    <x v="12"/>
    <x v="11"/>
    <x v="97"/>
  </r>
  <r>
    <x v="55"/>
    <x v="0"/>
    <x v="22"/>
    <x v="7"/>
    <x v="1"/>
    <x v="126"/>
    <x v="1"/>
    <x v="15"/>
    <x v="0"/>
    <x v="0"/>
    <x v="83"/>
    <x v="118"/>
    <x v="123"/>
    <x v="111"/>
    <x v="150"/>
    <x v="109"/>
    <x v="2"/>
    <x v="1"/>
    <x v="8"/>
    <x v="26"/>
    <x v="6"/>
    <x v="0"/>
    <x v="5"/>
    <x v="2"/>
    <x v="5"/>
    <x v="4"/>
    <x v="34"/>
    <x v="6"/>
    <x v="11"/>
    <x v="267"/>
  </r>
  <r>
    <x v="55"/>
    <x v="0"/>
    <x v="22"/>
    <x v="7"/>
    <x v="1"/>
    <x v="126"/>
    <x v="1"/>
    <x v="15"/>
    <x v="0"/>
    <x v="0"/>
    <x v="83"/>
    <x v="118"/>
    <x v="123"/>
    <x v="156"/>
    <x v="222"/>
    <x v="168"/>
    <x v="3"/>
    <x v="2"/>
    <x v="8"/>
    <x v="26"/>
    <x v="6"/>
    <x v="13"/>
    <x v="0"/>
    <x v="2"/>
    <x v="5"/>
    <x v="1"/>
    <x v="34"/>
    <x v="12"/>
    <x v="11"/>
    <x v="267"/>
  </r>
  <r>
    <x v="55"/>
    <x v="0"/>
    <x v="22"/>
    <x v="7"/>
    <x v="1"/>
    <x v="126"/>
    <x v="1"/>
    <x v="15"/>
    <x v="0"/>
    <x v="0"/>
    <x v="83"/>
    <x v="118"/>
    <x v="123"/>
    <x v="200"/>
    <x v="116"/>
    <x v="182"/>
    <x v="2"/>
    <x v="1"/>
    <x v="8"/>
    <x v="26"/>
    <x v="6"/>
    <x v="0"/>
    <x v="5"/>
    <x v="2"/>
    <x v="5"/>
    <x v="1"/>
    <x v="34"/>
    <x v="4"/>
    <x v="11"/>
    <x v="267"/>
  </r>
  <r>
    <x v="55"/>
    <x v="0"/>
    <x v="22"/>
    <x v="7"/>
    <x v="1"/>
    <x v="126"/>
    <x v="1"/>
    <x v="15"/>
    <x v="0"/>
    <x v="0"/>
    <x v="83"/>
    <x v="118"/>
    <x v="123"/>
    <x v="226"/>
    <x v="87"/>
    <x v="211"/>
    <x v="2"/>
    <x v="1"/>
    <x v="8"/>
    <x v="26"/>
    <x v="6"/>
    <x v="0"/>
    <x v="5"/>
    <x v="2"/>
    <x v="5"/>
    <x v="4"/>
    <x v="34"/>
    <x v="14"/>
    <x v="11"/>
    <x v="267"/>
  </r>
  <r>
    <x v="55"/>
    <x v="0"/>
    <x v="22"/>
    <x v="7"/>
    <x v="1"/>
    <x v="126"/>
    <x v="1"/>
    <x v="15"/>
    <x v="0"/>
    <x v="0"/>
    <x v="83"/>
    <x v="118"/>
    <x v="123"/>
    <x v="278"/>
    <x v="259"/>
    <x v="198"/>
    <x v="2"/>
    <x v="1"/>
    <x v="8"/>
    <x v="26"/>
    <x v="6"/>
    <x v="0"/>
    <x v="5"/>
    <x v="2"/>
    <x v="5"/>
    <x v="1"/>
    <x v="34"/>
    <x v="12"/>
    <x v="11"/>
    <x v="267"/>
  </r>
  <r>
    <x v="55"/>
    <x v="0"/>
    <x v="22"/>
    <x v="9"/>
    <x v="2"/>
    <x v="53"/>
    <x v="1"/>
    <x v="19"/>
    <x v="0"/>
    <x v="17"/>
    <x v="57"/>
    <x v="118"/>
    <x v="136"/>
    <x v="67"/>
    <x v="246"/>
    <x v="361"/>
    <x v="1"/>
    <x v="25"/>
    <x v="8"/>
    <x v="0"/>
    <x v="6"/>
    <x v="13"/>
    <x v="5"/>
    <x v="2"/>
    <x v="5"/>
    <x v="7"/>
    <x v="34"/>
    <x v="12"/>
    <x v="0"/>
    <x v="267"/>
  </r>
  <r>
    <x v="55"/>
    <x v="0"/>
    <x v="22"/>
    <x v="9"/>
    <x v="2"/>
    <x v="53"/>
    <x v="1"/>
    <x v="19"/>
    <x v="0"/>
    <x v="17"/>
    <x v="57"/>
    <x v="118"/>
    <x v="136"/>
    <x v="102"/>
    <x v="331"/>
    <x v="400"/>
    <x v="1"/>
    <x v="25"/>
    <x v="8"/>
    <x v="0"/>
    <x v="6"/>
    <x v="13"/>
    <x v="5"/>
    <x v="2"/>
    <x v="5"/>
    <x v="7"/>
    <x v="34"/>
    <x v="12"/>
    <x v="0"/>
    <x v="267"/>
  </r>
  <r>
    <x v="55"/>
    <x v="0"/>
    <x v="22"/>
    <x v="9"/>
    <x v="2"/>
    <x v="53"/>
    <x v="1"/>
    <x v="19"/>
    <x v="0"/>
    <x v="17"/>
    <x v="57"/>
    <x v="118"/>
    <x v="136"/>
    <x v="119"/>
    <x v="368"/>
    <x v="448"/>
    <x v="1"/>
    <x v="0"/>
    <x v="8"/>
    <x v="26"/>
    <x v="0"/>
    <x v="13"/>
    <x v="5"/>
    <x v="2"/>
    <x v="5"/>
    <x v="4"/>
    <x v="34"/>
    <x v="6"/>
    <x v="11"/>
    <x v="267"/>
  </r>
  <r>
    <x v="55"/>
    <x v="0"/>
    <x v="22"/>
    <x v="9"/>
    <x v="2"/>
    <x v="53"/>
    <x v="1"/>
    <x v="19"/>
    <x v="0"/>
    <x v="17"/>
    <x v="57"/>
    <x v="118"/>
    <x v="136"/>
    <x v="123"/>
    <x v="378"/>
    <x v="468"/>
    <x v="1"/>
    <x v="0"/>
    <x v="8"/>
    <x v="26"/>
    <x v="0"/>
    <x v="13"/>
    <x v="5"/>
    <x v="2"/>
    <x v="5"/>
    <x v="4"/>
    <x v="34"/>
    <x v="6"/>
    <x v="11"/>
    <x v="267"/>
  </r>
  <r>
    <x v="55"/>
    <x v="0"/>
    <x v="22"/>
    <x v="9"/>
    <x v="2"/>
    <x v="53"/>
    <x v="1"/>
    <x v="19"/>
    <x v="0"/>
    <x v="17"/>
    <x v="57"/>
    <x v="118"/>
    <x v="136"/>
    <x v="130"/>
    <x v="424"/>
    <x v="506"/>
    <x v="2"/>
    <x v="1"/>
    <x v="8"/>
    <x v="26"/>
    <x v="6"/>
    <x v="0"/>
    <x v="5"/>
    <x v="2"/>
    <x v="5"/>
    <x v="4"/>
    <x v="34"/>
    <x v="6"/>
    <x v="11"/>
    <x v="267"/>
  </r>
  <r>
    <x v="55"/>
    <x v="0"/>
    <x v="22"/>
    <x v="9"/>
    <x v="2"/>
    <x v="53"/>
    <x v="1"/>
    <x v="19"/>
    <x v="0"/>
    <x v="17"/>
    <x v="57"/>
    <x v="118"/>
    <x v="136"/>
    <x v="131"/>
    <x v="424"/>
    <x v="506"/>
    <x v="1"/>
    <x v="25"/>
    <x v="8"/>
    <x v="0"/>
    <x v="0"/>
    <x v="13"/>
    <x v="5"/>
    <x v="2"/>
    <x v="5"/>
    <x v="4"/>
    <x v="34"/>
    <x v="14"/>
    <x v="11"/>
    <x v="267"/>
  </r>
  <r>
    <x v="55"/>
    <x v="0"/>
    <x v="22"/>
    <x v="9"/>
    <x v="2"/>
    <x v="53"/>
    <x v="1"/>
    <x v="19"/>
    <x v="0"/>
    <x v="17"/>
    <x v="57"/>
    <x v="118"/>
    <x v="136"/>
    <x v="137"/>
    <x v="442"/>
    <x v="614"/>
    <x v="1"/>
    <x v="25"/>
    <x v="8"/>
    <x v="0"/>
    <x v="0"/>
    <x v="13"/>
    <x v="5"/>
    <x v="2"/>
    <x v="5"/>
    <x v="4"/>
    <x v="34"/>
    <x v="6"/>
    <x v="11"/>
    <x v="267"/>
  </r>
  <r>
    <x v="55"/>
    <x v="0"/>
    <x v="22"/>
    <x v="9"/>
    <x v="2"/>
    <x v="53"/>
    <x v="1"/>
    <x v="19"/>
    <x v="0"/>
    <x v="17"/>
    <x v="57"/>
    <x v="118"/>
    <x v="136"/>
    <x v="141"/>
    <x v="457"/>
    <x v="646"/>
    <x v="1"/>
    <x v="25"/>
    <x v="8"/>
    <x v="0"/>
    <x v="6"/>
    <x v="13"/>
    <x v="5"/>
    <x v="2"/>
    <x v="5"/>
    <x v="7"/>
    <x v="34"/>
    <x v="12"/>
    <x v="0"/>
    <x v="267"/>
  </r>
  <r>
    <x v="55"/>
    <x v="0"/>
    <x v="22"/>
    <x v="9"/>
    <x v="2"/>
    <x v="53"/>
    <x v="1"/>
    <x v="19"/>
    <x v="0"/>
    <x v="17"/>
    <x v="57"/>
    <x v="118"/>
    <x v="136"/>
    <x v="152"/>
    <x v="492"/>
    <x v="674"/>
    <x v="1"/>
    <x v="0"/>
    <x v="8"/>
    <x v="26"/>
    <x v="0"/>
    <x v="13"/>
    <x v="5"/>
    <x v="2"/>
    <x v="5"/>
    <x v="4"/>
    <x v="34"/>
    <x v="14"/>
    <x v="11"/>
    <x v="267"/>
  </r>
  <r>
    <x v="55"/>
    <x v="0"/>
    <x v="22"/>
    <x v="9"/>
    <x v="2"/>
    <x v="53"/>
    <x v="1"/>
    <x v="19"/>
    <x v="0"/>
    <x v="17"/>
    <x v="57"/>
    <x v="118"/>
    <x v="136"/>
    <x v="157"/>
    <x v="505"/>
    <x v="663"/>
    <x v="2"/>
    <x v="25"/>
    <x v="8"/>
    <x v="1"/>
    <x v="6"/>
    <x v="13"/>
    <x v="5"/>
    <x v="2"/>
    <x v="5"/>
    <x v="7"/>
    <x v="34"/>
    <x v="4"/>
    <x v="0"/>
    <x v="267"/>
  </r>
  <r>
    <x v="55"/>
    <x v="0"/>
    <x v="22"/>
    <x v="9"/>
    <x v="2"/>
    <x v="53"/>
    <x v="1"/>
    <x v="19"/>
    <x v="0"/>
    <x v="17"/>
    <x v="57"/>
    <x v="118"/>
    <x v="136"/>
    <x v="187"/>
    <x v="615"/>
    <x v="541"/>
    <x v="1"/>
    <x v="25"/>
    <x v="8"/>
    <x v="0"/>
    <x v="6"/>
    <x v="13"/>
    <x v="5"/>
    <x v="2"/>
    <x v="5"/>
    <x v="7"/>
    <x v="34"/>
    <x v="20"/>
    <x v="0"/>
    <x v="95"/>
  </r>
  <r>
    <x v="55"/>
    <x v="0"/>
    <x v="22"/>
    <x v="9"/>
    <x v="2"/>
    <x v="53"/>
    <x v="1"/>
    <x v="19"/>
    <x v="0"/>
    <x v="17"/>
    <x v="57"/>
    <x v="118"/>
    <x v="136"/>
    <x v="193"/>
    <x v="650"/>
    <x v="558"/>
    <x v="2"/>
    <x v="1"/>
    <x v="8"/>
    <x v="26"/>
    <x v="6"/>
    <x v="0"/>
    <x v="5"/>
    <x v="2"/>
    <x v="5"/>
    <x v="3"/>
    <x v="34"/>
    <x v="20"/>
    <x v="11"/>
    <x v="95"/>
  </r>
  <r>
    <x v="55"/>
    <x v="0"/>
    <x v="22"/>
    <x v="9"/>
    <x v="2"/>
    <x v="53"/>
    <x v="1"/>
    <x v="19"/>
    <x v="0"/>
    <x v="17"/>
    <x v="57"/>
    <x v="118"/>
    <x v="136"/>
    <x v="194"/>
    <x v="654"/>
    <x v="666"/>
    <x v="2"/>
    <x v="25"/>
    <x v="8"/>
    <x v="1"/>
    <x v="6"/>
    <x v="13"/>
    <x v="5"/>
    <x v="2"/>
    <x v="5"/>
    <x v="7"/>
    <x v="34"/>
    <x v="20"/>
    <x v="0"/>
    <x v="95"/>
  </r>
  <r>
    <x v="55"/>
    <x v="0"/>
    <x v="22"/>
    <x v="9"/>
    <x v="2"/>
    <x v="53"/>
    <x v="1"/>
    <x v="19"/>
    <x v="0"/>
    <x v="17"/>
    <x v="57"/>
    <x v="118"/>
    <x v="136"/>
    <x v="202"/>
    <x v="674"/>
    <x v="716"/>
    <x v="2"/>
    <x v="1"/>
    <x v="8"/>
    <x v="26"/>
    <x v="6"/>
    <x v="0"/>
    <x v="5"/>
    <x v="2"/>
    <x v="5"/>
    <x v="1"/>
    <x v="34"/>
    <x v="12"/>
    <x v="11"/>
    <x v="225"/>
  </r>
  <r>
    <x v="55"/>
    <x v="0"/>
    <x v="22"/>
    <x v="9"/>
    <x v="2"/>
    <x v="53"/>
    <x v="1"/>
    <x v="19"/>
    <x v="0"/>
    <x v="17"/>
    <x v="57"/>
    <x v="118"/>
    <x v="136"/>
    <x v="261"/>
    <x v="1251"/>
    <x v="823"/>
    <x v="2"/>
    <x v="1"/>
    <x v="8"/>
    <x v="26"/>
    <x v="6"/>
    <x v="0"/>
    <x v="5"/>
    <x v="2"/>
    <x v="5"/>
    <x v="4"/>
    <x v="34"/>
    <x v="4"/>
    <x v="11"/>
    <x v="267"/>
  </r>
  <r>
    <x v="55"/>
    <x v="0"/>
    <x v="22"/>
    <x v="9"/>
    <x v="2"/>
    <x v="53"/>
    <x v="1"/>
    <x v="19"/>
    <x v="0"/>
    <x v="17"/>
    <x v="57"/>
    <x v="118"/>
    <x v="136"/>
    <x v="273"/>
    <x v="1118"/>
    <x v="872"/>
    <x v="1"/>
    <x v="0"/>
    <x v="8"/>
    <x v="26"/>
    <x v="0"/>
    <x v="13"/>
    <x v="5"/>
    <x v="2"/>
    <x v="5"/>
    <x v="1"/>
    <x v="34"/>
    <x v="4"/>
    <x v="11"/>
    <x v="267"/>
  </r>
  <r>
    <x v="55"/>
    <x v="0"/>
    <x v="22"/>
    <x v="9"/>
    <x v="2"/>
    <x v="53"/>
    <x v="1"/>
    <x v="19"/>
    <x v="0"/>
    <x v="17"/>
    <x v="57"/>
    <x v="118"/>
    <x v="136"/>
    <x v="279"/>
    <x v="1062"/>
    <x v="907"/>
    <x v="1"/>
    <x v="25"/>
    <x v="8"/>
    <x v="0"/>
    <x v="6"/>
    <x v="13"/>
    <x v="5"/>
    <x v="2"/>
    <x v="5"/>
    <x v="7"/>
    <x v="34"/>
    <x v="12"/>
    <x v="0"/>
    <x v="267"/>
  </r>
  <r>
    <x v="55"/>
    <x v="0"/>
    <x v="22"/>
    <x v="9"/>
    <x v="2"/>
    <x v="53"/>
    <x v="1"/>
    <x v="19"/>
    <x v="0"/>
    <x v="17"/>
    <x v="57"/>
    <x v="118"/>
    <x v="136"/>
    <x v="281"/>
    <x v="1111"/>
    <x v="950"/>
    <x v="6"/>
    <x v="5"/>
    <x v="8"/>
    <x v="26"/>
    <x v="6"/>
    <x v="2"/>
    <x v="5"/>
    <x v="2"/>
    <x v="5"/>
    <x v="4"/>
    <x v="34"/>
    <x v="14"/>
    <x v="11"/>
    <x v="267"/>
  </r>
  <r>
    <x v="55"/>
    <x v="0"/>
    <x v="22"/>
    <x v="9"/>
    <x v="2"/>
    <x v="53"/>
    <x v="1"/>
    <x v="19"/>
    <x v="0"/>
    <x v="17"/>
    <x v="57"/>
    <x v="118"/>
    <x v="136"/>
    <x v="285"/>
    <x v="1146"/>
    <x v="956"/>
    <x v="2"/>
    <x v="1"/>
    <x v="8"/>
    <x v="26"/>
    <x v="6"/>
    <x v="0"/>
    <x v="5"/>
    <x v="2"/>
    <x v="5"/>
    <x v="3"/>
    <x v="34"/>
    <x v="13"/>
    <x v="11"/>
    <x v="267"/>
  </r>
  <r>
    <x v="55"/>
    <x v="0"/>
    <x v="22"/>
    <x v="9"/>
    <x v="2"/>
    <x v="53"/>
    <x v="1"/>
    <x v="19"/>
    <x v="0"/>
    <x v="17"/>
    <x v="57"/>
    <x v="118"/>
    <x v="136"/>
    <x v="290"/>
    <x v="1202"/>
    <x v="968"/>
    <x v="2"/>
    <x v="1"/>
    <x v="8"/>
    <x v="26"/>
    <x v="6"/>
    <x v="0"/>
    <x v="5"/>
    <x v="2"/>
    <x v="5"/>
    <x v="4"/>
    <x v="34"/>
    <x v="4"/>
    <x v="11"/>
    <x v="267"/>
  </r>
  <r>
    <x v="55"/>
    <x v="0"/>
    <x v="22"/>
    <x v="9"/>
    <x v="2"/>
    <x v="53"/>
    <x v="1"/>
    <x v="19"/>
    <x v="0"/>
    <x v="17"/>
    <x v="57"/>
    <x v="118"/>
    <x v="136"/>
    <x v="291"/>
    <x v="1225"/>
    <x v="972"/>
    <x v="2"/>
    <x v="1"/>
    <x v="8"/>
    <x v="26"/>
    <x v="6"/>
    <x v="0"/>
    <x v="5"/>
    <x v="2"/>
    <x v="5"/>
    <x v="4"/>
    <x v="34"/>
    <x v="6"/>
    <x v="11"/>
    <x v="267"/>
  </r>
  <r>
    <x v="55"/>
    <x v="0"/>
    <x v="22"/>
    <x v="9"/>
    <x v="2"/>
    <x v="53"/>
    <x v="1"/>
    <x v="19"/>
    <x v="0"/>
    <x v="17"/>
    <x v="57"/>
    <x v="118"/>
    <x v="136"/>
    <x v="293"/>
    <x v="1243"/>
    <x v="983"/>
    <x v="2"/>
    <x v="25"/>
    <x v="8"/>
    <x v="1"/>
    <x v="6"/>
    <x v="13"/>
    <x v="5"/>
    <x v="2"/>
    <x v="5"/>
    <x v="7"/>
    <x v="34"/>
    <x v="4"/>
    <x v="0"/>
    <x v="267"/>
  </r>
  <r>
    <x v="55"/>
    <x v="0"/>
    <x v="22"/>
    <x v="9"/>
    <x v="2"/>
    <x v="53"/>
    <x v="1"/>
    <x v="19"/>
    <x v="0"/>
    <x v="17"/>
    <x v="57"/>
    <x v="118"/>
    <x v="136"/>
    <x v="296"/>
    <x v="1283"/>
    <x v="988"/>
    <x v="1"/>
    <x v="25"/>
    <x v="8"/>
    <x v="0"/>
    <x v="6"/>
    <x v="13"/>
    <x v="5"/>
    <x v="2"/>
    <x v="5"/>
    <x v="7"/>
    <x v="34"/>
    <x v="4"/>
    <x v="0"/>
    <x v="267"/>
  </r>
  <r>
    <x v="55"/>
    <x v="0"/>
    <x v="22"/>
    <x v="9"/>
    <x v="2"/>
    <x v="53"/>
    <x v="1"/>
    <x v="19"/>
    <x v="0"/>
    <x v="17"/>
    <x v="57"/>
    <x v="118"/>
    <x v="136"/>
    <x v="300"/>
    <x v="1332"/>
    <x v="1000"/>
    <x v="2"/>
    <x v="25"/>
    <x v="8"/>
    <x v="1"/>
    <x v="6"/>
    <x v="13"/>
    <x v="5"/>
    <x v="2"/>
    <x v="5"/>
    <x v="7"/>
    <x v="34"/>
    <x v="4"/>
    <x v="0"/>
    <x v="267"/>
  </r>
  <r>
    <x v="55"/>
    <x v="0"/>
    <x v="22"/>
    <x v="9"/>
    <x v="2"/>
    <x v="53"/>
    <x v="1"/>
    <x v="19"/>
    <x v="0"/>
    <x v="17"/>
    <x v="57"/>
    <x v="118"/>
    <x v="136"/>
    <x v="303"/>
    <x v="1339"/>
    <x v="1005"/>
    <x v="2"/>
    <x v="25"/>
    <x v="8"/>
    <x v="1"/>
    <x v="6"/>
    <x v="0"/>
    <x v="5"/>
    <x v="2"/>
    <x v="5"/>
    <x v="4"/>
    <x v="34"/>
    <x v="14"/>
    <x v="11"/>
    <x v="267"/>
  </r>
  <r>
    <x v="55"/>
    <x v="0"/>
    <x v="22"/>
    <x v="4"/>
    <x v="3"/>
    <x v="169"/>
    <x v="1"/>
    <x v="19"/>
    <x v="0"/>
    <x v="18"/>
    <x v="62"/>
    <x v="68"/>
    <x v="68"/>
    <x v="79"/>
    <x v="814"/>
    <x v="1254"/>
    <x v="12"/>
    <x v="25"/>
    <x v="8"/>
    <x v="11"/>
    <x v="6"/>
    <x v="13"/>
    <x v="5"/>
    <x v="2"/>
    <x v="0"/>
    <x v="1"/>
    <x v="34"/>
    <x v="12"/>
    <x v="11"/>
    <x v="152"/>
  </r>
  <r>
    <x v="55"/>
    <x v="0"/>
    <x v="22"/>
    <x v="4"/>
    <x v="3"/>
    <x v="169"/>
    <x v="1"/>
    <x v="19"/>
    <x v="0"/>
    <x v="18"/>
    <x v="62"/>
    <x v="68"/>
    <x v="68"/>
    <x v="204"/>
    <x v="1589"/>
    <x v="1685"/>
    <x v="1"/>
    <x v="25"/>
    <x v="8"/>
    <x v="0"/>
    <x v="6"/>
    <x v="13"/>
    <x v="5"/>
    <x v="2"/>
    <x v="1"/>
    <x v="7"/>
    <x v="34"/>
    <x v="4"/>
    <x v="0"/>
    <x v="267"/>
  </r>
  <r>
    <x v="56"/>
    <x v="0"/>
    <x v="22"/>
    <x v="2"/>
    <x v="0"/>
    <x v="114"/>
    <x v="1"/>
    <x v="15"/>
    <x v="0"/>
    <x v="0"/>
    <x v="95"/>
    <x v="88"/>
    <x v="43"/>
    <x v="323"/>
    <x v="1703"/>
    <x v="1797"/>
    <x v="0"/>
    <x v="25"/>
    <x v="8"/>
    <x v="26"/>
    <x v="6"/>
    <x v="13"/>
    <x v="5"/>
    <x v="2"/>
    <x v="5"/>
    <x v="7"/>
    <x v="34"/>
    <x v="20"/>
    <x v="14"/>
    <x v="111"/>
  </r>
  <r>
    <x v="56"/>
    <x v="0"/>
    <x v="22"/>
    <x v="7"/>
    <x v="1"/>
    <x v="126"/>
    <x v="1"/>
    <x v="17"/>
    <x v="14"/>
    <x v="0"/>
    <x v="57"/>
    <x v="124"/>
    <x v="144"/>
    <x v="130"/>
    <x v="184"/>
    <x v="145"/>
    <x v="6"/>
    <x v="5"/>
    <x v="8"/>
    <x v="26"/>
    <x v="6"/>
    <x v="2"/>
    <x v="5"/>
    <x v="2"/>
    <x v="5"/>
    <x v="1"/>
    <x v="34"/>
    <x v="4"/>
    <x v="11"/>
    <x v="267"/>
  </r>
  <r>
    <x v="56"/>
    <x v="0"/>
    <x v="22"/>
    <x v="7"/>
    <x v="1"/>
    <x v="126"/>
    <x v="1"/>
    <x v="17"/>
    <x v="14"/>
    <x v="0"/>
    <x v="57"/>
    <x v="124"/>
    <x v="144"/>
    <x v="137"/>
    <x v="207"/>
    <x v="151"/>
    <x v="2"/>
    <x v="1"/>
    <x v="8"/>
    <x v="26"/>
    <x v="6"/>
    <x v="0"/>
    <x v="5"/>
    <x v="2"/>
    <x v="5"/>
    <x v="1"/>
    <x v="34"/>
    <x v="12"/>
    <x v="11"/>
    <x v="267"/>
  </r>
  <r>
    <x v="56"/>
    <x v="0"/>
    <x v="22"/>
    <x v="7"/>
    <x v="1"/>
    <x v="126"/>
    <x v="1"/>
    <x v="17"/>
    <x v="14"/>
    <x v="0"/>
    <x v="57"/>
    <x v="124"/>
    <x v="144"/>
    <x v="155"/>
    <x v="210"/>
    <x v="157"/>
    <x v="14"/>
    <x v="11"/>
    <x v="1"/>
    <x v="26"/>
    <x v="6"/>
    <x v="6"/>
    <x v="5"/>
    <x v="2"/>
    <x v="5"/>
    <x v="1"/>
    <x v="34"/>
    <x v="12"/>
    <x v="11"/>
    <x v="267"/>
  </r>
  <r>
    <x v="56"/>
    <x v="0"/>
    <x v="22"/>
    <x v="7"/>
    <x v="1"/>
    <x v="126"/>
    <x v="1"/>
    <x v="17"/>
    <x v="14"/>
    <x v="0"/>
    <x v="57"/>
    <x v="124"/>
    <x v="144"/>
    <x v="209"/>
    <x v="75"/>
    <x v="185"/>
    <x v="2"/>
    <x v="1"/>
    <x v="8"/>
    <x v="26"/>
    <x v="6"/>
    <x v="0"/>
    <x v="5"/>
    <x v="2"/>
    <x v="5"/>
    <x v="1"/>
    <x v="34"/>
    <x v="12"/>
    <x v="11"/>
    <x v="267"/>
  </r>
  <r>
    <x v="56"/>
    <x v="0"/>
    <x v="22"/>
    <x v="9"/>
    <x v="2"/>
    <x v="234"/>
    <x v="1"/>
    <x v="17"/>
    <x v="0"/>
    <x v="0"/>
    <x v="69"/>
    <x v="122"/>
    <x v="141"/>
    <x v="99"/>
    <x v="307"/>
    <x v="391"/>
    <x v="2"/>
    <x v="1"/>
    <x v="8"/>
    <x v="26"/>
    <x v="6"/>
    <x v="0"/>
    <x v="5"/>
    <x v="2"/>
    <x v="5"/>
    <x v="1"/>
    <x v="34"/>
    <x v="12"/>
    <x v="11"/>
    <x v="267"/>
  </r>
  <r>
    <x v="56"/>
    <x v="0"/>
    <x v="22"/>
    <x v="9"/>
    <x v="2"/>
    <x v="234"/>
    <x v="1"/>
    <x v="17"/>
    <x v="0"/>
    <x v="0"/>
    <x v="69"/>
    <x v="122"/>
    <x v="141"/>
    <x v="105"/>
    <x v="329"/>
    <x v="403"/>
    <x v="2"/>
    <x v="1"/>
    <x v="8"/>
    <x v="26"/>
    <x v="6"/>
    <x v="0"/>
    <x v="5"/>
    <x v="2"/>
    <x v="5"/>
    <x v="4"/>
    <x v="34"/>
    <x v="4"/>
    <x v="11"/>
    <x v="267"/>
  </r>
  <r>
    <x v="56"/>
    <x v="0"/>
    <x v="22"/>
    <x v="9"/>
    <x v="2"/>
    <x v="234"/>
    <x v="1"/>
    <x v="17"/>
    <x v="0"/>
    <x v="0"/>
    <x v="69"/>
    <x v="122"/>
    <x v="141"/>
    <x v="123"/>
    <x v="366"/>
    <x v="459"/>
    <x v="2"/>
    <x v="1"/>
    <x v="8"/>
    <x v="26"/>
    <x v="6"/>
    <x v="0"/>
    <x v="5"/>
    <x v="2"/>
    <x v="5"/>
    <x v="1"/>
    <x v="34"/>
    <x v="12"/>
    <x v="11"/>
    <x v="189"/>
  </r>
  <r>
    <x v="56"/>
    <x v="0"/>
    <x v="22"/>
    <x v="9"/>
    <x v="2"/>
    <x v="234"/>
    <x v="1"/>
    <x v="17"/>
    <x v="0"/>
    <x v="0"/>
    <x v="69"/>
    <x v="122"/>
    <x v="141"/>
    <x v="124"/>
    <x v="723"/>
    <x v="751"/>
    <x v="2"/>
    <x v="1"/>
    <x v="8"/>
    <x v="26"/>
    <x v="6"/>
    <x v="0"/>
    <x v="5"/>
    <x v="2"/>
    <x v="5"/>
    <x v="4"/>
    <x v="34"/>
    <x v="12"/>
    <x v="11"/>
    <x v="267"/>
  </r>
  <r>
    <x v="56"/>
    <x v="0"/>
    <x v="22"/>
    <x v="9"/>
    <x v="2"/>
    <x v="234"/>
    <x v="1"/>
    <x v="17"/>
    <x v="0"/>
    <x v="0"/>
    <x v="69"/>
    <x v="122"/>
    <x v="141"/>
    <x v="134"/>
    <x v="427"/>
    <x v="513"/>
    <x v="1"/>
    <x v="25"/>
    <x v="8"/>
    <x v="0"/>
    <x v="6"/>
    <x v="13"/>
    <x v="5"/>
    <x v="2"/>
    <x v="5"/>
    <x v="7"/>
    <x v="34"/>
    <x v="12"/>
    <x v="0"/>
    <x v="267"/>
  </r>
  <r>
    <x v="56"/>
    <x v="0"/>
    <x v="22"/>
    <x v="9"/>
    <x v="2"/>
    <x v="234"/>
    <x v="1"/>
    <x v="17"/>
    <x v="0"/>
    <x v="0"/>
    <x v="69"/>
    <x v="122"/>
    <x v="141"/>
    <x v="139"/>
    <x v="437"/>
    <x v="553"/>
    <x v="1"/>
    <x v="0"/>
    <x v="8"/>
    <x v="26"/>
    <x v="0"/>
    <x v="13"/>
    <x v="5"/>
    <x v="2"/>
    <x v="5"/>
    <x v="4"/>
    <x v="34"/>
    <x v="4"/>
    <x v="11"/>
    <x v="267"/>
  </r>
  <r>
    <x v="56"/>
    <x v="0"/>
    <x v="22"/>
    <x v="9"/>
    <x v="2"/>
    <x v="234"/>
    <x v="1"/>
    <x v="17"/>
    <x v="0"/>
    <x v="0"/>
    <x v="69"/>
    <x v="122"/>
    <x v="141"/>
    <x v="170"/>
    <x v="522"/>
    <x v="638"/>
    <x v="1"/>
    <x v="25"/>
    <x v="8"/>
    <x v="0"/>
    <x v="6"/>
    <x v="13"/>
    <x v="5"/>
    <x v="2"/>
    <x v="5"/>
    <x v="7"/>
    <x v="34"/>
    <x v="4"/>
    <x v="0"/>
    <x v="267"/>
  </r>
  <r>
    <x v="56"/>
    <x v="0"/>
    <x v="22"/>
    <x v="9"/>
    <x v="2"/>
    <x v="234"/>
    <x v="1"/>
    <x v="17"/>
    <x v="0"/>
    <x v="0"/>
    <x v="69"/>
    <x v="122"/>
    <x v="141"/>
    <x v="180"/>
    <x v="584"/>
    <x v="578"/>
    <x v="1"/>
    <x v="25"/>
    <x v="8"/>
    <x v="0"/>
    <x v="6"/>
    <x v="13"/>
    <x v="5"/>
    <x v="2"/>
    <x v="5"/>
    <x v="7"/>
    <x v="34"/>
    <x v="4"/>
    <x v="0"/>
    <x v="267"/>
  </r>
  <r>
    <x v="56"/>
    <x v="0"/>
    <x v="22"/>
    <x v="9"/>
    <x v="2"/>
    <x v="234"/>
    <x v="1"/>
    <x v="17"/>
    <x v="0"/>
    <x v="0"/>
    <x v="69"/>
    <x v="122"/>
    <x v="141"/>
    <x v="184"/>
    <x v="598"/>
    <x v="570"/>
    <x v="1"/>
    <x v="25"/>
    <x v="8"/>
    <x v="0"/>
    <x v="6"/>
    <x v="13"/>
    <x v="5"/>
    <x v="2"/>
    <x v="5"/>
    <x v="7"/>
    <x v="34"/>
    <x v="12"/>
    <x v="0"/>
    <x v="267"/>
  </r>
  <r>
    <x v="56"/>
    <x v="0"/>
    <x v="22"/>
    <x v="9"/>
    <x v="2"/>
    <x v="234"/>
    <x v="1"/>
    <x v="17"/>
    <x v="0"/>
    <x v="0"/>
    <x v="69"/>
    <x v="122"/>
    <x v="141"/>
    <x v="218"/>
    <x v="682"/>
    <x v="1764"/>
    <x v="2"/>
    <x v="25"/>
    <x v="8"/>
    <x v="1"/>
    <x v="6"/>
    <x v="0"/>
    <x v="5"/>
    <x v="2"/>
    <x v="5"/>
    <x v="1"/>
    <x v="34"/>
    <x v="12"/>
    <x v="11"/>
    <x v="267"/>
  </r>
  <r>
    <x v="56"/>
    <x v="0"/>
    <x v="22"/>
    <x v="9"/>
    <x v="2"/>
    <x v="234"/>
    <x v="1"/>
    <x v="17"/>
    <x v="0"/>
    <x v="0"/>
    <x v="69"/>
    <x v="122"/>
    <x v="141"/>
    <x v="283"/>
    <x v="757"/>
    <x v="799"/>
    <x v="1"/>
    <x v="25"/>
    <x v="8"/>
    <x v="0"/>
    <x v="6"/>
    <x v="13"/>
    <x v="5"/>
    <x v="2"/>
    <x v="5"/>
    <x v="7"/>
    <x v="34"/>
    <x v="12"/>
    <x v="0"/>
    <x v="267"/>
  </r>
  <r>
    <x v="56"/>
    <x v="0"/>
    <x v="22"/>
    <x v="9"/>
    <x v="2"/>
    <x v="234"/>
    <x v="1"/>
    <x v="17"/>
    <x v="0"/>
    <x v="0"/>
    <x v="69"/>
    <x v="122"/>
    <x v="141"/>
    <x v="289"/>
    <x v="769"/>
    <x v="811"/>
    <x v="3"/>
    <x v="2"/>
    <x v="8"/>
    <x v="26"/>
    <x v="6"/>
    <x v="13"/>
    <x v="0"/>
    <x v="2"/>
    <x v="5"/>
    <x v="4"/>
    <x v="34"/>
    <x v="12"/>
    <x v="11"/>
    <x v="267"/>
  </r>
  <r>
    <x v="56"/>
    <x v="0"/>
    <x v="22"/>
    <x v="9"/>
    <x v="2"/>
    <x v="234"/>
    <x v="1"/>
    <x v="17"/>
    <x v="0"/>
    <x v="0"/>
    <x v="69"/>
    <x v="122"/>
    <x v="141"/>
    <x v="304"/>
    <x v="998"/>
    <x v="824"/>
    <x v="8"/>
    <x v="7"/>
    <x v="8"/>
    <x v="26"/>
    <x v="6"/>
    <x v="13"/>
    <x v="5"/>
    <x v="2"/>
    <x v="0"/>
    <x v="4"/>
    <x v="34"/>
    <x v="12"/>
    <x v="11"/>
    <x v="23"/>
  </r>
  <r>
    <x v="56"/>
    <x v="0"/>
    <x v="22"/>
    <x v="9"/>
    <x v="2"/>
    <x v="234"/>
    <x v="1"/>
    <x v="17"/>
    <x v="0"/>
    <x v="0"/>
    <x v="69"/>
    <x v="122"/>
    <x v="141"/>
    <x v="306"/>
    <x v="1073"/>
    <x v="897"/>
    <x v="4"/>
    <x v="1"/>
    <x v="8"/>
    <x v="1"/>
    <x v="6"/>
    <x v="1"/>
    <x v="5"/>
    <x v="2"/>
    <x v="5"/>
    <x v="4"/>
    <x v="34"/>
    <x v="12"/>
    <x v="11"/>
    <x v="187"/>
  </r>
  <r>
    <x v="56"/>
    <x v="0"/>
    <x v="22"/>
    <x v="9"/>
    <x v="2"/>
    <x v="234"/>
    <x v="1"/>
    <x v="17"/>
    <x v="0"/>
    <x v="0"/>
    <x v="69"/>
    <x v="122"/>
    <x v="141"/>
    <x v="309"/>
    <x v="1044"/>
    <x v="918"/>
    <x v="2"/>
    <x v="1"/>
    <x v="8"/>
    <x v="26"/>
    <x v="6"/>
    <x v="0"/>
    <x v="5"/>
    <x v="2"/>
    <x v="5"/>
    <x v="4"/>
    <x v="34"/>
    <x v="12"/>
    <x v="11"/>
    <x v="267"/>
  </r>
  <r>
    <x v="56"/>
    <x v="0"/>
    <x v="22"/>
    <x v="4"/>
    <x v="3"/>
    <x v="55"/>
    <x v="1"/>
    <x v="19"/>
    <x v="0"/>
    <x v="14"/>
    <x v="62"/>
    <x v="64"/>
    <x v="64"/>
    <x v="77"/>
    <x v="1007"/>
    <x v="1102"/>
    <x v="2"/>
    <x v="1"/>
    <x v="8"/>
    <x v="26"/>
    <x v="6"/>
    <x v="0"/>
    <x v="5"/>
    <x v="2"/>
    <x v="5"/>
    <x v="1"/>
    <x v="34"/>
    <x v="12"/>
    <x v="11"/>
    <x v="267"/>
  </r>
  <r>
    <x v="56"/>
    <x v="0"/>
    <x v="22"/>
    <x v="4"/>
    <x v="3"/>
    <x v="55"/>
    <x v="1"/>
    <x v="19"/>
    <x v="0"/>
    <x v="14"/>
    <x v="62"/>
    <x v="64"/>
    <x v="64"/>
    <x v="87"/>
    <x v="931"/>
    <x v="1133"/>
    <x v="2"/>
    <x v="25"/>
    <x v="8"/>
    <x v="1"/>
    <x v="6"/>
    <x v="13"/>
    <x v="5"/>
    <x v="2"/>
    <x v="5"/>
    <x v="7"/>
    <x v="34"/>
    <x v="12"/>
    <x v="0"/>
    <x v="267"/>
  </r>
  <r>
    <x v="56"/>
    <x v="0"/>
    <x v="22"/>
    <x v="4"/>
    <x v="3"/>
    <x v="55"/>
    <x v="1"/>
    <x v="19"/>
    <x v="0"/>
    <x v="14"/>
    <x v="62"/>
    <x v="64"/>
    <x v="64"/>
    <x v="96"/>
    <x v="792"/>
    <x v="1188"/>
    <x v="2"/>
    <x v="1"/>
    <x v="8"/>
    <x v="26"/>
    <x v="6"/>
    <x v="0"/>
    <x v="5"/>
    <x v="2"/>
    <x v="5"/>
    <x v="1"/>
    <x v="34"/>
    <x v="12"/>
    <x v="11"/>
    <x v="267"/>
  </r>
  <r>
    <x v="56"/>
    <x v="0"/>
    <x v="22"/>
    <x v="4"/>
    <x v="3"/>
    <x v="55"/>
    <x v="1"/>
    <x v="19"/>
    <x v="0"/>
    <x v="14"/>
    <x v="62"/>
    <x v="64"/>
    <x v="64"/>
    <x v="106"/>
    <x v="830"/>
    <x v="1242"/>
    <x v="5"/>
    <x v="3"/>
    <x v="0"/>
    <x v="26"/>
    <x v="6"/>
    <x v="0"/>
    <x v="0"/>
    <x v="2"/>
    <x v="5"/>
    <x v="4"/>
    <x v="34"/>
    <x v="12"/>
    <x v="11"/>
    <x v="267"/>
  </r>
  <r>
    <x v="56"/>
    <x v="0"/>
    <x v="22"/>
    <x v="4"/>
    <x v="3"/>
    <x v="55"/>
    <x v="1"/>
    <x v="19"/>
    <x v="0"/>
    <x v="14"/>
    <x v="62"/>
    <x v="64"/>
    <x v="64"/>
    <x v="111"/>
    <x v="901"/>
    <x v="1312"/>
    <x v="3"/>
    <x v="1"/>
    <x v="8"/>
    <x v="0"/>
    <x v="6"/>
    <x v="13"/>
    <x v="0"/>
    <x v="2"/>
    <x v="5"/>
    <x v="1"/>
    <x v="34"/>
    <x v="12"/>
    <x v="11"/>
    <x v="267"/>
  </r>
  <r>
    <x v="56"/>
    <x v="0"/>
    <x v="22"/>
    <x v="4"/>
    <x v="3"/>
    <x v="55"/>
    <x v="1"/>
    <x v="19"/>
    <x v="0"/>
    <x v="14"/>
    <x v="62"/>
    <x v="64"/>
    <x v="64"/>
    <x v="195"/>
    <x v="1454"/>
    <x v="1648"/>
    <x v="2"/>
    <x v="1"/>
    <x v="8"/>
    <x v="26"/>
    <x v="6"/>
    <x v="0"/>
    <x v="5"/>
    <x v="2"/>
    <x v="5"/>
    <x v="4"/>
    <x v="34"/>
    <x v="12"/>
    <x v="11"/>
    <x v="267"/>
  </r>
  <r>
    <x v="56"/>
    <x v="0"/>
    <x v="22"/>
    <x v="4"/>
    <x v="3"/>
    <x v="55"/>
    <x v="1"/>
    <x v="19"/>
    <x v="0"/>
    <x v="14"/>
    <x v="62"/>
    <x v="64"/>
    <x v="64"/>
    <x v="222"/>
    <x v="1507"/>
    <x v="1734"/>
    <x v="1"/>
    <x v="25"/>
    <x v="8"/>
    <x v="0"/>
    <x v="6"/>
    <x v="13"/>
    <x v="5"/>
    <x v="2"/>
    <x v="5"/>
    <x v="7"/>
    <x v="34"/>
    <x v="12"/>
    <x v="0"/>
    <x v="267"/>
  </r>
  <r>
    <x v="57"/>
    <x v="0"/>
    <x v="22"/>
    <x v="2"/>
    <x v="0"/>
    <x v="37"/>
    <x v="1"/>
    <x v="2"/>
    <x v="13"/>
    <x v="21"/>
    <x v="90"/>
    <x v="66"/>
    <x v="33"/>
    <x v="323"/>
    <x v="1703"/>
    <x v="1797"/>
    <x v="0"/>
    <x v="25"/>
    <x v="8"/>
    <x v="26"/>
    <x v="6"/>
    <x v="13"/>
    <x v="5"/>
    <x v="2"/>
    <x v="5"/>
    <x v="7"/>
    <x v="34"/>
    <x v="20"/>
    <x v="14"/>
    <x v="111"/>
  </r>
  <r>
    <x v="57"/>
    <x v="0"/>
    <x v="22"/>
    <x v="7"/>
    <x v="1"/>
    <x v="185"/>
    <x v="1"/>
    <x v="15"/>
    <x v="0"/>
    <x v="14"/>
    <x v="68"/>
    <x v="72"/>
    <x v="67"/>
    <x v="76"/>
    <x v="121"/>
    <x v="90"/>
    <x v="2"/>
    <x v="1"/>
    <x v="8"/>
    <x v="26"/>
    <x v="6"/>
    <x v="0"/>
    <x v="5"/>
    <x v="2"/>
    <x v="5"/>
    <x v="4"/>
    <x v="34"/>
    <x v="14"/>
    <x v="11"/>
    <x v="267"/>
  </r>
  <r>
    <x v="57"/>
    <x v="0"/>
    <x v="22"/>
    <x v="7"/>
    <x v="1"/>
    <x v="185"/>
    <x v="1"/>
    <x v="15"/>
    <x v="0"/>
    <x v="14"/>
    <x v="68"/>
    <x v="72"/>
    <x v="67"/>
    <x v="76"/>
    <x v="121"/>
    <x v="90"/>
    <x v="2"/>
    <x v="1"/>
    <x v="8"/>
    <x v="26"/>
    <x v="6"/>
    <x v="0"/>
    <x v="5"/>
    <x v="2"/>
    <x v="5"/>
    <x v="1"/>
    <x v="34"/>
    <x v="12"/>
    <x v="11"/>
    <x v="267"/>
  </r>
  <r>
    <x v="57"/>
    <x v="0"/>
    <x v="22"/>
    <x v="7"/>
    <x v="1"/>
    <x v="185"/>
    <x v="1"/>
    <x v="15"/>
    <x v="0"/>
    <x v="14"/>
    <x v="68"/>
    <x v="72"/>
    <x v="67"/>
    <x v="97"/>
    <x v="211"/>
    <x v="154"/>
    <x v="3"/>
    <x v="2"/>
    <x v="8"/>
    <x v="26"/>
    <x v="6"/>
    <x v="13"/>
    <x v="0"/>
    <x v="2"/>
    <x v="5"/>
    <x v="1"/>
    <x v="34"/>
    <x v="4"/>
    <x v="11"/>
    <x v="267"/>
  </r>
  <r>
    <x v="57"/>
    <x v="0"/>
    <x v="22"/>
    <x v="7"/>
    <x v="1"/>
    <x v="185"/>
    <x v="1"/>
    <x v="15"/>
    <x v="0"/>
    <x v="14"/>
    <x v="68"/>
    <x v="72"/>
    <x v="67"/>
    <x v="133"/>
    <x v="175"/>
    <x v="237"/>
    <x v="2"/>
    <x v="1"/>
    <x v="8"/>
    <x v="26"/>
    <x v="6"/>
    <x v="0"/>
    <x v="5"/>
    <x v="2"/>
    <x v="5"/>
    <x v="1"/>
    <x v="34"/>
    <x v="12"/>
    <x v="11"/>
    <x v="267"/>
  </r>
  <r>
    <x v="57"/>
    <x v="0"/>
    <x v="22"/>
    <x v="7"/>
    <x v="1"/>
    <x v="185"/>
    <x v="1"/>
    <x v="15"/>
    <x v="0"/>
    <x v="14"/>
    <x v="68"/>
    <x v="72"/>
    <x v="67"/>
    <x v="139"/>
    <x v="198"/>
    <x v="199"/>
    <x v="1"/>
    <x v="25"/>
    <x v="8"/>
    <x v="0"/>
    <x v="6"/>
    <x v="13"/>
    <x v="5"/>
    <x v="2"/>
    <x v="5"/>
    <x v="1"/>
    <x v="34"/>
    <x v="4"/>
    <x v="0"/>
    <x v="267"/>
  </r>
  <r>
    <x v="57"/>
    <x v="0"/>
    <x v="22"/>
    <x v="7"/>
    <x v="1"/>
    <x v="185"/>
    <x v="1"/>
    <x v="15"/>
    <x v="0"/>
    <x v="14"/>
    <x v="68"/>
    <x v="72"/>
    <x v="67"/>
    <x v="222"/>
    <x v="507"/>
    <x v="302"/>
    <x v="2"/>
    <x v="1"/>
    <x v="8"/>
    <x v="26"/>
    <x v="6"/>
    <x v="0"/>
    <x v="5"/>
    <x v="2"/>
    <x v="5"/>
    <x v="4"/>
    <x v="34"/>
    <x v="4"/>
    <x v="11"/>
    <x v="267"/>
  </r>
  <r>
    <x v="57"/>
    <x v="0"/>
    <x v="22"/>
    <x v="9"/>
    <x v="2"/>
    <x v="188"/>
    <x v="1"/>
    <x v="2"/>
    <x v="0"/>
    <x v="12"/>
    <x v="56"/>
    <x v="83"/>
    <x v="88"/>
    <x v="60"/>
    <x v="255"/>
    <x v="363"/>
    <x v="3"/>
    <x v="1"/>
    <x v="0"/>
    <x v="26"/>
    <x v="0"/>
    <x v="0"/>
    <x v="5"/>
    <x v="2"/>
    <x v="5"/>
    <x v="4"/>
    <x v="34"/>
    <x v="7"/>
    <x v="11"/>
    <x v="267"/>
  </r>
  <r>
    <x v="57"/>
    <x v="0"/>
    <x v="22"/>
    <x v="9"/>
    <x v="2"/>
    <x v="188"/>
    <x v="1"/>
    <x v="2"/>
    <x v="0"/>
    <x v="12"/>
    <x v="56"/>
    <x v="83"/>
    <x v="88"/>
    <x v="95"/>
    <x v="358"/>
    <x v="432"/>
    <x v="1"/>
    <x v="25"/>
    <x v="8"/>
    <x v="0"/>
    <x v="6"/>
    <x v="13"/>
    <x v="5"/>
    <x v="2"/>
    <x v="5"/>
    <x v="7"/>
    <x v="34"/>
    <x v="4"/>
    <x v="0"/>
    <x v="267"/>
  </r>
  <r>
    <x v="57"/>
    <x v="0"/>
    <x v="22"/>
    <x v="9"/>
    <x v="2"/>
    <x v="188"/>
    <x v="1"/>
    <x v="2"/>
    <x v="0"/>
    <x v="12"/>
    <x v="56"/>
    <x v="83"/>
    <x v="88"/>
    <x v="102"/>
    <x v="362"/>
    <x v="463"/>
    <x v="3"/>
    <x v="1"/>
    <x v="0"/>
    <x v="26"/>
    <x v="6"/>
    <x v="13"/>
    <x v="0"/>
    <x v="2"/>
    <x v="5"/>
    <x v="4"/>
    <x v="34"/>
    <x v="6"/>
    <x v="11"/>
    <x v="267"/>
  </r>
  <r>
    <x v="57"/>
    <x v="0"/>
    <x v="22"/>
    <x v="9"/>
    <x v="2"/>
    <x v="188"/>
    <x v="1"/>
    <x v="2"/>
    <x v="0"/>
    <x v="12"/>
    <x v="56"/>
    <x v="83"/>
    <x v="88"/>
    <x v="102"/>
    <x v="362"/>
    <x v="463"/>
    <x v="2"/>
    <x v="1"/>
    <x v="8"/>
    <x v="26"/>
    <x v="6"/>
    <x v="0"/>
    <x v="5"/>
    <x v="2"/>
    <x v="5"/>
    <x v="4"/>
    <x v="34"/>
    <x v="6"/>
    <x v="11"/>
    <x v="267"/>
  </r>
  <r>
    <x v="57"/>
    <x v="0"/>
    <x v="22"/>
    <x v="9"/>
    <x v="2"/>
    <x v="188"/>
    <x v="1"/>
    <x v="2"/>
    <x v="0"/>
    <x v="12"/>
    <x v="56"/>
    <x v="83"/>
    <x v="88"/>
    <x v="115"/>
    <x v="425"/>
    <x v="603"/>
    <x v="6"/>
    <x v="5"/>
    <x v="8"/>
    <x v="26"/>
    <x v="6"/>
    <x v="2"/>
    <x v="5"/>
    <x v="2"/>
    <x v="5"/>
    <x v="4"/>
    <x v="34"/>
    <x v="6"/>
    <x v="11"/>
    <x v="267"/>
  </r>
  <r>
    <x v="57"/>
    <x v="0"/>
    <x v="22"/>
    <x v="9"/>
    <x v="2"/>
    <x v="188"/>
    <x v="1"/>
    <x v="2"/>
    <x v="0"/>
    <x v="12"/>
    <x v="56"/>
    <x v="83"/>
    <x v="88"/>
    <x v="115"/>
    <x v="425"/>
    <x v="603"/>
    <x v="6"/>
    <x v="3"/>
    <x v="1"/>
    <x v="26"/>
    <x v="6"/>
    <x v="13"/>
    <x v="1"/>
    <x v="2"/>
    <x v="5"/>
    <x v="4"/>
    <x v="34"/>
    <x v="6"/>
    <x v="11"/>
    <x v="267"/>
  </r>
  <r>
    <x v="57"/>
    <x v="0"/>
    <x v="22"/>
    <x v="9"/>
    <x v="2"/>
    <x v="188"/>
    <x v="1"/>
    <x v="2"/>
    <x v="0"/>
    <x v="12"/>
    <x v="56"/>
    <x v="83"/>
    <x v="88"/>
    <x v="124"/>
    <x v="498"/>
    <x v="673"/>
    <x v="2"/>
    <x v="1"/>
    <x v="8"/>
    <x v="26"/>
    <x v="6"/>
    <x v="0"/>
    <x v="5"/>
    <x v="2"/>
    <x v="5"/>
    <x v="4"/>
    <x v="34"/>
    <x v="6"/>
    <x v="11"/>
    <x v="267"/>
  </r>
  <r>
    <x v="57"/>
    <x v="0"/>
    <x v="22"/>
    <x v="9"/>
    <x v="2"/>
    <x v="188"/>
    <x v="1"/>
    <x v="2"/>
    <x v="0"/>
    <x v="12"/>
    <x v="56"/>
    <x v="83"/>
    <x v="88"/>
    <x v="131"/>
    <x v="531"/>
    <x v="620"/>
    <x v="8"/>
    <x v="7"/>
    <x v="8"/>
    <x v="26"/>
    <x v="6"/>
    <x v="3"/>
    <x v="5"/>
    <x v="2"/>
    <x v="5"/>
    <x v="4"/>
    <x v="34"/>
    <x v="12"/>
    <x v="11"/>
    <x v="267"/>
  </r>
  <r>
    <x v="57"/>
    <x v="0"/>
    <x v="22"/>
    <x v="9"/>
    <x v="2"/>
    <x v="188"/>
    <x v="1"/>
    <x v="2"/>
    <x v="0"/>
    <x v="12"/>
    <x v="56"/>
    <x v="83"/>
    <x v="88"/>
    <x v="151"/>
    <x v="605"/>
    <x v="547"/>
    <x v="1"/>
    <x v="25"/>
    <x v="8"/>
    <x v="0"/>
    <x v="6"/>
    <x v="13"/>
    <x v="5"/>
    <x v="2"/>
    <x v="5"/>
    <x v="7"/>
    <x v="34"/>
    <x v="12"/>
    <x v="0"/>
    <x v="267"/>
  </r>
  <r>
    <x v="57"/>
    <x v="0"/>
    <x v="22"/>
    <x v="9"/>
    <x v="2"/>
    <x v="188"/>
    <x v="1"/>
    <x v="2"/>
    <x v="0"/>
    <x v="12"/>
    <x v="56"/>
    <x v="83"/>
    <x v="88"/>
    <x v="152"/>
    <x v="613"/>
    <x v="539"/>
    <x v="2"/>
    <x v="1"/>
    <x v="8"/>
    <x v="26"/>
    <x v="6"/>
    <x v="0"/>
    <x v="5"/>
    <x v="2"/>
    <x v="5"/>
    <x v="4"/>
    <x v="34"/>
    <x v="12"/>
    <x v="11"/>
    <x v="267"/>
  </r>
  <r>
    <x v="57"/>
    <x v="0"/>
    <x v="22"/>
    <x v="9"/>
    <x v="2"/>
    <x v="188"/>
    <x v="1"/>
    <x v="2"/>
    <x v="0"/>
    <x v="12"/>
    <x v="56"/>
    <x v="83"/>
    <x v="88"/>
    <x v="173"/>
    <x v="673"/>
    <x v="718"/>
    <x v="2"/>
    <x v="1"/>
    <x v="8"/>
    <x v="26"/>
    <x v="6"/>
    <x v="0"/>
    <x v="5"/>
    <x v="2"/>
    <x v="5"/>
    <x v="1"/>
    <x v="34"/>
    <x v="12"/>
    <x v="11"/>
    <x v="127"/>
  </r>
  <r>
    <x v="57"/>
    <x v="0"/>
    <x v="22"/>
    <x v="9"/>
    <x v="2"/>
    <x v="188"/>
    <x v="1"/>
    <x v="2"/>
    <x v="0"/>
    <x v="12"/>
    <x v="56"/>
    <x v="83"/>
    <x v="88"/>
    <x v="213"/>
    <x v="1307"/>
    <x v="705"/>
    <x v="2"/>
    <x v="1"/>
    <x v="8"/>
    <x v="26"/>
    <x v="6"/>
    <x v="0"/>
    <x v="5"/>
    <x v="2"/>
    <x v="5"/>
    <x v="4"/>
    <x v="34"/>
    <x v="6"/>
    <x v="11"/>
    <x v="267"/>
  </r>
  <r>
    <x v="57"/>
    <x v="0"/>
    <x v="22"/>
    <x v="9"/>
    <x v="2"/>
    <x v="188"/>
    <x v="1"/>
    <x v="2"/>
    <x v="0"/>
    <x v="12"/>
    <x v="56"/>
    <x v="83"/>
    <x v="88"/>
    <x v="260"/>
    <x v="1340"/>
    <x v="999"/>
    <x v="12"/>
    <x v="11"/>
    <x v="8"/>
    <x v="26"/>
    <x v="3"/>
    <x v="3"/>
    <x v="5"/>
    <x v="2"/>
    <x v="5"/>
    <x v="6"/>
    <x v="34"/>
    <x v="6"/>
    <x v="11"/>
    <x v="267"/>
  </r>
  <r>
    <x v="57"/>
    <x v="0"/>
    <x v="22"/>
    <x v="9"/>
    <x v="2"/>
    <x v="188"/>
    <x v="1"/>
    <x v="2"/>
    <x v="0"/>
    <x v="12"/>
    <x v="56"/>
    <x v="83"/>
    <x v="88"/>
    <x v="262"/>
    <x v="1371"/>
    <x v="1016"/>
    <x v="2"/>
    <x v="1"/>
    <x v="8"/>
    <x v="26"/>
    <x v="6"/>
    <x v="0"/>
    <x v="5"/>
    <x v="2"/>
    <x v="5"/>
    <x v="1"/>
    <x v="34"/>
    <x v="13"/>
    <x v="11"/>
    <x v="267"/>
  </r>
  <r>
    <x v="57"/>
    <x v="0"/>
    <x v="22"/>
    <x v="9"/>
    <x v="2"/>
    <x v="188"/>
    <x v="1"/>
    <x v="2"/>
    <x v="0"/>
    <x v="12"/>
    <x v="56"/>
    <x v="83"/>
    <x v="88"/>
    <x v="264"/>
    <x v="1390"/>
    <x v="1020"/>
    <x v="1"/>
    <x v="25"/>
    <x v="8"/>
    <x v="0"/>
    <x v="6"/>
    <x v="13"/>
    <x v="5"/>
    <x v="2"/>
    <x v="5"/>
    <x v="7"/>
    <x v="34"/>
    <x v="4"/>
    <x v="0"/>
    <x v="267"/>
  </r>
  <r>
    <x v="57"/>
    <x v="0"/>
    <x v="22"/>
    <x v="9"/>
    <x v="2"/>
    <x v="188"/>
    <x v="1"/>
    <x v="2"/>
    <x v="0"/>
    <x v="12"/>
    <x v="56"/>
    <x v="83"/>
    <x v="88"/>
    <x v="264"/>
    <x v="1390"/>
    <x v="1020"/>
    <x v="2"/>
    <x v="1"/>
    <x v="8"/>
    <x v="26"/>
    <x v="6"/>
    <x v="0"/>
    <x v="5"/>
    <x v="2"/>
    <x v="5"/>
    <x v="6"/>
    <x v="34"/>
    <x v="6"/>
    <x v="11"/>
    <x v="267"/>
  </r>
  <r>
    <x v="57"/>
    <x v="0"/>
    <x v="22"/>
    <x v="9"/>
    <x v="2"/>
    <x v="188"/>
    <x v="1"/>
    <x v="2"/>
    <x v="0"/>
    <x v="12"/>
    <x v="56"/>
    <x v="83"/>
    <x v="88"/>
    <x v="266"/>
    <x v="1390"/>
    <x v="1020"/>
    <x v="2"/>
    <x v="1"/>
    <x v="8"/>
    <x v="26"/>
    <x v="6"/>
    <x v="0"/>
    <x v="5"/>
    <x v="2"/>
    <x v="5"/>
    <x v="1"/>
    <x v="34"/>
    <x v="12"/>
    <x v="11"/>
    <x v="267"/>
  </r>
  <r>
    <x v="57"/>
    <x v="0"/>
    <x v="22"/>
    <x v="9"/>
    <x v="2"/>
    <x v="188"/>
    <x v="1"/>
    <x v="2"/>
    <x v="0"/>
    <x v="12"/>
    <x v="56"/>
    <x v="83"/>
    <x v="88"/>
    <x v="268"/>
    <x v="1390"/>
    <x v="1020"/>
    <x v="1"/>
    <x v="25"/>
    <x v="8"/>
    <x v="0"/>
    <x v="6"/>
    <x v="13"/>
    <x v="5"/>
    <x v="2"/>
    <x v="5"/>
    <x v="7"/>
    <x v="34"/>
    <x v="12"/>
    <x v="0"/>
    <x v="267"/>
  </r>
  <r>
    <x v="57"/>
    <x v="0"/>
    <x v="22"/>
    <x v="4"/>
    <x v="3"/>
    <x v="267"/>
    <x v="1"/>
    <x v="1"/>
    <x v="0"/>
    <x v="0"/>
    <x v="58"/>
    <x v="59"/>
    <x v="63"/>
    <x v="73"/>
    <x v="799"/>
    <x v="1219"/>
    <x v="2"/>
    <x v="1"/>
    <x v="8"/>
    <x v="26"/>
    <x v="6"/>
    <x v="0"/>
    <x v="5"/>
    <x v="2"/>
    <x v="5"/>
    <x v="4"/>
    <x v="34"/>
    <x v="6"/>
    <x v="11"/>
    <x v="267"/>
  </r>
  <r>
    <x v="57"/>
    <x v="0"/>
    <x v="22"/>
    <x v="4"/>
    <x v="3"/>
    <x v="267"/>
    <x v="1"/>
    <x v="1"/>
    <x v="0"/>
    <x v="0"/>
    <x v="58"/>
    <x v="59"/>
    <x v="63"/>
    <x v="95"/>
    <x v="1011"/>
    <x v="1384"/>
    <x v="5"/>
    <x v="0"/>
    <x v="8"/>
    <x v="3"/>
    <x v="0"/>
    <x v="13"/>
    <x v="5"/>
    <x v="0"/>
    <x v="5"/>
    <x v="1"/>
    <x v="34"/>
    <x v="12"/>
    <x v="11"/>
    <x v="267"/>
  </r>
  <r>
    <x v="57"/>
    <x v="0"/>
    <x v="22"/>
    <x v="4"/>
    <x v="3"/>
    <x v="267"/>
    <x v="1"/>
    <x v="1"/>
    <x v="0"/>
    <x v="0"/>
    <x v="58"/>
    <x v="59"/>
    <x v="63"/>
    <x v="141"/>
    <x v="1471"/>
    <x v="1667"/>
    <x v="7"/>
    <x v="5"/>
    <x v="0"/>
    <x v="26"/>
    <x v="6"/>
    <x v="0"/>
    <x v="5"/>
    <x v="2"/>
    <x v="0"/>
    <x v="1"/>
    <x v="34"/>
    <x v="4"/>
    <x v="11"/>
    <x v="93"/>
  </r>
  <r>
    <x v="57"/>
    <x v="0"/>
    <x v="22"/>
    <x v="4"/>
    <x v="3"/>
    <x v="267"/>
    <x v="1"/>
    <x v="1"/>
    <x v="0"/>
    <x v="0"/>
    <x v="58"/>
    <x v="59"/>
    <x v="63"/>
    <x v="217"/>
    <x v="1514"/>
    <x v="1513"/>
    <x v="2"/>
    <x v="1"/>
    <x v="8"/>
    <x v="26"/>
    <x v="6"/>
    <x v="0"/>
    <x v="5"/>
    <x v="2"/>
    <x v="5"/>
    <x v="4"/>
    <x v="34"/>
    <x v="6"/>
    <x v="11"/>
    <x v="267"/>
  </r>
  <r>
    <x v="57"/>
    <x v="0"/>
    <x v="22"/>
    <x v="4"/>
    <x v="3"/>
    <x v="267"/>
    <x v="1"/>
    <x v="1"/>
    <x v="0"/>
    <x v="0"/>
    <x v="58"/>
    <x v="59"/>
    <x v="63"/>
    <x v="224"/>
    <x v="1548"/>
    <x v="1446"/>
    <x v="3"/>
    <x v="1"/>
    <x v="0"/>
    <x v="26"/>
    <x v="6"/>
    <x v="13"/>
    <x v="0"/>
    <x v="2"/>
    <x v="5"/>
    <x v="4"/>
    <x v="34"/>
    <x v="6"/>
    <x v="11"/>
    <x v="267"/>
  </r>
  <r>
    <x v="58"/>
    <x v="2"/>
    <x v="22"/>
    <x v="2"/>
    <x v="0"/>
    <x v="113"/>
    <x v="1"/>
    <x v="10"/>
    <x v="0"/>
    <x v="0"/>
    <x v="93"/>
    <x v="45"/>
    <x v="19"/>
    <x v="162"/>
    <x v="1667"/>
    <x v="5"/>
    <x v="2"/>
    <x v="1"/>
    <x v="8"/>
    <x v="26"/>
    <x v="6"/>
    <x v="0"/>
    <x v="5"/>
    <x v="2"/>
    <x v="5"/>
    <x v="4"/>
    <x v="34"/>
    <x v="12"/>
    <x v="11"/>
    <x v="228"/>
  </r>
  <r>
    <x v="58"/>
    <x v="2"/>
    <x v="22"/>
    <x v="7"/>
    <x v="1"/>
    <x v="126"/>
    <x v="1"/>
    <x v="6"/>
    <x v="0"/>
    <x v="0"/>
    <x v="57"/>
    <x v="90"/>
    <x v="97"/>
    <x v="107"/>
    <x v="208"/>
    <x v="152"/>
    <x v="2"/>
    <x v="1"/>
    <x v="8"/>
    <x v="26"/>
    <x v="6"/>
    <x v="0"/>
    <x v="5"/>
    <x v="2"/>
    <x v="5"/>
    <x v="4"/>
    <x v="34"/>
    <x v="14"/>
    <x v="11"/>
    <x v="267"/>
  </r>
  <r>
    <x v="58"/>
    <x v="2"/>
    <x v="22"/>
    <x v="7"/>
    <x v="1"/>
    <x v="126"/>
    <x v="1"/>
    <x v="6"/>
    <x v="0"/>
    <x v="0"/>
    <x v="57"/>
    <x v="90"/>
    <x v="97"/>
    <x v="113"/>
    <x v="224"/>
    <x v="163"/>
    <x v="2"/>
    <x v="0"/>
    <x v="0"/>
    <x v="26"/>
    <x v="6"/>
    <x v="0"/>
    <x v="5"/>
    <x v="2"/>
    <x v="5"/>
    <x v="1"/>
    <x v="34"/>
    <x v="4"/>
    <x v="11"/>
    <x v="267"/>
  </r>
  <r>
    <x v="58"/>
    <x v="2"/>
    <x v="22"/>
    <x v="7"/>
    <x v="1"/>
    <x v="126"/>
    <x v="1"/>
    <x v="6"/>
    <x v="0"/>
    <x v="0"/>
    <x v="57"/>
    <x v="90"/>
    <x v="97"/>
    <x v="152"/>
    <x v="101"/>
    <x v="224"/>
    <x v="2"/>
    <x v="1"/>
    <x v="8"/>
    <x v="26"/>
    <x v="6"/>
    <x v="0"/>
    <x v="5"/>
    <x v="2"/>
    <x v="5"/>
    <x v="1"/>
    <x v="34"/>
    <x v="12"/>
    <x v="11"/>
    <x v="267"/>
  </r>
  <r>
    <x v="58"/>
    <x v="2"/>
    <x v="22"/>
    <x v="7"/>
    <x v="1"/>
    <x v="126"/>
    <x v="1"/>
    <x v="6"/>
    <x v="0"/>
    <x v="0"/>
    <x v="57"/>
    <x v="90"/>
    <x v="97"/>
    <x v="235"/>
    <x v="290"/>
    <x v="295"/>
    <x v="4"/>
    <x v="2"/>
    <x v="0"/>
    <x v="26"/>
    <x v="6"/>
    <x v="1"/>
    <x v="5"/>
    <x v="2"/>
    <x v="5"/>
    <x v="4"/>
    <x v="34"/>
    <x v="14"/>
    <x v="11"/>
    <x v="267"/>
  </r>
  <r>
    <x v="58"/>
    <x v="2"/>
    <x v="22"/>
    <x v="7"/>
    <x v="1"/>
    <x v="126"/>
    <x v="1"/>
    <x v="6"/>
    <x v="0"/>
    <x v="0"/>
    <x v="57"/>
    <x v="90"/>
    <x v="97"/>
    <x v="255"/>
    <x v="479"/>
    <x v="308"/>
    <x v="4"/>
    <x v="3"/>
    <x v="8"/>
    <x v="26"/>
    <x v="6"/>
    <x v="1"/>
    <x v="5"/>
    <x v="2"/>
    <x v="5"/>
    <x v="4"/>
    <x v="34"/>
    <x v="12"/>
    <x v="11"/>
    <x v="267"/>
  </r>
  <r>
    <x v="58"/>
    <x v="2"/>
    <x v="22"/>
    <x v="7"/>
    <x v="1"/>
    <x v="126"/>
    <x v="1"/>
    <x v="6"/>
    <x v="0"/>
    <x v="0"/>
    <x v="57"/>
    <x v="90"/>
    <x v="97"/>
    <x v="265"/>
    <x v="341"/>
    <x v="317"/>
    <x v="2"/>
    <x v="1"/>
    <x v="8"/>
    <x v="26"/>
    <x v="6"/>
    <x v="0"/>
    <x v="5"/>
    <x v="2"/>
    <x v="5"/>
    <x v="4"/>
    <x v="34"/>
    <x v="4"/>
    <x v="11"/>
    <x v="267"/>
  </r>
  <r>
    <x v="58"/>
    <x v="2"/>
    <x v="22"/>
    <x v="9"/>
    <x v="2"/>
    <x v="189"/>
    <x v="1"/>
    <x v="8"/>
    <x v="0"/>
    <x v="0"/>
    <x v="106"/>
    <x v="83"/>
    <x v="0"/>
    <x v="113"/>
    <x v="363"/>
    <x v="428"/>
    <x v="4"/>
    <x v="3"/>
    <x v="8"/>
    <x v="26"/>
    <x v="6"/>
    <x v="1"/>
    <x v="5"/>
    <x v="2"/>
    <x v="5"/>
    <x v="4"/>
    <x v="34"/>
    <x v="6"/>
    <x v="11"/>
    <x v="267"/>
  </r>
  <r>
    <x v="58"/>
    <x v="2"/>
    <x v="22"/>
    <x v="9"/>
    <x v="2"/>
    <x v="189"/>
    <x v="1"/>
    <x v="8"/>
    <x v="0"/>
    <x v="0"/>
    <x v="106"/>
    <x v="83"/>
    <x v="0"/>
    <x v="113"/>
    <x v="363"/>
    <x v="428"/>
    <x v="1"/>
    <x v="25"/>
    <x v="8"/>
    <x v="0"/>
    <x v="6"/>
    <x v="13"/>
    <x v="5"/>
    <x v="2"/>
    <x v="5"/>
    <x v="7"/>
    <x v="34"/>
    <x v="4"/>
    <x v="0"/>
    <x v="267"/>
  </r>
  <r>
    <x v="58"/>
    <x v="2"/>
    <x v="22"/>
    <x v="9"/>
    <x v="2"/>
    <x v="189"/>
    <x v="1"/>
    <x v="8"/>
    <x v="0"/>
    <x v="0"/>
    <x v="106"/>
    <x v="83"/>
    <x v="0"/>
    <x v="118"/>
    <x v="359"/>
    <x v="738"/>
    <x v="1"/>
    <x v="25"/>
    <x v="8"/>
    <x v="0"/>
    <x v="6"/>
    <x v="13"/>
    <x v="5"/>
    <x v="2"/>
    <x v="5"/>
    <x v="7"/>
    <x v="34"/>
    <x v="12"/>
    <x v="0"/>
    <x v="267"/>
  </r>
  <r>
    <x v="58"/>
    <x v="2"/>
    <x v="22"/>
    <x v="9"/>
    <x v="2"/>
    <x v="189"/>
    <x v="1"/>
    <x v="8"/>
    <x v="0"/>
    <x v="0"/>
    <x v="106"/>
    <x v="83"/>
    <x v="0"/>
    <x v="118"/>
    <x v="359"/>
    <x v="451"/>
    <x v="2"/>
    <x v="1"/>
    <x v="8"/>
    <x v="26"/>
    <x v="6"/>
    <x v="0"/>
    <x v="5"/>
    <x v="2"/>
    <x v="5"/>
    <x v="4"/>
    <x v="34"/>
    <x v="6"/>
    <x v="11"/>
    <x v="267"/>
  </r>
  <r>
    <x v="58"/>
    <x v="2"/>
    <x v="22"/>
    <x v="9"/>
    <x v="2"/>
    <x v="189"/>
    <x v="1"/>
    <x v="8"/>
    <x v="0"/>
    <x v="0"/>
    <x v="106"/>
    <x v="83"/>
    <x v="0"/>
    <x v="120"/>
    <x v="377"/>
    <x v="467"/>
    <x v="5"/>
    <x v="3"/>
    <x v="0"/>
    <x v="26"/>
    <x v="6"/>
    <x v="0"/>
    <x v="0"/>
    <x v="2"/>
    <x v="5"/>
    <x v="4"/>
    <x v="34"/>
    <x v="6"/>
    <x v="11"/>
    <x v="267"/>
  </r>
  <r>
    <x v="58"/>
    <x v="2"/>
    <x v="22"/>
    <x v="9"/>
    <x v="2"/>
    <x v="189"/>
    <x v="1"/>
    <x v="8"/>
    <x v="0"/>
    <x v="0"/>
    <x v="106"/>
    <x v="83"/>
    <x v="0"/>
    <x v="123"/>
    <x v="396"/>
    <x v="487"/>
    <x v="4"/>
    <x v="3"/>
    <x v="8"/>
    <x v="26"/>
    <x v="6"/>
    <x v="13"/>
    <x v="5"/>
    <x v="0"/>
    <x v="5"/>
    <x v="1"/>
    <x v="34"/>
    <x v="12"/>
    <x v="11"/>
    <x v="267"/>
  </r>
  <r>
    <x v="58"/>
    <x v="2"/>
    <x v="22"/>
    <x v="9"/>
    <x v="2"/>
    <x v="189"/>
    <x v="1"/>
    <x v="8"/>
    <x v="0"/>
    <x v="0"/>
    <x v="106"/>
    <x v="83"/>
    <x v="0"/>
    <x v="124"/>
    <x v="370"/>
    <x v="494"/>
    <x v="2"/>
    <x v="1"/>
    <x v="8"/>
    <x v="26"/>
    <x v="6"/>
    <x v="0"/>
    <x v="5"/>
    <x v="2"/>
    <x v="5"/>
    <x v="4"/>
    <x v="34"/>
    <x v="6"/>
    <x v="11"/>
    <x v="267"/>
  </r>
  <r>
    <x v="58"/>
    <x v="2"/>
    <x v="22"/>
    <x v="9"/>
    <x v="2"/>
    <x v="189"/>
    <x v="1"/>
    <x v="8"/>
    <x v="0"/>
    <x v="0"/>
    <x v="106"/>
    <x v="83"/>
    <x v="0"/>
    <x v="126"/>
    <x v="403"/>
    <x v="494"/>
    <x v="1"/>
    <x v="25"/>
    <x v="8"/>
    <x v="0"/>
    <x v="6"/>
    <x v="13"/>
    <x v="5"/>
    <x v="2"/>
    <x v="5"/>
    <x v="7"/>
    <x v="34"/>
    <x v="4"/>
    <x v="0"/>
    <x v="267"/>
  </r>
  <r>
    <x v="58"/>
    <x v="2"/>
    <x v="22"/>
    <x v="9"/>
    <x v="2"/>
    <x v="189"/>
    <x v="1"/>
    <x v="8"/>
    <x v="0"/>
    <x v="0"/>
    <x v="106"/>
    <x v="83"/>
    <x v="0"/>
    <x v="161"/>
    <x v="528"/>
    <x v="584"/>
    <x v="12"/>
    <x v="11"/>
    <x v="8"/>
    <x v="26"/>
    <x v="6"/>
    <x v="5"/>
    <x v="5"/>
    <x v="2"/>
    <x v="5"/>
    <x v="4"/>
    <x v="34"/>
    <x v="4"/>
    <x v="11"/>
    <x v="267"/>
  </r>
  <r>
    <x v="58"/>
    <x v="2"/>
    <x v="22"/>
    <x v="9"/>
    <x v="2"/>
    <x v="189"/>
    <x v="1"/>
    <x v="8"/>
    <x v="0"/>
    <x v="0"/>
    <x v="106"/>
    <x v="83"/>
    <x v="0"/>
    <x v="161"/>
    <x v="577"/>
    <x v="584"/>
    <x v="2"/>
    <x v="1"/>
    <x v="8"/>
    <x v="26"/>
    <x v="6"/>
    <x v="0"/>
    <x v="5"/>
    <x v="2"/>
    <x v="5"/>
    <x v="4"/>
    <x v="34"/>
    <x v="6"/>
    <x v="11"/>
    <x v="267"/>
  </r>
  <r>
    <x v="58"/>
    <x v="2"/>
    <x v="22"/>
    <x v="9"/>
    <x v="2"/>
    <x v="189"/>
    <x v="1"/>
    <x v="8"/>
    <x v="0"/>
    <x v="0"/>
    <x v="106"/>
    <x v="83"/>
    <x v="0"/>
    <x v="215"/>
    <x v="743"/>
    <x v="775"/>
    <x v="2"/>
    <x v="0"/>
    <x v="0"/>
    <x v="26"/>
    <x v="6"/>
    <x v="0"/>
    <x v="5"/>
    <x v="2"/>
    <x v="5"/>
    <x v="4"/>
    <x v="34"/>
    <x v="6"/>
    <x v="11"/>
    <x v="267"/>
  </r>
  <r>
    <x v="58"/>
    <x v="2"/>
    <x v="22"/>
    <x v="9"/>
    <x v="2"/>
    <x v="189"/>
    <x v="1"/>
    <x v="8"/>
    <x v="0"/>
    <x v="0"/>
    <x v="106"/>
    <x v="83"/>
    <x v="0"/>
    <x v="268"/>
    <x v="1170"/>
    <x v="1036"/>
    <x v="2"/>
    <x v="1"/>
    <x v="8"/>
    <x v="26"/>
    <x v="6"/>
    <x v="0"/>
    <x v="5"/>
    <x v="2"/>
    <x v="5"/>
    <x v="4"/>
    <x v="34"/>
    <x v="6"/>
    <x v="11"/>
    <x v="267"/>
  </r>
  <r>
    <x v="58"/>
    <x v="2"/>
    <x v="22"/>
    <x v="4"/>
    <x v="3"/>
    <x v="87"/>
    <x v="1"/>
    <x v="10"/>
    <x v="0"/>
    <x v="0"/>
    <x v="53"/>
    <x v="64"/>
    <x v="72"/>
    <x v="58"/>
    <x v="1063"/>
    <x v="1087"/>
    <x v="33"/>
    <x v="25"/>
    <x v="8"/>
    <x v="23"/>
    <x v="6"/>
    <x v="11"/>
    <x v="5"/>
    <x v="2"/>
    <x v="0"/>
    <x v="4"/>
    <x v="34"/>
    <x v="12"/>
    <x v="11"/>
    <x v="253"/>
  </r>
  <r>
    <x v="58"/>
    <x v="2"/>
    <x v="22"/>
    <x v="4"/>
    <x v="3"/>
    <x v="87"/>
    <x v="1"/>
    <x v="10"/>
    <x v="0"/>
    <x v="0"/>
    <x v="53"/>
    <x v="64"/>
    <x v="72"/>
    <x v="74"/>
    <x v="844"/>
    <x v="1163"/>
    <x v="5"/>
    <x v="3"/>
    <x v="0"/>
    <x v="26"/>
    <x v="6"/>
    <x v="0"/>
    <x v="0"/>
    <x v="2"/>
    <x v="5"/>
    <x v="4"/>
    <x v="34"/>
    <x v="12"/>
    <x v="11"/>
    <x v="160"/>
  </r>
  <r>
    <x v="58"/>
    <x v="2"/>
    <x v="22"/>
    <x v="4"/>
    <x v="3"/>
    <x v="87"/>
    <x v="1"/>
    <x v="10"/>
    <x v="0"/>
    <x v="0"/>
    <x v="53"/>
    <x v="64"/>
    <x v="72"/>
    <x v="79"/>
    <x v="783"/>
    <x v="1200"/>
    <x v="2"/>
    <x v="25"/>
    <x v="8"/>
    <x v="1"/>
    <x v="6"/>
    <x v="13"/>
    <x v="5"/>
    <x v="2"/>
    <x v="5"/>
    <x v="7"/>
    <x v="34"/>
    <x v="4"/>
    <x v="0"/>
    <x v="267"/>
  </r>
  <r>
    <x v="58"/>
    <x v="2"/>
    <x v="22"/>
    <x v="4"/>
    <x v="3"/>
    <x v="87"/>
    <x v="1"/>
    <x v="10"/>
    <x v="0"/>
    <x v="0"/>
    <x v="53"/>
    <x v="64"/>
    <x v="72"/>
    <x v="92"/>
    <x v="842"/>
    <x v="1287"/>
    <x v="2"/>
    <x v="1"/>
    <x v="8"/>
    <x v="26"/>
    <x v="0"/>
    <x v="13"/>
    <x v="5"/>
    <x v="2"/>
    <x v="5"/>
    <x v="4"/>
    <x v="34"/>
    <x v="12"/>
    <x v="11"/>
    <x v="267"/>
  </r>
  <r>
    <x v="58"/>
    <x v="2"/>
    <x v="22"/>
    <x v="4"/>
    <x v="3"/>
    <x v="87"/>
    <x v="1"/>
    <x v="10"/>
    <x v="0"/>
    <x v="0"/>
    <x v="53"/>
    <x v="64"/>
    <x v="72"/>
    <x v="98"/>
    <x v="964"/>
    <x v="1348"/>
    <x v="2"/>
    <x v="1"/>
    <x v="8"/>
    <x v="26"/>
    <x v="6"/>
    <x v="0"/>
    <x v="5"/>
    <x v="2"/>
    <x v="5"/>
    <x v="4"/>
    <x v="34"/>
    <x v="12"/>
    <x v="11"/>
    <x v="267"/>
  </r>
  <r>
    <x v="58"/>
    <x v="2"/>
    <x v="22"/>
    <x v="4"/>
    <x v="3"/>
    <x v="87"/>
    <x v="1"/>
    <x v="10"/>
    <x v="0"/>
    <x v="0"/>
    <x v="53"/>
    <x v="64"/>
    <x v="72"/>
    <x v="45"/>
    <x v="1057"/>
    <x v="1355"/>
    <x v="4"/>
    <x v="1"/>
    <x v="8"/>
    <x v="26"/>
    <x v="6"/>
    <x v="1"/>
    <x v="5"/>
    <x v="2"/>
    <x v="5"/>
    <x v="1"/>
    <x v="34"/>
    <x v="12"/>
    <x v="11"/>
    <x v="267"/>
  </r>
  <r>
    <x v="58"/>
    <x v="2"/>
    <x v="22"/>
    <x v="4"/>
    <x v="3"/>
    <x v="87"/>
    <x v="1"/>
    <x v="10"/>
    <x v="0"/>
    <x v="0"/>
    <x v="53"/>
    <x v="64"/>
    <x v="72"/>
    <x v="45"/>
    <x v="1057"/>
    <x v="1355"/>
    <x v="2"/>
    <x v="1"/>
    <x v="8"/>
    <x v="26"/>
    <x v="6"/>
    <x v="0"/>
    <x v="5"/>
    <x v="2"/>
    <x v="5"/>
    <x v="4"/>
    <x v="34"/>
    <x v="14"/>
    <x v="11"/>
    <x v="267"/>
  </r>
  <r>
    <x v="58"/>
    <x v="2"/>
    <x v="22"/>
    <x v="4"/>
    <x v="3"/>
    <x v="87"/>
    <x v="1"/>
    <x v="10"/>
    <x v="0"/>
    <x v="0"/>
    <x v="53"/>
    <x v="64"/>
    <x v="72"/>
    <x v="138"/>
    <x v="1460"/>
    <x v="1656"/>
    <x v="2"/>
    <x v="1"/>
    <x v="8"/>
    <x v="26"/>
    <x v="6"/>
    <x v="0"/>
    <x v="5"/>
    <x v="2"/>
    <x v="5"/>
    <x v="4"/>
    <x v="34"/>
    <x v="4"/>
    <x v="11"/>
    <x v="267"/>
  </r>
  <r>
    <x v="58"/>
    <x v="2"/>
    <x v="22"/>
    <x v="4"/>
    <x v="3"/>
    <x v="87"/>
    <x v="1"/>
    <x v="10"/>
    <x v="0"/>
    <x v="0"/>
    <x v="53"/>
    <x v="64"/>
    <x v="72"/>
    <x v="150"/>
    <x v="1480"/>
    <x v="1687"/>
    <x v="2"/>
    <x v="1"/>
    <x v="8"/>
    <x v="26"/>
    <x v="6"/>
    <x v="0"/>
    <x v="5"/>
    <x v="2"/>
    <x v="5"/>
    <x v="4"/>
    <x v="34"/>
    <x v="4"/>
    <x v="11"/>
    <x v="119"/>
  </r>
  <r>
    <x v="58"/>
    <x v="2"/>
    <x v="22"/>
    <x v="4"/>
    <x v="3"/>
    <x v="87"/>
    <x v="1"/>
    <x v="10"/>
    <x v="0"/>
    <x v="0"/>
    <x v="53"/>
    <x v="64"/>
    <x v="72"/>
    <x v="195"/>
    <x v="1626"/>
    <x v="1721"/>
    <x v="2"/>
    <x v="1"/>
    <x v="8"/>
    <x v="26"/>
    <x v="6"/>
    <x v="0"/>
    <x v="5"/>
    <x v="2"/>
    <x v="5"/>
    <x v="4"/>
    <x v="34"/>
    <x v="4"/>
    <x v="11"/>
    <x v="267"/>
  </r>
  <r>
    <x v="58"/>
    <x v="2"/>
    <x v="22"/>
    <x v="4"/>
    <x v="3"/>
    <x v="87"/>
    <x v="1"/>
    <x v="10"/>
    <x v="0"/>
    <x v="0"/>
    <x v="53"/>
    <x v="64"/>
    <x v="72"/>
    <x v="202"/>
    <x v="1592"/>
    <x v="1686"/>
    <x v="1"/>
    <x v="0"/>
    <x v="8"/>
    <x v="26"/>
    <x v="0"/>
    <x v="13"/>
    <x v="5"/>
    <x v="2"/>
    <x v="5"/>
    <x v="4"/>
    <x v="34"/>
    <x v="6"/>
    <x v="11"/>
    <x v="267"/>
  </r>
  <r>
    <x v="58"/>
    <x v="2"/>
    <x v="22"/>
    <x v="4"/>
    <x v="3"/>
    <x v="87"/>
    <x v="1"/>
    <x v="10"/>
    <x v="0"/>
    <x v="0"/>
    <x v="53"/>
    <x v="64"/>
    <x v="72"/>
    <x v="210"/>
    <x v="1634"/>
    <x v="1617"/>
    <x v="8"/>
    <x v="7"/>
    <x v="8"/>
    <x v="26"/>
    <x v="6"/>
    <x v="3"/>
    <x v="5"/>
    <x v="2"/>
    <x v="5"/>
    <x v="4"/>
    <x v="34"/>
    <x v="6"/>
    <x v="11"/>
    <x v="267"/>
  </r>
  <r>
    <x v="58"/>
    <x v="2"/>
    <x v="22"/>
    <x v="4"/>
    <x v="3"/>
    <x v="87"/>
    <x v="1"/>
    <x v="10"/>
    <x v="0"/>
    <x v="0"/>
    <x v="53"/>
    <x v="64"/>
    <x v="72"/>
    <x v="217"/>
    <x v="1537"/>
    <x v="1532"/>
    <x v="2"/>
    <x v="1"/>
    <x v="8"/>
    <x v="26"/>
    <x v="6"/>
    <x v="0"/>
    <x v="5"/>
    <x v="2"/>
    <x v="5"/>
    <x v="4"/>
    <x v="34"/>
    <x v="6"/>
    <x v="11"/>
    <x v="267"/>
  </r>
  <r>
    <x v="58"/>
    <x v="2"/>
    <x v="22"/>
    <x v="4"/>
    <x v="3"/>
    <x v="87"/>
    <x v="1"/>
    <x v="10"/>
    <x v="0"/>
    <x v="0"/>
    <x v="53"/>
    <x v="64"/>
    <x v="72"/>
    <x v="221"/>
    <x v="1524"/>
    <x v="1515"/>
    <x v="1"/>
    <x v="25"/>
    <x v="8"/>
    <x v="0"/>
    <x v="0"/>
    <x v="13"/>
    <x v="5"/>
    <x v="2"/>
    <x v="5"/>
    <x v="4"/>
    <x v="34"/>
    <x v="6"/>
    <x v="11"/>
    <x v="267"/>
  </r>
  <r>
    <x v="58"/>
    <x v="2"/>
    <x v="22"/>
    <x v="4"/>
    <x v="3"/>
    <x v="87"/>
    <x v="1"/>
    <x v="10"/>
    <x v="0"/>
    <x v="0"/>
    <x v="53"/>
    <x v="64"/>
    <x v="72"/>
    <x v="225"/>
    <x v="1518"/>
    <x v="1501"/>
    <x v="2"/>
    <x v="1"/>
    <x v="8"/>
    <x v="26"/>
    <x v="6"/>
    <x v="0"/>
    <x v="5"/>
    <x v="2"/>
    <x v="5"/>
    <x v="4"/>
    <x v="34"/>
    <x v="6"/>
    <x v="11"/>
    <x v="267"/>
  </r>
  <r>
    <x v="59"/>
    <x v="2"/>
    <x v="22"/>
    <x v="2"/>
    <x v="0"/>
    <x v="202"/>
    <x v="1"/>
    <x v="4"/>
    <x v="0"/>
    <x v="14"/>
    <x v="75"/>
    <x v="45"/>
    <x v="35"/>
    <x v="212"/>
    <x v="1703"/>
    <x v="1797"/>
    <x v="2"/>
    <x v="25"/>
    <x v="8"/>
    <x v="1"/>
    <x v="6"/>
    <x v="13"/>
    <x v="5"/>
    <x v="2"/>
    <x v="5"/>
    <x v="7"/>
    <x v="34"/>
    <x v="4"/>
    <x v="0"/>
    <x v="197"/>
  </r>
  <r>
    <x v="59"/>
    <x v="2"/>
    <x v="22"/>
    <x v="7"/>
    <x v="1"/>
    <x v="269"/>
    <x v="1"/>
    <x v="8"/>
    <x v="0"/>
    <x v="13"/>
    <x v="60"/>
    <x v="118"/>
    <x v="134"/>
    <x v="76"/>
    <x v="113"/>
    <x v="85"/>
    <x v="4"/>
    <x v="3"/>
    <x v="8"/>
    <x v="26"/>
    <x v="6"/>
    <x v="13"/>
    <x v="5"/>
    <x v="0"/>
    <x v="5"/>
    <x v="4"/>
    <x v="34"/>
    <x v="6"/>
    <x v="11"/>
    <x v="267"/>
  </r>
  <r>
    <x v="59"/>
    <x v="2"/>
    <x v="22"/>
    <x v="7"/>
    <x v="1"/>
    <x v="269"/>
    <x v="1"/>
    <x v="8"/>
    <x v="0"/>
    <x v="13"/>
    <x v="60"/>
    <x v="118"/>
    <x v="134"/>
    <x v="78"/>
    <x v="119"/>
    <x v="88"/>
    <x v="4"/>
    <x v="3"/>
    <x v="8"/>
    <x v="26"/>
    <x v="6"/>
    <x v="1"/>
    <x v="5"/>
    <x v="2"/>
    <x v="5"/>
    <x v="4"/>
    <x v="34"/>
    <x v="6"/>
    <x v="11"/>
    <x v="267"/>
  </r>
  <r>
    <x v="59"/>
    <x v="2"/>
    <x v="22"/>
    <x v="7"/>
    <x v="1"/>
    <x v="269"/>
    <x v="1"/>
    <x v="8"/>
    <x v="0"/>
    <x v="13"/>
    <x v="60"/>
    <x v="118"/>
    <x v="134"/>
    <x v="78"/>
    <x v="119"/>
    <x v="88"/>
    <x v="4"/>
    <x v="3"/>
    <x v="8"/>
    <x v="26"/>
    <x v="6"/>
    <x v="1"/>
    <x v="5"/>
    <x v="2"/>
    <x v="5"/>
    <x v="4"/>
    <x v="34"/>
    <x v="14"/>
    <x v="11"/>
    <x v="267"/>
  </r>
  <r>
    <x v="59"/>
    <x v="2"/>
    <x v="22"/>
    <x v="7"/>
    <x v="1"/>
    <x v="269"/>
    <x v="1"/>
    <x v="8"/>
    <x v="0"/>
    <x v="13"/>
    <x v="60"/>
    <x v="118"/>
    <x v="134"/>
    <x v="108"/>
    <x v="172"/>
    <x v="138"/>
    <x v="15"/>
    <x v="13"/>
    <x v="0"/>
    <x v="26"/>
    <x v="6"/>
    <x v="5"/>
    <x v="0"/>
    <x v="2"/>
    <x v="5"/>
    <x v="4"/>
    <x v="34"/>
    <x v="12"/>
    <x v="11"/>
    <x v="267"/>
  </r>
  <r>
    <x v="59"/>
    <x v="2"/>
    <x v="22"/>
    <x v="7"/>
    <x v="1"/>
    <x v="269"/>
    <x v="1"/>
    <x v="8"/>
    <x v="0"/>
    <x v="13"/>
    <x v="60"/>
    <x v="118"/>
    <x v="134"/>
    <x v="130"/>
    <x v="1703"/>
    <x v="1797"/>
    <x v="1"/>
    <x v="25"/>
    <x v="8"/>
    <x v="0"/>
    <x v="6"/>
    <x v="13"/>
    <x v="5"/>
    <x v="2"/>
    <x v="5"/>
    <x v="0"/>
    <x v="34"/>
    <x v="4"/>
    <x v="0"/>
    <x v="96"/>
  </r>
  <r>
    <x v="59"/>
    <x v="2"/>
    <x v="22"/>
    <x v="7"/>
    <x v="1"/>
    <x v="269"/>
    <x v="1"/>
    <x v="8"/>
    <x v="0"/>
    <x v="13"/>
    <x v="60"/>
    <x v="118"/>
    <x v="134"/>
    <x v="140"/>
    <x v="219"/>
    <x v="172"/>
    <x v="1"/>
    <x v="25"/>
    <x v="8"/>
    <x v="0"/>
    <x v="6"/>
    <x v="13"/>
    <x v="5"/>
    <x v="2"/>
    <x v="5"/>
    <x v="0"/>
    <x v="34"/>
    <x v="12"/>
    <x v="0"/>
    <x v="267"/>
  </r>
  <r>
    <x v="59"/>
    <x v="2"/>
    <x v="22"/>
    <x v="7"/>
    <x v="1"/>
    <x v="269"/>
    <x v="1"/>
    <x v="8"/>
    <x v="0"/>
    <x v="13"/>
    <x v="60"/>
    <x v="118"/>
    <x v="134"/>
    <x v="201"/>
    <x v="84"/>
    <x v="207"/>
    <x v="1"/>
    <x v="25"/>
    <x v="8"/>
    <x v="0"/>
    <x v="6"/>
    <x v="13"/>
    <x v="5"/>
    <x v="2"/>
    <x v="5"/>
    <x v="0"/>
    <x v="34"/>
    <x v="12"/>
    <x v="0"/>
    <x v="267"/>
  </r>
  <r>
    <x v="59"/>
    <x v="2"/>
    <x v="22"/>
    <x v="7"/>
    <x v="1"/>
    <x v="269"/>
    <x v="1"/>
    <x v="8"/>
    <x v="0"/>
    <x v="13"/>
    <x v="60"/>
    <x v="118"/>
    <x v="134"/>
    <x v="260"/>
    <x v="500"/>
    <x v="242"/>
    <x v="2"/>
    <x v="1"/>
    <x v="8"/>
    <x v="26"/>
    <x v="6"/>
    <x v="0"/>
    <x v="5"/>
    <x v="2"/>
    <x v="5"/>
    <x v="4"/>
    <x v="34"/>
    <x v="4"/>
    <x v="11"/>
    <x v="267"/>
  </r>
  <r>
    <x v="59"/>
    <x v="2"/>
    <x v="22"/>
    <x v="7"/>
    <x v="1"/>
    <x v="269"/>
    <x v="1"/>
    <x v="8"/>
    <x v="0"/>
    <x v="13"/>
    <x v="60"/>
    <x v="118"/>
    <x v="134"/>
    <x v="267"/>
    <x v="548"/>
    <x v="253"/>
    <x v="2"/>
    <x v="1"/>
    <x v="8"/>
    <x v="26"/>
    <x v="6"/>
    <x v="0"/>
    <x v="5"/>
    <x v="2"/>
    <x v="5"/>
    <x v="4"/>
    <x v="34"/>
    <x v="6"/>
    <x v="11"/>
    <x v="267"/>
  </r>
  <r>
    <x v="59"/>
    <x v="2"/>
    <x v="22"/>
    <x v="9"/>
    <x v="2"/>
    <x v="69"/>
    <x v="1"/>
    <x v="3"/>
    <x v="0"/>
    <x v="0"/>
    <x v="70"/>
    <x v="85"/>
    <x v="77"/>
    <x v="79"/>
    <x v="256"/>
    <x v="365"/>
    <x v="2"/>
    <x v="1"/>
    <x v="8"/>
    <x v="26"/>
    <x v="6"/>
    <x v="0"/>
    <x v="5"/>
    <x v="2"/>
    <x v="5"/>
    <x v="1"/>
    <x v="34"/>
    <x v="12"/>
    <x v="11"/>
    <x v="267"/>
  </r>
  <r>
    <x v="59"/>
    <x v="2"/>
    <x v="22"/>
    <x v="9"/>
    <x v="2"/>
    <x v="69"/>
    <x v="1"/>
    <x v="3"/>
    <x v="0"/>
    <x v="0"/>
    <x v="70"/>
    <x v="85"/>
    <x v="77"/>
    <x v="108"/>
    <x v="381"/>
    <x v="479"/>
    <x v="4"/>
    <x v="3"/>
    <x v="8"/>
    <x v="26"/>
    <x v="6"/>
    <x v="1"/>
    <x v="5"/>
    <x v="2"/>
    <x v="5"/>
    <x v="4"/>
    <x v="34"/>
    <x v="6"/>
    <x v="11"/>
    <x v="267"/>
  </r>
  <r>
    <x v="59"/>
    <x v="2"/>
    <x v="22"/>
    <x v="9"/>
    <x v="2"/>
    <x v="69"/>
    <x v="1"/>
    <x v="3"/>
    <x v="0"/>
    <x v="0"/>
    <x v="70"/>
    <x v="85"/>
    <x v="77"/>
    <x v="109"/>
    <x v="393"/>
    <x v="491"/>
    <x v="2"/>
    <x v="1"/>
    <x v="8"/>
    <x v="26"/>
    <x v="6"/>
    <x v="0"/>
    <x v="5"/>
    <x v="2"/>
    <x v="5"/>
    <x v="4"/>
    <x v="34"/>
    <x v="7"/>
    <x v="11"/>
    <x v="267"/>
  </r>
  <r>
    <x v="59"/>
    <x v="2"/>
    <x v="22"/>
    <x v="9"/>
    <x v="2"/>
    <x v="69"/>
    <x v="1"/>
    <x v="3"/>
    <x v="0"/>
    <x v="0"/>
    <x v="70"/>
    <x v="85"/>
    <x v="77"/>
    <x v="116"/>
    <x v="437"/>
    <x v="577"/>
    <x v="2"/>
    <x v="1"/>
    <x v="8"/>
    <x v="26"/>
    <x v="6"/>
    <x v="0"/>
    <x v="5"/>
    <x v="2"/>
    <x v="5"/>
    <x v="4"/>
    <x v="34"/>
    <x v="14"/>
    <x v="11"/>
    <x v="267"/>
  </r>
  <r>
    <x v="59"/>
    <x v="2"/>
    <x v="22"/>
    <x v="9"/>
    <x v="2"/>
    <x v="69"/>
    <x v="1"/>
    <x v="3"/>
    <x v="0"/>
    <x v="0"/>
    <x v="70"/>
    <x v="85"/>
    <x v="77"/>
    <x v="123"/>
    <x v="463"/>
    <x v="633"/>
    <x v="3"/>
    <x v="1"/>
    <x v="0"/>
    <x v="26"/>
    <x v="6"/>
    <x v="13"/>
    <x v="0"/>
    <x v="2"/>
    <x v="5"/>
    <x v="4"/>
    <x v="34"/>
    <x v="6"/>
    <x v="11"/>
    <x v="267"/>
  </r>
  <r>
    <x v="59"/>
    <x v="2"/>
    <x v="22"/>
    <x v="9"/>
    <x v="2"/>
    <x v="69"/>
    <x v="1"/>
    <x v="3"/>
    <x v="0"/>
    <x v="0"/>
    <x v="70"/>
    <x v="85"/>
    <x v="77"/>
    <x v="123"/>
    <x v="463"/>
    <x v="633"/>
    <x v="2"/>
    <x v="25"/>
    <x v="8"/>
    <x v="1"/>
    <x v="6"/>
    <x v="0"/>
    <x v="5"/>
    <x v="2"/>
    <x v="5"/>
    <x v="4"/>
    <x v="34"/>
    <x v="7"/>
    <x v="11"/>
    <x v="267"/>
  </r>
  <r>
    <x v="59"/>
    <x v="2"/>
    <x v="22"/>
    <x v="9"/>
    <x v="2"/>
    <x v="69"/>
    <x v="1"/>
    <x v="3"/>
    <x v="0"/>
    <x v="0"/>
    <x v="70"/>
    <x v="85"/>
    <x v="77"/>
    <x v="123"/>
    <x v="463"/>
    <x v="633"/>
    <x v="2"/>
    <x v="25"/>
    <x v="8"/>
    <x v="1"/>
    <x v="6"/>
    <x v="0"/>
    <x v="5"/>
    <x v="2"/>
    <x v="5"/>
    <x v="4"/>
    <x v="34"/>
    <x v="7"/>
    <x v="11"/>
    <x v="267"/>
  </r>
  <r>
    <x v="59"/>
    <x v="2"/>
    <x v="22"/>
    <x v="9"/>
    <x v="2"/>
    <x v="69"/>
    <x v="1"/>
    <x v="3"/>
    <x v="0"/>
    <x v="0"/>
    <x v="70"/>
    <x v="85"/>
    <x v="77"/>
    <x v="133"/>
    <x v="526"/>
    <x v="637"/>
    <x v="2"/>
    <x v="1"/>
    <x v="8"/>
    <x v="26"/>
    <x v="6"/>
    <x v="0"/>
    <x v="5"/>
    <x v="2"/>
    <x v="5"/>
    <x v="4"/>
    <x v="34"/>
    <x v="4"/>
    <x v="11"/>
    <x v="267"/>
  </r>
  <r>
    <x v="59"/>
    <x v="2"/>
    <x v="22"/>
    <x v="9"/>
    <x v="2"/>
    <x v="69"/>
    <x v="1"/>
    <x v="3"/>
    <x v="0"/>
    <x v="0"/>
    <x v="70"/>
    <x v="85"/>
    <x v="77"/>
    <x v="136"/>
    <x v="561"/>
    <x v="591"/>
    <x v="1"/>
    <x v="25"/>
    <x v="8"/>
    <x v="0"/>
    <x v="6"/>
    <x v="13"/>
    <x v="5"/>
    <x v="2"/>
    <x v="5"/>
    <x v="7"/>
    <x v="34"/>
    <x v="4"/>
    <x v="0"/>
    <x v="267"/>
  </r>
  <r>
    <x v="59"/>
    <x v="2"/>
    <x v="22"/>
    <x v="9"/>
    <x v="2"/>
    <x v="69"/>
    <x v="1"/>
    <x v="3"/>
    <x v="0"/>
    <x v="0"/>
    <x v="70"/>
    <x v="85"/>
    <x v="77"/>
    <x v="136"/>
    <x v="561"/>
    <x v="591"/>
    <x v="3"/>
    <x v="1"/>
    <x v="0"/>
    <x v="26"/>
    <x v="6"/>
    <x v="13"/>
    <x v="0"/>
    <x v="2"/>
    <x v="5"/>
    <x v="4"/>
    <x v="34"/>
    <x v="4"/>
    <x v="11"/>
    <x v="267"/>
  </r>
  <r>
    <x v="59"/>
    <x v="2"/>
    <x v="22"/>
    <x v="9"/>
    <x v="2"/>
    <x v="69"/>
    <x v="1"/>
    <x v="3"/>
    <x v="0"/>
    <x v="0"/>
    <x v="70"/>
    <x v="85"/>
    <x v="77"/>
    <x v="152"/>
    <x v="629"/>
    <x v="613"/>
    <x v="2"/>
    <x v="1"/>
    <x v="8"/>
    <x v="26"/>
    <x v="6"/>
    <x v="0"/>
    <x v="5"/>
    <x v="2"/>
    <x v="5"/>
    <x v="4"/>
    <x v="34"/>
    <x v="12"/>
    <x v="11"/>
    <x v="267"/>
  </r>
  <r>
    <x v="59"/>
    <x v="2"/>
    <x v="22"/>
    <x v="9"/>
    <x v="2"/>
    <x v="69"/>
    <x v="1"/>
    <x v="3"/>
    <x v="0"/>
    <x v="0"/>
    <x v="70"/>
    <x v="85"/>
    <x v="77"/>
    <x v="168"/>
    <x v="673"/>
    <x v="714"/>
    <x v="2"/>
    <x v="1"/>
    <x v="8"/>
    <x v="26"/>
    <x v="6"/>
    <x v="0"/>
    <x v="5"/>
    <x v="2"/>
    <x v="5"/>
    <x v="3"/>
    <x v="34"/>
    <x v="12"/>
    <x v="11"/>
    <x v="43"/>
  </r>
  <r>
    <x v="59"/>
    <x v="2"/>
    <x v="22"/>
    <x v="9"/>
    <x v="2"/>
    <x v="69"/>
    <x v="1"/>
    <x v="3"/>
    <x v="0"/>
    <x v="0"/>
    <x v="70"/>
    <x v="85"/>
    <x v="77"/>
    <x v="199"/>
    <x v="1187"/>
    <x v="691"/>
    <x v="2"/>
    <x v="1"/>
    <x v="8"/>
    <x v="26"/>
    <x v="6"/>
    <x v="0"/>
    <x v="5"/>
    <x v="2"/>
    <x v="5"/>
    <x v="4"/>
    <x v="34"/>
    <x v="12"/>
    <x v="11"/>
    <x v="267"/>
  </r>
  <r>
    <x v="59"/>
    <x v="2"/>
    <x v="22"/>
    <x v="9"/>
    <x v="2"/>
    <x v="69"/>
    <x v="1"/>
    <x v="3"/>
    <x v="0"/>
    <x v="0"/>
    <x v="70"/>
    <x v="85"/>
    <x v="77"/>
    <x v="209"/>
    <x v="1344"/>
    <x v="740"/>
    <x v="1"/>
    <x v="25"/>
    <x v="8"/>
    <x v="0"/>
    <x v="6"/>
    <x v="13"/>
    <x v="5"/>
    <x v="2"/>
    <x v="5"/>
    <x v="7"/>
    <x v="34"/>
    <x v="4"/>
    <x v="0"/>
    <x v="267"/>
  </r>
  <r>
    <x v="59"/>
    <x v="2"/>
    <x v="22"/>
    <x v="9"/>
    <x v="2"/>
    <x v="69"/>
    <x v="1"/>
    <x v="3"/>
    <x v="0"/>
    <x v="0"/>
    <x v="70"/>
    <x v="85"/>
    <x v="77"/>
    <x v="213"/>
    <x v="1359"/>
    <x v="779"/>
    <x v="1"/>
    <x v="25"/>
    <x v="8"/>
    <x v="0"/>
    <x v="0"/>
    <x v="13"/>
    <x v="5"/>
    <x v="2"/>
    <x v="5"/>
    <x v="1"/>
    <x v="34"/>
    <x v="4"/>
    <x v="11"/>
    <x v="267"/>
  </r>
  <r>
    <x v="59"/>
    <x v="2"/>
    <x v="22"/>
    <x v="9"/>
    <x v="2"/>
    <x v="69"/>
    <x v="1"/>
    <x v="3"/>
    <x v="0"/>
    <x v="0"/>
    <x v="70"/>
    <x v="85"/>
    <x v="77"/>
    <x v="235"/>
    <x v="1042"/>
    <x v="926"/>
    <x v="2"/>
    <x v="1"/>
    <x v="8"/>
    <x v="26"/>
    <x v="6"/>
    <x v="0"/>
    <x v="5"/>
    <x v="2"/>
    <x v="5"/>
    <x v="4"/>
    <x v="34"/>
    <x v="4"/>
    <x v="11"/>
    <x v="267"/>
  </r>
  <r>
    <x v="59"/>
    <x v="2"/>
    <x v="22"/>
    <x v="4"/>
    <x v="3"/>
    <x v="152"/>
    <x v="1"/>
    <x v="5"/>
    <x v="0"/>
    <x v="0"/>
    <x v="57"/>
    <x v="69"/>
    <x v="74"/>
    <x v="68"/>
    <x v="1139"/>
    <x v="1087"/>
    <x v="8"/>
    <x v="5"/>
    <x v="8"/>
    <x v="1"/>
    <x v="6"/>
    <x v="1"/>
    <x v="5"/>
    <x v="0"/>
    <x v="5"/>
    <x v="4"/>
    <x v="34"/>
    <x v="12"/>
    <x v="11"/>
    <x v="267"/>
  </r>
  <r>
    <x v="59"/>
    <x v="2"/>
    <x v="22"/>
    <x v="4"/>
    <x v="3"/>
    <x v="152"/>
    <x v="1"/>
    <x v="5"/>
    <x v="0"/>
    <x v="0"/>
    <x v="57"/>
    <x v="69"/>
    <x v="74"/>
    <x v="73"/>
    <x v="1087"/>
    <x v="1097"/>
    <x v="2"/>
    <x v="1"/>
    <x v="8"/>
    <x v="26"/>
    <x v="6"/>
    <x v="0"/>
    <x v="5"/>
    <x v="2"/>
    <x v="5"/>
    <x v="6"/>
    <x v="34"/>
    <x v="12"/>
    <x v="11"/>
    <x v="267"/>
  </r>
  <r>
    <x v="59"/>
    <x v="2"/>
    <x v="22"/>
    <x v="4"/>
    <x v="3"/>
    <x v="152"/>
    <x v="1"/>
    <x v="5"/>
    <x v="0"/>
    <x v="0"/>
    <x v="57"/>
    <x v="69"/>
    <x v="74"/>
    <x v="78"/>
    <x v="1087"/>
    <x v="1097"/>
    <x v="3"/>
    <x v="1"/>
    <x v="0"/>
    <x v="26"/>
    <x v="0"/>
    <x v="0"/>
    <x v="5"/>
    <x v="2"/>
    <x v="5"/>
    <x v="1"/>
    <x v="34"/>
    <x v="12"/>
    <x v="11"/>
    <x v="267"/>
  </r>
  <r>
    <x v="59"/>
    <x v="2"/>
    <x v="22"/>
    <x v="4"/>
    <x v="3"/>
    <x v="152"/>
    <x v="1"/>
    <x v="5"/>
    <x v="0"/>
    <x v="0"/>
    <x v="57"/>
    <x v="69"/>
    <x v="74"/>
    <x v="85"/>
    <x v="994"/>
    <x v="1109"/>
    <x v="2"/>
    <x v="1"/>
    <x v="8"/>
    <x v="26"/>
    <x v="6"/>
    <x v="0"/>
    <x v="5"/>
    <x v="2"/>
    <x v="5"/>
    <x v="4"/>
    <x v="34"/>
    <x v="12"/>
    <x v="11"/>
    <x v="267"/>
  </r>
  <r>
    <x v="59"/>
    <x v="2"/>
    <x v="22"/>
    <x v="4"/>
    <x v="3"/>
    <x v="152"/>
    <x v="1"/>
    <x v="5"/>
    <x v="0"/>
    <x v="0"/>
    <x v="57"/>
    <x v="69"/>
    <x v="74"/>
    <x v="97"/>
    <x v="838"/>
    <x v="1171"/>
    <x v="1"/>
    <x v="1"/>
    <x v="8"/>
    <x v="26"/>
    <x v="0"/>
    <x v="13"/>
    <x v="5"/>
    <x v="2"/>
    <x v="5"/>
    <x v="7"/>
    <x v="34"/>
    <x v="12"/>
    <x v="0"/>
    <x v="267"/>
  </r>
  <r>
    <x v="59"/>
    <x v="2"/>
    <x v="22"/>
    <x v="4"/>
    <x v="3"/>
    <x v="152"/>
    <x v="1"/>
    <x v="5"/>
    <x v="0"/>
    <x v="0"/>
    <x v="57"/>
    <x v="69"/>
    <x v="74"/>
    <x v="106"/>
    <x v="816"/>
    <x v="1218"/>
    <x v="2"/>
    <x v="1"/>
    <x v="8"/>
    <x v="26"/>
    <x v="6"/>
    <x v="0"/>
    <x v="5"/>
    <x v="2"/>
    <x v="5"/>
    <x v="4"/>
    <x v="34"/>
    <x v="12"/>
    <x v="11"/>
    <x v="267"/>
  </r>
  <r>
    <x v="59"/>
    <x v="2"/>
    <x v="22"/>
    <x v="4"/>
    <x v="3"/>
    <x v="152"/>
    <x v="1"/>
    <x v="5"/>
    <x v="0"/>
    <x v="0"/>
    <x v="57"/>
    <x v="69"/>
    <x v="74"/>
    <x v="110"/>
    <x v="853"/>
    <x v="1266"/>
    <x v="3"/>
    <x v="1"/>
    <x v="0"/>
    <x v="26"/>
    <x v="6"/>
    <x v="13"/>
    <x v="0"/>
    <x v="2"/>
    <x v="5"/>
    <x v="4"/>
    <x v="34"/>
    <x v="20"/>
    <x v="11"/>
    <x v="267"/>
  </r>
  <r>
    <x v="59"/>
    <x v="2"/>
    <x v="22"/>
    <x v="4"/>
    <x v="3"/>
    <x v="152"/>
    <x v="1"/>
    <x v="5"/>
    <x v="0"/>
    <x v="0"/>
    <x v="57"/>
    <x v="69"/>
    <x v="74"/>
    <x v="111"/>
    <x v="853"/>
    <x v="1266"/>
    <x v="4"/>
    <x v="1"/>
    <x v="1"/>
    <x v="26"/>
    <x v="6"/>
    <x v="1"/>
    <x v="5"/>
    <x v="2"/>
    <x v="5"/>
    <x v="1"/>
    <x v="34"/>
    <x v="20"/>
    <x v="11"/>
    <x v="267"/>
  </r>
  <r>
    <x v="59"/>
    <x v="2"/>
    <x v="22"/>
    <x v="4"/>
    <x v="3"/>
    <x v="152"/>
    <x v="1"/>
    <x v="5"/>
    <x v="0"/>
    <x v="0"/>
    <x v="57"/>
    <x v="69"/>
    <x v="74"/>
    <x v="112"/>
    <x v="853"/>
    <x v="1266"/>
    <x v="31"/>
    <x v="25"/>
    <x v="8"/>
    <x v="21"/>
    <x v="6"/>
    <x v="3"/>
    <x v="4"/>
    <x v="2"/>
    <x v="5"/>
    <x v="3"/>
    <x v="34"/>
    <x v="12"/>
    <x v="11"/>
    <x v="267"/>
  </r>
  <r>
    <x v="59"/>
    <x v="2"/>
    <x v="22"/>
    <x v="4"/>
    <x v="3"/>
    <x v="152"/>
    <x v="1"/>
    <x v="5"/>
    <x v="0"/>
    <x v="0"/>
    <x v="57"/>
    <x v="69"/>
    <x v="74"/>
    <x v="119"/>
    <x v="915"/>
    <x v="1333"/>
    <x v="4"/>
    <x v="3"/>
    <x v="8"/>
    <x v="26"/>
    <x v="6"/>
    <x v="1"/>
    <x v="5"/>
    <x v="2"/>
    <x v="5"/>
    <x v="4"/>
    <x v="34"/>
    <x v="12"/>
    <x v="11"/>
    <x v="267"/>
  </r>
  <r>
    <x v="59"/>
    <x v="2"/>
    <x v="22"/>
    <x v="4"/>
    <x v="3"/>
    <x v="152"/>
    <x v="1"/>
    <x v="5"/>
    <x v="0"/>
    <x v="0"/>
    <x v="57"/>
    <x v="69"/>
    <x v="74"/>
    <x v="120"/>
    <x v="915"/>
    <x v="1333"/>
    <x v="5"/>
    <x v="3"/>
    <x v="0"/>
    <x v="26"/>
    <x v="6"/>
    <x v="0"/>
    <x v="0"/>
    <x v="2"/>
    <x v="5"/>
    <x v="4"/>
    <x v="34"/>
    <x v="12"/>
    <x v="11"/>
    <x v="267"/>
  </r>
  <r>
    <x v="59"/>
    <x v="2"/>
    <x v="22"/>
    <x v="4"/>
    <x v="3"/>
    <x v="152"/>
    <x v="1"/>
    <x v="5"/>
    <x v="0"/>
    <x v="0"/>
    <x v="57"/>
    <x v="69"/>
    <x v="74"/>
    <x v="125"/>
    <x v="999"/>
    <x v="1378"/>
    <x v="2"/>
    <x v="1"/>
    <x v="8"/>
    <x v="26"/>
    <x v="6"/>
    <x v="0"/>
    <x v="5"/>
    <x v="2"/>
    <x v="5"/>
    <x v="4"/>
    <x v="34"/>
    <x v="12"/>
    <x v="11"/>
    <x v="267"/>
  </r>
  <r>
    <x v="59"/>
    <x v="2"/>
    <x v="22"/>
    <x v="4"/>
    <x v="3"/>
    <x v="152"/>
    <x v="1"/>
    <x v="5"/>
    <x v="0"/>
    <x v="0"/>
    <x v="57"/>
    <x v="69"/>
    <x v="74"/>
    <x v="125"/>
    <x v="999"/>
    <x v="1378"/>
    <x v="2"/>
    <x v="1"/>
    <x v="8"/>
    <x v="26"/>
    <x v="6"/>
    <x v="0"/>
    <x v="5"/>
    <x v="2"/>
    <x v="5"/>
    <x v="4"/>
    <x v="34"/>
    <x v="12"/>
    <x v="11"/>
    <x v="267"/>
  </r>
  <r>
    <x v="59"/>
    <x v="2"/>
    <x v="22"/>
    <x v="4"/>
    <x v="3"/>
    <x v="152"/>
    <x v="1"/>
    <x v="5"/>
    <x v="0"/>
    <x v="0"/>
    <x v="57"/>
    <x v="69"/>
    <x v="74"/>
    <x v="148"/>
    <x v="1426"/>
    <x v="1613"/>
    <x v="1"/>
    <x v="25"/>
    <x v="8"/>
    <x v="0"/>
    <x v="6"/>
    <x v="13"/>
    <x v="5"/>
    <x v="2"/>
    <x v="5"/>
    <x v="4"/>
    <x v="34"/>
    <x v="12"/>
    <x v="0"/>
    <x v="267"/>
  </r>
  <r>
    <x v="59"/>
    <x v="2"/>
    <x v="22"/>
    <x v="4"/>
    <x v="3"/>
    <x v="152"/>
    <x v="1"/>
    <x v="5"/>
    <x v="0"/>
    <x v="0"/>
    <x v="57"/>
    <x v="69"/>
    <x v="74"/>
    <x v="150"/>
    <x v="1457"/>
    <x v="1652"/>
    <x v="2"/>
    <x v="1"/>
    <x v="8"/>
    <x v="26"/>
    <x v="6"/>
    <x v="0"/>
    <x v="5"/>
    <x v="2"/>
    <x v="5"/>
    <x v="4"/>
    <x v="34"/>
    <x v="12"/>
    <x v="11"/>
    <x v="267"/>
  </r>
  <r>
    <x v="59"/>
    <x v="2"/>
    <x v="22"/>
    <x v="4"/>
    <x v="3"/>
    <x v="152"/>
    <x v="1"/>
    <x v="5"/>
    <x v="0"/>
    <x v="0"/>
    <x v="57"/>
    <x v="69"/>
    <x v="74"/>
    <x v="213"/>
    <x v="1522"/>
    <x v="1526"/>
    <x v="2"/>
    <x v="1"/>
    <x v="8"/>
    <x v="26"/>
    <x v="6"/>
    <x v="0"/>
    <x v="5"/>
    <x v="2"/>
    <x v="5"/>
    <x v="1"/>
    <x v="34"/>
    <x v="12"/>
    <x v="11"/>
    <x v="267"/>
  </r>
  <r>
    <x v="59"/>
    <x v="2"/>
    <x v="22"/>
    <x v="4"/>
    <x v="3"/>
    <x v="152"/>
    <x v="1"/>
    <x v="5"/>
    <x v="0"/>
    <x v="0"/>
    <x v="57"/>
    <x v="69"/>
    <x v="74"/>
    <x v="213"/>
    <x v="1522"/>
    <x v="1526"/>
    <x v="2"/>
    <x v="1"/>
    <x v="8"/>
    <x v="26"/>
    <x v="6"/>
    <x v="0"/>
    <x v="5"/>
    <x v="2"/>
    <x v="5"/>
    <x v="3"/>
    <x v="34"/>
    <x v="4"/>
    <x v="11"/>
    <x v="267"/>
  </r>
  <r>
    <x v="59"/>
    <x v="2"/>
    <x v="22"/>
    <x v="4"/>
    <x v="3"/>
    <x v="152"/>
    <x v="1"/>
    <x v="5"/>
    <x v="0"/>
    <x v="0"/>
    <x v="57"/>
    <x v="69"/>
    <x v="74"/>
    <x v="214"/>
    <x v="1522"/>
    <x v="1526"/>
    <x v="3"/>
    <x v="1"/>
    <x v="0"/>
    <x v="26"/>
    <x v="6"/>
    <x v="13"/>
    <x v="0"/>
    <x v="2"/>
    <x v="5"/>
    <x v="4"/>
    <x v="34"/>
    <x v="4"/>
    <x v="11"/>
    <x v="267"/>
  </r>
  <r>
    <x v="59"/>
    <x v="2"/>
    <x v="22"/>
    <x v="4"/>
    <x v="3"/>
    <x v="152"/>
    <x v="1"/>
    <x v="5"/>
    <x v="0"/>
    <x v="0"/>
    <x v="57"/>
    <x v="69"/>
    <x v="74"/>
    <x v="228"/>
    <x v="1542"/>
    <x v="1445"/>
    <x v="2"/>
    <x v="1"/>
    <x v="8"/>
    <x v="26"/>
    <x v="6"/>
    <x v="0"/>
    <x v="5"/>
    <x v="2"/>
    <x v="5"/>
    <x v="1"/>
    <x v="34"/>
    <x v="12"/>
    <x v="11"/>
    <x v="267"/>
  </r>
  <r>
    <x v="59"/>
    <x v="2"/>
    <x v="22"/>
    <x v="4"/>
    <x v="3"/>
    <x v="152"/>
    <x v="1"/>
    <x v="5"/>
    <x v="0"/>
    <x v="0"/>
    <x v="57"/>
    <x v="69"/>
    <x v="74"/>
    <x v="245"/>
    <x v="1578"/>
    <x v="1417"/>
    <x v="3"/>
    <x v="1"/>
    <x v="0"/>
    <x v="26"/>
    <x v="6"/>
    <x v="13"/>
    <x v="0"/>
    <x v="2"/>
    <x v="5"/>
    <x v="4"/>
    <x v="34"/>
    <x v="4"/>
    <x v="11"/>
    <x v="267"/>
  </r>
  <r>
    <x v="60"/>
    <x v="2"/>
    <x v="22"/>
    <x v="2"/>
    <x v="0"/>
    <x v="117"/>
    <x v="1"/>
    <x v="8"/>
    <x v="0"/>
    <x v="0"/>
    <x v="88"/>
    <x v="34"/>
    <x v="12"/>
    <x v="323"/>
    <x v="1703"/>
    <x v="1797"/>
    <x v="0"/>
    <x v="25"/>
    <x v="8"/>
    <x v="26"/>
    <x v="6"/>
    <x v="13"/>
    <x v="5"/>
    <x v="2"/>
    <x v="5"/>
    <x v="7"/>
    <x v="34"/>
    <x v="20"/>
    <x v="14"/>
    <x v="111"/>
  </r>
  <r>
    <x v="60"/>
    <x v="2"/>
    <x v="22"/>
    <x v="7"/>
    <x v="1"/>
    <x v="121"/>
    <x v="1"/>
    <x v="6"/>
    <x v="0"/>
    <x v="0"/>
    <x v="67"/>
    <x v="42"/>
    <x v="41"/>
    <x v="92"/>
    <x v="102"/>
    <x v="76"/>
    <x v="5"/>
    <x v="25"/>
    <x v="8"/>
    <x v="4"/>
    <x v="6"/>
    <x v="0"/>
    <x v="0"/>
    <x v="2"/>
    <x v="5"/>
    <x v="1"/>
    <x v="20"/>
    <x v="12"/>
    <x v="11"/>
    <x v="267"/>
  </r>
  <r>
    <x v="60"/>
    <x v="2"/>
    <x v="22"/>
    <x v="7"/>
    <x v="1"/>
    <x v="121"/>
    <x v="1"/>
    <x v="6"/>
    <x v="0"/>
    <x v="0"/>
    <x v="67"/>
    <x v="42"/>
    <x v="41"/>
    <x v="102"/>
    <x v="160"/>
    <x v="123"/>
    <x v="2"/>
    <x v="1"/>
    <x v="8"/>
    <x v="26"/>
    <x v="6"/>
    <x v="0"/>
    <x v="5"/>
    <x v="2"/>
    <x v="5"/>
    <x v="4"/>
    <x v="34"/>
    <x v="4"/>
    <x v="11"/>
    <x v="267"/>
  </r>
  <r>
    <x v="60"/>
    <x v="2"/>
    <x v="22"/>
    <x v="7"/>
    <x v="1"/>
    <x v="121"/>
    <x v="1"/>
    <x v="6"/>
    <x v="0"/>
    <x v="0"/>
    <x v="67"/>
    <x v="42"/>
    <x v="41"/>
    <x v="108"/>
    <x v="736"/>
    <x v="156"/>
    <x v="1"/>
    <x v="0"/>
    <x v="8"/>
    <x v="26"/>
    <x v="0"/>
    <x v="13"/>
    <x v="5"/>
    <x v="2"/>
    <x v="5"/>
    <x v="4"/>
    <x v="34"/>
    <x v="12"/>
    <x v="11"/>
    <x v="267"/>
  </r>
  <r>
    <x v="60"/>
    <x v="2"/>
    <x v="22"/>
    <x v="7"/>
    <x v="1"/>
    <x v="121"/>
    <x v="1"/>
    <x v="6"/>
    <x v="0"/>
    <x v="0"/>
    <x v="67"/>
    <x v="42"/>
    <x v="41"/>
    <x v="125"/>
    <x v="481"/>
    <x v="283"/>
    <x v="6"/>
    <x v="5"/>
    <x v="8"/>
    <x v="26"/>
    <x v="6"/>
    <x v="13"/>
    <x v="1"/>
    <x v="2"/>
    <x v="5"/>
    <x v="4"/>
    <x v="34"/>
    <x v="4"/>
    <x v="11"/>
    <x v="267"/>
  </r>
  <r>
    <x v="60"/>
    <x v="2"/>
    <x v="22"/>
    <x v="7"/>
    <x v="1"/>
    <x v="121"/>
    <x v="1"/>
    <x v="6"/>
    <x v="0"/>
    <x v="0"/>
    <x v="67"/>
    <x v="42"/>
    <x v="41"/>
    <x v="206"/>
    <x v="346"/>
    <x v="318"/>
    <x v="4"/>
    <x v="3"/>
    <x v="8"/>
    <x v="26"/>
    <x v="6"/>
    <x v="1"/>
    <x v="5"/>
    <x v="2"/>
    <x v="5"/>
    <x v="4"/>
    <x v="34"/>
    <x v="12"/>
    <x v="11"/>
    <x v="267"/>
  </r>
  <r>
    <x v="60"/>
    <x v="2"/>
    <x v="22"/>
    <x v="9"/>
    <x v="2"/>
    <x v="193"/>
    <x v="1"/>
    <x v="2"/>
    <x v="0"/>
    <x v="13"/>
    <x v="68"/>
    <x v="86"/>
    <x v="80"/>
    <x v="126"/>
    <x v="389"/>
    <x v="416"/>
    <x v="4"/>
    <x v="25"/>
    <x v="8"/>
    <x v="26"/>
    <x v="6"/>
    <x v="1"/>
    <x v="5"/>
    <x v="2"/>
    <x v="5"/>
    <x v="4"/>
    <x v="34"/>
    <x v="6"/>
    <x v="11"/>
    <x v="267"/>
  </r>
  <r>
    <x v="60"/>
    <x v="2"/>
    <x v="22"/>
    <x v="9"/>
    <x v="2"/>
    <x v="193"/>
    <x v="1"/>
    <x v="2"/>
    <x v="0"/>
    <x v="13"/>
    <x v="68"/>
    <x v="86"/>
    <x v="80"/>
    <x v="131"/>
    <x v="372"/>
    <x v="447"/>
    <x v="6"/>
    <x v="25"/>
    <x v="8"/>
    <x v="26"/>
    <x v="6"/>
    <x v="2"/>
    <x v="5"/>
    <x v="2"/>
    <x v="5"/>
    <x v="4"/>
    <x v="34"/>
    <x v="6"/>
    <x v="11"/>
    <x v="267"/>
  </r>
  <r>
    <x v="60"/>
    <x v="2"/>
    <x v="22"/>
    <x v="9"/>
    <x v="2"/>
    <x v="193"/>
    <x v="1"/>
    <x v="2"/>
    <x v="0"/>
    <x v="13"/>
    <x v="68"/>
    <x v="86"/>
    <x v="80"/>
    <x v="132"/>
    <x v="374"/>
    <x v="452"/>
    <x v="3"/>
    <x v="1"/>
    <x v="8"/>
    <x v="26"/>
    <x v="6"/>
    <x v="13"/>
    <x v="0"/>
    <x v="2"/>
    <x v="5"/>
    <x v="4"/>
    <x v="34"/>
    <x v="6"/>
    <x v="11"/>
    <x v="267"/>
  </r>
  <r>
    <x v="60"/>
    <x v="2"/>
    <x v="22"/>
    <x v="9"/>
    <x v="2"/>
    <x v="193"/>
    <x v="1"/>
    <x v="2"/>
    <x v="0"/>
    <x v="13"/>
    <x v="68"/>
    <x v="86"/>
    <x v="80"/>
    <x v="133"/>
    <x v="383"/>
    <x v="464"/>
    <x v="2"/>
    <x v="25"/>
    <x v="8"/>
    <x v="26"/>
    <x v="6"/>
    <x v="1"/>
    <x v="5"/>
    <x v="2"/>
    <x v="5"/>
    <x v="4"/>
    <x v="34"/>
    <x v="6"/>
    <x v="11"/>
    <x v="267"/>
  </r>
  <r>
    <x v="60"/>
    <x v="2"/>
    <x v="22"/>
    <x v="9"/>
    <x v="2"/>
    <x v="193"/>
    <x v="1"/>
    <x v="2"/>
    <x v="0"/>
    <x v="13"/>
    <x v="68"/>
    <x v="86"/>
    <x v="80"/>
    <x v="135"/>
    <x v="386"/>
    <x v="465"/>
    <x v="2"/>
    <x v="25"/>
    <x v="8"/>
    <x v="26"/>
    <x v="6"/>
    <x v="1"/>
    <x v="5"/>
    <x v="2"/>
    <x v="5"/>
    <x v="7"/>
    <x v="34"/>
    <x v="20"/>
    <x v="14"/>
    <x v="267"/>
  </r>
  <r>
    <x v="60"/>
    <x v="2"/>
    <x v="22"/>
    <x v="9"/>
    <x v="2"/>
    <x v="193"/>
    <x v="1"/>
    <x v="2"/>
    <x v="0"/>
    <x v="13"/>
    <x v="68"/>
    <x v="86"/>
    <x v="80"/>
    <x v="136"/>
    <x v="399"/>
    <x v="473"/>
    <x v="5"/>
    <x v="25"/>
    <x v="8"/>
    <x v="26"/>
    <x v="6"/>
    <x v="13"/>
    <x v="5"/>
    <x v="2"/>
    <x v="5"/>
    <x v="1"/>
    <x v="34"/>
    <x v="12"/>
    <x v="11"/>
    <x v="267"/>
  </r>
  <r>
    <x v="60"/>
    <x v="2"/>
    <x v="22"/>
    <x v="9"/>
    <x v="2"/>
    <x v="193"/>
    <x v="1"/>
    <x v="2"/>
    <x v="0"/>
    <x v="13"/>
    <x v="68"/>
    <x v="86"/>
    <x v="80"/>
    <x v="138"/>
    <x v="410"/>
    <x v="490"/>
    <x v="4"/>
    <x v="25"/>
    <x v="8"/>
    <x v="26"/>
    <x v="6"/>
    <x v="1"/>
    <x v="5"/>
    <x v="2"/>
    <x v="5"/>
    <x v="4"/>
    <x v="34"/>
    <x v="14"/>
    <x v="11"/>
    <x v="267"/>
  </r>
  <r>
    <x v="60"/>
    <x v="2"/>
    <x v="22"/>
    <x v="9"/>
    <x v="2"/>
    <x v="193"/>
    <x v="1"/>
    <x v="2"/>
    <x v="0"/>
    <x v="13"/>
    <x v="68"/>
    <x v="86"/>
    <x v="80"/>
    <x v="173"/>
    <x v="569"/>
    <x v="577"/>
    <x v="3"/>
    <x v="1"/>
    <x v="0"/>
    <x v="26"/>
    <x v="6"/>
    <x v="13"/>
    <x v="0"/>
    <x v="2"/>
    <x v="5"/>
    <x v="1"/>
    <x v="34"/>
    <x v="12"/>
    <x v="11"/>
    <x v="267"/>
  </r>
  <r>
    <x v="60"/>
    <x v="2"/>
    <x v="22"/>
    <x v="9"/>
    <x v="2"/>
    <x v="193"/>
    <x v="1"/>
    <x v="2"/>
    <x v="0"/>
    <x v="13"/>
    <x v="68"/>
    <x v="86"/>
    <x v="80"/>
    <x v="198"/>
    <x v="675"/>
    <x v="715"/>
    <x v="2"/>
    <x v="1"/>
    <x v="8"/>
    <x v="26"/>
    <x v="6"/>
    <x v="13"/>
    <x v="5"/>
    <x v="2"/>
    <x v="5"/>
    <x v="1"/>
    <x v="34"/>
    <x v="12"/>
    <x v="14"/>
    <x v="68"/>
  </r>
  <r>
    <x v="60"/>
    <x v="2"/>
    <x v="22"/>
    <x v="9"/>
    <x v="2"/>
    <x v="193"/>
    <x v="1"/>
    <x v="2"/>
    <x v="0"/>
    <x v="13"/>
    <x v="68"/>
    <x v="86"/>
    <x v="80"/>
    <x v="212"/>
    <x v="772"/>
    <x v="814"/>
    <x v="2"/>
    <x v="1"/>
    <x v="8"/>
    <x v="26"/>
    <x v="6"/>
    <x v="0"/>
    <x v="5"/>
    <x v="2"/>
    <x v="5"/>
    <x v="1"/>
    <x v="34"/>
    <x v="12"/>
    <x v="11"/>
    <x v="267"/>
  </r>
  <r>
    <x v="60"/>
    <x v="2"/>
    <x v="22"/>
    <x v="9"/>
    <x v="2"/>
    <x v="193"/>
    <x v="1"/>
    <x v="2"/>
    <x v="0"/>
    <x v="13"/>
    <x v="68"/>
    <x v="86"/>
    <x v="80"/>
    <x v="214"/>
    <x v="870"/>
    <x v="832"/>
    <x v="1"/>
    <x v="25"/>
    <x v="8"/>
    <x v="0"/>
    <x v="6"/>
    <x v="13"/>
    <x v="5"/>
    <x v="2"/>
    <x v="5"/>
    <x v="7"/>
    <x v="34"/>
    <x v="12"/>
    <x v="0"/>
    <x v="267"/>
  </r>
  <r>
    <x v="60"/>
    <x v="2"/>
    <x v="22"/>
    <x v="9"/>
    <x v="2"/>
    <x v="193"/>
    <x v="1"/>
    <x v="2"/>
    <x v="0"/>
    <x v="13"/>
    <x v="68"/>
    <x v="86"/>
    <x v="80"/>
    <x v="226"/>
    <x v="1189"/>
    <x v="857"/>
    <x v="1"/>
    <x v="25"/>
    <x v="8"/>
    <x v="0"/>
    <x v="6"/>
    <x v="13"/>
    <x v="5"/>
    <x v="2"/>
    <x v="5"/>
    <x v="4"/>
    <x v="34"/>
    <x v="14"/>
    <x v="11"/>
    <x v="267"/>
  </r>
  <r>
    <x v="60"/>
    <x v="2"/>
    <x v="22"/>
    <x v="9"/>
    <x v="2"/>
    <x v="193"/>
    <x v="1"/>
    <x v="2"/>
    <x v="0"/>
    <x v="13"/>
    <x v="68"/>
    <x v="86"/>
    <x v="80"/>
    <x v="230"/>
    <x v="1114"/>
    <x v="877"/>
    <x v="2"/>
    <x v="25"/>
    <x v="8"/>
    <x v="26"/>
    <x v="6"/>
    <x v="13"/>
    <x v="5"/>
    <x v="2"/>
    <x v="5"/>
    <x v="4"/>
    <x v="34"/>
    <x v="6"/>
    <x v="11"/>
    <x v="267"/>
  </r>
  <r>
    <x v="60"/>
    <x v="2"/>
    <x v="22"/>
    <x v="9"/>
    <x v="2"/>
    <x v="193"/>
    <x v="1"/>
    <x v="2"/>
    <x v="0"/>
    <x v="13"/>
    <x v="68"/>
    <x v="86"/>
    <x v="80"/>
    <x v="259"/>
    <x v="1352"/>
    <x v="1006"/>
    <x v="2"/>
    <x v="25"/>
    <x v="8"/>
    <x v="26"/>
    <x v="6"/>
    <x v="13"/>
    <x v="5"/>
    <x v="2"/>
    <x v="5"/>
    <x v="4"/>
    <x v="34"/>
    <x v="6"/>
    <x v="11"/>
    <x v="267"/>
  </r>
  <r>
    <x v="60"/>
    <x v="2"/>
    <x v="22"/>
    <x v="9"/>
    <x v="2"/>
    <x v="193"/>
    <x v="1"/>
    <x v="2"/>
    <x v="0"/>
    <x v="13"/>
    <x v="68"/>
    <x v="86"/>
    <x v="80"/>
    <x v="262"/>
    <x v="1397"/>
    <x v="1021"/>
    <x v="2"/>
    <x v="25"/>
    <x v="8"/>
    <x v="26"/>
    <x v="6"/>
    <x v="13"/>
    <x v="5"/>
    <x v="2"/>
    <x v="5"/>
    <x v="1"/>
    <x v="34"/>
    <x v="4"/>
    <x v="0"/>
    <x v="267"/>
  </r>
  <r>
    <x v="60"/>
    <x v="2"/>
    <x v="22"/>
    <x v="9"/>
    <x v="2"/>
    <x v="193"/>
    <x v="1"/>
    <x v="2"/>
    <x v="0"/>
    <x v="13"/>
    <x v="68"/>
    <x v="86"/>
    <x v="80"/>
    <x v="264"/>
    <x v="1396"/>
    <x v="1031"/>
    <x v="1"/>
    <x v="25"/>
    <x v="8"/>
    <x v="26"/>
    <x v="6"/>
    <x v="13"/>
    <x v="5"/>
    <x v="2"/>
    <x v="5"/>
    <x v="7"/>
    <x v="34"/>
    <x v="4"/>
    <x v="0"/>
    <x v="267"/>
  </r>
  <r>
    <x v="60"/>
    <x v="2"/>
    <x v="22"/>
    <x v="4"/>
    <x v="3"/>
    <x v="266"/>
    <x v="1"/>
    <x v="19"/>
    <x v="0"/>
    <x v="14"/>
    <x v="73"/>
    <x v="71"/>
    <x v="61"/>
    <x v="83"/>
    <x v="1052"/>
    <x v="1091"/>
    <x v="2"/>
    <x v="25"/>
    <x v="8"/>
    <x v="26"/>
    <x v="6"/>
    <x v="13"/>
    <x v="5"/>
    <x v="2"/>
    <x v="5"/>
    <x v="7"/>
    <x v="34"/>
    <x v="4"/>
    <x v="0"/>
    <x v="21"/>
  </r>
  <r>
    <x v="60"/>
    <x v="2"/>
    <x v="22"/>
    <x v="4"/>
    <x v="3"/>
    <x v="266"/>
    <x v="1"/>
    <x v="19"/>
    <x v="0"/>
    <x v="14"/>
    <x v="73"/>
    <x v="71"/>
    <x v="61"/>
    <x v="89"/>
    <x v="996"/>
    <x v="1112"/>
    <x v="2"/>
    <x v="1"/>
    <x v="8"/>
    <x v="26"/>
    <x v="6"/>
    <x v="0"/>
    <x v="5"/>
    <x v="2"/>
    <x v="5"/>
    <x v="7"/>
    <x v="34"/>
    <x v="4"/>
    <x v="11"/>
    <x v="267"/>
  </r>
  <r>
    <x v="60"/>
    <x v="2"/>
    <x v="22"/>
    <x v="4"/>
    <x v="3"/>
    <x v="266"/>
    <x v="1"/>
    <x v="19"/>
    <x v="0"/>
    <x v="14"/>
    <x v="73"/>
    <x v="71"/>
    <x v="61"/>
    <x v="94"/>
    <x v="930"/>
    <x v="1138"/>
    <x v="1"/>
    <x v="0"/>
    <x v="8"/>
    <x v="26"/>
    <x v="0"/>
    <x v="13"/>
    <x v="5"/>
    <x v="2"/>
    <x v="5"/>
    <x v="7"/>
    <x v="34"/>
    <x v="12"/>
    <x v="11"/>
    <x v="267"/>
  </r>
  <r>
    <x v="60"/>
    <x v="2"/>
    <x v="22"/>
    <x v="4"/>
    <x v="3"/>
    <x v="266"/>
    <x v="1"/>
    <x v="19"/>
    <x v="0"/>
    <x v="14"/>
    <x v="73"/>
    <x v="71"/>
    <x v="61"/>
    <x v="96"/>
    <x v="885"/>
    <x v="1161"/>
    <x v="1"/>
    <x v="0"/>
    <x v="8"/>
    <x v="26"/>
    <x v="0"/>
    <x v="13"/>
    <x v="5"/>
    <x v="2"/>
    <x v="5"/>
    <x v="7"/>
    <x v="34"/>
    <x v="12"/>
    <x v="11"/>
    <x v="267"/>
  </r>
  <r>
    <x v="60"/>
    <x v="2"/>
    <x v="22"/>
    <x v="4"/>
    <x v="3"/>
    <x v="266"/>
    <x v="1"/>
    <x v="19"/>
    <x v="0"/>
    <x v="14"/>
    <x v="73"/>
    <x v="71"/>
    <x v="61"/>
    <x v="99"/>
    <x v="796"/>
    <x v="1180"/>
    <x v="4"/>
    <x v="3"/>
    <x v="8"/>
    <x v="26"/>
    <x v="6"/>
    <x v="1"/>
    <x v="5"/>
    <x v="2"/>
    <x v="5"/>
    <x v="7"/>
    <x v="34"/>
    <x v="12"/>
    <x v="11"/>
    <x v="267"/>
  </r>
  <r>
    <x v="60"/>
    <x v="2"/>
    <x v="22"/>
    <x v="4"/>
    <x v="3"/>
    <x v="266"/>
    <x v="1"/>
    <x v="19"/>
    <x v="0"/>
    <x v="14"/>
    <x v="73"/>
    <x v="71"/>
    <x v="61"/>
    <x v="103"/>
    <x v="787"/>
    <x v="1194"/>
    <x v="4"/>
    <x v="3"/>
    <x v="8"/>
    <x v="26"/>
    <x v="6"/>
    <x v="13"/>
    <x v="5"/>
    <x v="0"/>
    <x v="5"/>
    <x v="7"/>
    <x v="34"/>
    <x v="12"/>
    <x v="11"/>
    <x v="267"/>
  </r>
  <r>
    <x v="60"/>
    <x v="2"/>
    <x v="22"/>
    <x v="4"/>
    <x v="3"/>
    <x v="266"/>
    <x v="1"/>
    <x v="19"/>
    <x v="0"/>
    <x v="14"/>
    <x v="73"/>
    <x v="71"/>
    <x v="61"/>
    <x v="103"/>
    <x v="787"/>
    <x v="1194"/>
    <x v="4"/>
    <x v="1"/>
    <x v="1"/>
    <x v="26"/>
    <x v="6"/>
    <x v="13"/>
    <x v="5"/>
    <x v="0"/>
    <x v="5"/>
    <x v="7"/>
    <x v="34"/>
    <x v="12"/>
    <x v="11"/>
    <x v="267"/>
  </r>
  <r>
    <x v="60"/>
    <x v="2"/>
    <x v="22"/>
    <x v="4"/>
    <x v="3"/>
    <x v="266"/>
    <x v="1"/>
    <x v="19"/>
    <x v="0"/>
    <x v="14"/>
    <x v="73"/>
    <x v="71"/>
    <x v="61"/>
    <x v="105"/>
    <x v="785"/>
    <x v="1198"/>
    <x v="5"/>
    <x v="1"/>
    <x v="2"/>
    <x v="26"/>
    <x v="6"/>
    <x v="13"/>
    <x v="5"/>
    <x v="2"/>
    <x v="4"/>
    <x v="7"/>
    <x v="34"/>
    <x v="4"/>
    <x v="11"/>
    <x v="267"/>
  </r>
  <r>
    <x v="60"/>
    <x v="2"/>
    <x v="22"/>
    <x v="4"/>
    <x v="3"/>
    <x v="266"/>
    <x v="1"/>
    <x v="19"/>
    <x v="0"/>
    <x v="14"/>
    <x v="73"/>
    <x v="71"/>
    <x v="61"/>
    <x v="108"/>
    <x v="793"/>
    <x v="1248"/>
    <x v="12"/>
    <x v="25"/>
    <x v="8"/>
    <x v="11"/>
    <x v="6"/>
    <x v="13"/>
    <x v="5"/>
    <x v="2"/>
    <x v="3"/>
    <x v="7"/>
    <x v="34"/>
    <x v="12"/>
    <x v="11"/>
    <x v="267"/>
  </r>
  <r>
    <x v="60"/>
    <x v="2"/>
    <x v="22"/>
    <x v="4"/>
    <x v="3"/>
    <x v="266"/>
    <x v="1"/>
    <x v="19"/>
    <x v="0"/>
    <x v="14"/>
    <x v="73"/>
    <x v="71"/>
    <x v="61"/>
    <x v="108"/>
    <x v="793"/>
    <x v="1248"/>
    <x v="2"/>
    <x v="25"/>
    <x v="1"/>
    <x v="26"/>
    <x v="6"/>
    <x v="0"/>
    <x v="5"/>
    <x v="2"/>
    <x v="5"/>
    <x v="7"/>
    <x v="34"/>
    <x v="20"/>
    <x v="14"/>
    <x v="267"/>
  </r>
  <r>
    <x v="60"/>
    <x v="2"/>
    <x v="22"/>
    <x v="4"/>
    <x v="3"/>
    <x v="266"/>
    <x v="1"/>
    <x v="19"/>
    <x v="0"/>
    <x v="14"/>
    <x v="73"/>
    <x v="71"/>
    <x v="61"/>
    <x v="110"/>
    <x v="801"/>
    <x v="1270"/>
    <x v="2"/>
    <x v="25"/>
    <x v="1"/>
    <x v="26"/>
    <x v="6"/>
    <x v="0"/>
    <x v="5"/>
    <x v="2"/>
    <x v="5"/>
    <x v="7"/>
    <x v="34"/>
    <x v="14"/>
    <x v="11"/>
    <x v="267"/>
  </r>
  <r>
    <x v="60"/>
    <x v="2"/>
    <x v="22"/>
    <x v="4"/>
    <x v="3"/>
    <x v="266"/>
    <x v="1"/>
    <x v="19"/>
    <x v="0"/>
    <x v="14"/>
    <x v="73"/>
    <x v="71"/>
    <x v="61"/>
    <x v="110"/>
    <x v="801"/>
    <x v="1270"/>
    <x v="2"/>
    <x v="1"/>
    <x v="8"/>
    <x v="26"/>
    <x v="6"/>
    <x v="0"/>
    <x v="5"/>
    <x v="2"/>
    <x v="5"/>
    <x v="7"/>
    <x v="34"/>
    <x v="20"/>
    <x v="14"/>
    <x v="267"/>
  </r>
  <r>
    <x v="60"/>
    <x v="2"/>
    <x v="22"/>
    <x v="4"/>
    <x v="3"/>
    <x v="266"/>
    <x v="1"/>
    <x v="19"/>
    <x v="0"/>
    <x v="14"/>
    <x v="73"/>
    <x v="71"/>
    <x v="61"/>
    <x v="110"/>
    <x v="801"/>
    <x v="1270"/>
    <x v="2"/>
    <x v="1"/>
    <x v="8"/>
    <x v="26"/>
    <x v="6"/>
    <x v="0"/>
    <x v="5"/>
    <x v="2"/>
    <x v="5"/>
    <x v="7"/>
    <x v="34"/>
    <x v="20"/>
    <x v="14"/>
    <x v="267"/>
  </r>
  <r>
    <x v="60"/>
    <x v="2"/>
    <x v="22"/>
    <x v="4"/>
    <x v="3"/>
    <x v="266"/>
    <x v="1"/>
    <x v="19"/>
    <x v="0"/>
    <x v="14"/>
    <x v="73"/>
    <x v="71"/>
    <x v="61"/>
    <x v="110"/>
    <x v="801"/>
    <x v="1270"/>
    <x v="2"/>
    <x v="1"/>
    <x v="8"/>
    <x v="26"/>
    <x v="6"/>
    <x v="0"/>
    <x v="5"/>
    <x v="2"/>
    <x v="5"/>
    <x v="7"/>
    <x v="34"/>
    <x v="4"/>
    <x v="11"/>
    <x v="160"/>
  </r>
  <r>
    <x v="60"/>
    <x v="2"/>
    <x v="22"/>
    <x v="4"/>
    <x v="3"/>
    <x v="266"/>
    <x v="1"/>
    <x v="19"/>
    <x v="0"/>
    <x v="14"/>
    <x v="73"/>
    <x v="71"/>
    <x v="61"/>
    <x v="115"/>
    <x v="833"/>
    <x v="1277"/>
    <x v="10"/>
    <x v="25"/>
    <x v="8"/>
    <x v="26"/>
    <x v="6"/>
    <x v="13"/>
    <x v="5"/>
    <x v="2"/>
    <x v="3"/>
    <x v="7"/>
    <x v="34"/>
    <x v="12"/>
    <x v="11"/>
    <x v="267"/>
  </r>
  <r>
    <x v="60"/>
    <x v="2"/>
    <x v="22"/>
    <x v="4"/>
    <x v="3"/>
    <x v="266"/>
    <x v="1"/>
    <x v="19"/>
    <x v="0"/>
    <x v="14"/>
    <x v="73"/>
    <x v="71"/>
    <x v="61"/>
    <x v="125"/>
    <x v="1009"/>
    <x v="1386"/>
    <x v="4"/>
    <x v="3"/>
    <x v="8"/>
    <x v="26"/>
    <x v="6"/>
    <x v="1"/>
    <x v="5"/>
    <x v="2"/>
    <x v="5"/>
    <x v="7"/>
    <x v="34"/>
    <x v="12"/>
    <x v="11"/>
    <x v="267"/>
  </r>
  <r>
    <x v="60"/>
    <x v="2"/>
    <x v="22"/>
    <x v="4"/>
    <x v="3"/>
    <x v="266"/>
    <x v="1"/>
    <x v="19"/>
    <x v="0"/>
    <x v="14"/>
    <x v="73"/>
    <x v="71"/>
    <x v="61"/>
    <x v="133"/>
    <x v="1160"/>
    <x v="1380"/>
    <x v="2"/>
    <x v="1"/>
    <x v="8"/>
    <x v="26"/>
    <x v="6"/>
    <x v="0"/>
    <x v="5"/>
    <x v="2"/>
    <x v="5"/>
    <x v="7"/>
    <x v="34"/>
    <x v="12"/>
    <x v="11"/>
    <x v="267"/>
  </r>
  <r>
    <x v="60"/>
    <x v="2"/>
    <x v="22"/>
    <x v="4"/>
    <x v="3"/>
    <x v="266"/>
    <x v="1"/>
    <x v="19"/>
    <x v="0"/>
    <x v="14"/>
    <x v="73"/>
    <x v="71"/>
    <x v="61"/>
    <x v="134"/>
    <x v="1165"/>
    <x v="1385"/>
    <x v="1"/>
    <x v="25"/>
    <x v="8"/>
    <x v="26"/>
    <x v="0"/>
    <x v="13"/>
    <x v="5"/>
    <x v="2"/>
    <x v="5"/>
    <x v="7"/>
    <x v="34"/>
    <x v="12"/>
    <x v="11"/>
    <x v="267"/>
  </r>
  <r>
    <x v="60"/>
    <x v="2"/>
    <x v="22"/>
    <x v="4"/>
    <x v="3"/>
    <x v="266"/>
    <x v="1"/>
    <x v="19"/>
    <x v="0"/>
    <x v="14"/>
    <x v="73"/>
    <x v="71"/>
    <x v="61"/>
    <x v="149"/>
    <x v="1272"/>
    <x v="1466"/>
    <x v="3"/>
    <x v="0"/>
    <x v="0"/>
    <x v="26"/>
    <x v="6"/>
    <x v="13"/>
    <x v="0"/>
    <x v="2"/>
    <x v="5"/>
    <x v="7"/>
    <x v="34"/>
    <x v="14"/>
    <x v="11"/>
    <x v="267"/>
  </r>
  <r>
    <x v="60"/>
    <x v="2"/>
    <x v="22"/>
    <x v="4"/>
    <x v="3"/>
    <x v="266"/>
    <x v="1"/>
    <x v="19"/>
    <x v="0"/>
    <x v="14"/>
    <x v="73"/>
    <x v="71"/>
    <x v="61"/>
    <x v="152"/>
    <x v="1286"/>
    <x v="1498"/>
    <x v="4"/>
    <x v="1"/>
    <x v="0"/>
    <x v="26"/>
    <x v="6"/>
    <x v="13"/>
    <x v="5"/>
    <x v="2"/>
    <x v="5"/>
    <x v="7"/>
    <x v="34"/>
    <x v="12"/>
    <x v="11"/>
    <x v="267"/>
  </r>
  <r>
    <x v="60"/>
    <x v="2"/>
    <x v="22"/>
    <x v="4"/>
    <x v="3"/>
    <x v="266"/>
    <x v="1"/>
    <x v="19"/>
    <x v="0"/>
    <x v="14"/>
    <x v="73"/>
    <x v="71"/>
    <x v="61"/>
    <x v="154"/>
    <x v="1310"/>
    <x v="1522"/>
    <x v="4"/>
    <x v="2"/>
    <x v="8"/>
    <x v="26"/>
    <x v="6"/>
    <x v="13"/>
    <x v="5"/>
    <x v="2"/>
    <x v="5"/>
    <x v="7"/>
    <x v="34"/>
    <x v="12"/>
    <x v="11"/>
    <x v="267"/>
  </r>
  <r>
    <x v="60"/>
    <x v="2"/>
    <x v="22"/>
    <x v="4"/>
    <x v="3"/>
    <x v="266"/>
    <x v="1"/>
    <x v="19"/>
    <x v="0"/>
    <x v="14"/>
    <x v="73"/>
    <x v="71"/>
    <x v="61"/>
    <x v="161"/>
    <x v="1393"/>
    <x v="1546"/>
    <x v="22"/>
    <x v="3"/>
    <x v="3"/>
    <x v="26"/>
    <x v="1"/>
    <x v="4"/>
    <x v="1"/>
    <x v="0"/>
    <x v="5"/>
    <x v="7"/>
    <x v="34"/>
    <x v="12"/>
    <x v="11"/>
    <x v="267"/>
  </r>
  <r>
    <x v="60"/>
    <x v="2"/>
    <x v="22"/>
    <x v="4"/>
    <x v="3"/>
    <x v="266"/>
    <x v="1"/>
    <x v="19"/>
    <x v="0"/>
    <x v="14"/>
    <x v="73"/>
    <x v="71"/>
    <x v="61"/>
    <x v="162"/>
    <x v="1381"/>
    <x v="1546"/>
    <x v="2"/>
    <x v="16"/>
    <x v="8"/>
    <x v="26"/>
    <x v="6"/>
    <x v="0"/>
    <x v="5"/>
    <x v="2"/>
    <x v="5"/>
    <x v="7"/>
    <x v="34"/>
    <x v="12"/>
    <x v="11"/>
    <x v="267"/>
  </r>
  <r>
    <x v="60"/>
    <x v="2"/>
    <x v="22"/>
    <x v="4"/>
    <x v="3"/>
    <x v="266"/>
    <x v="1"/>
    <x v="19"/>
    <x v="0"/>
    <x v="14"/>
    <x v="73"/>
    <x v="71"/>
    <x v="61"/>
    <x v="190"/>
    <x v="1490"/>
    <x v="1699"/>
    <x v="2"/>
    <x v="1"/>
    <x v="8"/>
    <x v="26"/>
    <x v="6"/>
    <x v="0"/>
    <x v="5"/>
    <x v="2"/>
    <x v="5"/>
    <x v="7"/>
    <x v="34"/>
    <x v="12"/>
    <x v="11"/>
    <x v="267"/>
  </r>
  <r>
    <x v="60"/>
    <x v="2"/>
    <x v="22"/>
    <x v="4"/>
    <x v="3"/>
    <x v="266"/>
    <x v="1"/>
    <x v="19"/>
    <x v="0"/>
    <x v="14"/>
    <x v="73"/>
    <x v="71"/>
    <x v="61"/>
    <x v="231"/>
    <x v="1516"/>
    <x v="1514"/>
    <x v="2"/>
    <x v="1"/>
    <x v="8"/>
    <x v="26"/>
    <x v="6"/>
    <x v="0"/>
    <x v="5"/>
    <x v="2"/>
    <x v="5"/>
    <x v="7"/>
    <x v="34"/>
    <x v="4"/>
    <x v="11"/>
    <x v="267"/>
  </r>
  <r>
    <x v="60"/>
    <x v="2"/>
    <x v="22"/>
    <x v="4"/>
    <x v="3"/>
    <x v="266"/>
    <x v="1"/>
    <x v="19"/>
    <x v="0"/>
    <x v="14"/>
    <x v="73"/>
    <x v="71"/>
    <x v="61"/>
    <x v="241"/>
    <x v="1520"/>
    <x v="1464"/>
    <x v="2"/>
    <x v="25"/>
    <x v="8"/>
    <x v="26"/>
    <x v="6"/>
    <x v="13"/>
    <x v="5"/>
    <x v="2"/>
    <x v="5"/>
    <x v="7"/>
    <x v="34"/>
    <x v="4"/>
    <x v="0"/>
    <x v="267"/>
  </r>
  <r>
    <x v="60"/>
    <x v="2"/>
    <x v="22"/>
    <x v="4"/>
    <x v="3"/>
    <x v="266"/>
    <x v="1"/>
    <x v="19"/>
    <x v="0"/>
    <x v="14"/>
    <x v="73"/>
    <x v="71"/>
    <x v="61"/>
    <x v="251"/>
    <x v="1603"/>
    <x v="1344"/>
    <x v="3"/>
    <x v="1"/>
    <x v="0"/>
    <x v="26"/>
    <x v="6"/>
    <x v="13"/>
    <x v="0"/>
    <x v="2"/>
    <x v="5"/>
    <x v="7"/>
    <x v="34"/>
    <x v="12"/>
    <x v="11"/>
    <x v="267"/>
  </r>
  <r>
    <x v="60"/>
    <x v="2"/>
    <x v="22"/>
    <x v="4"/>
    <x v="3"/>
    <x v="266"/>
    <x v="1"/>
    <x v="19"/>
    <x v="0"/>
    <x v="14"/>
    <x v="73"/>
    <x v="71"/>
    <x v="61"/>
    <x v="251"/>
    <x v="1603"/>
    <x v="1344"/>
    <x v="1"/>
    <x v="25"/>
    <x v="8"/>
    <x v="26"/>
    <x v="6"/>
    <x v="13"/>
    <x v="5"/>
    <x v="2"/>
    <x v="5"/>
    <x v="7"/>
    <x v="34"/>
    <x v="12"/>
    <x v="0"/>
    <x v="267"/>
  </r>
  <r>
    <x v="61"/>
    <x v="2"/>
    <x v="22"/>
    <x v="2"/>
    <x v="0"/>
    <x v="111"/>
    <x v="1"/>
    <x v="17"/>
    <x v="0"/>
    <x v="18"/>
    <x v="75"/>
    <x v="25"/>
    <x v="16"/>
    <x v="323"/>
    <x v="1703"/>
    <x v="1797"/>
    <x v="0"/>
    <x v="25"/>
    <x v="8"/>
    <x v="26"/>
    <x v="6"/>
    <x v="13"/>
    <x v="5"/>
    <x v="2"/>
    <x v="5"/>
    <x v="7"/>
    <x v="34"/>
    <x v="20"/>
    <x v="14"/>
    <x v="111"/>
  </r>
  <r>
    <x v="61"/>
    <x v="2"/>
    <x v="22"/>
    <x v="7"/>
    <x v="1"/>
    <x v="121"/>
    <x v="1"/>
    <x v="17"/>
    <x v="0"/>
    <x v="21"/>
    <x v="42"/>
    <x v="63"/>
    <x v="82"/>
    <x v="187"/>
    <x v="469"/>
    <x v="260"/>
    <x v="4"/>
    <x v="3"/>
    <x v="8"/>
    <x v="26"/>
    <x v="6"/>
    <x v="1"/>
    <x v="5"/>
    <x v="2"/>
    <x v="5"/>
    <x v="4"/>
    <x v="31"/>
    <x v="12"/>
    <x v="11"/>
    <x v="267"/>
  </r>
  <r>
    <x v="61"/>
    <x v="2"/>
    <x v="22"/>
    <x v="9"/>
    <x v="2"/>
    <x v="201"/>
    <x v="1"/>
    <x v="17"/>
    <x v="0"/>
    <x v="13"/>
    <x v="49"/>
    <x v="46"/>
    <x v="60"/>
    <x v="60"/>
    <x v="337"/>
    <x v="399"/>
    <x v="2"/>
    <x v="1"/>
    <x v="8"/>
    <x v="26"/>
    <x v="6"/>
    <x v="13"/>
    <x v="5"/>
    <x v="2"/>
    <x v="5"/>
    <x v="1"/>
    <x v="25"/>
    <x v="4"/>
    <x v="11"/>
    <x v="267"/>
  </r>
  <r>
    <x v="61"/>
    <x v="2"/>
    <x v="22"/>
    <x v="9"/>
    <x v="2"/>
    <x v="201"/>
    <x v="1"/>
    <x v="17"/>
    <x v="0"/>
    <x v="13"/>
    <x v="49"/>
    <x v="46"/>
    <x v="60"/>
    <x v="69"/>
    <x v="377"/>
    <x v="427"/>
    <x v="5"/>
    <x v="3"/>
    <x v="0"/>
    <x v="26"/>
    <x v="6"/>
    <x v="0"/>
    <x v="0"/>
    <x v="2"/>
    <x v="5"/>
    <x v="4"/>
    <x v="28"/>
    <x v="6"/>
    <x v="11"/>
    <x v="267"/>
  </r>
  <r>
    <x v="61"/>
    <x v="2"/>
    <x v="22"/>
    <x v="9"/>
    <x v="2"/>
    <x v="201"/>
    <x v="1"/>
    <x v="17"/>
    <x v="0"/>
    <x v="13"/>
    <x v="49"/>
    <x v="46"/>
    <x v="60"/>
    <x v="70"/>
    <x v="377"/>
    <x v="427"/>
    <x v="9"/>
    <x v="25"/>
    <x v="8"/>
    <x v="8"/>
    <x v="6"/>
    <x v="2"/>
    <x v="0"/>
    <x v="2"/>
    <x v="5"/>
    <x v="4"/>
    <x v="27"/>
    <x v="6"/>
    <x v="11"/>
    <x v="267"/>
  </r>
  <r>
    <x v="61"/>
    <x v="2"/>
    <x v="22"/>
    <x v="9"/>
    <x v="2"/>
    <x v="201"/>
    <x v="1"/>
    <x v="17"/>
    <x v="0"/>
    <x v="13"/>
    <x v="49"/>
    <x v="46"/>
    <x v="60"/>
    <x v="82"/>
    <x v="428"/>
    <x v="503"/>
    <x v="2"/>
    <x v="1"/>
    <x v="8"/>
    <x v="26"/>
    <x v="6"/>
    <x v="0"/>
    <x v="5"/>
    <x v="2"/>
    <x v="5"/>
    <x v="4"/>
    <x v="8"/>
    <x v="6"/>
    <x v="11"/>
    <x v="267"/>
  </r>
  <r>
    <x v="61"/>
    <x v="2"/>
    <x v="22"/>
    <x v="9"/>
    <x v="2"/>
    <x v="201"/>
    <x v="1"/>
    <x v="17"/>
    <x v="0"/>
    <x v="13"/>
    <x v="49"/>
    <x v="46"/>
    <x v="60"/>
    <x v="83"/>
    <x v="437"/>
    <x v="561"/>
    <x v="2"/>
    <x v="1"/>
    <x v="8"/>
    <x v="26"/>
    <x v="6"/>
    <x v="0"/>
    <x v="5"/>
    <x v="2"/>
    <x v="5"/>
    <x v="4"/>
    <x v="14"/>
    <x v="6"/>
    <x v="11"/>
    <x v="267"/>
  </r>
  <r>
    <x v="61"/>
    <x v="2"/>
    <x v="22"/>
    <x v="9"/>
    <x v="2"/>
    <x v="201"/>
    <x v="1"/>
    <x v="17"/>
    <x v="0"/>
    <x v="13"/>
    <x v="49"/>
    <x v="46"/>
    <x v="60"/>
    <x v="85"/>
    <x v="466"/>
    <x v="665"/>
    <x v="2"/>
    <x v="1"/>
    <x v="8"/>
    <x v="26"/>
    <x v="6"/>
    <x v="0"/>
    <x v="5"/>
    <x v="2"/>
    <x v="5"/>
    <x v="4"/>
    <x v="14"/>
    <x v="6"/>
    <x v="11"/>
    <x v="267"/>
  </r>
  <r>
    <x v="61"/>
    <x v="2"/>
    <x v="22"/>
    <x v="9"/>
    <x v="2"/>
    <x v="201"/>
    <x v="1"/>
    <x v="17"/>
    <x v="0"/>
    <x v="13"/>
    <x v="49"/>
    <x v="46"/>
    <x v="60"/>
    <x v="99"/>
    <x v="554"/>
    <x v="630"/>
    <x v="4"/>
    <x v="3"/>
    <x v="8"/>
    <x v="26"/>
    <x v="6"/>
    <x v="1"/>
    <x v="5"/>
    <x v="2"/>
    <x v="5"/>
    <x v="1"/>
    <x v="31"/>
    <x v="6"/>
    <x v="11"/>
    <x v="267"/>
  </r>
  <r>
    <x v="61"/>
    <x v="2"/>
    <x v="22"/>
    <x v="9"/>
    <x v="2"/>
    <x v="201"/>
    <x v="1"/>
    <x v="17"/>
    <x v="0"/>
    <x v="13"/>
    <x v="49"/>
    <x v="46"/>
    <x v="60"/>
    <x v="119"/>
    <x v="644"/>
    <x v="655"/>
    <x v="2"/>
    <x v="1"/>
    <x v="8"/>
    <x v="26"/>
    <x v="6"/>
    <x v="0"/>
    <x v="5"/>
    <x v="2"/>
    <x v="5"/>
    <x v="1"/>
    <x v="31"/>
    <x v="4"/>
    <x v="11"/>
    <x v="143"/>
  </r>
  <r>
    <x v="61"/>
    <x v="2"/>
    <x v="22"/>
    <x v="9"/>
    <x v="2"/>
    <x v="201"/>
    <x v="1"/>
    <x v="17"/>
    <x v="0"/>
    <x v="13"/>
    <x v="49"/>
    <x v="46"/>
    <x v="60"/>
    <x v="219"/>
    <x v="1357"/>
    <x v="1010"/>
    <x v="2"/>
    <x v="1"/>
    <x v="8"/>
    <x v="26"/>
    <x v="6"/>
    <x v="0"/>
    <x v="5"/>
    <x v="2"/>
    <x v="5"/>
    <x v="4"/>
    <x v="14"/>
    <x v="6"/>
    <x v="11"/>
    <x v="267"/>
  </r>
  <r>
    <x v="61"/>
    <x v="2"/>
    <x v="22"/>
    <x v="9"/>
    <x v="2"/>
    <x v="201"/>
    <x v="1"/>
    <x v="17"/>
    <x v="0"/>
    <x v="13"/>
    <x v="49"/>
    <x v="46"/>
    <x v="60"/>
    <x v="219"/>
    <x v="1357"/>
    <x v="1010"/>
    <x v="2"/>
    <x v="1"/>
    <x v="8"/>
    <x v="26"/>
    <x v="6"/>
    <x v="0"/>
    <x v="5"/>
    <x v="2"/>
    <x v="5"/>
    <x v="1"/>
    <x v="31"/>
    <x v="4"/>
    <x v="11"/>
    <x v="267"/>
  </r>
  <r>
    <x v="61"/>
    <x v="2"/>
    <x v="22"/>
    <x v="4"/>
    <x v="3"/>
    <x v="266"/>
    <x v="1"/>
    <x v="18"/>
    <x v="0"/>
    <x v="0"/>
    <x v="27"/>
    <x v="31"/>
    <x v="59"/>
    <x v="25"/>
    <x v="1054"/>
    <x v="1090"/>
    <x v="2"/>
    <x v="1"/>
    <x v="8"/>
    <x v="26"/>
    <x v="6"/>
    <x v="0"/>
    <x v="5"/>
    <x v="2"/>
    <x v="5"/>
    <x v="4"/>
    <x v="34"/>
    <x v="6"/>
    <x v="11"/>
    <x v="267"/>
  </r>
  <r>
    <x v="61"/>
    <x v="2"/>
    <x v="22"/>
    <x v="4"/>
    <x v="3"/>
    <x v="266"/>
    <x v="1"/>
    <x v="18"/>
    <x v="0"/>
    <x v="0"/>
    <x v="27"/>
    <x v="31"/>
    <x v="59"/>
    <x v="25"/>
    <x v="1054"/>
    <x v="1254"/>
    <x v="2"/>
    <x v="1"/>
    <x v="8"/>
    <x v="26"/>
    <x v="6"/>
    <x v="0"/>
    <x v="5"/>
    <x v="2"/>
    <x v="5"/>
    <x v="1"/>
    <x v="26"/>
    <x v="12"/>
    <x v="11"/>
    <x v="267"/>
  </r>
  <r>
    <x v="61"/>
    <x v="2"/>
    <x v="22"/>
    <x v="4"/>
    <x v="3"/>
    <x v="266"/>
    <x v="1"/>
    <x v="18"/>
    <x v="0"/>
    <x v="0"/>
    <x v="27"/>
    <x v="31"/>
    <x v="59"/>
    <x v="41"/>
    <x v="781"/>
    <x v="1208"/>
    <x v="13"/>
    <x v="11"/>
    <x v="0"/>
    <x v="26"/>
    <x v="6"/>
    <x v="5"/>
    <x v="0"/>
    <x v="2"/>
    <x v="5"/>
    <x v="1"/>
    <x v="20"/>
    <x v="4"/>
    <x v="11"/>
    <x v="267"/>
  </r>
  <r>
    <x v="61"/>
    <x v="2"/>
    <x v="22"/>
    <x v="4"/>
    <x v="3"/>
    <x v="266"/>
    <x v="1"/>
    <x v="18"/>
    <x v="0"/>
    <x v="0"/>
    <x v="27"/>
    <x v="31"/>
    <x v="59"/>
    <x v="44"/>
    <x v="827"/>
    <x v="1254"/>
    <x v="2"/>
    <x v="25"/>
    <x v="1"/>
    <x v="26"/>
    <x v="6"/>
    <x v="0"/>
    <x v="5"/>
    <x v="2"/>
    <x v="5"/>
    <x v="4"/>
    <x v="34"/>
    <x v="12"/>
    <x v="11"/>
    <x v="267"/>
  </r>
  <r>
    <x v="61"/>
    <x v="2"/>
    <x v="22"/>
    <x v="4"/>
    <x v="3"/>
    <x v="266"/>
    <x v="1"/>
    <x v="18"/>
    <x v="0"/>
    <x v="0"/>
    <x v="27"/>
    <x v="31"/>
    <x v="59"/>
    <x v="46"/>
    <x v="859"/>
    <x v="1290"/>
    <x v="2"/>
    <x v="1"/>
    <x v="8"/>
    <x v="26"/>
    <x v="6"/>
    <x v="0"/>
    <x v="5"/>
    <x v="2"/>
    <x v="5"/>
    <x v="1"/>
    <x v="26"/>
    <x v="12"/>
    <x v="11"/>
    <x v="267"/>
  </r>
  <r>
    <x v="61"/>
    <x v="2"/>
    <x v="22"/>
    <x v="4"/>
    <x v="3"/>
    <x v="266"/>
    <x v="1"/>
    <x v="18"/>
    <x v="0"/>
    <x v="0"/>
    <x v="27"/>
    <x v="31"/>
    <x v="59"/>
    <x v="47"/>
    <x v="889"/>
    <x v="1310"/>
    <x v="2"/>
    <x v="1"/>
    <x v="8"/>
    <x v="26"/>
    <x v="6"/>
    <x v="0"/>
    <x v="5"/>
    <x v="2"/>
    <x v="5"/>
    <x v="1"/>
    <x v="25"/>
    <x v="12"/>
    <x v="11"/>
    <x v="267"/>
  </r>
  <r>
    <x v="61"/>
    <x v="2"/>
    <x v="22"/>
    <x v="4"/>
    <x v="3"/>
    <x v="266"/>
    <x v="1"/>
    <x v="18"/>
    <x v="0"/>
    <x v="0"/>
    <x v="27"/>
    <x v="31"/>
    <x v="59"/>
    <x v="49"/>
    <x v="935"/>
    <x v="1335"/>
    <x v="3"/>
    <x v="1"/>
    <x v="8"/>
    <x v="26"/>
    <x v="6"/>
    <x v="13"/>
    <x v="0"/>
    <x v="2"/>
    <x v="5"/>
    <x v="1"/>
    <x v="25"/>
    <x v="12"/>
    <x v="11"/>
    <x v="152"/>
  </r>
  <r>
    <x v="61"/>
    <x v="2"/>
    <x v="22"/>
    <x v="4"/>
    <x v="3"/>
    <x v="266"/>
    <x v="1"/>
    <x v="18"/>
    <x v="0"/>
    <x v="0"/>
    <x v="27"/>
    <x v="31"/>
    <x v="59"/>
    <x v="66"/>
    <x v="1232"/>
    <x v="1408"/>
    <x v="2"/>
    <x v="1"/>
    <x v="8"/>
    <x v="26"/>
    <x v="6"/>
    <x v="0"/>
    <x v="5"/>
    <x v="2"/>
    <x v="5"/>
    <x v="1"/>
    <x v="25"/>
    <x v="4"/>
    <x v="11"/>
    <x v="153"/>
  </r>
  <r>
    <x v="61"/>
    <x v="2"/>
    <x v="22"/>
    <x v="4"/>
    <x v="3"/>
    <x v="266"/>
    <x v="1"/>
    <x v="18"/>
    <x v="0"/>
    <x v="0"/>
    <x v="27"/>
    <x v="31"/>
    <x v="59"/>
    <x v="71"/>
    <x v="1313"/>
    <x v="1438"/>
    <x v="4"/>
    <x v="3"/>
    <x v="8"/>
    <x v="26"/>
    <x v="6"/>
    <x v="13"/>
    <x v="5"/>
    <x v="0"/>
    <x v="5"/>
    <x v="4"/>
    <x v="34"/>
    <x v="12"/>
    <x v="11"/>
    <x v="267"/>
  </r>
  <r>
    <x v="61"/>
    <x v="2"/>
    <x v="22"/>
    <x v="4"/>
    <x v="3"/>
    <x v="266"/>
    <x v="1"/>
    <x v="18"/>
    <x v="0"/>
    <x v="0"/>
    <x v="27"/>
    <x v="31"/>
    <x v="59"/>
    <x v="73"/>
    <x v="1308"/>
    <x v="1442"/>
    <x v="2"/>
    <x v="25"/>
    <x v="1"/>
    <x v="26"/>
    <x v="6"/>
    <x v="0"/>
    <x v="5"/>
    <x v="2"/>
    <x v="5"/>
    <x v="1"/>
    <x v="31"/>
    <x v="12"/>
    <x v="11"/>
    <x v="267"/>
  </r>
  <r>
    <x v="61"/>
    <x v="2"/>
    <x v="22"/>
    <x v="4"/>
    <x v="3"/>
    <x v="266"/>
    <x v="1"/>
    <x v="18"/>
    <x v="0"/>
    <x v="0"/>
    <x v="27"/>
    <x v="31"/>
    <x v="59"/>
    <x v="87"/>
    <x v="1377"/>
    <x v="1547"/>
    <x v="4"/>
    <x v="25"/>
    <x v="8"/>
    <x v="3"/>
    <x v="6"/>
    <x v="1"/>
    <x v="5"/>
    <x v="2"/>
    <x v="5"/>
    <x v="1"/>
    <x v="27"/>
    <x v="12"/>
    <x v="11"/>
    <x v="81"/>
  </r>
  <r>
    <x v="61"/>
    <x v="2"/>
    <x v="22"/>
    <x v="4"/>
    <x v="3"/>
    <x v="266"/>
    <x v="1"/>
    <x v="18"/>
    <x v="0"/>
    <x v="0"/>
    <x v="27"/>
    <x v="31"/>
    <x v="59"/>
    <x v="104"/>
    <x v="1477"/>
    <x v="1675"/>
    <x v="2"/>
    <x v="1"/>
    <x v="8"/>
    <x v="26"/>
    <x v="6"/>
    <x v="0"/>
    <x v="5"/>
    <x v="2"/>
    <x v="5"/>
    <x v="4"/>
    <x v="34"/>
    <x v="14"/>
    <x v="11"/>
    <x v="267"/>
  </r>
  <r>
    <x v="61"/>
    <x v="2"/>
    <x v="22"/>
    <x v="4"/>
    <x v="3"/>
    <x v="266"/>
    <x v="1"/>
    <x v="18"/>
    <x v="0"/>
    <x v="0"/>
    <x v="27"/>
    <x v="31"/>
    <x v="59"/>
    <x v="168"/>
    <x v="1629"/>
    <x v="1598"/>
    <x v="2"/>
    <x v="1"/>
    <x v="8"/>
    <x v="26"/>
    <x v="6"/>
    <x v="0"/>
    <x v="5"/>
    <x v="2"/>
    <x v="5"/>
    <x v="4"/>
    <x v="34"/>
    <x v="4"/>
    <x v="11"/>
    <x v="267"/>
  </r>
  <r>
    <x v="61"/>
    <x v="2"/>
    <x v="22"/>
    <x v="4"/>
    <x v="3"/>
    <x v="266"/>
    <x v="1"/>
    <x v="18"/>
    <x v="0"/>
    <x v="0"/>
    <x v="27"/>
    <x v="31"/>
    <x v="59"/>
    <x v="187"/>
    <x v="1570"/>
    <x v="1426"/>
    <x v="2"/>
    <x v="1"/>
    <x v="8"/>
    <x v="26"/>
    <x v="6"/>
    <x v="0"/>
    <x v="5"/>
    <x v="2"/>
    <x v="5"/>
    <x v="4"/>
    <x v="34"/>
    <x v="4"/>
    <x v="11"/>
    <x v="267"/>
  </r>
  <r>
    <x v="62"/>
    <x v="1"/>
    <x v="22"/>
    <x v="2"/>
    <x v="0"/>
    <x v="111"/>
    <x v="1"/>
    <x v="0"/>
    <x v="0"/>
    <x v="21"/>
    <x v="49"/>
    <x v="18"/>
    <x v="23"/>
    <x v="323"/>
    <x v="1703"/>
    <x v="1797"/>
    <x v="0"/>
    <x v="25"/>
    <x v="8"/>
    <x v="26"/>
    <x v="6"/>
    <x v="13"/>
    <x v="5"/>
    <x v="2"/>
    <x v="5"/>
    <x v="7"/>
    <x v="34"/>
    <x v="20"/>
    <x v="14"/>
    <x v="111"/>
  </r>
  <r>
    <x v="62"/>
    <x v="1"/>
    <x v="22"/>
    <x v="7"/>
    <x v="1"/>
    <x v="199"/>
    <x v="1"/>
    <x v="0"/>
    <x v="0"/>
    <x v="26"/>
    <x v="28"/>
    <x v="15"/>
    <x v="36"/>
    <x v="51"/>
    <x v="120"/>
    <x v="235"/>
    <x v="2"/>
    <x v="1"/>
    <x v="8"/>
    <x v="26"/>
    <x v="6"/>
    <x v="0"/>
    <x v="5"/>
    <x v="2"/>
    <x v="5"/>
    <x v="1"/>
    <x v="20"/>
    <x v="12"/>
    <x v="11"/>
    <x v="267"/>
  </r>
  <r>
    <x v="62"/>
    <x v="1"/>
    <x v="22"/>
    <x v="7"/>
    <x v="1"/>
    <x v="199"/>
    <x v="1"/>
    <x v="0"/>
    <x v="0"/>
    <x v="26"/>
    <x v="28"/>
    <x v="15"/>
    <x v="36"/>
    <x v="165"/>
    <x v="451"/>
    <x v="289"/>
    <x v="2"/>
    <x v="1"/>
    <x v="8"/>
    <x v="26"/>
    <x v="6"/>
    <x v="0"/>
    <x v="5"/>
    <x v="2"/>
    <x v="5"/>
    <x v="1"/>
    <x v="23"/>
    <x v="4"/>
    <x v="11"/>
    <x v="136"/>
  </r>
  <r>
    <x v="62"/>
    <x v="1"/>
    <x v="22"/>
    <x v="9"/>
    <x v="2"/>
    <x v="161"/>
    <x v="1"/>
    <x v="4"/>
    <x v="0"/>
    <x v="23"/>
    <x v="9"/>
    <x v="48"/>
    <x v="100"/>
    <x v="44"/>
    <x v="417"/>
    <x v="580"/>
    <x v="3"/>
    <x v="25"/>
    <x v="8"/>
    <x v="2"/>
    <x v="6"/>
    <x v="13"/>
    <x v="5"/>
    <x v="2"/>
    <x v="5"/>
    <x v="7"/>
    <x v="34"/>
    <x v="6"/>
    <x v="0"/>
    <x v="267"/>
  </r>
  <r>
    <x v="62"/>
    <x v="1"/>
    <x v="22"/>
    <x v="9"/>
    <x v="2"/>
    <x v="161"/>
    <x v="1"/>
    <x v="4"/>
    <x v="0"/>
    <x v="23"/>
    <x v="9"/>
    <x v="48"/>
    <x v="100"/>
    <x v="172"/>
    <x v="1366"/>
    <x v="771"/>
    <x v="2"/>
    <x v="1"/>
    <x v="8"/>
    <x v="26"/>
    <x v="0"/>
    <x v="13"/>
    <x v="5"/>
    <x v="2"/>
    <x v="5"/>
    <x v="3"/>
    <x v="8"/>
    <x v="6"/>
    <x v="11"/>
    <x v="267"/>
  </r>
  <r>
    <x v="62"/>
    <x v="1"/>
    <x v="22"/>
    <x v="9"/>
    <x v="2"/>
    <x v="161"/>
    <x v="1"/>
    <x v="4"/>
    <x v="0"/>
    <x v="23"/>
    <x v="9"/>
    <x v="48"/>
    <x v="100"/>
    <x v="175"/>
    <x v="1327"/>
    <x v="790"/>
    <x v="1"/>
    <x v="25"/>
    <x v="8"/>
    <x v="0"/>
    <x v="0"/>
    <x v="13"/>
    <x v="5"/>
    <x v="2"/>
    <x v="5"/>
    <x v="1"/>
    <x v="18"/>
    <x v="20"/>
    <x v="11"/>
    <x v="267"/>
  </r>
  <r>
    <x v="62"/>
    <x v="1"/>
    <x v="22"/>
    <x v="9"/>
    <x v="2"/>
    <x v="161"/>
    <x v="1"/>
    <x v="4"/>
    <x v="0"/>
    <x v="23"/>
    <x v="9"/>
    <x v="48"/>
    <x v="100"/>
    <x v="185"/>
    <x v="1241"/>
    <x v="844"/>
    <x v="1"/>
    <x v="25"/>
    <x v="8"/>
    <x v="0"/>
    <x v="0"/>
    <x v="13"/>
    <x v="5"/>
    <x v="2"/>
    <x v="5"/>
    <x v="1"/>
    <x v="8"/>
    <x v="20"/>
    <x v="11"/>
    <x v="267"/>
  </r>
  <r>
    <x v="62"/>
    <x v="1"/>
    <x v="22"/>
    <x v="9"/>
    <x v="2"/>
    <x v="161"/>
    <x v="1"/>
    <x v="4"/>
    <x v="0"/>
    <x v="23"/>
    <x v="9"/>
    <x v="48"/>
    <x v="100"/>
    <x v="189"/>
    <x v="1193"/>
    <x v="855"/>
    <x v="1"/>
    <x v="25"/>
    <x v="8"/>
    <x v="0"/>
    <x v="0"/>
    <x v="13"/>
    <x v="5"/>
    <x v="2"/>
    <x v="5"/>
    <x v="7"/>
    <x v="34"/>
    <x v="20"/>
    <x v="0"/>
    <x v="267"/>
  </r>
  <r>
    <x v="62"/>
    <x v="1"/>
    <x v="22"/>
    <x v="9"/>
    <x v="2"/>
    <x v="161"/>
    <x v="1"/>
    <x v="4"/>
    <x v="0"/>
    <x v="23"/>
    <x v="9"/>
    <x v="48"/>
    <x v="100"/>
    <x v="208"/>
    <x v="1186"/>
    <x v="963"/>
    <x v="2"/>
    <x v="1"/>
    <x v="8"/>
    <x v="26"/>
    <x v="6"/>
    <x v="0"/>
    <x v="5"/>
    <x v="2"/>
    <x v="5"/>
    <x v="4"/>
    <x v="20"/>
    <x v="14"/>
    <x v="11"/>
    <x v="267"/>
  </r>
  <r>
    <x v="62"/>
    <x v="1"/>
    <x v="22"/>
    <x v="9"/>
    <x v="2"/>
    <x v="161"/>
    <x v="1"/>
    <x v="4"/>
    <x v="0"/>
    <x v="23"/>
    <x v="9"/>
    <x v="48"/>
    <x v="100"/>
    <x v="211"/>
    <x v="1248"/>
    <x v="975"/>
    <x v="2"/>
    <x v="1"/>
    <x v="8"/>
    <x v="26"/>
    <x v="6"/>
    <x v="0"/>
    <x v="5"/>
    <x v="2"/>
    <x v="5"/>
    <x v="3"/>
    <x v="14"/>
    <x v="20"/>
    <x v="11"/>
    <x v="267"/>
  </r>
  <r>
    <x v="62"/>
    <x v="1"/>
    <x v="22"/>
    <x v="9"/>
    <x v="2"/>
    <x v="161"/>
    <x v="1"/>
    <x v="4"/>
    <x v="0"/>
    <x v="23"/>
    <x v="9"/>
    <x v="48"/>
    <x v="100"/>
    <x v="216"/>
    <x v="1376"/>
    <x v="883"/>
    <x v="2"/>
    <x v="1"/>
    <x v="8"/>
    <x v="26"/>
    <x v="6"/>
    <x v="0"/>
    <x v="5"/>
    <x v="2"/>
    <x v="5"/>
    <x v="4"/>
    <x v="8"/>
    <x v="6"/>
    <x v="11"/>
    <x v="267"/>
  </r>
  <r>
    <x v="62"/>
    <x v="1"/>
    <x v="22"/>
    <x v="4"/>
    <x v="3"/>
    <x v="266"/>
    <x v="5"/>
    <x v="20"/>
    <x v="24"/>
    <x v="34"/>
    <x v="110"/>
    <x v="134"/>
    <x v="145"/>
    <x v="323"/>
    <x v="1703"/>
    <x v="1797"/>
    <x v="0"/>
    <x v="25"/>
    <x v="8"/>
    <x v="26"/>
    <x v="6"/>
    <x v="13"/>
    <x v="5"/>
    <x v="2"/>
    <x v="5"/>
    <x v="7"/>
    <x v="34"/>
    <x v="20"/>
    <x v="14"/>
    <x v="117"/>
  </r>
  <r>
    <x v="63"/>
    <x v="1"/>
    <x v="22"/>
    <x v="2"/>
    <x v="0"/>
    <x v="111"/>
    <x v="1"/>
    <x v="20"/>
    <x v="24"/>
    <x v="34"/>
    <x v="110"/>
    <x v="134"/>
    <x v="4"/>
    <x v="323"/>
    <x v="1703"/>
    <x v="1797"/>
    <x v="0"/>
    <x v="25"/>
    <x v="8"/>
    <x v="26"/>
    <x v="6"/>
    <x v="13"/>
    <x v="5"/>
    <x v="2"/>
    <x v="5"/>
    <x v="7"/>
    <x v="33"/>
    <x v="20"/>
    <x v="14"/>
    <x v="267"/>
  </r>
  <r>
    <x v="63"/>
    <x v="1"/>
    <x v="22"/>
    <x v="7"/>
    <x v="1"/>
    <x v="212"/>
    <x v="1"/>
    <x v="19"/>
    <x v="0"/>
    <x v="26"/>
    <x v="49"/>
    <x v="112"/>
    <x v="132"/>
    <x v="162"/>
    <x v="93"/>
    <x v="214"/>
    <x v="1"/>
    <x v="25"/>
    <x v="8"/>
    <x v="0"/>
    <x v="6"/>
    <x v="13"/>
    <x v="5"/>
    <x v="2"/>
    <x v="5"/>
    <x v="7"/>
    <x v="34"/>
    <x v="20"/>
    <x v="0"/>
    <x v="267"/>
  </r>
  <r>
    <x v="63"/>
    <x v="1"/>
    <x v="22"/>
    <x v="7"/>
    <x v="1"/>
    <x v="212"/>
    <x v="1"/>
    <x v="19"/>
    <x v="0"/>
    <x v="26"/>
    <x v="49"/>
    <x v="112"/>
    <x v="132"/>
    <x v="194"/>
    <x v="184"/>
    <x v="215"/>
    <x v="2"/>
    <x v="1"/>
    <x v="8"/>
    <x v="26"/>
    <x v="6"/>
    <x v="0"/>
    <x v="5"/>
    <x v="2"/>
    <x v="5"/>
    <x v="1"/>
    <x v="14"/>
    <x v="20"/>
    <x v="11"/>
    <x v="267"/>
  </r>
  <r>
    <x v="63"/>
    <x v="1"/>
    <x v="22"/>
    <x v="7"/>
    <x v="1"/>
    <x v="212"/>
    <x v="1"/>
    <x v="19"/>
    <x v="0"/>
    <x v="26"/>
    <x v="49"/>
    <x v="112"/>
    <x v="132"/>
    <x v="323"/>
    <x v="501"/>
    <x v="277"/>
    <x v="2"/>
    <x v="1"/>
    <x v="8"/>
    <x v="26"/>
    <x v="6"/>
    <x v="0"/>
    <x v="5"/>
    <x v="2"/>
    <x v="5"/>
    <x v="4"/>
    <x v="8"/>
    <x v="20"/>
    <x v="11"/>
    <x v="267"/>
  </r>
  <r>
    <x v="63"/>
    <x v="1"/>
    <x v="22"/>
    <x v="7"/>
    <x v="1"/>
    <x v="212"/>
    <x v="1"/>
    <x v="19"/>
    <x v="0"/>
    <x v="26"/>
    <x v="49"/>
    <x v="112"/>
    <x v="132"/>
    <x v="323"/>
    <x v="509"/>
    <x v="274"/>
    <x v="3"/>
    <x v="2"/>
    <x v="8"/>
    <x v="26"/>
    <x v="6"/>
    <x v="13"/>
    <x v="0"/>
    <x v="2"/>
    <x v="5"/>
    <x v="4"/>
    <x v="31"/>
    <x v="20"/>
    <x v="11"/>
    <x v="267"/>
  </r>
  <r>
    <x v="63"/>
    <x v="1"/>
    <x v="22"/>
    <x v="9"/>
    <x v="2"/>
    <x v="159"/>
    <x v="1"/>
    <x v="2"/>
    <x v="0"/>
    <x v="18"/>
    <x v="31"/>
    <x v="42"/>
    <x v="72"/>
    <x v="79"/>
    <x v="494"/>
    <x v="675"/>
    <x v="3"/>
    <x v="1"/>
    <x v="0"/>
    <x v="26"/>
    <x v="6"/>
    <x v="13"/>
    <x v="0"/>
    <x v="2"/>
    <x v="5"/>
    <x v="4"/>
    <x v="18"/>
    <x v="12"/>
    <x v="11"/>
    <x v="126"/>
  </r>
  <r>
    <x v="63"/>
    <x v="1"/>
    <x v="22"/>
    <x v="9"/>
    <x v="2"/>
    <x v="159"/>
    <x v="1"/>
    <x v="2"/>
    <x v="0"/>
    <x v="18"/>
    <x v="31"/>
    <x v="42"/>
    <x v="72"/>
    <x v="157"/>
    <x v="1360"/>
    <x v="742"/>
    <x v="1"/>
    <x v="0"/>
    <x v="8"/>
    <x v="26"/>
    <x v="0"/>
    <x v="13"/>
    <x v="5"/>
    <x v="2"/>
    <x v="5"/>
    <x v="4"/>
    <x v="23"/>
    <x v="12"/>
    <x v="11"/>
    <x v="267"/>
  </r>
  <r>
    <x v="63"/>
    <x v="1"/>
    <x v="22"/>
    <x v="9"/>
    <x v="2"/>
    <x v="159"/>
    <x v="1"/>
    <x v="2"/>
    <x v="0"/>
    <x v="18"/>
    <x v="31"/>
    <x v="42"/>
    <x v="72"/>
    <x v="175"/>
    <x v="1161"/>
    <x v="864"/>
    <x v="2"/>
    <x v="1"/>
    <x v="8"/>
    <x v="26"/>
    <x v="6"/>
    <x v="0"/>
    <x v="5"/>
    <x v="2"/>
    <x v="5"/>
    <x v="4"/>
    <x v="20"/>
    <x v="12"/>
    <x v="11"/>
    <x v="267"/>
  </r>
  <r>
    <x v="63"/>
    <x v="1"/>
    <x v="22"/>
    <x v="9"/>
    <x v="2"/>
    <x v="159"/>
    <x v="1"/>
    <x v="2"/>
    <x v="0"/>
    <x v="18"/>
    <x v="31"/>
    <x v="42"/>
    <x v="72"/>
    <x v="177"/>
    <x v="1141"/>
    <x v="871"/>
    <x v="2"/>
    <x v="1"/>
    <x v="8"/>
    <x v="26"/>
    <x v="6"/>
    <x v="0"/>
    <x v="5"/>
    <x v="2"/>
    <x v="5"/>
    <x v="4"/>
    <x v="23"/>
    <x v="4"/>
    <x v="11"/>
    <x v="267"/>
  </r>
  <r>
    <x v="63"/>
    <x v="1"/>
    <x v="22"/>
    <x v="9"/>
    <x v="2"/>
    <x v="159"/>
    <x v="1"/>
    <x v="2"/>
    <x v="0"/>
    <x v="18"/>
    <x v="31"/>
    <x v="42"/>
    <x v="72"/>
    <x v="180"/>
    <x v="1068"/>
    <x v="910"/>
    <x v="6"/>
    <x v="5"/>
    <x v="8"/>
    <x v="26"/>
    <x v="6"/>
    <x v="13"/>
    <x v="5"/>
    <x v="2"/>
    <x v="0"/>
    <x v="4"/>
    <x v="26"/>
    <x v="4"/>
    <x v="11"/>
    <x v="267"/>
  </r>
  <r>
    <x v="63"/>
    <x v="1"/>
    <x v="22"/>
    <x v="9"/>
    <x v="2"/>
    <x v="159"/>
    <x v="1"/>
    <x v="2"/>
    <x v="0"/>
    <x v="18"/>
    <x v="31"/>
    <x v="42"/>
    <x v="72"/>
    <x v="184"/>
    <x v="1095"/>
    <x v="882"/>
    <x v="2"/>
    <x v="1"/>
    <x v="8"/>
    <x v="26"/>
    <x v="6"/>
    <x v="0"/>
    <x v="5"/>
    <x v="2"/>
    <x v="5"/>
    <x v="1"/>
    <x v="8"/>
    <x v="12"/>
    <x v="11"/>
    <x v="67"/>
  </r>
  <r>
    <x v="63"/>
    <x v="1"/>
    <x v="22"/>
    <x v="9"/>
    <x v="2"/>
    <x v="159"/>
    <x v="1"/>
    <x v="2"/>
    <x v="0"/>
    <x v="18"/>
    <x v="31"/>
    <x v="42"/>
    <x v="72"/>
    <x v="201"/>
    <x v="1340"/>
    <x v="1009"/>
    <x v="4"/>
    <x v="3"/>
    <x v="8"/>
    <x v="26"/>
    <x v="6"/>
    <x v="13"/>
    <x v="5"/>
    <x v="0"/>
    <x v="5"/>
    <x v="4"/>
    <x v="20"/>
    <x v="4"/>
    <x v="11"/>
    <x v="267"/>
  </r>
  <r>
    <x v="63"/>
    <x v="1"/>
    <x v="22"/>
    <x v="9"/>
    <x v="2"/>
    <x v="159"/>
    <x v="1"/>
    <x v="2"/>
    <x v="0"/>
    <x v="18"/>
    <x v="31"/>
    <x v="42"/>
    <x v="72"/>
    <x v="205"/>
    <x v="1397"/>
    <x v="1019"/>
    <x v="2"/>
    <x v="1"/>
    <x v="8"/>
    <x v="26"/>
    <x v="6"/>
    <x v="0"/>
    <x v="5"/>
    <x v="2"/>
    <x v="5"/>
    <x v="4"/>
    <x v="23"/>
    <x v="4"/>
    <x v="11"/>
    <x v="267"/>
  </r>
  <r>
    <x v="63"/>
    <x v="1"/>
    <x v="22"/>
    <x v="9"/>
    <x v="2"/>
    <x v="159"/>
    <x v="1"/>
    <x v="2"/>
    <x v="0"/>
    <x v="18"/>
    <x v="31"/>
    <x v="42"/>
    <x v="72"/>
    <x v="209"/>
    <x v="1385"/>
    <x v="1028"/>
    <x v="2"/>
    <x v="1"/>
    <x v="8"/>
    <x v="26"/>
    <x v="6"/>
    <x v="0"/>
    <x v="5"/>
    <x v="2"/>
    <x v="5"/>
    <x v="4"/>
    <x v="14"/>
    <x v="4"/>
    <x v="11"/>
    <x v="267"/>
  </r>
  <r>
    <x v="63"/>
    <x v="1"/>
    <x v="22"/>
    <x v="9"/>
    <x v="2"/>
    <x v="159"/>
    <x v="1"/>
    <x v="2"/>
    <x v="0"/>
    <x v="18"/>
    <x v="31"/>
    <x v="42"/>
    <x v="72"/>
    <x v="213"/>
    <x v="1185"/>
    <x v="1029"/>
    <x v="3"/>
    <x v="1"/>
    <x v="0"/>
    <x v="26"/>
    <x v="6"/>
    <x v="13"/>
    <x v="0"/>
    <x v="2"/>
    <x v="5"/>
    <x v="4"/>
    <x v="23"/>
    <x v="4"/>
    <x v="11"/>
    <x v="267"/>
  </r>
  <r>
    <x v="63"/>
    <x v="1"/>
    <x v="22"/>
    <x v="4"/>
    <x v="3"/>
    <x v="71"/>
    <x v="1"/>
    <x v="19"/>
    <x v="0"/>
    <x v="17"/>
    <x v="49"/>
    <x v="77"/>
    <x v="89"/>
    <x v="54"/>
    <x v="1077"/>
    <x v="1087"/>
    <x v="2"/>
    <x v="25"/>
    <x v="8"/>
    <x v="1"/>
    <x v="6"/>
    <x v="13"/>
    <x v="5"/>
    <x v="2"/>
    <x v="5"/>
    <x v="7"/>
    <x v="34"/>
    <x v="4"/>
    <x v="0"/>
    <x v="267"/>
  </r>
  <r>
    <x v="63"/>
    <x v="1"/>
    <x v="22"/>
    <x v="4"/>
    <x v="3"/>
    <x v="71"/>
    <x v="1"/>
    <x v="19"/>
    <x v="0"/>
    <x v="17"/>
    <x v="49"/>
    <x v="77"/>
    <x v="89"/>
    <x v="55"/>
    <x v="1035"/>
    <x v="1093"/>
    <x v="1"/>
    <x v="0"/>
    <x v="8"/>
    <x v="26"/>
    <x v="0"/>
    <x v="13"/>
    <x v="5"/>
    <x v="2"/>
    <x v="5"/>
    <x v="4"/>
    <x v="34"/>
    <x v="4"/>
    <x v="11"/>
    <x v="267"/>
  </r>
  <r>
    <x v="63"/>
    <x v="1"/>
    <x v="22"/>
    <x v="4"/>
    <x v="3"/>
    <x v="71"/>
    <x v="1"/>
    <x v="19"/>
    <x v="0"/>
    <x v="17"/>
    <x v="49"/>
    <x v="77"/>
    <x v="89"/>
    <x v="55"/>
    <x v="1035"/>
    <x v="1093"/>
    <x v="2"/>
    <x v="25"/>
    <x v="8"/>
    <x v="26"/>
    <x v="6"/>
    <x v="0"/>
    <x v="5"/>
    <x v="2"/>
    <x v="5"/>
    <x v="7"/>
    <x v="34"/>
    <x v="12"/>
    <x v="0"/>
    <x v="267"/>
  </r>
  <r>
    <x v="63"/>
    <x v="1"/>
    <x v="22"/>
    <x v="4"/>
    <x v="3"/>
    <x v="71"/>
    <x v="1"/>
    <x v="19"/>
    <x v="0"/>
    <x v="17"/>
    <x v="49"/>
    <x v="77"/>
    <x v="89"/>
    <x v="87"/>
    <x v="848"/>
    <x v="1262"/>
    <x v="1"/>
    <x v="0"/>
    <x v="8"/>
    <x v="26"/>
    <x v="0"/>
    <x v="13"/>
    <x v="5"/>
    <x v="2"/>
    <x v="5"/>
    <x v="1"/>
    <x v="24"/>
    <x v="12"/>
    <x v="11"/>
    <x v="41"/>
  </r>
  <r>
    <x v="63"/>
    <x v="1"/>
    <x v="22"/>
    <x v="4"/>
    <x v="3"/>
    <x v="71"/>
    <x v="1"/>
    <x v="19"/>
    <x v="0"/>
    <x v="17"/>
    <x v="49"/>
    <x v="77"/>
    <x v="89"/>
    <x v="117"/>
    <x v="1184"/>
    <x v="1390"/>
    <x v="1"/>
    <x v="0"/>
    <x v="8"/>
    <x v="0"/>
    <x v="0"/>
    <x v="13"/>
    <x v="5"/>
    <x v="2"/>
    <x v="5"/>
    <x v="1"/>
    <x v="23"/>
    <x v="12"/>
    <x v="11"/>
    <x v="144"/>
  </r>
  <r>
    <x v="63"/>
    <x v="1"/>
    <x v="22"/>
    <x v="4"/>
    <x v="3"/>
    <x v="71"/>
    <x v="1"/>
    <x v="19"/>
    <x v="0"/>
    <x v="17"/>
    <x v="49"/>
    <x v="77"/>
    <x v="89"/>
    <x v="132"/>
    <x v="1271"/>
    <x v="1474"/>
    <x v="2"/>
    <x v="1"/>
    <x v="8"/>
    <x v="1"/>
    <x v="6"/>
    <x v="0"/>
    <x v="5"/>
    <x v="2"/>
    <x v="5"/>
    <x v="7"/>
    <x v="34"/>
    <x v="4"/>
    <x v="0"/>
    <x v="267"/>
  </r>
  <r>
    <x v="63"/>
    <x v="1"/>
    <x v="22"/>
    <x v="4"/>
    <x v="3"/>
    <x v="71"/>
    <x v="1"/>
    <x v="19"/>
    <x v="0"/>
    <x v="17"/>
    <x v="49"/>
    <x v="77"/>
    <x v="89"/>
    <x v="133"/>
    <x v="1275"/>
    <x v="1506"/>
    <x v="2"/>
    <x v="1"/>
    <x v="8"/>
    <x v="26"/>
    <x v="6"/>
    <x v="0"/>
    <x v="5"/>
    <x v="2"/>
    <x v="5"/>
    <x v="4"/>
    <x v="34"/>
    <x v="12"/>
    <x v="11"/>
    <x v="267"/>
  </r>
  <r>
    <x v="63"/>
    <x v="1"/>
    <x v="22"/>
    <x v="4"/>
    <x v="3"/>
    <x v="71"/>
    <x v="1"/>
    <x v="19"/>
    <x v="0"/>
    <x v="17"/>
    <x v="49"/>
    <x v="77"/>
    <x v="89"/>
    <x v="155"/>
    <x v="1475"/>
    <x v="1674"/>
    <x v="12"/>
    <x v="11"/>
    <x v="8"/>
    <x v="26"/>
    <x v="6"/>
    <x v="5"/>
    <x v="5"/>
    <x v="2"/>
    <x v="5"/>
    <x v="4"/>
    <x v="34"/>
    <x v="4"/>
    <x v="11"/>
    <x v="267"/>
  </r>
  <r>
    <x v="63"/>
    <x v="1"/>
    <x v="22"/>
    <x v="4"/>
    <x v="3"/>
    <x v="71"/>
    <x v="1"/>
    <x v="19"/>
    <x v="0"/>
    <x v="17"/>
    <x v="49"/>
    <x v="77"/>
    <x v="89"/>
    <x v="212"/>
    <x v="1519"/>
    <x v="1521"/>
    <x v="2"/>
    <x v="1"/>
    <x v="8"/>
    <x v="26"/>
    <x v="6"/>
    <x v="0"/>
    <x v="5"/>
    <x v="2"/>
    <x v="5"/>
    <x v="4"/>
    <x v="34"/>
    <x v="12"/>
    <x v="11"/>
    <x v="267"/>
  </r>
  <r>
    <x v="63"/>
    <x v="1"/>
    <x v="22"/>
    <x v="4"/>
    <x v="3"/>
    <x v="71"/>
    <x v="1"/>
    <x v="19"/>
    <x v="0"/>
    <x v="17"/>
    <x v="49"/>
    <x v="77"/>
    <x v="89"/>
    <x v="233"/>
    <x v="1553"/>
    <x v="1437"/>
    <x v="2"/>
    <x v="1"/>
    <x v="8"/>
    <x v="26"/>
    <x v="6"/>
    <x v="0"/>
    <x v="5"/>
    <x v="2"/>
    <x v="5"/>
    <x v="4"/>
    <x v="34"/>
    <x v="4"/>
    <x v="11"/>
    <x v="267"/>
  </r>
  <r>
    <x v="63"/>
    <x v="1"/>
    <x v="22"/>
    <x v="4"/>
    <x v="3"/>
    <x v="71"/>
    <x v="1"/>
    <x v="19"/>
    <x v="0"/>
    <x v="17"/>
    <x v="49"/>
    <x v="77"/>
    <x v="89"/>
    <x v="259"/>
    <x v="1608"/>
    <x v="1298"/>
    <x v="1"/>
    <x v="0"/>
    <x v="8"/>
    <x v="26"/>
    <x v="0"/>
    <x v="13"/>
    <x v="5"/>
    <x v="2"/>
    <x v="5"/>
    <x v="4"/>
    <x v="34"/>
    <x v="4"/>
    <x v="11"/>
    <x v="267"/>
  </r>
  <r>
    <x v="64"/>
    <x v="0"/>
    <x v="22"/>
    <x v="2"/>
    <x v="0"/>
    <x v="280"/>
    <x v="1"/>
    <x v="15"/>
    <x v="0"/>
    <x v="18"/>
    <x v="75"/>
    <x v="75"/>
    <x v="63"/>
    <x v="260"/>
    <x v="52"/>
    <x v="35"/>
    <x v="1"/>
    <x v="0"/>
    <x v="8"/>
    <x v="26"/>
    <x v="0"/>
    <x v="13"/>
    <x v="5"/>
    <x v="2"/>
    <x v="5"/>
    <x v="4"/>
    <x v="34"/>
    <x v="12"/>
    <x v="11"/>
    <x v="267"/>
  </r>
  <r>
    <x v="64"/>
    <x v="0"/>
    <x v="22"/>
    <x v="7"/>
    <x v="1"/>
    <x v="211"/>
    <x v="1"/>
    <x v="10"/>
    <x v="0"/>
    <x v="20"/>
    <x v="57"/>
    <x v="103"/>
    <x v="115"/>
    <x v="68"/>
    <x v="171"/>
    <x v="135"/>
    <x v="2"/>
    <x v="1"/>
    <x v="8"/>
    <x v="26"/>
    <x v="6"/>
    <x v="0"/>
    <x v="5"/>
    <x v="2"/>
    <x v="5"/>
    <x v="1"/>
    <x v="20"/>
    <x v="12"/>
    <x v="11"/>
    <x v="139"/>
  </r>
  <r>
    <x v="64"/>
    <x v="0"/>
    <x v="22"/>
    <x v="7"/>
    <x v="1"/>
    <x v="211"/>
    <x v="1"/>
    <x v="10"/>
    <x v="0"/>
    <x v="20"/>
    <x v="57"/>
    <x v="103"/>
    <x v="115"/>
    <x v="88"/>
    <x v="234"/>
    <x v="102"/>
    <x v="2"/>
    <x v="1"/>
    <x v="8"/>
    <x v="26"/>
    <x v="6"/>
    <x v="0"/>
    <x v="5"/>
    <x v="2"/>
    <x v="5"/>
    <x v="1"/>
    <x v="14"/>
    <x v="12"/>
    <x v="11"/>
    <x v="139"/>
  </r>
  <r>
    <x v="64"/>
    <x v="0"/>
    <x v="22"/>
    <x v="7"/>
    <x v="1"/>
    <x v="211"/>
    <x v="1"/>
    <x v="10"/>
    <x v="0"/>
    <x v="20"/>
    <x v="57"/>
    <x v="103"/>
    <x v="115"/>
    <x v="162"/>
    <x v="188"/>
    <x v="221"/>
    <x v="2"/>
    <x v="1"/>
    <x v="8"/>
    <x v="26"/>
    <x v="6"/>
    <x v="0"/>
    <x v="5"/>
    <x v="2"/>
    <x v="5"/>
    <x v="4"/>
    <x v="34"/>
    <x v="14"/>
    <x v="11"/>
    <x v="267"/>
  </r>
  <r>
    <x v="64"/>
    <x v="0"/>
    <x v="22"/>
    <x v="7"/>
    <x v="1"/>
    <x v="211"/>
    <x v="1"/>
    <x v="10"/>
    <x v="0"/>
    <x v="20"/>
    <x v="57"/>
    <x v="103"/>
    <x v="115"/>
    <x v="199"/>
    <x v="235"/>
    <x v="190"/>
    <x v="1"/>
    <x v="0"/>
    <x v="8"/>
    <x v="26"/>
    <x v="0"/>
    <x v="13"/>
    <x v="5"/>
    <x v="2"/>
    <x v="5"/>
    <x v="4"/>
    <x v="34"/>
    <x v="4"/>
    <x v="11"/>
    <x v="267"/>
  </r>
  <r>
    <x v="64"/>
    <x v="0"/>
    <x v="22"/>
    <x v="7"/>
    <x v="1"/>
    <x v="211"/>
    <x v="1"/>
    <x v="10"/>
    <x v="0"/>
    <x v="20"/>
    <x v="57"/>
    <x v="103"/>
    <x v="115"/>
    <x v="214"/>
    <x v="301"/>
    <x v="234"/>
    <x v="2"/>
    <x v="1"/>
    <x v="8"/>
    <x v="26"/>
    <x v="6"/>
    <x v="0"/>
    <x v="5"/>
    <x v="2"/>
    <x v="5"/>
    <x v="4"/>
    <x v="34"/>
    <x v="12"/>
    <x v="11"/>
    <x v="267"/>
  </r>
  <r>
    <x v="64"/>
    <x v="0"/>
    <x v="22"/>
    <x v="7"/>
    <x v="1"/>
    <x v="211"/>
    <x v="1"/>
    <x v="10"/>
    <x v="0"/>
    <x v="20"/>
    <x v="57"/>
    <x v="103"/>
    <x v="115"/>
    <x v="296"/>
    <x v="404"/>
    <x v="314"/>
    <x v="2"/>
    <x v="1"/>
    <x v="8"/>
    <x v="26"/>
    <x v="6"/>
    <x v="0"/>
    <x v="5"/>
    <x v="2"/>
    <x v="5"/>
    <x v="4"/>
    <x v="34"/>
    <x v="12"/>
    <x v="11"/>
    <x v="267"/>
  </r>
  <r>
    <x v="64"/>
    <x v="0"/>
    <x v="22"/>
    <x v="9"/>
    <x v="2"/>
    <x v="238"/>
    <x v="1"/>
    <x v="13"/>
    <x v="0"/>
    <x v="0"/>
    <x v="40"/>
    <x v="70"/>
    <x v="90"/>
    <x v="63"/>
    <x v="355"/>
    <x v="431"/>
    <x v="4"/>
    <x v="3"/>
    <x v="8"/>
    <x v="26"/>
    <x v="6"/>
    <x v="1"/>
    <x v="5"/>
    <x v="2"/>
    <x v="5"/>
    <x v="4"/>
    <x v="34"/>
    <x v="12"/>
    <x v="11"/>
    <x v="267"/>
  </r>
  <r>
    <x v="64"/>
    <x v="0"/>
    <x v="22"/>
    <x v="9"/>
    <x v="2"/>
    <x v="238"/>
    <x v="1"/>
    <x v="13"/>
    <x v="0"/>
    <x v="0"/>
    <x v="40"/>
    <x v="70"/>
    <x v="90"/>
    <x v="69"/>
    <x v="373"/>
    <x v="470"/>
    <x v="2"/>
    <x v="1"/>
    <x v="8"/>
    <x v="26"/>
    <x v="6"/>
    <x v="0"/>
    <x v="5"/>
    <x v="2"/>
    <x v="5"/>
    <x v="4"/>
    <x v="34"/>
    <x v="12"/>
    <x v="11"/>
    <x v="267"/>
  </r>
  <r>
    <x v="64"/>
    <x v="0"/>
    <x v="22"/>
    <x v="9"/>
    <x v="2"/>
    <x v="238"/>
    <x v="1"/>
    <x v="13"/>
    <x v="0"/>
    <x v="0"/>
    <x v="40"/>
    <x v="70"/>
    <x v="90"/>
    <x v="73"/>
    <x v="465"/>
    <x v="488"/>
    <x v="4"/>
    <x v="3"/>
    <x v="8"/>
    <x v="26"/>
    <x v="6"/>
    <x v="1"/>
    <x v="5"/>
    <x v="2"/>
    <x v="5"/>
    <x v="4"/>
    <x v="34"/>
    <x v="4"/>
    <x v="11"/>
    <x v="267"/>
  </r>
  <r>
    <x v="64"/>
    <x v="0"/>
    <x v="22"/>
    <x v="9"/>
    <x v="2"/>
    <x v="238"/>
    <x v="1"/>
    <x v="13"/>
    <x v="0"/>
    <x v="0"/>
    <x v="40"/>
    <x v="70"/>
    <x v="90"/>
    <x v="73"/>
    <x v="394"/>
    <x v="493"/>
    <x v="1"/>
    <x v="0"/>
    <x v="8"/>
    <x v="26"/>
    <x v="0"/>
    <x v="13"/>
    <x v="5"/>
    <x v="2"/>
    <x v="5"/>
    <x v="4"/>
    <x v="34"/>
    <x v="4"/>
    <x v="11"/>
    <x v="267"/>
  </r>
  <r>
    <x v="64"/>
    <x v="0"/>
    <x v="22"/>
    <x v="9"/>
    <x v="2"/>
    <x v="238"/>
    <x v="1"/>
    <x v="13"/>
    <x v="0"/>
    <x v="0"/>
    <x v="40"/>
    <x v="70"/>
    <x v="90"/>
    <x v="74"/>
    <x v="394"/>
    <x v="493"/>
    <x v="2"/>
    <x v="1"/>
    <x v="8"/>
    <x v="26"/>
    <x v="6"/>
    <x v="0"/>
    <x v="5"/>
    <x v="2"/>
    <x v="5"/>
    <x v="4"/>
    <x v="34"/>
    <x v="4"/>
    <x v="11"/>
    <x v="267"/>
  </r>
  <r>
    <x v="64"/>
    <x v="0"/>
    <x v="22"/>
    <x v="9"/>
    <x v="2"/>
    <x v="238"/>
    <x v="1"/>
    <x v="13"/>
    <x v="0"/>
    <x v="0"/>
    <x v="40"/>
    <x v="70"/>
    <x v="90"/>
    <x v="84"/>
    <x v="421"/>
    <x v="599"/>
    <x v="2"/>
    <x v="1"/>
    <x v="8"/>
    <x v="26"/>
    <x v="6"/>
    <x v="0"/>
    <x v="5"/>
    <x v="2"/>
    <x v="5"/>
    <x v="4"/>
    <x v="34"/>
    <x v="4"/>
    <x v="11"/>
    <x v="267"/>
  </r>
  <r>
    <x v="64"/>
    <x v="0"/>
    <x v="22"/>
    <x v="9"/>
    <x v="2"/>
    <x v="238"/>
    <x v="1"/>
    <x v="13"/>
    <x v="0"/>
    <x v="0"/>
    <x v="40"/>
    <x v="70"/>
    <x v="90"/>
    <x v="130"/>
    <x v="678"/>
    <x v="713"/>
    <x v="2"/>
    <x v="1"/>
    <x v="8"/>
    <x v="26"/>
    <x v="6"/>
    <x v="0"/>
    <x v="5"/>
    <x v="2"/>
    <x v="5"/>
    <x v="1"/>
    <x v="10"/>
    <x v="12"/>
    <x v="11"/>
    <x v="86"/>
  </r>
  <r>
    <x v="64"/>
    <x v="0"/>
    <x v="22"/>
    <x v="9"/>
    <x v="2"/>
    <x v="238"/>
    <x v="1"/>
    <x v="13"/>
    <x v="0"/>
    <x v="0"/>
    <x v="40"/>
    <x v="70"/>
    <x v="90"/>
    <x v="175"/>
    <x v="756"/>
    <x v="792"/>
    <x v="1"/>
    <x v="0"/>
    <x v="8"/>
    <x v="26"/>
    <x v="0"/>
    <x v="13"/>
    <x v="5"/>
    <x v="2"/>
    <x v="5"/>
    <x v="4"/>
    <x v="34"/>
    <x v="12"/>
    <x v="11"/>
    <x v="267"/>
  </r>
  <r>
    <x v="64"/>
    <x v="0"/>
    <x v="22"/>
    <x v="9"/>
    <x v="2"/>
    <x v="238"/>
    <x v="1"/>
    <x v="13"/>
    <x v="0"/>
    <x v="0"/>
    <x v="40"/>
    <x v="70"/>
    <x v="90"/>
    <x v="217"/>
    <x v="1124"/>
    <x v="875"/>
    <x v="1"/>
    <x v="0"/>
    <x v="8"/>
    <x v="26"/>
    <x v="0"/>
    <x v="13"/>
    <x v="5"/>
    <x v="2"/>
    <x v="5"/>
    <x v="4"/>
    <x v="34"/>
    <x v="4"/>
    <x v="11"/>
    <x v="267"/>
  </r>
  <r>
    <x v="64"/>
    <x v="0"/>
    <x v="22"/>
    <x v="9"/>
    <x v="2"/>
    <x v="238"/>
    <x v="1"/>
    <x v="13"/>
    <x v="0"/>
    <x v="0"/>
    <x v="40"/>
    <x v="70"/>
    <x v="90"/>
    <x v="219"/>
    <x v="1036"/>
    <x v="884"/>
    <x v="3"/>
    <x v="2"/>
    <x v="8"/>
    <x v="26"/>
    <x v="0"/>
    <x v="0"/>
    <x v="5"/>
    <x v="2"/>
    <x v="5"/>
    <x v="4"/>
    <x v="34"/>
    <x v="12"/>
    <x v="11"/>
    <x v="267"/>
  </r>
  <r>
    <x v="64"/>
    <x v="0"/>
    <x v="22"/>
    <x v="9"/>
    <x v="2"/>
    <x v="238"/>
    <x v="1"/>
    <x v="13"/>
    <x v="0"/>
    <x v="0"/>
    <x v="40"/>
    <x v="70"/>
    <x v="90"/>
    <x v="221"/>
    <x v="1036"/>
    <x v="884"/>
    <x v="2"/>
    <x v="1"/>
    <x v="8"/>
    <x v="26"/>
    <x v="6"/>
    <x v="0"/>
    <x v="5"/>
    <x v="2"/>
    <x v="5"/>
    <x v="4"/>
    <x v="34"/>
    <x v="12"/>
    <x v="11"/>
    <x v="267"/>
  </r>
  <r>
    <x v="64"/>
    <x v="0"/>
    <x v="22"/>
    <x v="9"/>
    <x v="2"/>
    <x v="238"/>
    <x v="1"/>
    <x v="13"/>
    <x v="0"/>
    <x v="0"/>
    <x v="40"/>
    <x v="70"/>
    <x v="90"/>
    <x v="231"/>
    <x v="1255"/>
    <x v="973"/>
    <x v="2"/>
    <x v="1"/>
    <x v="8"/>
    <x v="26"/>
    <x v="6"/>
    <x v="0"/>
    <x v="5"/>
    <x v="2"/>
    <x v="5"/>
    <x v="1"/>
    <x v="8"/>
    <x v="12"/>
    <x v="11"/>
    <x v="267"/>
  </r>
  <r>
    <x v="64"/>
    <x v="0"/>
    <x v="22"/>
    <x v="9"/>
    <x v="2"/>
    <x v="238"/>
    <x v="1"/>
    <x v="13"/>
    <x v="0"/>
    <x v="0"/>
    <x v="40"/>
    <x v="70"/>
    <x v="90"/>
    <x v="234"/>
    <x v="1263"/>
    <x v="978"/>
    <x v="1"/>
    <x v="0"/>
    <x v="8"/>
    <x v="26"/>
    <x v="6"/>
    <x v="0"/>
    <x v="5"/>
    <x v="2"/>
    <x v="5"/>
    <x v="4"/>
    <x v="34"/>
    <x v="12"/>
    <x v="11"/>
    <x v="267"/>
  </r>
  <r>
    <x v="64"/>
    <x v="0"/>
    <x v="22"/>
    <x v="9"/>
    <x v="2"/>
    <x v="238"/>
    <x v="1"/>
    <x v="13"/>
    <x v="0"/>
    <x v="0"/>
    <x v="40"/>
    <x v="70"/>
    <x v="90"/>
    <x v="234"/>
    <x v="1269"/>
    <x v="980"/>
    <x v="1"/>
    <x v="0"/>
    <x v="8"/>
    <x v="26"/>
    <x v="6"/>
    <x v="0"/>
    <x v="5"/>
    <x v="2"/>
    <x v="5"/>
    <x v="4"/>
    <x v="34"/>
    <x v="12"/>
    <x v="11"/>
    <x v="267"/>
  </r>
  <r>
    <x v="64"/>
    <x v="0"/>
    <x v="22"/>
    <x v="9"/>
    <x v="2"/>
    <x v="238"/>
    <x v="1"/>
    <x v="13"/>
    <x v="0"/>
    <x v="0"/>
    <x v="40"/>
    <x v="70"/>
    <x v="90"/>
    <x v="236"/>
    <x v="1301"/>
    <x v="985"/>
    <x v="4"/>
    <x v="3"/>
    <x v="8"/>
    <x v="26"/>
    <x v="6"/>
    <x v="1"/>
    <x v="5"/>
    <x v="2"/>
    <x v="5"/>
    <x v="4"/>
    <x v="34"/>
    <x v="12"/>
    <x v="11"/>
    <x v="267"/>
  </r>
  <r>
    <x v="64"/>
    <x v="0"/>
    <x v="22"/>
    <x v="9"/>
    <x v="2"/>
    <x v="238"/>
    <x v="1"/>
    <x v="13"/>
    <x v="0"/>
    <x v="0"/>
    <x v="40"/>
    <x v="70"/>
    <x v="90"/>
    <x v="236"/>
    <x v="1301"/>
    <x v="985"/>
    <x v="2"/>
    <x v="1"/>
    <x v="8"/>
    <x v="26"/>
    <x v="6"/>
    <x v="0"/>
    <x v="5"/>
    <x v="2"/>
    <x v="5"/>
    <x v="4"/>
    <x v="34"/>
    <x v="12"/>
    <x v="11"/>
    <x v="267"/>
  </r>
  <r>
    <x v="64"/>
    <x v="0"/>
    <x v="22"/>
    <x v="9"/>
    <x v="2"/>
    <x v="238"/>
    <x v="1"/>
    <x v="13"/>
    <x v="0"/>
    <x v="0"/>
    <x v="40"/>
    <x v="70"/>
    <x v="90"/>
    <x v="240"/>
    <x v="1347"/>
    <x v="1004"/>
    <x v="2"/>
    <x v="1"/>
    <x v="8"/>
    <x v="26"/>
    <x v="6"/>
    <x v="0"/>
    <x v="5"/>
    <x v="2"/>
    <x v="5"/>
    <x v="4"/>
    <x v="34"/>
    <x v="4"/>
    <x v="11"/>
    <x v="267"/>
  </r>
  <r>
    <x v="64"/>
    <x v="0"/>
    <x v="22"/>
    <x v="9"/>
    <x v="2"/>
    <x v="238"/>
    <x v="1"/>
    <x v="13"/>
    <x v="0"/>
    <x v="0"/>
    <x v="40"/>
    <x v="70"/>
    <x v="90"/>
    <x v="242"/>
    <x v="1388"/>
    <x v="1023"/>
    <x v="1"/>
    <x v="0"/>
    <x v="8"/>
    <x v="26"/>
    <x v="0"/>
    <x v="13"/>
    <x v="5"/>
    <x v="2"/>
    <x v="5"/>
    <x v="1"/>
    <x v="17"/>
    <x v="4"/>
    <x v="11"/>
    <x v="267"/>
  </r>
  <r>
    <x v="64"/>
    <x v="0"/>
    <x v="22"/>
    <x v="9"/>
    <x v="2"/>
    <x v="238"/>
    <x v="1"/>
    <x v="13"/>
    <x v="0"/>
    <x v="0"/>
    <x v="40"/>
    <x v="70"/>
    <x v="90"/>
    <x v="245"/>
    <x v="1392"/>
    <x v="1022"/>
    <x v="1"/>
    <x v="0"/>
    <x v="8"/>
    <x v="26"/>
    <x v="0"/>
    <x v="13"/>
    <x v="5"/>
    <x v="2"/>
    <x v="5"/>
    <x v="4"/>
    <x v="34"/>
    <x v="4"/>
    <x v="11"/>
    <x v="267"/>
  </r>
  <r>
    <x v="64"/>
    <x v="0"/>
    <x v="22"/>
    <x v="9"/>
    <x v="2"/>
    <x v="238"/>
    <x v="1"/>
    <x v="13"/>
    <x v="0"/>
    <x v="0"/>
    <x v="40"/>
    <x v="70"/>
    <x v="90"/>
    <x v="249"/>
    <x v="1238"/>
    <x v="1034"/>
    <x v="1"/>
    <x v="0"/>
    <x v="8"/>
    <x v="26"/>
    <x v="0"/>
    <x v="13"/>
    <x v="5"/>
    <x v="2"/>
    <x v="5"/>
    <x v="4"/>
    <x v="34"/>
    <x v="4"/>
    <x v="11"/>
    <x v="267"/>
  </r>
  <r>
    <x v="64"/>
    <x v="0"/>
    <x v="22"/>
    <x v="4"/>
    <x v="3"/>
    <x v="168"/>
    <x v="1"/>
    <x v="6"/>
    <x v="0"/>
    <x v="13"/>
    <x v="53"/>
    <x v="105"/>
    <x v="120"/>
    <x v="58"/>
    <x v="1134"/>
    <x v="1086"/>
    <x v="2"/>
    <x v="1"/>
    <x v="8"/>
    <x v="26"/>
    <x v="6"/>
    <x v="0"/>
    <x v="5"/>
    <x v="2"/>
    <x v="5"/>
    <x v="4"/>
    <x v="34"/>
    <x v="4"/>
    <x v="11"/>
    <x v="267"/>
  </r>
  <r>
    <x v="64"/>
    <x v="0"/>
    <x v="22"/>
    <x v="4"/>
    <x v="3"/>
    <x v="168"/>
    <x v="1"/>
    <x v="6"/>
    <x v="0"/>
    <x v="13"/>
    <x v="53"/>
    <x v="105"/>
    <x v="120"/>
    <x v="80"/>
    <x v="886"/>
    <x v="1159"/>
    <x v="1"/>
    <x v="25"/>
    <x v="8"/>
    <x v="0"/>
    <x v="6"/>
    <x v="13"/>
    <x v="5"/>
    <x v="2"/>
    <x v="5"/>
    <x v="7"/>
    <x v="34"/>
    <x v="12"/>
    <x v="0"/>
    <x v="267"/>
  </r>
  <r>
    <x v="64"/>
    <x v="0"/>
    <x v="22"/>
    <x v="4"/>
    <x v="3"/>
    <x v="168"/>
    <x v="1"/>
    <x v="6"/>
    <x v="0"/>
    <x v="13"/>
    <x v="53"/>
    <x v="105"/>
    <x v="120"/>
    <x v="103"/>
    <x v="848"/>
    <x v="1258"/>
    <x v="1"/>
    <x v="25"/>
    <x v="8"/>
    <x v="0"/>
    <x v="0"/>
    <x v="13"/>
    <x v="5"/>
    <x v="2"/>
    <x v="5"/>
    <x v="1"/>
    <x v="14"/>
    <x v="12"/>
    <x v="11"/>
    <x v="40"/>
  </r>
  <r>
    <x v="64"/>
    <x v="0"/>
    <x v="22"/>
    <x v="4"/>
    <x v="3"/>
    <x v="168"/>
    <x v="1"/>
    <x v="6"/>
    <x v="0"/>
    <x v="13"/>
    <x v="53"/>
    <x v="105"/>
    <x v="120"/>
    <x v="123"/>
    <x v="1004"/>
    <x v="1383"/>
    <x v="2"/>
    <x v="1"/>
    <x v="8"/>
    <x v="26"/>
    <x v="6"/>
    <x v="0"/>
    <x v="5"/>
    <x v="2"/>
    <x v="5"/>
    <x v="1"/>
    <x v="14"/>
    <x v="12"/>
    <x v="11"/>
    <x v="120"/>
  </r>
  <r>
    <x v="64"/>
    <x v="0"/>
    <x v="22"/>
    <x v="4"/>
    <x v="3"/>
    <x v="168"/>
    <x v="1"/>
    <x v="6"/>
    <x v="0"/>
    <x v="13"/>
    <x v="53"/>
    <x v="105"/>
    <x v="120"/>
    <x v="123"/>
    <x v="1004"/>
    <x v="1383"/>
    <x v="2"/>
    <x v="1"/>
    <x v="8"/>
    <x v="26"/>
    <x v="6"/>
    <x v="0"/>
    <x v="5"/>
    <x v="2"/>
    <x v="5"/>
    <x v="4"/>
    <x v="34"/>
    <x v="14"/>
    <x v="11"/>
    <x v="267"/>
  </r>
  <r>
    <x v="64"/>
    <x v="0"/>
    <x v="22"/>
    <x v="4"/>
    <x v="3"/>
    <x v="168"/>
    <x v="1"/>
    <x v="6"/>
    <x v="0"/>
    <x v="13"/>
    <x v="53"/>
    <x v="105"/>
    <x v="120"/>
    <x v="128"/>
    <x v="1014"/>
    <x v="1383"/>
    <x v="3"/>
    <x v="2"/>
    <x v="8"/>
    <x v="26"/>
    <x v="0"/>
    <x v="0"/>
    <x v="5"/>
    <x v="2"/>
    <x v="5"/>
    <x v="4"/>
    <x v="34"/>
    <x v="12"/>
    <x v="11"/>
    <x v="267"/>
  </r>
  <r>
    <x v="64"/>
    <x v="0"/>
    <x v="22"/>
    <x v="4"/>
    <x v="3"/>
    <x v="168"/>
    <x v="1"/>
    <x v="6"/>
    <x v="0"/>
    <x v="13"/>
    <x v="53"/>
    <x v="105"/>
    <x v="120"/>
    <x v="146"/>
    <x v="1166"/>
    <x v="1393"/>
    <x v="2"/>
    <x v="1"/>
    <x v="8"/>
    <x v="26"/>
    <x v="6"/>
    <x v="0"/>
    <x v="5"/>
    <x v="2"/>
    <x v="5"/>
    <x v="4"/>
    <x v="34"/>
    <x v="14"/>
    <x v="11"/>
    <x v="267"/>
  </r>
  <r>
    <x v="64"/>
    <x v="0"/>
    <x v="22"/>
    <x v="4"/>
    <x v="3"/>
    <x v="168"/>
    <x v="1"/>
    <x v="6"/>
    <x v="0"/>
    <x v="13"/>
    <x v="53"/>
    <x v="105"/>
    <x v="120"/>
    <x v="157"/>
    <x v="1288"/>
    <x v="1448"/>
    <x v="1"/>
    <x v="25"/>
    <x v="8"/>
    <x v="0"/>
    <x v="6"/>
    <x v="13"/>
    <x v="5"/>
    <x v="2"/>
    <x v="5"/>
    <x v="7"/>
    <x v="34"/>
    <x v="12"/>
    <x v="0"/>
    <x v="267"/>
  </r>
  <r>
    <x v="64"/>
    <x v="0"/>
    <x v="22"/>
    <x v="4"/>
    <x v="3"/>
    <x v="168"/>
    <x v="1"/>
    <x v="6"/>
    <x v="0"/>
    <x v="13"/>
    <x v="53"/>
    <x v="105"/>
    <x v="120"/>
    <x v="168"/>
    <x v="1279"/>
    <x v="1502"/>
    <x v="2"/>
    <x v="1"/>
    <x v="8"/>
    <x v="26"/>
    <x v="6"/>
    <x v="0"/>
    <x v="5"/>
    <x v="2"/>
    <x v="5"/>
    <x v="4"/>
    <x v="34"/>
    <x v="6"/>
    <x v="11"/>
    <x v="267"/>
  </r>
  <r>
    <x v="64"/>
    <x v="0"/>
    <x v="22"/>
    <x v="4"/>
    <x v="3"/>
    <x v="168"/>
    <x v="1"/>
    <x v="6"/>
    <x v="0"/>
    <x v="13"/>
    <x v="53"/>
    <x v="105"/>
    <x v="120"/>
    <x v="173"/>
    <x v="1353"/>
    <x v="1539"/>
    <x v="1"/>
    <x v="0"/>
    <x v="8"/>
    <x v="26"/>
    <x v="0"/>
    <x v="13"/>
    <x v="5"/>
    <x v="2"/>
    <x v="5"/>
    <x v="4"/>
    <x v="34"/>
    <x v="14"/>
    <x v="11"/>
    <x v="267"/>
  </r>
  <r>
    <x v="64"/>
    <x v="0"/>
    <x v="22"/>
    <x v="4"/>
    <x v="3"/>
    <x v="168"/>
    <x v="1"/>
    <x v="6"/>
    <x v="0"/>
    <x v="13"/>
    <x v="53"/>
    <x v="105"/>
    <x v="120"/>
    <x v="178"/>
    <x v="1394"/>
    <x v="1554"/>
    <x v="2"/>
    <x v="1"/>
    <x v="8"/>
    <x v="26"/>
    <x v="6"/>
    <x v="0"/>
    <x v="5"/>
    <x v="2"/>
    <x v="5"/>
    <x v="4"/>
    <x v="34"/>
    <x v="14"/>
    <x v="11"/>
    <x v="266"/>
  </r>
  <r>
    <x v="64"/>
    <x v="0"/>
    <x v="22"/>
    <x v="4"/>
    <x v="3"/>
    <x v="168"/>
    <x v="1"/>
    <x v="6"/>
    <x v="0"/>
    <x v="13"/>
    <x v="53"/>
    <x v="105"/>
    <x v="120"/>
    <x v="188"/>
    <x v="1428"/>
    <x v="1620"/>
    <x v="2"/>
    <x v="1"/>
    <x v="8"/>
    <x v="26"/>
    <x v="6"/>
    <x v="0"/>
    <x v="5"/>
    <x v="2"/>
    <x v="5"/>
    <x v="4"/>
    <x v="34"/>
    <x v="14"/>
    <x v="11"/>
    <x v="267"/>
  </r>
  <r>
    <x v="64"/>
    <x v="0"/>
    <x v="22"/>
    <x v="4"/>
    <x v="3"/>
    <x v="168"/>
    <x v="1"/>
    <x v="6"/>
    <x v="0"/>
    <x v="13"/>
    <x v="53"/>
    <x v="105"/>
    <x v="120"/>
    <x v="192"/>
    <x v="1450"/>
    <x v="1647"/>
    <x v="1"/>
    <x v="0"/>
    <x v="8"/>
    <x v="26"/>
    <x v="0"/>
    <x v="13"/>
    <x v="5"/>
    <x v="2"/>
    <x v="5"/>
    <x v="4"/>
    <x v="34"/>
    <x v="14"/>
    <x v="11"/>
    <x v="267"/>
  </r>
  <r>
    <x v="64"/>
    <x v="0"/>
    <x v="22"/>
    <x v="4"/>
    <x v="3"/>
    <x v="168"/>
    <x v="1"/>
    <x v="6"/>
    <x v="0"/>
    <x v="13"/>
    <x v="53"/>
    <x v="105"/>
    <x v="120"/>
    <x v="192"/>
    <x v="1450"/>
    <x v="1647"/>
    <x v="2"/>
    <x v="1"/>
    <x v="8"/>
    <x v="26"/>
    <x v="6"/>
    <x v="0"/>
    <x v="5"/>
    <x v="2"/>
    <x v="5"/>
    <x v="4"/>
    <x v="34"/>
    <x v="14"/>
    <x v="11"/>
    <x v="267"/>
  </r>
  <r>
    <x v="64"/>
    <x v="0"/>
    <x v="22"/>
    <x v="4"/>
    <x v="3"/>
    <x v="168"/>
    <x v="1"/>
    <x v="6"/>
    <x v="0"/>
    <x v="13"/>
    <x v="53"/>
    <x v="105"/>
    <x v="120"/>
    <x v="213"/>
    <x v="1497"/>
    <x v="1710"/>
    <x v="2"/>
    <x v="1"/>
    <x v="8"/>
    <x v="26"/>
    <x v="6"/>
    <x v="0"/>
    <x v="5"/>
    <x v="2"/>
    <x v="5"/>
    <x v="4"/>
    <x v="34"/>
    <x v="12"/>
    <x v="10"/>
    <x v="267"/>
  </r>
  <r>
    <x v="64"/>
    <x v="0"/>
    <x v="22"/>
    <x v="4"/>
    <x v="3"/>
    <x v="168"/>
    <x v="1"/>
    <x v="6"/>
    <x v="0"/>
    <x v="13"/>
    <x v="53"/>
    <x v="105"/>
    <x v="120"/>
    <x v="213"/>
    <x v="1497"/>
    <x v="1710"/>
    <x v="2"/>
    <x v="1"/>
    <x v="8"/>
    <x v="26"/>
    <x v="6"/>
    <x v="0"/>
    <x v="5"/>
    <x v="2"/>
    <x v="5"/>
    <x v="4"/>
    <x v="34"/>
    <x v="12"/>
    <x v="11"/>
    <x v="267"/>
  </r>
  <r>
    <x v="64"/>
    <x v="0"/>
    <x v="22"/>
    <x v="4"/>
    <x v="3"/>
    <x v="168"/>
    <x v="1"/>
    <x v="6"/>
    <x v="0"/>
    <x v="13"/>
    <x v="53"/>
    <x v="105"/>
    <x v="120"/>
    <x v="216"/>
    <x v="1499"/>
    <x v="1727"/>
    <x v="2"/>
    <x v="1"/>
    <x v="8"/>
    <x v="26"/>
    <x v="6"/>
    <x v="0"/>
    <x v="5"/>
    <x v="2"/>
    <x v="5"/>
    <x v="4"/>
    <x v="34"/>
    <x v="4"/>
    <x v="11"/>
    <x v="267"/>
  </r>
  <r>
    <x v="64"/>
    <x v="0"/>
    <x v="22"/>
    <x v="4"/>
    <x v="3"/>
    <x v="168"/>
    <x v="1"/>
    <x v="6"/>
    <x v="0"/>
    <x v="13"/>
    <x v="53"/>
    <x v="105"/>
    <x v="120"/>
    <x v="217"/>
    <x v="1498"/>
    <x v="1728"/>
    <x v="2"/>
    <x v="1"/>
    <x v="8"/>
    <x v="26"/>
    <x v="6"/>
    <x v="0"/>
    <x v="5"/>
    <x v="2"/>
    <x v="5"/>
    <x v="4"/>
    <x v="34"/>
    <x v="14"/>
    <x v="11"/>
    <x v="267"/>
  </r>
  <r>
    <x v="64"/>
    <x v="0"/>
    <x v="22"/>
    <x v="4"/>
    <x v="3"/>
    <x v="168"/>
    <x v="1"/>
    <x v="6"/>
    <x v="0"/>
    <x v="13"/>
    <x v="53"/>
    <x v="105"/>
    <x v="120"/>
    <x v="220"/>
    <x v="1500"/>
    <x v="1730"/>
    <x v="5"/>
    <x v="3"/>
    <x v="8"/>
    <x v="0"/>
    <x v="6"/>
    <x v="0"/>
    <x v="0"/>
    <x v="2"/>
    <x v="5"/>
    <x v="4"/>
    <x v="34"/>
    <x v="6"/>
    <x v="11"/>
    <x v="267"/>
  </r>
  <r>
    <x v="64"/>
    <x v="0"/>
    <x v="22"/>
    <x v="4"/>
    <x v="3"/>
    <x v="168"/>
    <x v="1"/>
    <x v="6"/>
    <x v="0"/>
    <x v="13"/>
    <x v="53"/>
    <x v="105"/>
    <x v="120"/>
    <x v="272"/>
    <x v="1640"/>
    <x v="1626"/>
    <x v="2"/>
    <x v="1"/>
    <x v="8"/>
    <x v="26"/>
    <x v="6"/>
    <x v="0"/>
    <x v="5"/>
    <x v="2"/>
    <x v="5"/>
    <x v="4"/>
    <x v="34"/>
    <x v="4"/>
    <x v="11"/>
    <x v="267"/>
  </r>
  <r>
    <x v="64"/>
    <x v="0"/>
    <x v="22"/>
    <x v="4"/>
    <x v="3"/>
    <x v="168"/>
    <x v="1"/>
    <x v="6"/>
    <x v="0"/>
    <x v="13"/>
    <x v="53"/>
    <x v="105"/>
    <x v="120"/>
    <x v="274"/>
    <x v="1635"/>
    <x v="1615"/>
    <x v="1"/>
    <x v="25"/>
    <x v="8"/>
    <x v="0"/>
    <x v="6"/>
    <x v="13"/>
    <x v="5"/>
    <x v="2"/>
    <x v="5"/>
    <x v="7"/>
    <x v="34"/>
    <x v="12"/>
    <x v="0"/>
    <x v="267"/>
  </r>
  <r>
    <x v="64"/>
    <x v="0"/>
    <x v="22"/>
    <x v="4"/>
    <x v="3"/>
    <x v="168"/>
    <x v="1"/>
    <x v="6"/>
    <x v="0"/>
    <x v="13"/>
    <x v="53"/>
    <x v="105"/>
    <x v="120"/>
    <x v="298"/>
    <x v="1598"/>
    <x v="1402"/>
    <x v="1"/>
    <x v="25"/>
    <x v="8"/>
    <x v="0"/>
    <x v="6"/>
    <x v="13"/>
    <x v="5"/>
    <x v="2"/>
    <x v="5"/>
    <x v="7"/>
    <x v="34"/>
    <x v="12"/>
    <x v="0"/>
    <x v="267"/>
  </r>
  <r>
    <x v="65"/>
    <x v="0"/>
    <x v="22"/>
    <x v="2"/>
    <x v="0"/>
    <x v="114"/>
    <x v="1"/>
    <x v="4"/>
    <x v="0"/>
    <x v="0"/>
    <x v="66"/>
    <x v="20"/>
    <x v="18"/>
    <x v="323"/>
    <x v="1703"/>
    <x v="1797"/>
    <x v="0"/>
    <x v="25"/>
    <x v="8"/>
    <x v="26"/>
    <x v="6"/>
    <x v="13"/>
    <x v="5"/>
    <x v="2"/>
    <x v="5"/>
    <x v="7"/>
    <x v="34"/>
    <x v="20"/>
    <x v="14"/>
    <x v="114"/>
  </r>
  <r>
    <x v="65"/>
    <x v="0"/>
    <x v="22"/>
    <x v="7"/>
    <x v="1"/>
    <x v="135"/>
    <x v="1"/>
    <x v="0"/>
    <x v="0"/>
    <x v="0"/>
    <x v="31"/>
    <x v="90"/>
    <x v="120"/>
    <x v="21"/>
    <x v="1703"/>
    <x v="1797"/>
    <x v="1"/>
    <x v="0"/>
    <x v="8"/>
    <x v="26"/>
    <x v="0"/>
    <x v="13"/>
    <x v="5"/>
    <x v="2"/>
    <x v="5"/>
    <x v="4"/>
    <x v="34"/>
    <x v="4"/>
    <x v="5"/>
    <x v="267"/>
  </r>
  <r>
    <x v="65"/>
    <x v="0"/>
    <x v="22"/>
    <x v="7"/>
    <x v="1"/>
    <x v="135"/>
    <x v="1"/>
    <x v="0"/>
    <x v="0"/>
    <x v="0"/>
    <x v="31"/>
    <x v="90"/>
    <x v="120"/>
    <x v="30"/>
    <x v="1703"/>
    <x v="1797"/>
    <x v="2"/>
    <x v="1"/>
    <x v="8"/>
    <x v="26"/>
    <x v="6"/>
    <x v="0"/>
    <x v="5"/>
    <x v="2"/>
    <x v="5"/>
    <x v="4"/>
    <x v="34"/>
    <x v="14"/>
    <x v="8"/>
    <x v="267"/>
  </r>
  <r>
    <x v="65"/>
    <x v="0"/>
    <x v="22"/>
    <x v="7"/>
    <x v="1"/>
    <x v="135"/>
    <x v="1"/>
    <x v="0"/>
    <x v="0"/>
    <x v="0"/>
    <x v="31"/>
    <x v="90"/>
    <x v="120"/>
    <x v="68"/>
    <x v="1703"/>
    <x v="1797"/>
    <x v="1"/>
    <x v="0"/>
    <x v="8"/>
    <x v="26"/>
    <x v="0"/>
    <x v="13"/>
    <x v="5"/>
    <x v="2"/>
    <x v="5"/>
    <x v="4"/>
    <x v="34"/>
    <x v="4"/>
    <x v="4"/>
    <x v="267"/>
  </r>
  <r>
    <x v="65"/>
    <x v="0"/>
    <x v="22"/>
    <x v="7"/>
    <x v="1"/>
    <x v="135"/>
    <x v="1"/>
    <x v="0"/>
    <x v="0"/>
    <x v="0"/>
    <x v="31"/>
    <x v="90"/>
    <x v="120"/>
    <x v="83"/>
    <x v="1703"/>
    <x v="1797"/>
    <x v="2"/>
    <x v="1"/>
    <x v="8"/>
    <x v="26"/>
    <x v="6"/>
    <x v="0"/>
    <x v="5"/>
    <x v="2"/>
    <x v="5"/>
    <x v="4"/>
    <x v="34"/>
    <x v="12"/>
    <x v="7"/>
    <x v="267"/>
  </r>
  <r>
    <x v="65"/>
    <x v="0"/>
    <x v="22"/>
    <x v="7"/>
    <x v="1"/>
    <x v="135"/>
    <x v="1"/>
    <x v="0"/>
    <x v="0"/>
    <x v="0"/>
    <x v="31"/>
    <x v="90"/>
    <x v="120"/>
    <x v="189"/>
    <x v="1703"/>
    <x v="1797"/>
    <x v="3"/>
    <x v="1"/>
    <x v="8"/>
    <x v="0"/>
    <x v="6"/>
    <x v="13"/>
    <x v="0"/>
    <x v="2"/>
    <x v="5"/>
    <x v="4"/>
    <x v="34"/>
    <x v="14"/>
    <x v="6"/>
    <x v="267"/>
  </r>
  <r>
    <x v="65"/>
    <x v="0"/>
    <x v="22"/>
    <x v="7"/>
    <x v="1"/>
    <x v="135"/>
    <x v="1"/>
    <x v="0"/>
    <x v="0"/>
    <x v="0"/>
    <x v="31"/>
    <x v="90"/>
    <x v="120"/>
    <x v="197"/>
    <x v="1703"/>
    <x v="1797"/>
    <x v="2"/>
    <x v="1"/>
    <x v="8"/>
    <x v="26"/>
    <x v="6"/>
    <x v="0"/>
    <x v="5"/>
    <x v="2"/>
    <x v="5"/>
    <x v="4"/>
    <x v="34"/>
    <x v="12"/>
    <x v="3"/>
    <x v="267"/>
  </r>
  <r>
    <x v="65"/>
    <x v="0"/>
    <x v="22"/>
    <x v="9"/>
    <x v="2"/>
    <x v="161"/>
    <x v="1"/>
    <x v="2"/>
    <x v="0"/>
    <x v="16"/>
    <x v="22"/>
    <x v="64"/>
    <x v="102"/>
    <x v="38"/>
    <x v="281"/>
    <x v="373"/>
    <x v="4"/>
    <x v="1"/>
    <x v="8"/>
    <x v="1"/>
    <x v="6"/>
    <x v="13"/>
    <x v="5"/>
    <x v="0"/>
    <x v="5"/>
    <x v="4"/>
    <x v="34"/>
    <x v="12"/>
    <x v="11"/>
    <x v="267"/>
  </r>
  <r>
    <x v="65"/>
    <x v="0"/>
    <x v="22"/>
    <x v="9"/>
    <x v="2"/>
    <x v="161"/>
    <x v="1"/>
    <x v="2"/>
    <x v="0"/>
    <x v="16"/>
    <x v="22"/>
    <x v="64"/>
    <x v="102"/>
    <x v="41"/>
    <x v="287"/>
    <x v="379"/>
    <x v="1"/>
    <x v="0"/>
    <x v="8"/>
    <x v="26"/>
    <x v="0"/>
    <x v="13"/>
    <x v="5"/>
    <x v="2"/>
    <x v="5"/>
    <x v="4"/>
    <x v="34"/>
    <x v="12"/>
    <x v="11"/>
    <x v="267"/>
  </r>
  <r>
    <x v="65"/>
    <x v="0"/>
    <x v="22"/>
    <x v="9"/>
    <x v="2"/>
    <x v="161"/>
    <x v="1"/>
    <x v="2"/>
    <x v="0"/>
    <x v="16"/>
    <x v="22"/>
    <x v="64"/>
    <x v="102"/>
    <x v="44"/>
    <x v="302"/>
    <x v="385"/>
    <x v="1"/>
    <x v="0"/>
    <x v="8"/>
    <x v="26"/>
    <x v="0"/>
    <x v="13"/>
    <x v="5"/>
    <x v="2"/>
    <x v="5"/>
    <x v="3"/>
    <x v="14"/>
    <x v="12"/>
    <x v="11"/>
    <x v="267"/>
  </r>
  <r>
    <x v="65"/>
    <x v="0"/>
    <x v="22"/>
    <x v="9"/>
    <x v="2"/>
    <x v="161"/>
    <x v="1"/>
    <x v="2"/>
    <x v="0"/>
    <x v="16"/>
    <x v="22"/>
    <x v="64"/>
    <x v="102"/>
    <x v="54"/>
    <x v="342"/>
    <x v="424"/>
    <x v="3"/>
    <x v="1"/>
    <x v="0"/>
    <x v="26"/>
    <x v="6"/>
    <x v="13"/>
    <x v="0"/>
    <x v="2"/>
    <x v="5"/>
    <x v="3"/>
    <x v="14"/>
    <x v="12"/>
    <x v="11"/>
    <x v="267"/>
  </r>
  <r>
    <x v="65"/>
    <x v="0"/>
    <x v="22"/>
    <x v="9"/>
    <x v="2"/>
    <x v="161"/>
    <x v="1"/>
    <x v="2"/>
    <x v="0"/>
    <x v="16"/>
    <x v="22"/>
    <x v="64"/>
    <x v="102"/>
    <x v="61"/>
    <x v="407"/>
    <x v="548"/>
    <x v="2"/>
    <x v="1"/>
    <x v="8"/>
    <x v="26"/>
    <x v="6"/>
    <x v="0"/>
    <x v="5"/>
    <x v="2"/>
    <x v="5"/>
    <x v="4"/>
    <x v="34"/>
    <x v="12"/>
    <x v="11"/>
    <x v="267"/>
  </r>
  <r>
    <x v="65"/>
    <x v="0"/>
    <x v="22"/>
    <x v="9"/>
    <x v="2"/>
    <x v="161"/>
    <x v="1"/>
    <x v="2"/>
    <x v="0"/>
    <x v="16"/>
    <x v="22"/>
    <x v="64"/>
    <x v="102"/>
    <x v="106"/>
    <x v="597"/>
    <x v="563"/>
    <x v="1"/>
    <x v="0"/>
    <x v="8"/>
    <x v="26"/>
    <x v="0"/>
    <x v="13"/>
    <x v="5"/>
    <x v="2"/>
    <x v="5"/>
    <x v="4"/>
    <x v="34"/>
    <x v="12"/>
    <x v="11"/>
    <x v="267"/>
  </r>
  <r>
    <x v="65"/>
    <x v="0"/>
    <x v="22"/>
    <x v="9"/>
    <x v="2"/>
    <x v="161"/>
    <x v="1"/>
    <x v="2"/>
    <x v="0"/>
    <x v="16"/>
    <x v="22"/>
    <x v="64"/>
    <x v="102"/>
    <x v="117"/>
    <x v="634"/>
    <x v="549"/>
    <x v="5"/>
    <x v="3"/>
    <x v="0"/>
    <x v="26"/>
    <x v="6"/>
    <x v="13"/>
    <x v="5"/>
    <x v="2"/>
    <x v="0"/>
    <x v="4"/>
    <x v="34"/>
    <x v="12"/>
    <x v="11"/>
    <x v="267"/>
  </r>
  <r>
    <x v="65"/>
    <x v="0"/>
    <x v="22"/>
    <x v="9"/>
    <x v="2"/>
    <x v="161"/>
    <x v="1"/>
    <x v="2"/>
    <x v="0"/>
    <x v="16"/>
    <x v="22"/>
    <x v="64"/>
    <x v="102"/>
    <x v="126"/>
    <x v="670"/>
    <x v="710"/>
    <x v="2"/>
    <x v="1"/>
    <x v="8"/>
    <x v="26"/>
    <x v="6"/>
    <x v="0"/>
    <x v="5"/>
    <x v="2"/>
    <x v="5"/>
    <x v="1"/>
    <x v="14"/>
    <x v="12"/>
    <x v="11"/>
    <x v="88"/>
  </r>
  <r>
    <x v="65"/>
    <x v="0"/>
    <x v="22"/>
    <x v="9"/>
    <x v="2"/>
    <x v="161"/>
    <x v="1"/>
    <x v="2"/>
    <x v="0"/>
    <x v="16"/>
    <x v="22"/>
    <x v="64"/>
    <x v="102"/>
    <x v="218"/>
    <x v="1176"/>
    <x v="962"/>
    <x v="2"/>
    <x v="1"/>
    <x v="8"/>
    <x v="26"/>
    <x v="6"/>
    <x v="0"/>
    <x v="5"/>
    <x v="2"/>
    <x v="5"/>
    <x v="4"/>
    <x v="34"/>
    <x v="12"/>
    <x v="11"/>
    <x v="267"/>
  </r>
  <r>
    <x v="65"/>
    <x v="0"/>
    <x v="22"/>
    <x v="9"/>
    <x v="2"/>
    <x v="161"/>
    <x v="1"/>
    <x v="2"/>
    <x v="0"/>
    <x v="16"/>
    <x v="22"/>
    <x v="64"/>
    <x v="102"/>
    <x v="230"/>
    <x v="1363"/>
    <x v="1013"/>
    <x v="2"/>
    <x v="1"/>
    <x v="8"/>
    <x v="26"/>
    <x v="6"/>
    <x v="0"/>
    <x v="5"/>
    <x v="2"/>
    <x v="5"/>
    <x v="4"/>
    <x v="34"/>
    <x v="4"/>
    <x v="11"/>
    <x v="267"/>
  </r>
  <r>
    <x v="65"/>
    <x v="0"/>
    <x v="22"/>
    <x v="9"/>
    <x v="2"/>
    <x v="161"/>
    <x v="1"/>
    <x v="2"/>
    <x v="0"/>
    <x v="16"/>
    <x v="22"/>
    <x v="64"/>
    <x v="102"/>
    <x v="237"/>
    <x v="1335"/>
    <x v="1037"/>
    <x v="2"/>
    <x v="1"/>
    <x v="8"/>
    <x v="26"/>
    <x v="6"/>
    <x v="0"/>
    <x v="5"/>
    <x v="2"/>
    <x v="5"/>
    <x v="4"/>
    <x v="34"/>
    <x v="4"/>
    <x v="11"/>
    <x v="267"/>
  </r>
  <r>
    <x v="65"/>
    <x v="0"/>
    <x v="22"/>
    <x v="9"/>
    <x v="2"/>
    <x v="161"/>
    <x v="1"/>
    <x v="2"/>
    <x v="0"/>
    <x v="16"/>
    <x v="22"/>
    <x v="64"/>
    <x v="102"/>
    <x v="245"/>
    <x v="1369"/>
    <x v="1015"/>
    <x v="2"/>
    <x v="1"/>
    <x v="8"/>
    <x v="26"/>
    <x v="6"/>
    <x v="0"/>
    <x v="5"/>
    <x v="2"/>
    <x v="5"/>
    <x v="4"/>
    <x v="34"/>
    <x v="12"/>
    <x v="11"/>
    <x v="267"/>
  </r>
  <r>
    <x v="65"/>
    <x v="0"/>
    <x v="22"/>
    <x v="4"/>
    <x v="3"/>
    <x v="165"/>
    <x v="1"/>
    <x v="1"/>
    <x v="0"/>
    <x v="13"/>
    <x v="28"/>
    <x v="64"/>
    <x v="96"/>
    <x v="36"/>
    <x v="779"/>
    <x v="1184"/>
    <x v="2"/>
    <x v="1"/>
    <x v="8"/>
    <x v="26"/>
    <x v="6"/>
    <x v="0"/>
    <x v="5"/>
    <x v="2"/>
    <x v="5"/>
    <x v="4"/>
    <x v="34"/>
    <x v="12"/>
    <x v="11"/>
    <x v="267"/>
  </r>
  <r>
    <x v="65"/>
    <x v="0"/>
    <x v="22"/>
    <x v="4"/>
    <x v="3"/>
    <x v="165"/>
    <x v="1"/>
    <x v="1"/>
    <x v="0"/>
    <x v="13"/>
    <x v="28"/>
    <x v="64"/>
    <x v="96"/>
    <x v="56"/>
    <x v="891"/>
    <x v="1767"/>
    <x v="1"/>
    <x v="25"/>
    <x v="8"/>
    <x v="0"/>
    <x v="6"/>
    <x v="13"/>
    <x v="5"/>
    <x v="2"/>
    <x v="5"/>
    <x v="7"/>
    <x v="34"/>
    <x v="12"/>
    <x v="0"/>
    <x v="267"/>
  </r>
  <r>
    <x v="65"/>
    <x v="0"/>
    <x v="22"/>
    <x v="4"/>
    <x v="3"/>
    <x v="165"/>
    <x v="1"/>
    <x v="1"/>
    <x v="0"/>
    <x v="13"/>
    <x v="28"/>
    <x v="64"/>
    <x v="96"/>
    <x v="80"/>
    <x v="1110"/>
    <x v="1356"/>
    <x v="2"/>
    <x v="1"/>
    <x v="8"/>
    <x v="26"/>
    <x v="6"/>
    <x v="0"/>
    <x v="5"/>
    <x v="2"/>
    <x v="5"/>
    <x v="1"/>
    <x v="26"/>
    <x v="12"/>
    <x v="11"/>
    <x v="188"/>
  </r>
  <r>
    <x v="65"/>
    <x v="0"/>
    <x v="22"/>
    <x v="4"/>
    <x v="3"/>
    <x v="165"/>
    <x v="1"/>
    <x v="1"/>
    <x v="0"/>
    <x v="13"/>
    <x v="28"/>
    <x v="64"/>
    <x v="96"/>
    <x v="92"/>
    <x v="1217"/>
    <x v="1409"/>
    <x v="6"/>
    <x v="5"/>
    <x v="8"/>
    <x v="26"/>
    <x v="6"/>
    <x v="2"/>
    <x v="5"/>
    <x v="2"/>
    <x v="5"/>
    <x v="1"/>
    <x v="25"/>
    <x v="12"/>
    <x v="11"/>
    <x v="267"/>
  </r>
  <r>
    <x v="65"/>
    <x v="0"/>
    <x v="22"/>
    <x v="4"/>
    <x v="3"/>
    <x v="165"/>
    <x v="1"/>
    <x v="1"/>
    <x v="0"/>
    <x v="13"/>
    <x v="28"/>
    <x v="64"/>
    <x v="96"/>
    <x v="182"/>
    <x v="1659"/>
    <x v="1750"/>
    <x v="4"/>
    <x v="3"/>
    <x v="8"/>
    <x v="26"/>
    <x v="6"/>
    <x v="1"/>
    <x v="5"/>
    <x v="2"/>
    <x v="5"/>
    <x v="4"/>
    <x v="34"/>
    <x v="12"/>
    <x v="11"/>
    <x v="267"/>
  </r>
  <r>
    <x v="65"/>
    <x v="0"/>
    <x v="22"/>
    <x v="4"/>
    <x v="3"/>
    <x v="165"/>
    <x v="1"/>
    <x v="1"/>
    <x v="0"/>
    <x v="13"/>
    <x v="28"/>
    <x v="64"/>
    <x v="96"/>
    <x v="213"/>
    <x v="1616"/>
    <x v="1597"/>
    <x v="1"/>
    <x v="0"/>
    <x v="8"/>
    <x v="26"/>
    <x v="0"/>
    <x v="13"/>
    <x v="5"/>
    <x v="2"/>
    <x v="5"/>
    <x v="1"/>
    <x v="26"/>
    <x v="4"/>
    <x v="11"/>
    <x v="267"/>
  </r>
  <r>
    <x v="66"/>
    <x v="0"/>
    <x v="22"/>
    <x v="2"/>
    <x v="0"/>
    <x v="116"/>
    <x v="4"/>
    <x v="8"/>
    <x v="0"/>
    <x v="0"/>
    <x v="57"/>
    <x v="46"/>
    <x v="51"/>
    <x v="100"/>
    <x v="30"/>
    <x v="28"/>
    <x v="4"/>
    <x v="3"/>
    <x v="8"/>
    <x v="26"/>
    <x v="6"/>
    <x v="1"/>
    <x v="5"/>
    <x v="2"/>
    <x v="5"/>
    <x v="1"/>
    <x v="14"/>
    <x v="12"/>
    <x v="11"/>
    <x v="162"/>
  </r>
  <r>
    <x v="66"/>
    <x v="0"/>
    <x v="22"/>
    <x v="7"/>
    <x v="1"/>
    <x v="126"/>
    <x v="2"/>
    <x v="0"/>
    <x v="0"/>
    <x v="14"/>
    <x v="57"/>
    <x v="113"/>
    <x v="129"/>
    <x v="88"/>
    <x v="192"/>
    <x v="147"/>
    <x v="4"/>
    <x v="3"/>
    <x v="8"/>
    <x v="26"/>
    <x v="6"/>
    <x v="13"/>
    <x v="5"/>
    <x v="2"/>
    <x v="5"/>
    <x v="4"/>
    <x v="0"/>
    <x v="12"/>
    <x v="11"/>
    <x v="267"/>
  </r>
  <r>
    <x v="66"/>
    <x v="0"/>
    <x v="22"/>
    <x v="7"/>
    <x v="1"/>
    <x v="126"/>
    <x v="2"/>
    <x v="0"/>
    <x v="0"/>
    <x v="14"/>
    <x v="57"/>
    <x v="113"/>
    <x v="129"/>
    <x v="106"/>
    <x v="226"/>
    <x v="170"/>
    <x v="1"/>
    <x v="0"/>
    <x v="8"/>
    <x v="26"/>
    <x v="6"/>
    <x v="13"/>
    <x v="5"/>
    <x v="2"/>
    <x v="5"/>
    <x v="4"/>
    <x v="0"/>
    <x v="4"/>
    <x v="11"/>
    <x v="267"/>
  </r>
  <r>
    <x v="66"/>
    <x v="0"/>
    <x v="22"/>
    <x v="7"/>
    <x v="1"/>
    <x v="126"/>
    <x v="2"/>
    <x v="0"/>
    <x v="0"/>
    <x v="14"/>
    <x v="57"/>
    <x v="113"/>
    <x v="129"/>
    <x v="135"/>
    <x v="94"/>
    <x v="212"/>
    <x v="2"/>
    <x v="1"/>
    <x v="8"/>
    <x v="26"/>
    <x v="6"/>
    <x v="13"/>
    <x v="5"/>
    <x v="2"/>
    <x v="5"/>
    <x v="4"/>
    <x v="0"/>
    <x v="12"/>
    <x v="11"/>
    <x v="267"/>
  </r>
  <r>
    <x v="66"/>
    <x v="0"/>
    <x v="22"/>
    <x v="7"/>
    <x v="1"/>
    <x v="126"/>
    <x v="2"/>
    <x v="0"/>
    <x v="0"/>
    <x v="14"/>
    <x v="57"/>
    <x v="113"/>
    <x v="129"/>
    <x v="209"/>
    <x v="556"/>
    <x v="252"/>
    <x v="3"/>
    <x v="2"/>
    <x v="8"/>
    <x v="26"/>
    <x v="6"/>
    <x v="13"/>
    <x v="5"/>
    <x v="2"/>
    <x v="5"/>
    <x v="4"/>
    <x v="0"/>
    <x v="12"/>
    <x v="11"/>
    <x v="267"/>
  </r>
  <r>
    <x v="66"/>
    <x v="0"/>
    <x v="22"/>
    <x v="7"/>
    <x v="1"/>
    <x v="126"/>
    <x v="2"/>
    <x v="0"/>
    <x v="0"/>
    <x v="14"/>
    <x v="57"/>
    <x v="113"/>
    <x v="129"/>
    <x v="279"/>
    <x v="491"/>
    <x v="307"/>
    <x v="32"/>
    <x v="25"/>
    <x v="8"/>
    <x v="22"/>
    <x v="6"/>
    <x v="13"/>
    <x v="5"/>
    <x v="2"/>
    <x v="0"/>
    <x v="3"/>
    <x v="27"/>
    <x v="4"/>
    <x v="11"/>
    <x v="267"/>
  </r>
  <r>
    <x v="66"/>
    <x v="0"/>
    <x v="22"/>
    <x v="9"/>
    <x v="2"/>
    <x v="198"/>
    <x v="1"/>
    <x v="19"/>
    <x v="0"/>
    <x v="14"/>
    <x v="35"/>
    <x v="94"/>
    <x v="121"/>
    <x v="89"/>
    <x v="310"/>
    <x v="1"/>
    <x v="1"/>
    <x v="25"/>
    <x v="8"/>
    <x v="0"/>
    <x v="6"/>
    <x v="13"/>
    <x v="5"/>
    <x v="2"/>
    <x v="5"/>
    <x v="7"/>
    <x v="34"/>
    <x v="12"/>
    <x v="0"/>
    <x v="59"/>
  </r>
  <r>
    <x v="66"/>
    <x v="0"/>
    <x v="22"/>
    <x v="9"/>
    <x v="2"/>
    <x v="198"/>
    <x v="1"/>
    <x v="19"/>
    <x v="0"/>
    <x v="14"/>
    <x v="35"/>
    <x v="94"/>
    <x v="121"/>
    <x v="92"/>
    <x v="361"/>
    <x v="419"/>
    <x v="3"/>
    <x v="2"/>
    <x v="8"/>
    <x v="26"/>
    <x v="0"/>
    <x v="0"/>
    <x v="5"/>
    <x v="2"/>
    <x v="5"/>
    <x v="4"/>
    <x v="34"/>
    <x v="6"/>
    <x v="11"/>
    <x v="267"/>
  </r>
  <r>
    <x v="66"/>
    <x v="0"/>
    <x v="22"/>
    <x v="9"/>
    <x v="2"/>
    <x v="198"/>
    <x v="1"/>
    <x v="19"/>
    <x v="0"/>
    <x v="14"/>
    <x v="35"/>
    <x v="94"/>
    <x v="121"/>
    <x v="127"/>
    <x v="473"/>
    <x v="671"/>
    <x v="1"/>
    <x v="25"/>
    <x v="8"/>
    <x v="0"/>
    <x v="0"/>
    <x v="13"/>
    <x v="5"/>
    <x v="2"/>
    <x v="5"/>
    <x v="4"/>
    <x v="34"/>
    <x v="12"/>
    <x v="11"/>
    <x v="267"/>
  </r>
  <r>
    <x v="66"/>
    <x v="0"/>
    <x v="22"/>
    <x v="9"/>
    <x v="2"/>
    <x v="198"/>
    <x v="1"/>
    <x v="19"/>
    <x v="0"/>
    <x v="14"/>
    <x v="35"/>
    <x v="94"/>
    <x v="121"/>
    <x v="135"/>
    <x v="511"/>
    <x v="658"/>
    <x v="2"/>
    <x v="1"/>
    <x v="8"/>
    <x v="26"/>
    <x v="6"/>
    <x v="0"/>
    <x v="5"/>
    <x v="2"/>
    <x v="5"/>
    <x v="4"/>
    <x v="34"/>
    <x v="6"/>
    <x v="11"/>
    <x v="267"/>
  </r>
  <r>
    <x v="66"/>
    <x v="0"/>
    <x v="22"/>
    <x v="9"/>
    <x v="2"/>
    <x v="198"/>
    <x v="1"/>
    <x v="19"/>
    <x v="0"/>
    <x v="14"/>
    <x v="35"/>
    <x v="94"/>
    <x v="121"/>
    <x v="163"/>
    <x v="698"/>
    <x v="732"/>
    <x v="2"/>
    <x v="1"/>
    <x v="8"/>
    <x v="26"/>
    <x v="6"/>
    <x v="0"/>
    <x v="5"/>
    <x v="2"/>
    <x v="5"/>
    <x v="4"/>
    <x v="34"/>
    <x v="12"/>
    <x v="11"/>
    <x v="267"/>
  </r>
  <r>
    <x v="66"/>
    <x v="0"/>
    <x v="22"/>
    <x v="9"/>
    <x v="2"/>
    <x v="198"/>
    <x v="1"/>
    <x v="19"/>
    <x v="0"/>
    <x v="14"/>
    <x v="35"/>
    <x v="94"/>
    <x v="121"/>
    <x v="206"/>
    <x v="1229"/>
    <x v="686"/>
    <x v="2"/>
    <x v="1"/>
    <x v="8"/>
    <x v="26"/>
    <x v="6"/>
    <x v="0"/>
    <x v="5"/>
    <x v="2"/>
    <x v="5"/>
    <x v="4"/>
    <x v="34"/>
    <x v="12"/>
    <x v="11"/>
    <x v="267"/>
  </r>
  <r>
    <x v="66"/>
    <x v="0"/>
    <x v="22"/>
    <x v="9"/>
    <x v="2"/>
    <x v="198"/>
    <x v="1"/>
    <x v="19"/>
    <x v="0"/>
    <x v="14"/>
    <x v="35"/>
    <x v="94"/>
    <x v="121"/>
    <x v="244"/>
    <x v="1045"/>
    <x v="928"/>
    <x v="19"/>
    <x v="13"/>
    <x v="4"/>
    <x v="26"/>
    <x v="0"/>
    <x v="4"/>
    <x v="5"/>
    <x v="1"/>
    <x v="5"/>
    <x v="1"/>
    <x v="8"/>
    <x v="12"/>
    <x v="11"/>
    <x v="147"/>
  </r>
  <r>
    <x v="66"/>
    <x v="0"/>
    <x v="22"/>
    <x v="9"/>
    <x v="2"/>
    <x v="198"/>
    <x v="1"/>
    <x v="19"/>
    <x v="0"/>
    <x v="14"/>
    <x v="35"/>
    <x v="94"/>
    <x v="121"/>
    <x v="267"/>
    <x v="1065"/>
    <x v="938"/>
    <x v="2"/>
    <x v="1"/>
    <x v="8"/>
    <x v="26"/>
    <x v="6"/>
    <x v="0"/>
    <x v="5"/>
    <x v="2"/>
    <x v="5"/>
    <x v="4"/>
    <x v="34"/>
    <x v="12"/>
    <x v="11"/>
    <x v="267"/>
  </r>
  <r>
    <x v="66"/>
    <x v="0"/>
    <x v="22"/>
    <x v="9"/>
    <x v="2"/>
    <x v="198"/>
    <x v="1"/>
    <x v="19"/>
    <x v="0"/>
    <x v="14"/>
    <x v="35"/>
    <x v="94"/>
    <x v="121"/>
    <x v="274"/>
    <x v="1213"/>
    <x v="970"/>
    <x v="2"/>
    <x v="1"/>
    <x v="8"/>
    <x v="26"/>
    <x v="6"/>
    <x v="0"/>
    <x v="5"/>
    <x v="2"/>
    <x v="5"/>
    <x v="7"/>
    <x v="34"/>
    <x v="4"/>
    <x v="11"/>
    <x v="267"/>
  </r>
  <r>
    <x v="66"/>
    <x v="0"/>
    <x v="22"/>
    <x v="9"/>
    <x v="2"/>
    <x v="198"/>
    <x v="1"/>
    <x v="19"/>
    <x v="0"/>
    <x v="14"/>
    <x v="35"/>
    <x v="94"/>
    <x v="121"/>
    <x v="278"/>
    <x v="699"/>
    <x v="995"/>
    <x v="1"/>
    <x v="0"/>
    <x v="8"/>
    <x v="26"/>
    <x v="0"/>
    <x v="13"/>
    <x v="5"/>
    <x v="2"/>
    <x v="5"/>
    <x v="4"/>
    <x v="34"/>
    <x v="6"/>
    <x v="11"/>
    <x v="267"/>
  </r>
  <r>
    <x v="66"/>
    <x v="0"/>
    <x v="22"/>
    <x v="4"/>
    <x v="3"/>
    <x v="167"/>
    <x v="1"/>
    <x v="17"/>
    <x v="0"/>
    <x v="0"/>
    <x v="46"/>
    <x v="73"/>
    <x v="87"/>
    <x v="66"/>
    <x v="929"/>
    <x v="1146"/>
    <x v="1"/>
    <x v="25"/>
    <x v="8"/>
    <x v="0"/>
    <x v="6"/>
    <x v="13"/>
    <x v="5"/>
    <x v="2"/>
    <x v="5"/>
    <x v="7"/>
    <x v="34"/>
    <x v="12"/>
    <x v="0"/>
    <x v="267"/>
  </r>
  <r>
    <x v="66"/>
    <x v="0"/>
    <x v="22"/>
    <x v="4"/>
    <x v="3"/>
    <x v="167"/>
    <x v="1"/>
    <x v="17"/>
    <x v="0"/>
    <x v="0"/>
    <x v="46"/>
    <x v="73"/>
    <x v="87"/>
    <x v="69"/>
    <x v="875"/>
    <x v="1162"/>
    <x v="2"/>
    <x v="1"/>
    <x v="8"/>
    <x v="26"/>
    <x v="6"/>
    <x v="0"/>
    <x v="5"/>
    <x v="2"/>
    <x v="5"/>
    <x v="4"/>
    <x v="34"/>
    <x v="14"/>
    <x v="11"/>
    <x v="267"/>
  </r>
  <r>
    <x v="66"/>
    <x v="0"/>
    <x v="22"/>
    <x v="4"/>
    <x v="3"/>
    <x v="167"/>
    <x v="1"/>
    <x v="17"/>
    <x v="0"/>
    <x v="0"/>
    <x v="46"/>
    <x v="73"/>
    <x v="87"/>
    <x v="85"/>
    <x v="847"/>
    <x v="1264"/>
    <x v="2"/>
    <x v="1"/>
    <x v="8"/>
    <x v="26"/>
    <x v="6"/>
    <x v="0"/>
    <x v="5"/>
    <x v="2"/>
    <x v="5"/>
    <x v="4"/>
    <x v="34"/>
    <x v="12"/>
    <x v="11"/>
    <x v="267"/>
  </r>
  <r>
    <x v="66"/>
    <x v="0"/>
    <x v="22"/>
    <x v="4"/>
    <x v="3"/>
    <x v="167"/>
    <x v="1"/>
    <x v="17"/>
    <x v="0"/>
    <x v="0"/>
    <x v="46"/>
    <x v="73"/>
    <x v="87"/>
    <x v="137"/>
    <x v="1329"/>
    <x v="1533"/>
    <x v="8"/>
    <x v="7"/>
    <x v="8"/>
    <x v="26"/>
    <x v="6"/>
    <x v="3"/>
    <x v="5"/>
    <x v="2"/>
    <x v="5"/>
    <x v="4"/>
    <x v="34"/>
    <x v="14"/>
    <x v="11"/>
    <x v="267"/>
  </r>
  <r>
    <x v="66"/>
    <x v="0"/>
    <x v="22"/>
    <x v="4"/>
    <x v="3"/>
    <x v="167"/>
    <x v="1"/>
    <x v="17"/>
    <x v="0"/>
    <x v="0"/>
    <x v="46"/>
    <x v="73"/>
    <x v="87"/>
    <x v="221"/>
    <x v="1625"/>
    <x v="1604"/>
    <x v="2"/>
    <x v="1"/>
    <x v="8"/>
    <x v="26"/>
    <x v="6"/>
    <x v="0"/>
    <x v="5"/>
    <x v="2"/>
    <x v="5"/>
    <x v="4"/>
    <x v="34"/>
    <x v="4"/>
    <x v="11"/>
    <x v="267"/>
  </r>
  <r>
    <x v="67"/>
    <x v="0"/>
    <x v="22"/>
    <x v="2"/>
    <x v="0"/>
    <x v="111"/>
    <x v="1"/>
    <x v="8"/>
    <x v="0"/>
    <x v="0"/>
    <x v="78"/>
    <x v="47"/>
    <x v="34"/>
    <x v="97"/>
    <x v="12"/>
    <x v="59"/>
    <x v="4"/>
    <x v="3"/>
    <x v="8"/>
    <x v="26"/>
    <x v="6"/>
    <x v="13"/>
    <x v="5"/>
    <x v="0"/>
    <x v="5"/>
    <x v="6"/>
    <x v="18"/>
    <x v="12"/>
    <x v="11"/>
    <x v="216"/>
  </r>
  <r>
    <x v="67"/>
    <x v="0"/>
    <x v="22"/>
    <x v="2"/>
    <x v="0"/>
    <x v="111"/>
    <x v="1"/>
    <x v="8"/>
    <x v="0"/>
    <x v="0"/>
    <x v="78"/>
    <x v="47"/>
    <x v="34"/>
    <x v="188"/>
    <x v="33"/>
    <x v="31"/>
    <x v="2"/>
    <x v="1"/>
    <x v="8"/>
    <x v="26"/>
    <x v="6"/>
    <x v="0"/>
    <x v="5"/>
    <x v="2"/>
    <x v="5"/>
    <x v="4"/>
    <x v="34"/>
    <x v="12"/>
    <x v="11"/>
    <x v="265"/>
  </r>
  <r>
    <x v="67"/>
    <x v="0"/>
    <x v="22"/>
    <x v="2"/>
    <x v="0"/>
    <x v="111"/>
    <x v="1"/>
    <x v="8"/>
    <x v="0"/>
    <x v="0"/>
    <x v="78"/>
    <x v="47"/>
    <x v="34"/>
    <x v="194"/>
    <x v="34"/>
    <x v="34"/>
    <x v="2"/>
    <x v="1"/>
    <x v="8"/>
    <x v="26"/>
    <x v="6"/>
    <x v="0"/>
    <x v="5"/>
    <x v="2"/>
    <x v="5"/>
    <x v="4"/>
    <x v="34"/>
    <x v="14"/>
    <x v="11"/>
    <x v="264"/>
  </r>
  <r>
    <x v="67"/>
    <x v="0"/>
    <x v="22"/>
    <x v="7"/>
    <x v="1"/>
    <x v="126"/>
    <x v="1"/>
    <x v="8"/>
    <x v="0"/>
    <x v="0"/>
    <x v="49"/>
    <x v="119"/>
    <x v="140"/>
    <x v="83"/>
    <x v="59"/>
    <x v="52"/>
    <x v="4"/>
    <x v="3"/>
    <x v="8"/>
    <x v="26"/>
    <x v="6"/>
    <x v="1"/>
    <x v="5"/>
    <x v="2"/>
    <x v="5"/>
    <x v="4"/>
    <x v="34"/>
    <x v="14"/>
    <x v="11"/>
    <x v="267"/>
  </r>
  <r>
    <x v="67"/>
    <x v="0"/>
    <x v="22"/>
    <x v="7"/>
    <x v="1"/>
    <x v="126"/>
    <x v="1"/>
    <x v="8"/>
    <x v="0"/>
    <x v="0"/>
    <x v="49"/>
    <x v="119"/>
    <x v="140"/>
    <x v="270"/>
    <x v="354"/>
    <x v="267"/>
    <x v="2"/>
    <x v="1"/>
    <x v="8"/>
    <x v="26"/>
    <x v="6"/>
    <x v="0"/>
    <x v="5"/>
    <x v="2"/>
    <x v="5"/>
    <x v="4"/>
    <x v="34"/>
    <x v="4"/>
    <x v="11"/>
    <x v="267"/>
  </r>
  <r>
    <x v="67"/>
    <x v="0"/>
    <x v="22"/>
    <x v="7"/>
    <x v="1"/>
    <x v="126"/>
    <x v="1"/>
    <x v="8"/>
    <x v="0"/>
    <x v="0"/>
    <x v="49"/>
    <x v="119"/>
    <x v="140"/>
    <x v="313"/>
    <x v="472"/>
    <x v="311"/>
    <x v="20"/>
    <x v="17"/>
    <x v="8"/>
    <x v="26"/>
    <x v="6"/>
    <x v="9"/>
    <x v="5"/>
    <x v="2"/>
    <x v="5"/>
    <x v="1"/>
    <x v="26"/>
    <x v="4"/>
    <x v="11"/>
    <x v="3"/>
  </r>
  <r>
    <x v="67"/>
    <x v="0"/>
    <x v="22"/>
    <x v="9"/>
    <x v="2"/>
    <x v="146"/>
    <x v="1"/>
    <x v="10"/>
    <x v="0"/>
    <x v="13"/>
    <x v="57"/>
    <x v="80"/>
    <x v="84"/>
    <x v="63"/>
    <x v="254"/>
    <x v="364"/>
    <x v="1"/>
    <x v="0"/>
    <x v="8"/>
    <x v="26"/>
    <x v="0"/>
    <x v="13"/>
    <x v="5"/>
    <x v="2"/>
    <x v="5"/>
    <x v="1"/>
    <x v="12"/>
    <x v="12"/>
    <x v="11"/>
    <x v="267"/>
  </r>
  <r>
    <x v="67"/>
    <x v="0"/>
    <x v="22"/>
    <x v="9"/>
    <x v="2"/>
    <x v="146"/>
    <x v="1"/>
    <x v="10"/>
    <x v="0"/>
    <x v="13"/>
    <x v="57"/>
    <x v="80"/>
    <x v="84"/>
    <x v="92"/>
    <x v="360"/>
    <x v="421"/>
    <x v="1"/>
    <x v="25"/>
    <x v="8"/>
    <x v="0"/>
    <x v="0"/>
    <x v="13"/>
    <x v="5"/>
    <x v="2"/>
    <x v="5"/>
    <x v="7"/>
    <x v="34"/>
    <x v="12"/>
    <x v="0"/>
    <x v="267"/>
  </r>
  <r>
    <x v="67"/>
    <x v="0"/>
    <x v="22"/>
    <x v="9"/>
    <x v="2"/>
    <x v="146"/>
    <x v="1"/>
    <x v="10"/>
    <x v="0"/>
    <x v="13"/>
    <x v="57"/>
    <x v="80"/>
    <x v="84"/>
    <x v="113"/>
    <x v="435"/>
    <x v="521"/>
    <x v="8"/>
    <x v="6"/>
    <x v="0"/>
    <x v="26"/>
    <x v="6"/>
    <x v="1"/>
    <x v="5"/>
    <x v="2"/>
    <x v="5"/>
    <x v="4"/>
    <x v="34"/>
    <x v="12"/>
    <x v="11"/>
    <x v="267"/>
  </r>
  <r>
    <x v="67"/>
    <x v="0"/>
    <x v="22"/>
    <x v="9"/>
    <x v="2"/>
    <x v="146"/>
    <x v="1"/>
    <x v="10"/>
    <x v="0"/>
    <x v="13"/>
    <x v="57"/>
    <x v="80"/>
    <x v="84"/>
    <x v="114"/>
    <x v="435"/>
    <x v="516"/>
    <x v="2"/>
    <x v="25"/>
    <x v="8"/>
    <x v="1"/>
    <x v="6"/>
    <x v="0"/>
    <x v="5"/>
    <x v="2"/>
    <x v="5"/>
    <x v="4"/>
    <x v="34"/>
    <x v="12"/>
    <x v="11"/>
    <x v="267"/>
  </r>
  <r>
    <x v="67"/>
    <x v="0"/>
    <x v="22"/>
    <x v="9"/>
    <x v="2"/>
    <x v="146"/>
    <x v="1"/>
    <x v="10"/>
    <x v="0"/>
    <x v="13"/>
    <x v="57"/>
    <x v="80"/>
    <x v="84"/>
    <x v="150"/>
    <x v="583"/>
    <x v="567"/>
    <x v="2"/>
    <x v="1"/>
    <x v="8"/>
    <x v="26"/>
    <x v="6"/>
    <x v="0"/>
    <x v="5"/>
    <x v="2"/>
    <x v="5"/>
    <x v="4"/>
    <x v="34"/>
    <x v="4"/>
    <x v="11"/>
    <x v="267"/>
  </r>
  <r>
    <x v="67"/>
    <x v="0"/>
    <x v="22"/>
    <x v="9"/>
    <x v="2"/>
    <x v="146"/>
    <x v="1"/>
    <x v="10"/>
    <x v="0"/>
    <x v="13"/>
    <x v="57"/>
    <x v="80"/>
    <x v="84"/>
    <x v="216"/>
    <x v="1441"/>
    <x v="786"/>
    <x v="9"/>
    <x v="7"/>
    <x v="0"/>
    <x v="26"/>
    <x v="0"/>
    <x v="3"/>
    <x v="5"/>
    <x v="2"/>
    <x v="5"/>
    <x v="4"/>
    <x v="34"/>
    <x v="4"/>
    <x v="11"/>
    <x v="267"/>
  </r>
  <r>
    <x v="67"/>
    <x v="0"/>
    <x v="22"/>
    <x v="9"/>
    <x v="2"/>
    <x v="146"/>
    <x v="1"/>
    <x v="10"/>
    <x v="0"/>
    <x v="13"/>
    <x v="57"/>
    <x v="80"/>
    <x v="84"/>
    <x v="228"/>
    <x v="1144"/>
    <x v="817"/>
    <x v="2"/>
    <x v="1"/>
    <x v="8"/>
    <x v="26"/>
    <x v="6"/>
    <x v="0"/>
    <x v="5"/>
    <x v="2"/>
    <x v="5"/>
    <x v="4"/>
    <x v="34"/>
    <x v="12"/>
    <x v="11"/>
    <x v="267"/>
  </r>
  <r>
    <x v="67"/>
    <x v="0"/>
    <x v="22"/>
    <x v="9"/>
    <x v="2"/>
    <x v="146"/>
    <x v="1"/>
    <x v="10"/>
    <x v="0"/>
    <x v="13"/>
    <x v="57"/>
    <x v="80"/>
    <x v="84"/>
    <x v="249"/>
    <x v="1351"/>
    <x v="1009"/>
    <x v="2"/>
    <x v="1"/>
    <x v="8"/>
    <x v="26"/>
    <x v="6"/>
    <x v="0"/>
    <x v="5"/>
    <x v="2"/>
    <x v="5"/>
    <x v="1"/>
    <x v="8"/>
    <x v="12"/>
    <x v="11"/>
    <x v="267"/>
  </r>
  <r>
    <x v="67"/>
    <x v="0"/>
    <x v="22"/>
    <x v="4"/>
    <x v="3"/>
    <x v="78"/>
    <x v="1"/>
    <x v="4"/>
    <x v="0"/>
    <x v="0"/>
    <x v="40"/>
    <x v="72"/>
    <x v="92"/>
    <x v="41"/>
    <x v="1109"/>
    <x v="1078"/>
    <x v="2"/>
    <x v="1"/>
    <x v="8"/>
    <x v="26"/>
    <x v="6"/>
    <x v="0"/>
    <x v="5"/>
    <x v="2"/>
    <x v="5"/>
    <x v="4"/>
    <x v="34"/>
    <x v="14"/>
    <x v="11"/>
    <x v="267"/>
  </r>
  <r>
    <x v="67"/>
    <x v="0"/>
    <x v="22"/>
    <x v="4"/>
    <x v="3"/>
    <x v="78"/>
    <x v="1"/>
    <x v="4"/>
    <x v="0"/>
    <x v="0"/>
    <x v="40"/>
    <x v="72"/>
    <x v="92"/>
    <x v="43"/>
    <x v="1703"/>
    <x v="1797"/>
    <x v="2"/>
    <x v="1"/>
    <x v="8"/>
    <x v="26"/>
    <x v="6"/>
    <x v="0"/>
    <x v="5"/>
    <x v="2"/>
    <x v="5"/>
    <x v="4"/>
    <x v="34"/>
    <x v="14"/>
    <x v="11"/>
    <x v="96"/>
  </r>
  <r>
    <x v="67"/>
    <x v="0"/>
    <x v="22"/>
    <x v="4"/>
    <x v="3"/>
    <x v="78"/>
    <x v="1"/>
    <x v="4"/>
    <x v="0"/>
    <x v="0"/>
    <x v="40"/>
    <x v="72"/>
    <x v="92"/>
    <x v="48"/>
    <x v="1703"/>
    <x v="1797"/>
    <x v="2"/>
    <x v="1"/>
    <x v="8"/>
    <x v="26"/>
    <x v="6"/>
    <x v="0"/>
    <x v="5"/>
    <x v="2"/>
    <x v="5"/>
    <x v="4"/>
    <x v="34"/>
    <x v="14"/>
    <x v="11"/>
    <x v="96"/>
  </r>
  <r>
    <x v="67"/>
    <x v="0"/>
    <x v="22"/>
    <x v="4"/>
    <x v="3"/>
    <x v="78"/>
    <x v="1"/>
    <x v="4"/>
    <x v="0"/>
    <x v="0"/>
    <x v="40"/>
    <x v="72"/>
    <x v="92"/>
    <x v="61"/>
    <x v="872"/>
    <x v="1157"/>
    <x v="2"/>
    <x v="25"/>
    <x v="8"/>
    <x v="1"/>
    <x v="6"/>
    <x v="0"/>
    <x v="5"/>
    <x v="2"/>
    <x v="5"/>
    <x v="6"/>
    <x v="34"/>
    <x v="4"/>
    <x v="11"/>
    <x v="267"/>
  </r>
  <r>
    <x v="67"/>
    <x v="0"/>
    <x v="22"/>
    <x v="4"/>
    <x v="3"/>
    <x v="78"/>
    <x v="1"/>
    <x v="4"/>
    <x v="0"/>
    <x v="0"/>
    <x v="40"/>
    <x v="72"/>
    <x v="92"/>
    <x v="83"/>
    <x v="791"/>
    <x v="1241"/>
    <x v="2"/>
    <x v="25"/>
    <x v="8"/>
    <x v="1"/>
    <x v="6"/>
    <x v="0"/>
    <x v="5"/>
    <x v="2"/>
    <x v="5"/>
    <x v="3"/>
    <x v="25"/>
    <x v="12"/>
    <x v="11"/>
    <x v="267"/>
  </r>
  <r>
    <x v="67"/>
    <x v="0"/>
    <x v="22"/>
    <x v="4"/>
    <x v="3"/>
    <x v="78"/>
    <x v="1"/>
    <x v="4"/>
    <x v="0"/>
    <x v="0"/>
    <x v="40"/>
    <x v="72"/>
    <x v="92"/>
    <x v="111"/>
    <x v="1058"/>
    <x v="1353"/>
    <x v="2"/>
    <x v="25"/>
    <x v="8"/>
    <x v="1"/>
    <x v="6"/>
    <x v="0"/>
    <x v="5"/>
    <x v="2"/>
    <x v="5"/>
    <x v="1"/>
    <x v="22"/>
    <x v="12"/>
    <x v="11"/>
    <x v="267"/>
  </r>
  <r>
    <x v="67"/>
    <x v="0"/>
    <x v="22"/>
    <x v="4"/>
    <x v="3"/>
    <x v="78"/>
    <x v="1"/>
    <x v="4"/>
    <x v="0"/>
    <x v="0"/>
    <x v="40"/>
    <x v="72"/>
    <x v="92"/>
    <x v="139"/>
    <x v="1404"/>
    <x v="1569"/>
    <x v="4"/>
    <x v="3"/>
    <x v="8"/>
    <x v="26"/>
    <x v="6"/>
    <x v="1"/>
    <x v="5"/>
    <x v="2"/>
    <x v="5"/>
    <x v="6"/>
    <x v="24"/>
    <x v="12"/>
    <x v="11"/>
    <x v="267"/>
  </r>
  <r>
    <x v="67"/>
    <x v="0"/>
    <x v="22"/>
    <x v="4"/>
    <x v="3"/>
    <x v="78"/>
    <x v="1"/>
    <x v="4"/>
    <x v="0"/>
    <x v="0"/>
    <x v="40"/>
    <x v="72"/>
    <x v="92"/>
    <x v="235"/>
    <x v="1647"/>
    <x v="1653"/>
    <x v="2"/>
    <x v="25"/>
    <x v="8"/>
    <x v="1"/>
    <x v="6"/>
    <x v="0"/>
    <x v="5"/>
    <x v="2"/>
    <x v="5"/>
    <x v="6"/>
    <x v="25"/>
    <x v="12"/>
    <x v="11"/>
    <x v="267"/>
  </r>
  <r>
    <x v="67"/>
    <x v="0"/>
    <x v="22"/>
    <x v="4"/>
    <x v="3"/>
    <x v="78"/>
    <x v="1"/>
    <x v="4"/>
    <x v="0"/>
    <x v="0"/>
    <x v="40"/>
    <x v="72"/>
    <x v="92"/>
    <x v="246"/>
    <x v="1637"/>
    <x v="1630"/>
    <x v="6"/>
    <x v="25"/>
    <x v="8"/>
    <x v="5"/>
    <x v="6"/>
    <x v="13"/>
    <x v="5"/>
    <x v="2"/>
    <x v="0"/>
    <x v="6"/>
    <x v="18"/>
    <x v="12"/>
    <x v="11"/>
    <x v="267"/>
  </r>
  <r>
    <x v="67"/>
    <x v="0"/>
    <x v="22"/>
    <x v="4"/>
    <x v="3"/>
    <x v="78"/>
    <x v="1"/>
    <x v="4"/>
    <x v="0"/>
    <x v="0"/>
    <x v="40"/>
    <x v="72"/>
    <x v="92"/>
    <x v="247"/>
    <x v="1552"/>
    <x v="1630"/>
    <x v="3"/>
    <x v="1"/>
    <x v="0"/>
    <x v="26"/>
    <x v="6"/>
    <x v="13"/>
    <x v="0"/>
    <x v="2"/>
    <x v="5"/>
    <x v="6"/>
    <x v="34"/>
    <x v="6"/>
    <x v="11"/>
    <x v="267"/>
  </r>
  <r>
    <x v="67"/>
    <x v="0"/>
    <x v="22"/>
    <x v="4"/>
    <x v="3"/>
    <x v="78"/>
    <x v="1"/>
    <x v="4"/>
    <x v="0"/>
    <x v="0"/>
    <x v="40"/>
    <x v="72"/>
    <x v="92"/>
    <x v="248"/>
    <x v="1636"/>
    <x v="1623"/>
    <x v="2"/>
    <x v="25"/>
    <x v="8"/>
    <x v="1"/>
    <x v="6"/>
    <x v="0"/>
    <x v="5"/>
    <x v="2"/>
    <x v="5"/>
    <x v="1"/>
    <x v="14"/>
    <x v="12"/>
    <x v="11"/>
    <x v="267"/>
  </r>
  <r>
    <x v="68"/>
    <x v="0"/>
    <x v="22"/>
    <x v="2"/>
    <x v="0"/>
    <x v="111"/>
    <x v="1"/>
    <x v="10"/>
    <x v="0"/>
    <x v="20"/>
    <x v="40"/>
    <x v="19"/>
    <x v="31"/>
    <x v="61"/>
    <x v="41"/>
    <x v="33"/>
    <x v="1"/>
    <x v="0"/>
    <x v="8"/>
    <x v="26"/>
    <x v="0"/>
    <x v="13"/>
    <x v="5"/>
    <x v="2"/>
    <x v="5"/>
    <x v="1"/>
    <x v="8"/>
    <x v="12"/>
    <x v="11"/>
    <x v="52"/>
  </r>
  <r>
    <x v="68"/>
    <x v="0"/>
    <x v="22"/>
    <x v="7"/>
    <x v="1"/>
    <x v="200"/>
    <x v="1"/>
    <x v="2"/>
    <x v="0"/>
    <x v="0"/>
    <x v="7"/>
    <x v="17"/>
    <x v="63"/>
    <x v="14"/>
    <x v="145"/>
    <x v="113"/>
    <x v="3"/>
    <x v="1"/>
    <x v="8"/>
    <x v="0"/>
    <x v="6"/>
    <x v="13"/>
    <x v="0"/>
    <x v="2"/>
    <x v="5"/>
    <x v="1"/>
    <x v="9"/>
    <x v="12"/>
    <x v="11"/>
    <x v="267"/>
  </r>
  <r>
    <x v="68"/>
    <x v="0"/>
    <x v="22"/>
    <x v="7"/>
    <x v="1"/>
    <x v="200"/>
    <x v="1"/>
    <x v="2"/>
    <x v="0"/>
    <x v="0"/>
    <x v="7"/>
    <x v="17"/>
    <x v="63"/>
    <x v="14"/>
    <x v="145"/>
    <x v="113"/>
    <x v="8"/>
    <x v="5"/>
    <x v="8"/>
    <x v="1"/>
    <x v="6"/>
    <x v="13"/>
    <x v="5"/>
    <x v="2"/>
    <x v="0"/>
    <x v="1"/>
    <x v="12"/>
    <x v="12"/>
    <x v="11"/>
    <x v="267"/>
  </r>
  <r>
    <x v="68"/>
    <x v="0"/>
    <x v="22"/>
    <x v="7"/>
    <x v="1"/>
    <x v="200"/>
    <x v="1"/>
    <x v="2"/>
    <x v="0"/>
    <x v="0"/>
    <x v="7"/>
    <x v="17"/>
    <x v="63"/>
    <x v="16"/>
    <x v="162"/>
    <x v="136"/>
    <x v="1"/>
    <x v="25"/>
    <x v="0"/>
    <x v="26"/>
    <x v="6"/>
    <x v="13"/>
    <x v="5"/>
    <x v="2"/>
    <x v="5"/>
    <x v="7"/>
    <x v="34"/>
    <x v="20"/>
    <x v="0"/>
    <x v="267"/>
  </r>
  <r>
    <x v="68"/>
    <x v="0"/>
    <x v="22"/>
    <x v="7"/>
    <x v="1"/>
    <x v="200"/>
    <x v="1"/>
    <x v="2"/>
    <x v="0"/>
    <x v="0"/>
    <x v="7"/>
    <x v="17"/>
    <x v="63"/>
    <x v="18"/>
    <x v="186"/>
    <x v="143"/>
    <x v="7"/>
    <x v="1"/>
    <x v="8"/>
    <x v="4"/>
    <x v="6"/>
    <x v="1"/>
    <x v="0"/>
    <x v="2"/>
    <x v="5"/>
    <x v="1"/>
    <x v="18"/>
    <x v="4"/>
    <x v="11"/>
    <x v="267"/>
  </r>
  <r>
    <x v="68"/>
    <x v="0"/>
    <x v="22"/>
    <x v="7"/>
    <x v="1"/>
    <x v="200"/>
    <x v="1"/>
    <x v="2"/>
    <x v="0"/>
    <x v="0"/>
    <x v="7"/>
    <x v="17"/>
    <x v="63"/>
    <x v="30"/>
    <x v="220"/>
    <x v="162"/>
    <x v="1"/>
    <x v="25"/>
    <x v="0"/>
    <x v="26"/>
    <x v="6"/>
    <x v="13"/>
    <x v="5"/>
    <x v="2"/>
    <x v="5"/>
    <x v="7"/>
    <x v="34"/>
    <x v="20"/>
    <x v="0"/>
    <x v="267"/>
  </r>
  <r>
    <x v="68"/>
    <x v="0"/>
    <x v="22"/>
    <x v="7"/>
    <x v="1"/>
    <x v="200"/>
    <x v="1"/>
    <x v="2"/>
    <x v="0"/>
    <x v="0"/>
    <x v="7"/>
    <x v="17"/>
    <x v="63"/>
    <x v="69"/>
    <x v="126"/>
    <x v="238"/>
    <x v="4"/>
    <x v="25"/>
    <x v="8"/>
    <x v="3"/>
    <x v="6"/>
    <x v="1"/>
    <x v="5"/>
    <x v="2"/>
    <x v="5"/>
    <x v="1"/>
    <x v="15"/>
    <x v="12"/>
    <x v="11"/>
    <x v="267"/>
  </r>
  <r>
    <x v="68"/>
    <x v="0"/>
    <x v="22"/>
    <x v="7"/>
    <x v="1"/>
    <x v="200"/>
    <x v="1"/>
    <x v="2"/>
    <x v="0"/>
    <x v="0"/>
    <x v="7"/>
    <x v="17"/>
    <x v="63"/>
    <x v="69"/>
    <x v="126"/>
    <x v="238"/>
    <x v="1"/>
    <x v="25"/>
    <x v="8"/>
    <x v="0"/>
    <x v="0"/>
    <x v="13"/>
    <x v="5"/>
    <x v="2"/>
    <x v="5"/>
    <x v="4"/>
    <x v="34"/>
    <x v="12"/>
    <x v="11"/>
    <x v="267"/>
  </r>
  <r>
    <x v="68"/>
    <x v="0"/>
    <x v="22"/>
    <x v="7"/>
    <x v="1"/>
    <x v="200"/>
    <x v="1"/>
    <x v="2"/>
    <x v="0"/>
    <x v="0"/>
    <x v="7"/>
    <x v="17"/>
    <x v="63"/>
    <x v="78"/>
    <x v="184"/>
    <x v="228"/>
    <x v="2"/>
    <x v="25"/>
    <x v="8"/>
    <x v="1"/>
    <x v="6"/>
    <x v="0"/>
    <x v="5"/>
    <x v="2"/>
    <x v="5"/>
    <x v="4"/>
    <x v="23"/>
    <x v="12"/>
    <x v="11"/>
    <x v="63"/>
  </r>
  <r>
    <x v="68"/>
    <x v="0"/>
    <x v="22"/>
    <x v="9"/>
    <x v="2"/>
    <x v="159"/>
    <x v="1"/>
    <x v="17"/>
    <x v="0"/>
    <x v="26"/>
    <x v="53"/>
    <x v="34"/>
    <x v="41"/>
    <x v="70"/>
    <x v="331"/>
    <x v="402"/>
    <x v="2"/>
    <x v="25"/>
    <x v="8"/>
    <x v="1"/>
    <x v="6"/>
    <x v="13"/>
    <x v="5"/>
    <x v="2"/>
    <x v="5"/>
    <x v="7"/>
    <x v="34"/>
    <x v="4"/>
    <x v="0"/>
    <x v="267"/>
  </r>
  <r>
    <x v="68"/>
    <x v="0"/>
    <x v="22"/>
    <x v="9"/>
    <x v="2"/>
    <x v="159"/>
    <x v="1"/>
    <x v="17"/>
    <x v="0"/>
    <x v="26"/>
    <x v="53"/>
    <x v="34"/>
    <x v="41"/>
    <x v="140"/>
    <x v="697"/>
    <x v="717"/>
    <x v="2"/>
    <x v="25"/>
    <x v="8"/>
    <x v="1"/>
    <x v="6"/>
    <x v="13"/>
    <x v="5"/>
    <x v="2"/>
    <x v="5"/>
    <x v="7"/>
    <x v="34"/>
    <x v="12"/>
    <x v="0"/>
    <x v="267"/>
  </r>
  <r>
    <x v="68"/>
    <x v="0"/>
    <x v="22"/>
    <x v="9"/>
    <x v="2"/>
    <x v="159"/>
    <x v="1"/>
    <x v="17"/>
    <x v="0"/>
    <x v="26"/>
    <x v="53"/>
    <x v="34"/>
    <x v="41"/>
    <x v="148"/>
    <x v="715"/>
    <x v="758"/>
    <x v="2"/>
    <x v="1"/>
    <x v="8"/>
    <x v="26"/>
    <x v="6"/>
    <x v="0"/>
    <x v="5"/>
    <x v="2"/>
    <x v="5"/>
    <x v="1"/>
    <x v="20"/>
    <x v="12"/>
    <x v="11"/>
    <x v="267"/>
  </r>
  <r>
    <x v="68"/>
    <x v="0"/>
    <x v="22"/>
    <x v="9"/>
    <x v="2"/>
    <x v="159"/>
    <x v="1"/>
    <x v="17"/>
    <x v="0"/>
    <x v="26"/>
    <x v="53"/>
    <x v="34"/>
    <x v="41"/>
    <x v="175"/>
    <x v="1325"/>
    <x v="808"/>
    <x v="2"/>
    <x v="1"/>
    <x v="8"/>
    <x v="26"/>
    <x v="6"/>
    <x v="0"/>
    <x v="5"/>
    <x v="2"/>
    <x v="5"/>
    <x v="1"/>
    <x v="14"/>
    <x v="12"/>
    <x v="11"/>
    <x v="267"/>
  </r>
  <r>
    <x v="68"/>
    <x v="0"/>
    <x v="22"/>
    <x v="9"/>
    <x v="2"/>
    <x v="159"/>
    <x v="1"/>
    <x v="17"/>
    <x v="0"/>
    <x v="26"/>
    <x v="53"/>
    <x v="34"/>
    <x v="41"/>
    <x v="178"/>
    <x v="1253"/>
    <x v="847"/>
    <x v="2"/>
    <x v="25"/>
    <x v="8"/>
    <x v="1"/>
    <x v="6"/>
    <x v="13"/>
    <x v="5"/>
    <x v="2"/>
    <x v="5"/>
    <x v="7"/>
    <x v="34"/>
    <x v="4"/>
    <x v="0"/>
    <x v="267"/>
  </r>
  <r>
    <x v="68"/>
    <x v="0"/>
    <x v="22"/>
    <x v="9"/>
    <x v="2"/>
    <x v="159"/>
    <x v="1"/>
    <x v="17"/>
    <x v="0"/>
    <x v="26"/>
    <x v="53"/>
    <x v="34"/>
    <x v="41"/>
    <x v="186"/>
    <x v="1078"/>
    <x v="902"/>
    <x v="2"/>
    <x v="1"/>
    <x v="8"/>
    <x v="26"/>
    <x v="6"/>
    <x v="0"/>
    <x v="5"/>
    <x v="2"/>
    <x v="5"/>
    <x v="1"/>
    <x v="23"/>
    <x v="12"/>
    <x v="11"/>
    <x v="267"/>
  </r>
  <r>
    <x v="68"/>
    <x v="0"/>
    <x v="22"/>
    <x v="4"/>
    <x v="3"/>
    <x v="164"/>
    <x v="1"/>
    <x v="19"/>
    <x v="0"/>
    <x v="26"/>
    <x v="52"/>
    <x v="96"/>
    <x v="109"/>
    <x v="58"/>
    <x v="784"/>
    <x v="1189"/>
    <x v="1"/>
    <x v="25"/>
    <x v="8"/>
    <x v="0"/>
    <x v="6"/>
    <x v="13"/>
    <x v="5"/>
    <x v="2"/>
    <x v="5"/>
    <x v="7"/>
    <x v="34"/>
    <x v="12"/>
    <x v="0"/>
    <x v="267"/>
  </r>
  <r>
    <x v="68"/>
    <x v="0"/>
    <x v="22"/>
    <x v="4"/>
    <x v="3"/>
    <x v="164"/>
    <x v="1"/>
    <x v="19"/>
    <x v="0"/>
    <x v="26"/>
    <x v="52"/>
    <x v="96"/>
    <x v="109"/>
    <x v="60"/>
    <x v="780"/>
    <x v="1207"/>
    <x v="1"/>
    <x v="25"/>
    <x v="8"/>
    <x v="0"/>
    <x v="6"/>
    <x v="13"/>
    <x v="5"/>
    <x v="2"/>
    <x v="5"/>
    <x v="7"/>
    <x v="34"/>
    <x v="4"/>
    <x v="0"/>
    <x v="267"/>
  </r>
  <r>
    <x v="68"/>
    <x v="0"/>
    <x v="22"/>
    <x v="4"/>
    <x v="3"/>
    <x v="164"/>
    <x v="1"/>
    <x v="19"/>
    <x v="0"/>
    <x v="26"/>
    <x v="52"/>
    <x v="96"/>
    <x v="109"/>
    <x v="66"/>
    <x v="852"/>
    <x v="1281"/>
    <x v="1"/>
    <x v="25"/>
    <x v="8"/>
    <x v="0"/>
    <x v="6"/>
    <x v="13"/>
    <x v="5"/>
    <x v="2"/>
    <x v="5"/>
    <x v="7"/>
    <x v="34"/>
    <x v="12"/>
    <x v="0"/>
    <x v="267"/>
  </r>
  <r>
    <x v="68"/>
    <x v="0"/>
    <x v="22"/>
    <x v="4"/>
    <x v="3"/>
    <x v="164"/>
    <x v="1"/>
    <x v="19"/>
    <x v="0"/>
    <x v="26"/>
    <x v="52"/>
    <x v="96"/>
    <x v="109"/>
    <x v="223"/>
    <x v="1578"/>
    <x v="1692"/>
    <x v="1"/>
    <x v="25"/>
    <x v="8"/>
    <x v="0"/>
    <x v="6"/>
    <x v="13"/>
    <x v="5"/>
    <x v="2"/>
    <x v="5"/>
    <x v="7"/>
    <x v="34"/>
    <x v="12"/>
    <x v="0"/>
    <x v="267"/>
  </r>
  <r>
    <x v="68"/>
    <x v="0"/>
    <x v="22"/>
    <x v="4"/>
    <x v="3"/>
    <x v="164"/>
    <x v="1"/>
    <x v="19"/>
    <x v="0"/>
    <x v="26"/>
    <x v="52"/>
    <x v="96"/>
    <x v="109"/>
    <x v="248"/>
    <x v="1566"/>
    <x v="1564"/>
    <x v="4"/>
    <x v="3"/>
    <x v="8"/>
    <x v="26"/>
    <x v="6"/>
    <x v="1"/>
    <x v="5"/>
    <x v="2"/>
    <x v="5"/>
    <x v="4"/>
    <x v="34"/>
    <x v="4"/>
    <x v="11"/>
    <x v="267"/>
  </r>
  <r>
    <x v="68"/>
    <x v="0"/>
    <x v="22"/>
    <x v="4"/>
    <x v="3"/>
    <x v="164"/>
    <x v="1"/>
    <x v="19"/>
    <x v="0"/>
    <x v="26"/>
    <x v="52"/>
    <x v="96"/>
    <x v="109"/>
    <x v="288"/>
    <x v="1586"/>
    <x v="1284"/>
    <x v="4"/>
    <x v="3"/>
    <x v="8"/>
    <x v="26"/>
    <x v="6"/>
    <x v="1"/>
    <x v="5"/>
    <x v="2"/>
    <x v="5"/>
    <x v="4"/>
    <x v="34"/>
    <x v="6"/>
    <x v="11"/>
    <x v="267"/>
  </r>
  <r>
    <x v="69"/>
    <x v="2"/>
    <x v="22"/>
    <x v="2"/>
    <x v="0"/>
    <x v="144"/>
    <x v="4"/>
    <x v="17"/>
    <x v="0"/>
    <x v="0"/>
    <x v="59"/>
    <x v="64"/>
    <x v="67"/>
    <x v="10"/>
    <x v="53"/>
    <x v="30"/>
    <x v="3"/>
    <x v="2"/>
    <x v="8"/>
    <x v="26"/>
    <x v="6"/>
    <x v="13"/>
    <x v="0"/>
    <x v="2"/>
    <x v="5"/>
    <x v="1"/>
    <x v="8"/>
    <x v="12"/>
    <x v="11"/>
    <x v="58"/>
  </r>
  <r>
    <x v="69"/>
    <x v="2"/>
    <x v="22"/>
    <x v="7"/>
    <x v="1"/>
    <x v="176"/>
    <x v="0"/>
    <x v="6"/>
    <x v="0"/>
    <x v="21"/>
    <x v="31"/>
    <x v="92"/>
    <x v="122"/>
    <x v="107"/>
    <x v="203"/>
    <x v="150"/>
    <x v="2"/>
    <x v="1"/>
    <x v="8"/>
    <x v="26"/>
    <x v="6"/>
    <x v="0"/>
    <x v="5"/>
    <x v="2"/>
    <x v="5"/>
    <x v="1"/>
    <x v="20"/>
    <x v="4"/>
    <x v="11"/>
    <x v="229"/>
  </r>
  <r>
    <x v="69"/>
    <x v="2"/>
    <x v="22"/>
    <x v="7"/>
    <x v="1"/>
    <x v="176"/>
    <x v="0"/>
    <x v="6"/>
    <x v="0"/>
    <x v="21"/>
    <x v="31"/>
    <x v="92"/>
    <x v="122"/>
    <x v="141"/>
    <x v="82"/>
    <x v="183"/>
    <x v="2"/>
    <x v="1"/>
    <x v="8"/>
    <x v="26"/>
    <x v="6"/>
    <x v="0"/>
    <x v="5"/>
    <x v="2"/>
    <x v="5"/>
    <x v="1"/>
    <x v="8"/>
    <x v="4"/>
    <x v="11"/>
    <x v="229"/>
  </r>
  <r>
    <x v="69"/>
    <x v="2"/>
    <x v="22"/>
    <x v="7"/>
    <x v="1"/>
    <x v="176"/>
    <x v="0"/>
    <x v="6"/>
    <x v="0"/>
    <x v="21"/>
    <x v="31"/>
    <x v="92"/>
    <x v="122"/>
    <x v="217"/>
    <x v="603"/>
    <x v="254"/>
    <x v="2"/>
    <x v="1"/>
    <x v="8"/>
    <x v="26"/>
    <x v="6"/>
    <x v="0"/>
    <x v="5"/>
    <x v="2"/>
    <x v="5"/>
    <x v="6"/>
    <x v="14"/>
    <x v="4"/>
    <x v="11"/>
    <x v="230"/>
  </r>
  <r>
    <x v="69"/>
    <x v="2"/>
    <x v="22"/>
    <x v="9"/>
    <x v="2"/>
    <x v="140"/>
    <x v="1"/>
    <x v="19"/>
    <x v="0"/>
    <x v="16"/>
    <x v="82"/>
    <x v="75"/>
    <x v="57"/>
    <x v="124"/>
    <x v="512"/>
    <x v="661"/>
    <x v="7"/>
    <x v="25"/>
    <x v="8"/>
    <x v="26"/>
    <x v="6"/>
    <x v="13"/>
    <x v="5"/>
    <x v="2"/>
    <x v="5"/>
    <x v="1"/>
    <x v="34"/>
    <x v="4"/>
    <x v="11"/>
    <x v="267"/>
  </r>
  <r>
    <x v="69"/>
    <x v="2"/>
    <x v="22"/>
    <x v="9"/>
    <x v="2"/>
    <x v="140"/>
    <x v="1"/>
    <x v="19"/>
    <x v="0"/>
    <x v="16"/>
    <x v="82"/>
    <x v="75"/>
    <x v="57"/>
    <x v="124"/>
    <x v="529"/>
    <x v="631"/>
    <x v="2"/>
    <x v="25"/>
    <x v="8"/>
    <x v="26"/>
    <x v="6"/>
    <x v="0"/>
    <x v="5"/>
    <x v="2"/>
    <x v="5"/>
    <x v="1"/>
    <x v="34"/>
    <x v="12"/>
    <x v="11"/>
    <x v="267"/>
  </r>
  <r>
    <x v="69"/>
    <x v="2"/>
    <x v="22"/>
    <x v="9"/>
    <x v="2"/>
    <x v="140"/>
    <x v="1"/>
    <x v="19"/>
    <x v="0"/>
    <x v="16"/>
    <x v="82"/>
    <x v="75"/>
    <x v="57"/>
    <x v="130"/>
    <x v="553"/>
    <x v="595"/>
    <x v="2"/>
    <x v="25"/>
    <x v="8"/>
    <x v="26"/>
    <x v="6"/>
    <x v="0"/>
    <x v="5"/>
    <x v="2"/>
    <x v="5"/>
    <x v="3"/>
    <x v="34"/>
    <x v="14"/>
    <x v="11"/>
    <x v="267"/>
  </r>
  <r>
    <x v="69"/>
    <x v="2"/>
    <x v="22"/>
    <x v="9"/>
    <x v="2"/>
    <x v="140"/>
    <x v="1"/>
    <x v="19"/>
    <x v="0"/>
    <x v="16"/>
    <x v="82"/>
    <x v="75"/>
    <x v="57"/>
    <x v="150"/>
    <x v="653"/>
    <x v="656"/>
    <x v="2"/>
    <x v="25"/>
    <x v="8"/>
    <x v="26"/>
    <x v="6"/>
    <x v="0"/>
    <x v="5"/>
    <x v="2"/>
    <x v="5"/>
    <x v="1"/>
    <x v="34"/>
    <x v="12"/>
    <x v="11"/>
    <x v="267"/>
  </r>
  <r>
    <x v="69"/>
    <x v="2"/>
    <x v="22"/>
    <x v="9"/>
    <x v="2"/>
    <x v="140"/>
    <x v="1"/>
    <x v="19"/>
    <x v="0"/>
    <x v="16"/>
    <x v="82"/>
    <x v="75"/>
    <x v="57"/>
    <x v="158"/>
    <x v="683"/>
    <x v="711"/>
    <x v="1"/>
    <x v="25"/>
    <x v="8"/>
    <x v="0"/>
    <x v="6"/>
    <x v="13"/>
    <x v="5"/>
    <x v="2"/>
    <x v="5"/>
    <x v="7"/>
    <x v="34"/>
    <x v="4"/>
    <x v="0"/>
    <x v="267"/>
  </r>
  <r>
    <x v="69"/>
    <x v="2"/>
    <x v="22"/>
    <x v="9"/>
    <x v="2"/>
    <x v="140"/>
    <x v="1"/>
    <x v="19"/>
    <x v="0"/>
    <x v="16"/>
    <x v="82"/>
    <x v="75"/>
    <x v="57"/>
    <x v="161"/>
    <x v="691"/>
    <x v="725"/>
    <x v="1"/>
    <x v="25"/>
    <x v="8"/>
    <x v="26"/>
    <x v="0"/>
    <x v="13"/>
    <x v="5"/>
    <x v="2"/>
    <x v="5"/>
    <x v="1"/>
    <x v="34"/>
    <x v="12"/>
    <x v="11"/>
    <x v="267"/>
  </r>
  <r>
    <x v="69"/>
    <x v="2"/>
    <x v="22"/>
    <x v="9"/>
    <x v="2"/>
    <x v="140"/>
    <x v="1"/>
    <x v="19"/>
    <x v="0"/>
    <x v="16"/>
    <x v="82"/>
    <x v="75"/>
    <x v="57"/>
    <x v="163"/>
    <x v="726"/>
    <x v="752"/>
    <x v="2"/>
    <x v="25"/>
    <x v="8"/>
    <x v="26"/>
    <x v="6"/>
    <x v="0"/>
    <x v="5"/>
    <x v="2"/>
    <x v="5"/>
    <x v="6"/>
    <x v="34"/>
    <x v="12"/>
    <x v="11"/>
    <x v="267"/>
  </r>
  <r>
    <x v="69"/>
    <x v="2"/>
    <x v="22"/>
    <x v="9"/>
    <x v="2"/>
    <x v="140"/>
    <x v="1"/>
    <x v="19"/>
    <x v="0"/>
    <x v="16"/>
    <x v="82"/>
    <x v="75"/>
    <x v="57"/>
    <x v="258"/>
    <x v="1303"/>
    <x v="988"/>
    <x v="1"/>
    <x v="25"/>
    <x v="8"/>
    <x v="0"/>
    <x v="6"/>
    <x v="13"/>
    <x v="5"/>
    <x v="2"/>
    <x v="5"/>
    <x v="7"/>
    <x v="34"/>
    <x v="4"/>
    <x v="0"/>
    <x v="267"/>
  </r>
  <r>
    <x v="69"/>
    <x v="2"/>
    <x v="22"/>
    <x v="4"/>
    <x v="3"/>
    <x v="48"/>
    <x v="1"/>
    <x v="19"/>
    <x v="0"/>
    <x v="0"/>
    <x v="62"/>
    <x v="88"/>
    <x v="88"/>
    <x v="74"/>
    <x v="804"/>
    <x v="1273"/>
    <x v="8"/>
    <x v="7"/>
    <x v="8"/>
    <x v="26"/>
    <x v="6"/>
    <x v="3"/>
    <x v="5"/>
    <x v="2"/>
    <x v="5"/>
    <x v="1"/>
    <x v="14"/>
    <x v="12"/>
    <x v="11"/>
    <x v="160"/>
  </r>
  <r>
    <x v="69"/>
    <x v="2"/>
    <x v="22"/>
    <x v="4"/>
    <x v="3"/>
    <x v="48"/>
    <x v="1"/>
    <x v="19"/>
    <x v="0"/>
    <x v="0"/>
    <x v="62"/>
    <x v="88"/>
    <x v="88"/>
    <x v="83"/>
    <x v="954"/>
    <x v="1341"/>
    <x v="27"/>
    <x v="21"/>
    <x v="2"/>
    <x v="26"/>
    <x v="3"/>
    <x v="6"/>
    <x v="5"/>
    <x v="0"/>
    <x v="0"/>
    <x v="1"/>
    <x v="14"/>
    <x v="12"/>
    <x v="11"/>
    <x v="151"/>
  </r>
  <r>
    <x v="69"/>
    <x v="2"/>
    <x v="22"/>
    <x v="4"/>
    <x v="3"/>
    <x v="48"/>
    <x v="1"/>
    <x v="19"/>
    <x v="0"/>
    <x v="0"/>
    <x v="62"/>
    <x v="88"/>
    <x v="88"/>
    <x v="97"/>
    <x v="1122"/>
    <x v="1360"/>
    <x v="16"/>
    <x v="15"/>
    <x v="8"/>
    <x v="26"/>
    <x v="0"/>
    <x v="5"/>
    <x v="0"/>
    <x v="2"/>
    <x v="5"/>
    <x v="1"/>
    <x v="28"/>
    <x v="12"/>
    <x v="11"/>
    <x v="156"/>
  </r>
  <r>
    <x v="69"/>
    <x v="2"/>
    <x v="22"/>
    <x v="4"/>
    <x v="3"/>
    <x v="48"/>
    <x v="1"/>
    <x v="19"/>
    <x v="0"/>
    <x v="0"/>
    <x v="62"/>
    <x v="88"/>
    <x v="88"/>
    <x v="108"/>
    <x v="1295"/>
    <x v="1451"/>
    <x v="1"/>
    <x v="25"/>
    <x v="0"/>
    <x v="26"/>
    <x v="6"/>
    <x v="13"/>
    <x v="5"/>
    <x v="2"/>
    <x v="5"/>
    <x v="7"/>
    <x v="34"/>
    <x v="4"/>
    <x v="0"/>
    <x v="267"/>
  </r>
  <r>
    <x v="69"/>
    <x v="2"/>
    <x v="22"/>
    <x v="4"/>
    <x v="3"/>
    <x v="48"/>
    <x v="1"/>
    <x v="19"/>
    <x v="0"/>
    <x v="0"/>
    <x v="62"/>
    <x v="88"/>
    <x v="88"/>
    <x v="113"/>
    <x v="1304"/>
    <x v="1508"/>
    <x v="2"/>
    <x v="1"/>
    <x v="8"/>
    <x v="26"/>
    <x v="6"/>
    <x v="13"/>
    <x v="5"/>
    <x v="2"/>
    <x v="5"/>
    <x v="4"/>
    <x v="34"/>
    <x v="14"/>
    <x v="11"/>
    <x v="267"/>
  </r>
  <r>
    <x v="69"/>
    <x v="2"/>
    <x v="22"/>
    <x v="4"/>
    <x v="3"/>
    <x v="48"/>
    <x v="1"/>
    <x v="19"/>
    <x v="0"/>
    <x v="0"/>
    <x v="62"/>
    <x v="88"/>
    <x v="88"/>
    <x v="127"/>
    <x v="1416"/>
    <x v="1588"/>
    <x v="11"/>
    <x v="9"/>
    <x v="0"/>
    <x v="26"/>
    <x v="1"/>
    <x v="2"/>
    <x v="0"/>
    <x v="2"/>
    <x v="5"/>
    <x v="1"/>
    <x v="27"/>
    <x v="12"/>
    <x v="11"/>
    <x v="150"/>
  </r>
  <r>
    <x v="69"/>
    <x v="2"/>
    <x v="22"/>
    <x v="4"/>
    <x v="3"/>
    <x v="48"/>
    <x v="1"/>
    <x v="19"/>
    <x v="0"/>
    <x v="0"/>
    <x v="62"/>
    <x v="88"/>
    <x v="88"/>
    <x v="127"/>
    <x v="1416"/>
    <x v="1588"/>
    <x v="6"/>
    <x v="5"/>
    <x v="8"/>
    <x v="26"/>
    <x v="1"/>
    <x v="1"/>
    <x v="5"/>
    <x v="2"/>
    <x v="5"/>
    <x v="1"/>
    <x v="28"/>
    <x v="12"/>
    <x v="11"/>
    <x v="153"/>
  </r>
  <r>
    <x v="69"/>
    <x v="2"/>
    <x v="22"/>
    <x v="4"/>
    <x v="3"/>
    <x v="48"/>
    <x v="1"/>
    <x v="19"/>
    <x v="0"/>
    <x v="0"/>
    <x v="62"/>
    <x v="88"/>
    <x v="88"/>
    <x v="155"/>
    <x v="1486"/>
    <x v="1691"/>
    <x v="1"/>
    <x v="25"/>
    <x v="8"/>
    <x v="0"/>
    <x v="6"/>
    <x v="13"/>
    <x v="5"/>
    <x v="2"/>
    <x v="5"/>
    <x v="7"/>
    <x v="34"/>
    <x v="4"/>
    <x v="0"/>
    <x v="267"/>
  </r>
  <r>
    <x v="69"/>
    <x v="2"/>
    <x v="22"/>
    <x v="4"/>
    <x v="3"/>
    <x v="48"/>
    <x v="1"/>
    <x v="19"/>
    <x v="0"/>
    <x v="0"/>
    <x v="62"/>
    <x v="88"/>
    <x v="88"/>
    <x v="168"/>
    <x v="1510"/>
    <x v="1736"/>
    <x v="2"/>
    <x v="1"/>
    <x v="8"/>
    <x v="26"/>
    <x v="6"/>
    <x v="13"/>
    <x v="5"/>
    <x v="2"/>
    <x v="5"/>
    <x v="4"/>
    <x v="34"/>
    <x v="14"/>
    <x v="11"/>
    <x v="267"/>
  </r>
  <r>
    <x v="69"/>
    <x v="2"/>
    <x v="22"/>
    <x v="4"/>
    <x v="3"/>
    <x v="48"/>
    <x v="1"/>
    <x v="19"/>
    <x v="0"/>
    <x v="0"/>
    <x v="62"/>
    <x v="88"/>
    <x v="88"/>
    <x v="213"/>
    <x v="1600"/>
    <x v="1715"/>
    <x v="1"/>
    <x v="25"/>
    <x v="8"/>
    <x v="0"/>
    <x v="6"/>
    <x v="13"/>
    <x v="5"/>
    <x v="2"/>
    <x v="5"/>
    <x v="7"/>
    <x v="34"/>
    <x v="12"/>
    <x v="0"/>
    <x v="267"/>
  </r>
  <r>
    <x v="69"/>
    <x v="2"/>
    <x v="22"/>
    <x v="4"/>
    <x v="3"/>
    <x v="48"/>
    <x v="1"/>
    <x v="19"/>
    <x v="0"/>
    <x v="0"/>
    <x v="62"/>
    <x v="88"/>
    <x v="88"/>
    <x v="226"/>
    <x v="1606"/>
    <x v="1678"/>
    <x v="2"/>
    <x v="1"/>
    <x v="8"/>
    <x v="26"/>
    <x v="6"/>
    <x v="0"/>
    <x v="5"/>
    <x v="2"/>
    <x v="5"/>
    <x v="2"/>
    <x v="31"/>
    <x v="9"/>
    <x v="11"/>
    <x v="226"/>
  </r>
  <r>
    <x v="69"/>
    <x v="2"/>
    <x v="22"/>
    <x v="4"/>
    <x v="3"/>
    <x v="48"/>
    <x v="1"/>
    <x v="19"/>
    <x v="0"/>
    <x v="0"/>
    <x v="62"/>
    <x v="88"/>
    <x v="88"/>
    <x v="251"/>
    <x v="1575"/>
    <x v="1570"/>
    <x v="1"/>
    <x v="0"/>
    <x v="8"/>
    <x v="26"/>
    <x v="0"/>
    <x v="13"/>
    <x v="5"/>
    <x v="2"/>
    <x v="5"/>
    <x v="1"/>
    <x v="31"/>
    <x v="4"/>
    <x v="11"/>
    <x v="138"/>
  </r>
  <r>
    <x v="69"/>
    <x v="2"/>
    <x v="22"/>
    <x v="4"/>
    <x v="3"/>
    <x v="48"/>
    <x v="1"/>
    <x v="19"/>
    <x v="0"/>
    <x v="0"/>
    <x v="62"/>
    <x v="88"/>
    <x v="88"/>
    <x v="254"/>
    <x v="1560"/>
    <x v="1551"/>
    <x v="2"/>
    <x v="1"/>
    <x v="8"/>
    <x v="26"/>
    <x v="6"/>
    <x v="0"/>
    <x v="5"/>
    <x v="2"/>
    <x v="5"/>
    <x v="4"/>
    <x v="29"/>
    <x v="4"/>
    <x v="11"/>
    <x v="267"/>
  </r>
  <r>
    <x v="69"/>
    <x v="2"/>
    <x v="22"/>
    <x v="4"/>
    <x v="3"/>
    <x v="48"/>
    <x v="1"/>
    <x v="19"/>
    <x v="0"/>
    <x v="0"/>
    <x v="62"/>
    <x v="88"/>
    <x v="88"/>
    <x v="265"/>
    <x v="1557"/>
    <x v="1444"/>
    <x v="3"/>
    <x v="1"/>
    <x v="0"/>
    <x v="26"/>
    <x v="6"/>
    <x v="13"/>
    <x v="0"/>
    <x v="2"/>
    <x v="5"/>
    <x v="4"/>
    <x v="28"/>
    <x v="4"/>
    <x v="11"/>
    <x v="267"/>
  </r>
  <r>
    <x v="70"/>
    <x v="2"/>
    <x v="22"/>
    <x v="2"/>
    <x v="0"/>
    <x v="115"/>
    <x v="4"/>
    <x v="13"/>
    <x v="0"/>
    <x v="0"/>
    <x v="57"/>
    <x v="28"/>
    <x v="27"/>
    <x v="71"/>
    <x v="21"/>
    <x v="44"/>
    <x v="2"/>
    <x v="1"/>
    <x v="8"/>
    <x v="26"/>
    <x v="6"/>
    <x v="0"/>
    <x v="5"/>
    <x v="2"/>
    <x v="5"/>
    <x v="1"/>
    <x v="18"/>
    <x v="4"/>
    <x v="11"/>
    <x v="148"/>
  </r>
  <r>
    <x v="70"/>
    <x v="2"/>
    <x v="22"/>
    <x v="7"/>
    <x v="1"/>
    <x v="212"/>
    <x v="1"/>
    <x v="2"/>
    <x v="13"/>
    <x v="16"/>
    <x v="25"/>
    <x v="104"/>
    <x v="136"/>
    <x v="70"/>
    <x v="182"/>
    <x v="180"/>
    <x v="2"/>
    <x v="1"/>
    <x v="8"/>
    <x v="26"/>
    <x v="6"/>
    <x v="0"/>
    <x v="5"/>
    <x v="2"/>
    <x v="5"/>
    <x v="1"/>
    <x v="14"/>
    <x v="4"/>
    <x v="11"/>
    <x v="175"/>
  </r>
  <r>
    <x v="70"/>
    <x v="2"/>
    <x v="22"/>
    <x v="7"/>
    <x v="1"/>
    <x v="212"/>
    <x v="1"/>
    <x v="2"/>
    <x v="13"/>
    <x v="16"/>
    <x v="25"/>
    <x v="104"/>
    <x v="136"/>
    <x v="131"/>
    <x v="182"/>
    <x v="180"/>
    <x v="4"/>
    <x v="3"/>
    <x v="8"/>
    <x v="26"/>
    <x v="6"/>
    <x v="13"/>
    <x v="5"/>
    <x v="0"/>
    <x v="5"/>
    <x v="1"/>
    <x v="20"/>
    <x v="4"/>
    <x v="11"/>
    <x v="132"/>
  </r>
  <r>
    <x v="70"/>
    <x v="2"/>
    <x v="22"/>
    <x v="7"/>
    <x v="1"/>
    <x v="212"/>
    <x v="1"/>
    <x v="2"/>
    <x v="13"/>
    <x v="16"/>
    <x v="25"/>
    <x v="104"/>
    <x v="136"/>
    <x v="76"/>
    <x v="182"/>
    <x v="180"/>
    <x v="1"/>
    <x v="25"/>
    <x v="8"/>
    <x v="0"/>
    <x v="6"/>
    <x v="13"/>
    <x v="5"/>
    <x v="2"/>
    <x v="5"/>
    <x v="7"/>
    <x v="34"/>
    <x v="12"/>
    <x v="0"/>
    <x v="267"/>
  </r>
  <r>
    <x v="70"/>
    <x v="2"/>
    <x v="22"/>
    <x v="9"/>
    <x v="2"/>
    <x v="207"/>
    <x v="1"/>
    <x v="11"/>
    <x v="0"/>
    <x v="0"/>
    <x v="72"/>
    <x v="24"/>
    <x v="17"/>
    <x v="89"/>
    <x v="315"/>
    <x v="401"/>
    <x v="2"/>
    <x v="1"/>
    <x v="8"/>
    <x v="1"/>
    <x v="6"/>
    <x v="13"/>
    <x v="5"/>
    <x v="2"/>
    <x v="5"/>
    <x v="0"/>
    <x v="34"/>
    <x v="4"/>
    <x v="0"/>
    <x v="267"/>
  </r>
  <r>
    <x v="70"/>
    <x v="2"/>
    <x v="22"/>
    <x v="9"/>
    <x v="2"/>
    <x v="207"/>
    <x v="1"/>
    <x v="11"/>
    <x v="0"/>
    <x v="0"/>
    <x v="72"/>
    <x v="24"/>
    <x v="17"/>
    <x v="103"/>
    <x v="1"/>
    <x v="412"/>
    <x v="1"/>
    <x v="25"/>
    <x v="8"/>
    <x v="0"/>
    <x v="6"/>
    <x v="13"/>
    <x v="5"/>
    <x v="2"/>
    <x v="5"/>
    <x v="7"/>
    <x v="8"/>
    <x v="4"/>
    <x v="0"/>
    <x v="267"/>
  </r>
  <r>
    <x v="70"/>
    <x v="2"/>
    <x v="22"/>
    <x v="9"/>
    <x v="2"/>
    <x v="207"/>
    <x v="1"/>
    <x v="11"/>
    <x v="0"/>
    <x v="0"/>
    <x v="72"/>
    <x v="24"/>
    <x v="17"/>
    <x v="107"/>
    <x v="436"/>
    <x v="502"/>
    <x v="2"/>
    <x v="1"/>
    <x v="8"/>
    <x v="26"/>
    <x v="6"/>
    <x v="0"/>
    <x v="5"/>
    <x v="2"/>
    <x v="5"/>
    <x v="4"/>
    <x v="23"/>
    <x v="4"/>
    <x v="11"/>
    <x v="267"/>
  </r>
  <r>
    <x v="70"/>
    <x v="2"/>
    <x v="22"/>
    <x v="9"/>
    <x v="2"/>
    <x v="207"/>
    <x v="1"/>
    <x v="11"/>
    <x v="0"/>
    <x v="0"/>
    <x v="72"/>
    <x v="24"/>
    <x v="17"/>
    <x v="126"/>
    <x v="1694"/>
    <x v="586"/>
    <x v="2"/>
    <x v="1"/>
    <x v="8"/>
    <x v="26"/>
    <x v="6"/>
    <x v="0"/>
    <x v="5"/>
    <x v="2"/>
    <x v="5"/>
    <x v="4"/>
    <x v="25"/>
    <x v="4"/>
    <x v="11"/>
    <x v="267"/>
  </r>
  <r>
    <x v="70"/>
    <x v="2"/>
    <x v="22"/>
    <x v="9"/>
    <x v="2"/>
    <x v="207"/>
    <x v="1"/>
    <x v="11"/>
    <x v="0"/>
    <x v="0"/>
    <x v="72"/>
    <x v="24"/>
    <x v="17"/>
    <x v="165"/>
    <x v="716"/>
    <x v="760"/>
    <x v="7"/>
    <x v="3"/>
    <x v="2"/>
    <x v="26"/>
    <x v="6"/>
    <x v="13"/>
    <x v="0"/>
    <x v="0"/>
    <x v="5"/>
    <x v="1"/>
    <x v="11"/>
    <x v="12"/>
    <x v="11"/>
    <x v="267"/>
  </r>
  <r>
    <x v="70"/>
    <x v="2"/>
    <x v="22"/>
    <x v="4"/>
    <x v="3"/>
    <x v="242"/>
    <x v="1"/>
    <x v="15"/>
    <x v="13"/>
    <x v="0"/>
    <x v="57"/>
    <x v="72"/>
    <x v="77"/>
    <x v="73"/>
    <x v="1038"/>
    <x v="1104"/>
    <x v="2"/>
    <x v="1"/>
    <x v="8"/>
    <x v="26"/>
    <x v="6"/>
    <x v="0"/>
    <x v="5"/>
    <x v="2"/>
    <x v="5"/>
    <x v="4"/>
    <x v="25"/>
    <x v="12"/>
    <x v="11"/>
    <x v="57"/>
  </r>
  <r>
    <x v="70"/>
    <x v="2"/>
    <x v="22"/>
    <x v="4"/>
    <x v="3"/>
    <x v="242"/>
    <x v="1"/>
    <x v="15"/>
    <x v="13"/>
    <x v="0"/>
    <x v="57"/>
    <x v="72"/>
    <x v="77"/>
    <x v="76"/>
    <x v="1025"/>
    <x v="1104"/>
    <x v="3"/>
    <x v="1"/>
    <x v="0"/>
    <x v="26"/>
    <x v="6"/>
    <x v="13"/>
    <x v="0"/>
    <x v="2"/>
    <x v="5"/>
    <x v="4"/>
    <x v="26"/>
    <x v="12"/>
    <x v="11"/>
    <x v="267"/>
  </r>
  <r>
    <x v="70"/>
    <x v="2"/>
    <x v="22"/>
    <x v="4"/>
    <x v="3"/>
    <x v="242"/>
    <x v="1"/>
    <x v="15"/>
    <x v="13"/>
    <x v="0"/>
    <x v="57"/>
    <x v="72"/>
    <x v="77"/>
    <x v="78"/>
    <x v="1038"/>
    <x v="1104"/>
    <x v="4"/>
    <x v="3"/>
    <x v="8"/>
    <x v="26"/>
    <x v="6"/>
    <x v="1"/>
    <x v="5"/>
    <x v="2"/>
    <x v="5"/>
    <x v="4"/>
    <x v="25"/>
    <x v="12"/>
    <x v="11"/>
    <x v="267"/>
  </r>
  <r>
    <x v="70"/>
    <x v="2"/>
    <x v="22"/>
    <x v="4"/>
    <x v="3"/>
    <x v="242"/>
    <x v="1"/>
    <x v="15"/>
    <x v="13"/>
    <x v="0"/>
    <x v="57"/>
    <x v="72"/>
    <x v="77"/>
    <x v="79"/>
    <x v="1038"/>
    <x v="1104"/>
    <x v="2"/>
    <x v="1"/>
    <x v="8"/>
    <x v="26"/>
    <x v="6"/>
    <x v="0"/>
    <x v="5"/>
    <x v="2"/>
    <x v="5"/>
    <x v="4"/>
    <x v="25"/>
    <x v="12"/>
    <x v="11"/>
    <x v="267"/>
  </r>
  <r>
    <x v="70"/>
    <x v="2"/>
    <x v="22"/>
    <x v="4"/>
    <x v="3"/>
    <x v="242"/>
    <x v="1"/>
    <x v="15"/>
    <x v="13"/>
    <x v="0"/>
    <x v="57"/>
    <x v="72"/>
    <x v="77"/>
    <x v="102"/>
    <x v="863"/>
    <x v="1177"/>
    <x v="1"/>
    <x v="0"/>
    <x v="8"/>
    <x v="26"/>
    <x v="0"/>
    <x v="13"/>
    <x v="5"/>
    <x v="2"/>
    <x v="5"/>
    <x v="7"/>
    <x v="34"/>
    <x v="4"/>
    <x v="0"/>
    <x v="267"/>
  </r>
  <r>
    <x v="70"/>
    <x v="2"/>
    <x v="22"/>
    <x v="4"/>
    <x v="3"/>
    <x v="242"/>
    <x v="1"/>
    <x v="15"/>
    <x v="13"/>
    <x v="0"/>
    <x v="57"/>
    <x v="72"/>
    <x v="77"/>
    <x v="108"/>
    <x v="841"/>
    <x v="1202"/>
    <x v="4"/>
    <x v="3"/>
    <x v="8"/>
    <x v="26"/>
    <x v="6"/>
    <x v="1"/>
    <x v="5"/>
    <x v="2"/>
    <x v="5"/>
    <x v="4"/>
    <x v="23"/>
    <x v="4"/>
    <x v="11"/>
    <x v="267"/>
  </r>
  <r>
    <x v="70"/>
    <x v="2"/>
    <x v="22"/>
    <x v="4"/>
    <x v="3"/>
    <x v="242"/>
    <x v="1"/>
    <x v="15"/>
    <x v="13"/>
    <x v="0"/>
    <x v="57"/>
    <x v="72"/>
    <x v="77"/>
    <x v="109"/>
    <x v="846"/>
    <x v="1213"/>
    <x v="1"/>
    <x v="25"/>
    <x v="8"/>
    <x v="0"/>
    <x v="6"/>
    <x v="13"/>
    <x v="5"/>
    <x v="2"/>
    <x v="5"/>
    <x v="7"/>
    <x v="34"/>
    <x v="12"/>
    <x v="0"/>
    <x v="267"/>
  </r>
  <r>
    <x v="70"/>
    <x v="2"/>
    <x v="22"/>
    <x v="4"/>
    <x v="3"/>
    <x v="242"/>
    <x v="1"/>
    <x v="15"/>
    <x v="13"/>
    <x v="0"/>
    <x v="57"/>
    <x v="72"/>
    <x v="77"/>
    <x v="109"/>
    <x v="846"/>
    <x v="1213"/>
    <x v="14"/>
    <x v="13"/>
    <x v="8"/>
    <x v="26"/>
    <x v="6"/>
    <x v="13"/>
    <x v="5"/>
    <x v="2"/>
    <x v="0"/>
    <x v="1"/>
    <x v="26"/>
    <x v="12"/>
    <x v="11"/>
    <x v="267"/>
  </r>
  <r>
    <x v="70"/>
    <x v="2"/>
    <x v="22"/>
    <x v="4"/>
    <x v="3"/>
    <x v="242"/>
    <x v="1"/>
    <x v="15"/>
    <x v="13"/>
    <x v="0"/>
    <x v="57"/>
    <x v="72"/>
    <x v="77"/>
    <x v="110"/>
    <x v="846"/>
    <x v="1213"/>
    <x v="5"/>
    <x v="3"/>
    <x v="0"/>
    <x v="26"/>
    <x v="6"/>
    <x v="0"/>
    <x v="0"/>
    <x v="2"/>
    <x v="5"/>
    <x v="1"/>
    <x v="12"/>
    <x v="12"/>
    <x v="9"/>
    <x v="267"/>
  </r>
  <r>
    <x v="70"/>
    <x v="2"/>
    <x v="22"/>
    <x v="4"/>
    <x v="3"/>
    <x v="242"/>
    <x v="1"/>
    <x v="15"/>
    <x v="13"/>
    <x v="0"/>
    <x v="57"/>
    <x v="72"/>
    <x v="77"/>
    <x v="110"/>
    <x v="846"/>
    <x v="1213"/>
    <x v="2"/>
    <x v="1"/>
    <x v="8"/>
    <x v="26"/>
    <x v="6"/>
    <x v="0"/>
    <x v="5"/>
    <x v="2"/>
    <x v="5"/>
    <x v="1"/>
    <x v="12"/>
    <x v="12"/>
    <x v="14"/>
    <x v="267"/>
  </r>
  <r>
    <x v="70"/>
    <x v="2"/>
    <x v="22"/>
    <x v="4"/>
    <x v="3"/>
    <x v="242"/>
    <x v="1"/>
    <x v="15"/>
    <x v="13"/>
    <x v="0"/>
    <x v="57"/>
    <x v="72"/>
    <x v="77"/>
    <x v="111"/>
    <x v="849"/>
    <x v="1229"/>
    <x v="4"/>
    <x v="1"/>
    <x v="8"/>
    <x v="26"/>
    <x v="6"/>
    <x v="1"/>
    <x v="5"/>
    <x v="2"/>
    <x v="5"/>
    <x v="1"/>
    <x v="14"/>
    <x v="12"/>
    <x v="11"/>
    <x v="267"/>
  </r>
  <r>
    <x v="70"/>
    <x v="2"/>
    <x v="22"/>
    <x v="4"/>
    <x v="3"/>
    <x v="242"/>
    <x v="1"/>
    <x v="15"/>
    <x v="13"/>
    <x v="0"/>
    <x v="57"/>
    <x v="72"/>
    <x v="77"/>
    <x v="112"/>
    <x v="855"/>
    <x v="1232"/>
    <x v="25"/>
    <x v="17"/>
    <x v="2"/>
    <x v="2"/>
    <x v="6"/>
    <x v="9"/>
    <x v="1"/>
    <x v="2"/>
    <x v="5"/>
    <x v="1"/>
    <x v="14"/>
    <x v="12"/>
    <x v="11"/>
    <x v="267"/>
  </r>
  <r>
    <x v="70"/>
    <x v="2"/>
    <x v="22"/>
    <x v="4"/>
    <x v="3"/>
    <x v="242"/>
    <x v="1"/>
    <x v="15"/>
    <x v="13"/>
    <x v="0"/>
    <x v="57"/>
    <x v="72"/>
    <x v="77"/>
    <x v="116"/>
    <x v="864"/>
    <x v="1256"/>
    <x v="2"/>
    <x v="1"/>
    <x v="8"/>
    <x v="26"/>
    <x v="6"/>
    <x v="0"/>
    <x v="5"/>
    <x v="2"/>
    <x v="5"/>
    <x v="4"/>
    <x v="18"/>
    <x v="12"/>
    <x v="14"/>
    <x v="267"/>
  </r>
  <r>
    <x v="70"/>
    <x v="2"/>
    <x v="22"/>
    <x v="4"/>
    <x v="3"/>
    <x v="242"/>
    <x v="1"/>
    <x v="15"/>
    <x v="13"/>
    <x v="0"/>
    <x v="57"/>
    <x v="72"/>
    <x v="77"/>
    <x v="119"/>
    <x v="903"/>
    <x v="1299"/>
    <x v="25"/>
    <x v="17"/>
    <x v="1"/>
    <x v="3"/>
    <x v="6"/>
    <x v="9"/>
    <x v="1"/>
    <x v="2"/>
    <x v="5"/>
    <x v="1"/>
    <x v="23"/>
    <x v="12"/>
    <x v="11"/>
    <x v="267"/>
  </r>
  <r>
    <x v="70"/>
    <x v="2"/>
    <x v="22"/>
    <x v="4"/>
    <x v="3"/>
    <x v="242"/>
    <x v="1"/>
    <x v="15"/>
    <x v="13"/>
    <x v="0"/>
    <x v="57"/>
    <x v="72"/>
    <x v="77"/>
    <x v="121"/>
    <x v="925"/>
    <x v="1320"/>
    <x v="6"/>
    <x v="25"/>
    <x v="8"/>
    <x v="26"/>
    <x v="6"/>
    <x v="2"/>
    <x v="5"/>
    <x v="2"/>
    <x v="5"/>
    <x v="4"/>
    <x v="25"/>
    <x v="12"/>
    <x v="11"/>
    <x v="267"/>
  </r>
  <r>
    <x v="70"/>
    <x v="2"/>
    <x v="22"/>
    <x v="4"/>
    <x v="3"/>
    <x v="242"/>
    <x v="1"/>
    <x v="15"/>
    <x v="13"/>
    <x v="0"/>
    <x v="57"/>
    <x v="72"/>
    <x v="77"/>
    <x v="125"/>
    <x v="972"/>
    <x v="1350"/>
    <x v="4"/>
    <x v="1"/>
    <x v="1"/>
    <x v="26"/>
    <x v="6"/>
    <x v="13"/>
    <x v="5"/>
    <x v="0"/>
    <x v="5"/>
    <x v="1"/>
    <x v="25"/>
    <x v="12"/>
    <x v="11"/>
    <x v="267"/>
  </r>
  <r>
    <x v="70"/>
    <x v="2"/>
    <x v="22"/>
    <x v="4"/>
    <x v="3"/>
    <x v="242"/>
    <x v="1"/>
    <x v="15"/>
    <x v="13"/>
    <x v="0"/>
    <x v="57"/>
    <x v="72"/>
    <x v="77"/>
    <x v="143"/>
    <x v="1145"/>
    <x v="1440"/>
    <x v="16"/>
    <x v="9"/>
    <x v="8"/>
    <x v="5"/>
    <x v="6"/>
    <x v="5"/>
    <x v="5"/>
    <x v="0"/>
    <x v="5"/>
    <x v="1"/>
    <x v="26"/>
    <x v="12"/>
    <x v="11"/>
    <x v="267"/>
  </r>
  <r>
    <x v="70"/>
    <x v="2"/>
    <x v="22"/>
    <x v="4"/>
    <x v="3"/>
    <x v="242"/>
    <x v="1"/>
    <x v="15"/>
    <x v="13"/>
    <x v="0"/>
    <x v="57"/>
    <x v="72"/>
    <x v="77"/>
    <x v="145"/>
    <x v="1167"/>
    <x v="1453"/>
    <x v="2"/>
    <x v="1"/>
    <x v="8"/>
    <x v="26"/>
    <x v="6"/>
    <x v="0"/>
    <x v="5"/>
    <x v="2"/>
    <x v="5"/>
    <x v="4"/>
    <x v="20"/>
    <x v="12"/>
    <x v="11"/>
    <x v="267"/>
  </r>
  <r>
    <x v="70"/>
    <x v="2"/>
    <x v="22"/>
    <x v="4"/>
    <x v="3"/>
    <x v="242"/>
    <x v="1"/>
    <x v="15"/>
    <x v="13"/>
    <x v="0"/>
    <x v="57"/>
    <x v="72"/>
    <x v="77"/>
    <x v="154"/>
    <x v="1256"/>
    <x v="1497"/>
    <x v="10"/>
    <x v="9"/>
    <x v="8"/>
    <x v="26"/>
    <x v="6"/>
    <x v="4"/>
    <x v="5"/>
    <x v="2"/>
    <x v="5"/>
    <x v="1"/>
    <x v="27"/>
    <x v="12"/>
    <x v="11"/>
    <x v="267"/>
  </r>
  <r>
    <x v="70"/>
    <x v="2"/>
    <x v="22"/>
    <x v="4"/>
    <x v="3"/>
    <x v="242"/>
    <x v="1"/>
    <x v="15"/>
    <x v="13"/>
    <x v="0"/>
    <x v="57"/>
    <x v="72"/>
    <x v="77"/>
    <x v="161"/>
    <x v="1354"/>
    <x v="1548"/>
    <x v="4"/>
    <x v="1"/>
    <x v="8"/>
    <x v="1"/>
    <x v="6"/>
    <x v="1"/>
    <x v="5"/>
    <x v="2"/>
    <x v="5"/>
    <x v="4"/>
    <x v="25"/>
    <x v="4"/>
    <x v="11"/>
    <x v="267"/>
  </r>
  <r>
    <x v="70"/>
    <x v="2"/>
    <x v="22"/>
    <x v="4"/>
    <x v="3"/>
    <x v="242"/>
    <x v="1"/>
    <x v="15"/>
    <x v="13"/>
    <x v="0"/>
    <x v="57"/>
    <x v="72"/>
    <x v="77"/>
    <x v="165"/>
    <x v="1405"/>
    <x v="1579"/>
    <x v="4"/>
    <x v="3"/>
    <x v="8"/>
    <x v="26"/>
    <x v="6"/>
    <x v="1"/>
    <x v="5"/>
    <x v="2"/>
    <x v="5"/>
    <x v="4"/>
    <x v="32"/>
    <x v="6"/>
    <x v="11"/>
    <x v="267"/>
  </r>
  <r>
    <x v="70"/>
    <x v="2"/>
    <x v="22"/>
    <x v="4"/>
    <x v="3"/>
    <x v="242"/>
    <x v="1"/>
    <x v="15"/>
    <x v="13"/>
    <x v="0"/>
    <x v="57"/>
    <x v="72"/>
    <x v="77"/>
    <x v="165"/>
    <x v="1411"/>
    <x v="1591"/>
    <x v="5"/>
    <x v="1"/>
    <x v="1"/>
    <x v="0"/>
    <x v="6"/>
    <x v="13"/>
    <x v="5"/>
    <x v="2"/>
    <x v="0"/>
    <x v="1"/>
    <x v="20"/>
    <x v="12"/>
    <x v="11"/>
    <x v="267"/>
  </r>
  <r>
    <x v="70"/>
    <x v="2"/>
    <x v="22"/>
    <x v="4"/>
    <x v="3"/>
    <x v="242"/>
    <x v="1"/>
    <x v="15"/>
    <x v="13"/>
    <x v="0"/>
    <x v="57"/>
    <x v="72"/>
    <x v="77"/>
    <x v="212"/>
    <x v="1590"/>
    <x v="1684"/>
    <x v="2"/>
    <x v="1"/>
    <x v="8"/>
    <x v="26"/>
    <x v="6"/>
    <x v="0"/>
    <x v="5"/>
    <x v="2"/>
    <x v="5"/>
    <x v="4"/>
    <x v="3"/>
    <x v="12"/>
    <x v="11"/>
    <x v="267"/>
  </r>
  <r>
    <x v="70"/>
    <x v="2"/>
    <x v="22"/>
    <x v="4"/>
    <x v="3"/>
    <x v="242"/>
    <x v="1"/>
    <x v="15"/>
    <x v="13"/>
    <x v="0"/>
    <x v="57"/>
    <x v="72"/>
    <x v="77"/>
    <x v="222"/>
    <x v="1536"/>
    <x v="1528"/>
    <x v="2"/>
    <x v="1"/>
    <x v="8"/>
    <x v="26"/>
    <x v="6"/>
    <x v="0"/>
    <x v="5"/>
    <x v="2"/>
    <x v="5"/>
    <x v="4"/>
    <x v="5"/>
    <x v="4"/>
    <x v="11"/>
    <x v="267"/>
  </r>
  <r>
    <x v="70"/>
    <x v="2"/>
    <x v="22"/>
    <x v="4"/>
    <x v="3"/>
    <x v="242"/>
    <x v="1"/>
    <x v="15"/>
    <x v="13"/>
    <x v="0"/>
    <x v="57"/>
    <x v="72"/>
    <x v="77"/>
    <x v="227"/>
    <x v="1627"/>
    <x v="1480"/>
    <x v="4"/>
    <x v="3"/>
    <x v="8"/>
    <x v="26"/>
    <x v="6"/>
    <x v="1"/>
    <x v="5"/>
    <x v="2"/>
    <x v="5"/>
    <x v="4"/>
    <x v="12"/>
    <x v="4"/>
    <x v="11"/>
    <x v="267"/>
  </r>
  <r>
    <x v="70"/>
    <x v="2"/>
    <x v="22"/>
    <x v="4"/>
    <x v="3"/>
    <x v="242"/>
    <x v="1"/>
    <x v="15"/>
    <x v="13"/>
    <x v="0"/>
    <x v="57"/>
    <x v="72"/>
    <x v="77"/>
    <x v="233"/>
    <x v="1543"/>
    <x v="1443"/>
    <x v="14"/>
    <x v="3"/>
    <x v="1"/>
    <x v="7"/>
    <x v="6"/>
    <x v="3"/>
    <x v="1"/>
    <x v="2"/>
    <x v="5"/>
    <x v="1"/>
    <x v="23"/>
    <x v="4"/>
    <x v="11"/>
    <x v="29"/>
  </r>
  <r>
    <x v="70"/>
    <x v="2"/>
    <x v="22"/>
    <x v="4"/>
    <x v="3"/>
    <x v="242"/>
    <x v="1"/>
    <x v="15"/>
    <x v="13"/>
    <x v="0"/>
    <x v="57"/>
    <x v="72"/>
    <x v="77"/>
    <x v="246"/>
    <x v="1591"/>
    <x v="1414"/>
    <x v="2"/>
    <x v="1"/>
    <x v="8"/>
    <x v="26"/>
    <x v="6"/>
    <x v="0"/>
    <x v="5"/>
    <x v="2"/>
    <x v="5"/>
    <x v="4"/>
    <x v="4"/>
    <x v="4"/>
    <x v="11"/>
    <x v="267"/>
  </r>
  <r>
    <x v="70"/>
    <x v="2"/>
    <x v="22"/>
    <x v="4"/>
    <x v="3"/>
    <x v="242"/>
    <x v="1"/>
    <x v="15"/>
    <x v="13"/>
    <x v="0"/>
    <x v="57"/>
    <x v="72"/>
    <x v="77"/>
    <x v="251"/>
    <x v="1614"/>
    <x v="1354"/>
    <x v="2"/>
    <x v="1"/>
    <x v="8"/>
    <x v="26"/>
    <x v="6"/>
    <x v="0"/>
    <x v="5"/>
    <x v="2"/>
    <x v="5"/>
    <x v="4"/>
    <x v="13"/>
    <x v="4"/>
    <x v="11"/>
    <x v="267"/>
  </r>
  <r>
    <x v="71"/>
    <x v="2"/>
    <x v="22"/>
    <x v="2"/>
    <x v="0"/>
    <x v="132"/>
    <x v="1"/>
    <x v="15"/>
    <x v="16"/>
    <x v="0"/>
    <x v="54"/>
    <x v="34"/>
    <x v="40"/>
    <x v="76"/>
    <x v="1703"/>
    <x v="1797"/>
    <x v="5"/>
    <x v="4"/>
    <x v="8"/>
    <x v="26"/>
    <x v="6"/>
    <x v="0"/>
    <x v="0"/>
    <x v="2"/>
    <x v="5"/>
    <x v="4"/>
    <x v="34"/>
    <x v="12"/>
    <x v="11"/>
    <x v="98"/>
  </r>
  <r>
    <x v="71"/>
    <x v="2"/>
    <x v="22"/>
    <x v="7"/>
    <x v="1"/>
    <x v="212"/>
    <x v="1"/>
    <x v="0"/>
    <x v="16"/>
    <x v="19"/>
    <x v="18"/>
    <x v="46"/>
    <x v="92"/>
    <x v="113"/>
    <x v="193"/>
    <x v="206"/>
    <x v="2"/>
    <x v="1"/>
    <x v="8"/>
    <x v="26"/>
    <x v="6"/>
    <x v="0"/>
    <x v="5"/>
    <x v="2"/>
    <x v="5"/>
    <x v="6"/>
    <x v="20"/>
    <x v="4"/>
    <x v="11"/>
    <x v="163"/>
  </r>
  <r>
    <x v="71"/>
    <x v="2"/>
    <x v="22"/>
    <x v="7"/>
    <x v="1"/>
    <x v="212"/>
    <x v="1"/>
    <x v="0"/>
    <x v="16"/>
    <x v="19"/>
    <x v="18"/>
    <x v="46"/>
    <x v="92"/>
    <x v="116"/>
    <x v="197"/>
    <x v="197"/>
    <x v="4"/>
    <x v="3"/>
    <x v="8"/>
    <x v="26"/>
    <x v="6"/>
    <x v="1"/>
    <x v="5"/>
    <x v="2"/>
    <x v="5"/>
    <x v="3"/>
    <x v="26"/>
    <x v="4"/>
    <x v="11"/>
    <x v="267"/>
  </r>
  <r>
    <x v="71"/>
    <x v="2"/>
    <x v="22"/>
    <x v="9"/>
    <x v="2"/>
    <x v="143"/>
    <x v="1"/>
    <x v="10"/>
    <x v="17"/>
    <x v="16"/>
    <x v="25"/>
    <x v="13"/>
    <x v="38"/>
    <x v="23"/>
    <x v="286"/>
    <x v="374"/>
    <x v="2"/>
    <x v="25"/>
    <x v="8"/>
    <x v="1"/>
    <x v="6"/>
    <x v="0"/>
    <x v="5"/>
    <x v="2"/>
    <x v="5"/>
    <x v="1"/>
    <x v="12"/>
    <x v="12"/>
    <x v="11"/>
    <x v="48"/>
  </r>
  <r>
    <x v="71"/>
    <x v="2"/>
    <x v="22"/>
    <x v="9"/>
    <x v="2"/>
    <x v="143"/>
    <x v="1"/>
    <x v="10"/>
    <x v="17"/>
    <x v="16"/>
    <x v="25"/>
    <x v="13"/>
    <x v="38"/>
    <x v="24"/>
    <x v="300"/>
    <x v="380"/>
    <x v="4"/>
    <x v="25"/>
    <x v="8"/>
    <x v="3"/>
    <x v="6"/>
    <x v="1"/>
    <x v="5"/>
    <x v="2"/>
    <x v="5"/>
    <x v="6"/>
    <x v="12"/>
    <x v="6"/>
    <x v="11"/>
    <x v="47"/>
  </r>
  <r>
    <x v="71"/>
    <x v="2"/>
    <x v="22"/>
    <x v="9"/>
    <x v="2"/>
    <x v="143"/>
    <x v="1"/>
    <x v="10"/>
    <x v="17"/>
    <x v="16"/>
    <x v="25"/>
    <x v="13"/>
    <x v="38"/>
    <x v="41"/>
    <x v="371"/>
    <x v="437"/>
    <x v="2"/>
    <x v="25"/>
    <x v="8"/>
    <x v="1"/>
    <x v="6"/>
    <x v="0"/>
    <x v="5"/>
    <x v="2"/>
    <x v="5"/>
    <x v="1"/>
    <x v="28"/>
    <x v="12"/>
    <x v="0"/>
    <x v="267"/>
  </r>
  <r>
    <x v="71"/>
    <x v="2"/>
    <x v="22"/>
    <x v="9"/>
    <x v="2"/>
    <x v="143"/>
    <x v="1"/>
    <x v="10"/>
    <x v="17"/>
    <x v="16"/>
    <x v="25"/>
    <x v="13"/>
    <x v="38"/>
    <x v="98"/>
    <x v="546"/>
    <x v="606"/>
    <x v="2"/>
    <x v="25"/>
    <x v="8"/>
    <x v="1"/>
    <x v="6"/>
    <x v="0"/>
    <x v="5"/>
    <x v="2"/>
    <x v="5"/>
    <x v="1"/>
    <x v="26"/>
    <x v="4"/>
    <x v="11"/>
    <x v="267"/>
  </r>
  <r>
    <x v="71"/>
    <x v="2"/>
    <x v="22"/>
    <x v="9"/>
    <x v="2"/>
    <x v="143"/>
    <x v="1"/>
    <x v="10"/>
    <x v="17"/>
    <x v="16"/>
    <x v="25"/>
    <x v="13"/>
    <x v="38"/>
    <x v="124"/>
    <x v="652"/>
    <x v="668"/>
    <x v="3"/>
    <x v="1"/>
    <x v="0"/>
    <x v="26"/>
    <x v="6"/>
    <x v="13"/>
    <x v="0"/>
    <x v="2"/>
    <x v="5"/>
    <x v="4"/>
    <x v="34"/>
    <x v="6"/>
    <x v="11"/>
    <x v="267"/>
  </r>
  <r>
    <x v="71"/>
    <x v="2"/>
    <x v="22"/>
    <x v="9"/>
    <x v="2"/>
    <x v="143"/>
    <x v="1"/>
    <x v="10"/>
    <x v="17"/>
    <x v="16"/>
    <x v="25"/>
    <x v="13"/>
    <x v="38"/>
    <x v="138"/>
    <x v="685"/>
    <x v="729"/>
    <x v="2"/>
    <x v="25"/>
    <x v="8"/>
    <x v="1"/>
    <x v="6"/>
    <x v="0"/>
    <x v="5"/>
    <x v="2"/>
    <x v="5"/>
    <x v="1"/>
    <x v="20"/>
    <x v="12"/>
    <x v="0"/>
    <x v="267"/>
  </r>
  <r>
    <x v="71"/>
    <x v="2"/>
    <x v="22"/>
    <x v="9"/>
    <x v="2"/>
    <x v="143"/>
    <x v="1"/>
    <x v="10"/>
    <x v="17"/>
    <x v="16"/>
    <x v="25"/>
    <x v="13"/>
    <x v="38"/>
    <x v="141"/>
    <x v="690"/>
    <x v="741"/>
    <x v="3"/>
    <x v="1"/>
    <x v="0"/>
    <x v="26"/>
    <x v="6"/>
    <x v="13"/>
    <x v="0"/>
    <x v="2"/>
    <x v="5"/>
    <x v="1"/>
    <x v="20"/>
    <x v="12"/>
    <x v="11"/>
    <x v="166"/>
  </r>
  <r>
    <x v="71"/>
    <x v="2"/>
    <x v="22"/>
    <x v="4"/>
    <x v="3"/>
    <x v="86"/>
    <x v="1"/>
    <x v="19"/>
    <x v="16"/>
    <x v="0"/>
    <x v="18"/>
    <x v="117"/>
    <x v="143"/>
    <x v="26"/>
    <x v="904"/>
    <x v="1309"/>
    <x v="1"/>
    <x v="25"/>
    <x v="8"/>
    <x v="0"/>
    <x v="0"/>
    <x v="13"/>
    <x v="5"/>
    <x v="2"/>
    <x v="5"/>
    <x v="1"/>
    <x v="18"/>
    <x v="12"/>
    <x v="11"/>
    <x v="76"/>
  </r>
  <r>
    <x v="71"/>
    <x v="2"/>
    <x v="22"/>
    <x v="4"/>
    <x v="3"/>
    <x v="86"/>
    <x v="1"/>
    <x v="19"/>
    <x v="16"/>
    <x v="0"/>
    <x v="18"/>
    <x v="117"/>
    <x v="143"/>
    <x v="312"/>
    <x v="1204"/>
    <x v="1074"/>
    <x v="14"/>
    <x v="25"/>
    <x v="8"/>
    <x v="13"/>
    <x v="6"/>
    <x v="4"/>
    <x v="5"/>
    <x v="0"/>
    <x v="5"/>
    <x v="4"/>
    <x v="34"/>
    <x v="12"/>
    <x v="11"/>
    <x v="267"/>
  </r>
  <r>
    <x v="72"/>
    <x v="1"/>
    <x v="22"/>
    <x v="2"/>
    <x v="0"/>
    <x v="281"/>
    <x v="5"/>
    <x v="20"/>
    <x v="24"/>
    <x v="34"/>
    <x v="110"/>
    <x v="134"/>
    <x v="4"/>
    <x v="323"/>
    <x v="1703"/>
    <x v="1797"/>
    <x v="0"/>
    <x v="25"/>
    <x v="8"/>
    <x v="26"/>
    <x v="6"/>
    <x v="13"/>
    <x v="5"/>
    <x v="2"/>
    <x v="5"/>
    <x v="7"/>
    <x v="34"/>
    <x v="20"/>
    <x v="14"/>
    <x v="118"/>
  </r>
  <r>
    <x v="72"/>
    <x v="1"/>
    <x v="22"/>
    <x v="7"/>
    <x v="1"/>
    <x v="31"/>
    <x v="1"/>
    <x v="4"/>
    <x v="0"/>
    <x v="16"/>
    <x v="44"/>
    <x v="72"/>
    <x v="89"/>
    <x v="144"/>
    <x v="322"/>
    <x v="299"/>
    <x v="2"/>
    <x v="1"/>
    <x v="8"/>
    <x v="26"/>
    <x v="6"/>
    <x v="0"/>
    <x v="5"/>
    <x v="2"/>
    <x v="5"/>
    <x v="4"/>
    <x v="34"/>
    <x v="12"/>
    <x v="11"/>
    <x v="267"/>
  </r>
  <r>
    <x v="72"/>
    <x v="1"/>
    <x v="22"/>
    <x v="7"/>
    <x v="1"/>
    <x v="31"/>
    <x v="1"/>
    <x v="4"/>
    <x v="0"/>
    <x v="16"/>
    <x v="44"/>
    <x v="72"/>
    <x v="89"/>
    <x v="151"/>
    <x v="485"/>
    <x v="286"/>
    <x v="1"/>
    <x v="0"/>
    <x v="8"/>
    <x v="0"/>
    <x v="0"/>
    <x v="13"/>
    <x v="5"/>
    <x v="2"/>
    <x v="5"/>
    <x v="7"/>
    <x v="34"/>
    <x v="12"/>
    <x v="0"/>
    <x v="267"/>
  </r>
  <r>
    <x v="72"/>
    <x v="1"/>
    <x v="22"/>
    <x v="7"/>
    <x v="1"/>
    <x v="31"/>
    <x v="1"/>
    <x v="4"/>
    <x v="0"/>
    <x v="16"/>
    <x v="44"/>
    <x v="72"/>
    <x v="89"/>
    <x v="158"/>
    <x v="487"/>
    <x v="279"/>
    <x v="8"/>
    <x v="5"/>
    <x v="1"/>
    <x v="26"/>
    <x v="6"/>
    <x v="1"/>
    <x v="5"/>
    <x v="0"/>
    <x v="5"/>
    <x v="4"/>
    <x v="34"/>
    <x v="4"/>
    <x v="11"/>
    <x v="267"/>
  </r>
  <r>
    <x v="72"/>
    <x v="1"/>
    <x v="22"/>
    <x v="9"/>
    <x v="2"/>
    <x v="47"/>
    <x v="1"/>
    <x v="19"/>
    <x v="0"/>
    <x v="24"/>
    <x v="26"/>
    <x v="59"/>
    <x v="93"/>
    <x v="52"/>
    <x v="497"/>
    <x v="672"/>
    <x v="1"/>
    <x v="25"/>
    <x v="8"/>
    <x v="0"/>
    <x v="0"/>
    <x v="13"/>
    <x v="5"/>
    <x v="2"/>
    <x v="5"/>
    <x v="7"/>
    <x v="34"/>
    <x v="4"/>
    <x v="0"/>
    <x v="267"/>
  </r>
  <r>
    <x v="72"/>
    <x v="1"/>
    <x v="22"/>
    <x v="9"/>
    <x v="2"/>
    <x v="47"/>
    <x v="1"/>
    <x v="19"/>
    <x v="0"/>
    <x v="24"/>
    <x v="26"/>
    <x v="59"/>
    <x v="93"/>
    <x v="94"/>
    <x v="657"/>
    <x v="677"/>
    <x v="2"/>
    <x v="1"/>
    <x v="8"/>
    <x v="26"/>
    <x v="6"/>
    <x v="0"/>
    <x v="5"/>
    <x v="2"/>
    <x v="5"/>
    <x v="4"/>
    <x v="34"/>
    <x v="4"/>
    <x v="11"/>
    <x v="267"/>
  </r>
  <r>
    <x v="72"/>
    <x v="1"/>
    <x v="22"/>
    <x v="9"/>
    <x v="2"/>
    <x v="47"/>
    <x v="1"/>
    <x v="19"/>
    <x v="0"/>
    <x v="24"/>
    <x v="26"/>
    <x v="59"/>
    <x v="93"/>
    <x v="200"/>
    <x v="1142"/>
    <x v="869"/>
    <x v="2"/>
    <x v="1"/>
    <x v="8"/>
    <x v="26"/>
    <x v="6"/>
    <x v="0"/>
    <x v="5"/>
    <x v="2"/>
    <x v="5"/>
    <x v="4"/>
    <x v="34"/>
    <x v="4"/>
    <x v="11"/>
    <x v="267"/>
  </r>
  <r>
    <x v="72"/>
    <x v="1"/>
    <x v="22"/>
    <x v="9"/>
    <x v="2"/>
    <x v="47"/>
    <x v="1"/>
    <x v="19"/>
    <x v="0"/>
    <x v="24"/>
    <x v="26"/>
    <x v="59"/>
    <x v="93"/>
    <x v="204"/>
    <x v="1094"/>
    <x v="407"/>
    <x v="1"/>
    <x v="25"/>
    <x v="8"/>
    <x v="0"/>
    <x v="6"/>
    <x v="13"/>
    <x v="5"/>
    <x v="2"/>
    <x v="5"/>
    <x v="7"/>
    <x v="34"/>
    <x v="4"/>
    <x v="0"/>
    <x v="267"/>
  </r>
  <r>
    <x v="72"/>
    <x v="1"/>
    <x v="22"/>
    <x v="9"/>
    <x v="2"/>
    <x v="47"/>
    <x v="1"/>
    <x v="19"/>
    <x v="0"/>
    <x v="24"/>
    <x v="26"/>
    <x v="59"/>
    <x v="93"/>
    <x v="229"/>
    <x v="1267"/>
    <x v="993"/>
    <x v="2"/>
    <x v="1"/>
    <x v="8"/>
    <x v="26"/>
    <x v="6"/>
    <x v="0"/>
    <x v="5"/>
    <x v="2"/>
    <x v="5"/>
    <x v="4"/>
    <x v="34"/>
    <x v="4"/>
    <x v="11"/>
    <x v="267"/>
  </r>
  <r>
    <x v="72"/>
    <x v="1"/>
    <x v="22"/>
    <x v="9"/>
    <x v="2"/>
    <x v="47"/>
    <x v="1"/>
    <x v="19"/>
    <x v="0"/>
    <x v="24"/>
    <x v="26"/>
    <x v="59"/>
    <x v="93"/>
    <x v="234"/>
    <x v="1331"/>
    <x v="1007"/>
    <x v="2"/>
    <x v="25"/>
    <x v="8"/>
    <x v="1"/>
    <x v="6"/>
    <x v="13"/>
    <x v="5"/>
    <x v="2"/>
    <x v="5"/>
    <x v="1"/>
    <x v="34"/>
    <x v="4"/>
    <x v="0"/>
    <x v="267"/>
  </r>
  <r>
    <x v="72"/>
    <x v="1"/>
    <x v="22"/>
    <x v="4"/>
    <x v="3"/>
    <x v="92"/>
    <x v="1"/>
    <x v="14"/>
    <x v="0"/>
    <x v="22"/>
    <x v="25"/>
    <x v="67"/>
    <x v="101"/>
    <x v="29"/>
    <x v="1026"/>
    <x v="1101"/>
    <x v="1"/>
    <x v="25"/>
    <x v="0"/>
    <x v="26"/>
    <x v="6"/>
    <x v="13"/>
    <x v="5"/>
    <x v="2"/>
    <x v="5"/>
    <x v="7"/>
    <x v="34"/>
    <x v="20"/>
    <x v="0"/>
    <x v="95"/>
  </r>
  <r>
    <x v="72"/>
    <x v="1"/>
    <x v="22"/>
    <x v="4"/>
    <x v="3"/>
    <x v="92"/>
    <x v="1"/>
    <x v="14"/>
    <x v="0"/>
    <x v="22"/>
    <x v="25"/>
    <x v="67"/>
    <x v="101"/>
    <x v="32"/>
    <x v="981"/>
    <x v="1116"/>
    <x v="1"/>
    <x v="25"/>
    <x v="0"/>
    <x v="26"/>
    <x v="6"/>
    <x v="13"/>
    <x v="5"/>
    <x v="2"/>
    <x v="5"/>
    <x v="7"/>
    <x v="34"/>
    <x v="20"/>
    <x v="0"/>
    <x v="95"/>
  </r>
  <r>
    <x v="72"/>
    <x v="1"/>
    <x v="22"/>
    <x v="4"/>
    <x v="3"/>
    <x v="92"/>
    <x v="1"/>
    <x v="14"/>
    <x v="0"/>
    <x v="22"/>
    <x v="25"/>
    <x v="67"/>
    <x v="101"/>
    <x v="35"/>
    <x v="934"/>
    <x v="1136"/>
    <x v="4"/>
    <x v="25"/>
    <x v="8"/>
    <x v="3"/>
    <x v="6"/>
    <x v="13"/>
    <x v="5"/>
    <x v="2"/>
    <x v="5"/>
    <x v="4"/>
    <x v="34"/>
    <x v="12"/>
    <x v="11"/>
    <x v="267"/>
  </r>
  <r>
    <x v="72"/>
    <x v="1"/>
    <x v="22"/>
    <x v="4"/>
    <x v="3"/>
    <x v="92"/>
    <x v="1"/>
    <x v="14"/>
    <x v="0"/>
    <x v="22"/>
    <x v="25"/>
    <x v="67"/>
    <x v="101"/>
    <x v="48"/>
    <x v="818"/>
    <x v="1253"/>
    <x v="1"/>
    <x v="25"/>
    <x v="8"/>
    <x v="0"/>
    <x v="6"/>
    <x v="13"/>
    <x v="5"/>
    <x v="2"/>
    <x v="5"/>
    <x v="7"/>
    <x v="34"/>
    <x v="20"/>
    <x v="0"/>
    <x v="267"/>
  </r>
  <r>
    <x v="72"/>
    <x v="1"/>
    <x v="22"/>
    <x v="4"/>
    <x v="3"/>
    <x v="92"/>
    <x v="1"/>
    <x v="14"/>
    <x v="0"/>
    <x v="22"/>
    <x v="25"/>
    <x v="67"/>
    <x v="101"/>
    <x v="51"/>
    <x v="832"/>
    <x v="1261"/>
    <x v="33"/>
    <x v="25"/>
    <x v="8"/>
    <x v="23"/>
    <x v="6"/>
    <x v="13"/>
    <x v="5"/>
    <x v="2"/>
    <x v="5"/>
    <x v="1"/>
    <x v="14"/>
    <x v="4"/>
    <x v="11"/>
    <x v="17"/>
  </r>
  <r>
    <x v="72"/>
    <x v="1"/>
    <x v="22"/>
    <x v="4"/>
    <x v="3"/>
    <x v="92"/>
    <x v="1"/>
    <x v="14"/>
    <x v="0"/>
    <x v="22"/>
    <x v="25"/>
    <x v="67"/>
    <x v="101"/>
    <x v="53"/>
    <x v="1703"/>
    <x v="1797"/>
    <x v="2"/>
    <x v="25"/>
    <x v="8"/>
    <x v="1"/>
    <x v="6"/>
    <x v="0"/>
    <x v="5"/>
    <x v="2"/>
    <x v="5"/>
    <x v="4"/>
    <x v="34"/>
    <x v="12"/>
    <x v="11"/>
    <x v="267"/>
  </r>
  <r>
    <x v="72"/>
    <x v="1"/>
    <x v="22"/>
    <x v="4"/>
    <x v="3"/>
    <x v="92"/>
    <x v="1"/>
    <x v="14"/>
    <x v="0"/>
    <x v="22"/>
    <x v="25"/>
    <x v="67"/>
    <x v="101"/>
    <x v="63"/>
    <x v="1703"/>
    <x v="1797"/>
    <x v="2"/>
    <x v="1"/>
    <x v="8"/>
    <x v="26"/>
    <x v="6"/>
    <x v="0"/>
    <x v="5"/>
    <x v="2"/>
    <x v="5"/>
    <x v="4"/>
    <x v="34"/>
    <x v="12"/>
    <x v="11"/>
    <x v="267"/>
  </r>
  <r>
    <x v="72"/>
    <x v="1"/>
    <x v="22"/>
    <x v="4"/>
    <x v="3"/>
    <x v="92"/>
    <x v="1"/>
    <x v="14"/>
    <x v="0"/>
    <x v="22"/>
    <x v="25"/>
    <x v="67"/>
    <x v="101"/>
    <x v="77"/>
    <x v="882"/>
    <x v="1306"/>
    <x v="10"/>
    <x v="7"/>
    <x v="1"/>
    <x v="26"/>
    <x v="6"/>
    <x v="0"/>
    <x v="5"/>
    <x v="1"/>
    <x v="5"/>
    <x v="1"/>
    <x v="12"/>
    <x v="12"/>
    <x v="11"/>
    <x v="267"/>
  </r>
  <r>
    <x v="72"/>
    <x v="1"/>
    <x v="22"/>
    <x v="4"/>
    <x v="3"/>
    <x v="92"/>
    <x v="1"/>
    <x v="14"/>
    <x v="0"/>
    <x v="22"/>
    <x v="25"/>
    <x v="67"/>
    <x v="101"/>
    <x v="92"/>
    <x v="1023"/>
    <x v="1395"/>
    <x v="7"/>
    <x v="25"/>
    <x v="8"/>
    <x v="6"/>
    <x v="6"/>
    <x v="13"/>
    <x v="5"/>
    <x v="2"/>
    <x v="5"/>
    <x v="1"/>
    <x v="14"/>
    <x v="12"/>
    <x v="11"/>
    <x v="102"/>
  </r>
  <r>
    <x v="72"/>
    <x v="1"/>
    <x v="22"/>
    <x v="4"/>
    <x v="3"/>
    <x v="92"/>
    <x v="1"/>
    <x v="14"/>
    <x v="0"/>
    <x v="22"/>
    <x v="25"/>
    <x v="67"/>
    <x v="101"/>
    <x v="115"/>
    <x v="1286"/>
    <x v="1478"/>
    <x v="2"/>
    <x v="1"/>
    <x v="8"/>
    <x v="26"/>
    <x v="6"/>
    <x v="0"/>
    <x v="5"/>
    <x v="2"/>
    <x v="5"/>
    <x v="3"/>
    <x v="12"/>
    <x v="12"/>
    <x v="11"/>
    <x v="267"/>
  </r>
  <r>
    <x v="72"/>
    <x v="1"/>
    <x v="22"/>
    <x v="4"/>
    <x v="3"/>
    <x v="92"/>
    <x v="1"/>
    <x v="14"/>
    <x v="0"/>
    <x v="22"/>
    <x v="25"/>
    <x v="67"/>
    <x v="101"/>
    <x v="116"/>
    <x v="1292"/>
    <x v="1605"/>
    <x v="2"/>
    <x v="1"/>
    <x v="8"/>
    <x v="26"/>
    <x v="6"/>
    <x v="0"/>
    <x v="5"/>
    <x v="2"/>
    <x v="5"/>
    <x v="3"/>
    <x v="7"/>
    <x v="12"/>
    <x v="11"/>
    <x v="267"/>
  </r>
  <r>
    <x v="72"/>
    <x v="1"/>
    <x v="22"/>
    <x v="4"/>
    <x v="3"/>
    <x v="92"/>
    <x v="1"/>
    <x v="14"/>
    <x v="0"/>
    <x v="22"/>
    <x v="25"/>
    <x v="67"/>
    <x v="101"/>
    <x v="128"/>
    <x v="1402"/>
    <x v="1568"/>
    <x v="2"/>
    <x v="1"/>
    <x v="8"/>
    <x v="26"/>
    <x v="6"/>
    <x v="0"/>
    <x v="5"/>
    <x v="2"/>
    <x v="5"/>
    <x v="4"/>
    <x v="34"/>
    <x v="12"/>
    <x v="11"/>
    <x v="267"/>
  </r>
  <r>
    <x v="72"/>
    <x v="1"/>
    <x v="22"/>
    <x v="4"/>
    <x v="3"/>
    <x v="92"/>
    <x v="1"/>
    <x v="14"/>
    <x v="0"/>
    <x v="22"/>
    <x v="25"/>
    <x v="67"/>
    <x v="101"/>
    <x v="131"/>
    <x v="1409"/>
    <x v="1578"/>
    <x v="2"/>
    <x v="1"/>
    <x v="8"/>
    <x v="26"/>
    <x v="6"/>
    <x v="0"/>
    <x v="5"/>
    <x v="2"/>
    <x v="5"/>
    <x v="4"/>
    <x v="34"/>
    <x v="12"/>
    <x v="11"/>
    <x v="267"/>
  </r>
  <r>
    <x v="72"/>
    <x v="1"/>
    <x v="22"/>
    <x v="4"/>
    <x v="3"/>
    <x v="92"/>
    <x v="1"/>
    <x v="14"/>
    <x v="0"/>
    <x v="22"/>
    <x v="25"/>
    <x v="67"/>
    <x v="101"/>
    <x v="189"/>
    <x v="1661"/>
    <x v="1741"/>
    <x v="2"/>
    <x v="25"/>
    <x v="8"/>
    <x v="1"/>
    <x v="6"/>
    <x v="0"/>
    <x v="5"/>
    <x v="2"/>
    <x v="5"/>
    <x v="4"/>
    <x v="34"/>
    <x v="4"/>
    <x v="11"/>
    <x v="267"/>
  </r>
  <r>
    <x v="72"/>
    <x v="1"/>
    <x v="22"/>
    <x v="4"/>
    <x v="3"/>
    <x v="92"/>
    <x v="1"/>
    <x v="14"/>
    <x v="0"/>
    <x v="22"/>
    <x v="25"/>
    <x v="67"/>
    <x v="101"/>
    <x v="221"/>
    <x v="1533"/>
    <x v="1527"/>
    <x v="3"/>
    <x v="1"/>
    <x v="0"/>
    <x v="26"/>
    <x v="6"/>
    <x v="13"/>
    <x v="0"/>
    <x v="2"/>
    <x v="5"/>
    <x v="4"/>
    <x v="34"/>
    <x v="14"/>
    <x v="11"/>
    <x v="267"/>
  </r>
  <r>
    <x v="73"/>
    <x v="1"/>
    <x v="22"/>
    <x v="2"/>
    <x v="0"/>
    <x v="111"/>
    <x v="1"/>
    <x v="6"/>
    <x v="0"/>
    <x v="0"/>
    <x v="38"/>
    <x v="30"/>
    <x v="46"/>
    <x v="139"/>
    <x v="22"/>
    <x v="40"/>
    <x v="2"/>
    <x v="1"/>
    <x v="8"/>
    <x v="26"/>
    <x v="6"/>
    <x v="0"/>
    <x v="5"/>
    <x v="2"/>
    <x v="5"/>
    <x v="4"/>
    <x v="34"/>
    <x v="6"/>
    <x v="11"/>
    <x v="267"/>
  </r>
  <r>
    <x v="73"/>
    <x v="1"/>
    <x v="22"/>
    <x v="7"/>
    <x v="1"/>
    <x v="194"/>
    <x v="1"/>
    <x v="2"/>
    <x v="0"/>
    <x v="0"/>
    <x v="49"/>
    <x v="12"/>
    <x v="20"/>
    <x v="64"/>
    <x v="212"/>
    <x v="155"/>
    <x v="2"/>
    <x v="1"/>
    <x v="8"/>
    <x v="26"/>
    <x v="6"/>
    <x v="0"/>
    <x v="5"/>
    <x v="2"/>
    <x v="5"/>
    <x v="4"/>
    <x v="34"/>
    <x v="6"/>
    <x v="11"/>
    <x v="267"/>
  </r>
  <r>
    <x v="73"/>
    <x v="1"/>
    <x v="22"/>
    <x v="9"/>
    <x v="2"/>
    <x v="191"/>
    <x v="1"/>
    <x v="2"/>
    <x v="0"/>
    <x v="0"/>
    <x v="37"/>
    <x v="89"/>
    <x v="115"/>
    <x v="70"/>
    <x v="446"/>
    <x v="634"/>
    <x v="1"/>
    <x v="25"/>
    <x v="8"/>
    <x v="26"/>
    <x v="6"/>
    <x v="13"/>
    <x v="5"/>
    <x v="2"/>
    <x v="5"/>
    <x v="7"/>
    <x v="34"/>
    <x v="12"/>
    <x v="0"/>
    <x v="267"/>
  </r>
  <r>
    <x v="73"/>
    <x v="1"/>
    <x v="22"/>
    <x v="9"/>
    <x v="2"/>
    <x v="191"/>
    <x v="1"/>
    <x v="2"/>
    <x v="0"/>
    <x v="0"/>
    <x v="37"/>
    <x v="89"/>
    <x v="115"/>
    <x v="16"/>
    <x v="477"/>
    <x v="682"/>
    <x v="1"/>
    <x v="0"/>
    <x v="8"/>
    <x v="26"/>
    <x v="0"/>
    <x v="13"/>
    <x v="5"/>
    <x v="2"/>
    <x v="5"/>
    <x v="4"/>
    <x v="34"/>
    <x v="12"/>
    <x v="11"/>
    <x v="267"/>
  </r>
  <r>
    <x v="73"/>
    <x v="1"/>
    <x v="22"/>
    <x v="9"/>
    <x v="2"/>
    <x v="191"/>
    <x v="1"/>
    <x v="2"/>
    <x v="0"/>
    <x v="0"/>
    <x v="37"/>
    <x v="89"/>
    <x v="115"/>
    <x v="144"/>
    <x v="692"/>
    <x v="733"/>
    <x v="1"/>
    <x v="25"/>
    <x v="8"/>
    <x v="26"/>
    <x v="6"/>
    <x v="13"/>
    <x v="5"/>
    <x v="2"/>
    <x v="5"/>
    <x v="7"/>
    <x v="34"/>
    <x v="12"/>
    <x v="0"/>
    <x v="267"/>
  </r>
  <r>
    <x v="73"/>
    <x v="1"/>
    <x v="22"/>
    <x v="9"/>
    <x v="2"/>
    <x v="191"/>
    <x v="1"/>
    <x v="2"/>
    <x v="0"/>
    <x v="0"/>
    <x v="37"/>
    <x v="89"/>
    <x v="115"/>
    <x v="167"/>
    <x v="734"/>
    <x v="719"/>
    <x v="3"/>
    <x v="2"/>
    <x v="8"/>
    <x v="26"/>
    <x v="0"/>
    <x v="0"/>
    <x v="5"/>
    <x v="2"/>
    <x v="5"/>
    <x v="4"/>
    <x v="34"/>
    <x v="12"/>
    <x v="11"/>
    <x v="267"/>
  </r>
  <r>
    <x v="73"/>
    <x v="1"/>
    <x v="22"/>
    <x v="9"/>
    <x v="2"/>
    <x v="191"/>
    <x v="1"/>
    <x v="2"/>
    <x v="0"/>
    <x v="0"/>
    <x v="37"/>
    <x v="89"/>
    <x v="115"/>
    <x v="184"/>
    <x v="753"/>
    <x v="788"/>
    <x v="1"/>
    <x v="0"/>
    <x v="8"/>
    <x v="26"/>
    <x v="0"/>
    <x v="13"/>
    <x v="5"/>
    <x v="2"/>
    <x v="5"/>
    <x v="4"/>
    <x v="34"/>
    <x v="13"/>
    <x v="11"/>
    <x v="267"/>
  </r>
  <r>
    <x v="73"/>
    <x v="1"/>
    <x v="22"/>
    <x v="9"/>
    <x v="2"/>
    <x v="191"/>
    <x v="1"/>
    <x v="2"/>
    <x v="0"/>
    <x v="0"/>
    <x v="37"/>
    <x v="89"/>
    <x v="115"/>
    <x v="187"/>
    <x v="758"/>
    <x v="802"/>
    <x v="2"/>
    <x v="1"/>
    <x v="8"/>
    <x v="26"/>
    <x v="6"/>
    <x v="0"/>
    <x v="5"/>
    <x v="2"/>
    <x v="5"/>
    <x v="4"/>
    <x v="34"/>
    <x v="6"/>
    <x v="11"/>
    <x v="267"/>
  </r>
  <r>
    <x v="73"/>
    <x v="1"/>
    <x v="22"/>
    <x v="9"/>
    <x v="2"/>
    <x v="191"/>
    <x v="1"/>
    <x v="2"/>
    <x v="0"/>
    <x v="0"/>
    <x v="37"/>
    <x v="89"/>
    <x v="115"/>
    <x v="195"/>
    <x v="827"/>
    <x v="822"/>
    <x v="2"/>
    <x v="1"/>
    <x v="8"/>
    <x v="26"/>
    <x v="6"/>
    <x v="0"/>
    <x v="5"/>
    <x v="2"/>
    <x v="5"/>
    <x v="4"/>
    <x v="34"/>
    <x v="12"/>
    <x v="11"/>
    <x v="267"/>
  </r>
  <r>
    <x v="73"/>
    <x v="1"/>
    <x v="22"/>
    <x v="9"/>
    <x v="2"/>
    <x v="191"/>
    <x v="1"/>
    <x v="2"/>
    <x v="0"/>
    <x v="0"/>
    <x v="37"/>
    <x v="89"/>
    <x v="115"/>
    <x v="213"/>
    <x v="1156"/>
    <x v="693"/>
    <x v="4"/>
    <x v="3"/>
    <x v="8"/>
    <x v="26"/>
    <x v="6"/>
    <x v="1"/>
    <x v="5"/>
    <x v="2"/>
    <x v="5"/>
    <x v="4"/>
    <x v="34"/>
    <x v="4"/>
    <x v="11"/>
    <x v="267"/>
  </r>
  <r>
    <x v="73"/>
    <x v="1"/>
    <x v="22"/>
    <x v="9"/>
    <x v="2"/>
    <x v="191"/>
    <x v="1"/>
    <x v="2"/>
    <x v="0"/>
    <x v="0"/>
    <x v="37"/>
    <x v="89"/>
    <x v="115"/>
    <x v="219"/>
    <x v="1226"/>
    <x v="698"/>
    <x v="2"/>
    <x v="1"/>
    <x v="8"/>
    <x v="26"/>
    <x v="6"/>
    <x v="0"/>
    <x v="5"/>
    <x v="2"/>
    <x v="5"/>
    <x v="4"/>
    <x v="34"/>
    <x v="4"/>
    <x v="11"/>
    <x v="267"/>
  </r>
  <r>
    <x v="73"/>
    <x v="1"/>
    <x v="22"/>
    <x v="9"/>
    <x v="2"/>
    <x v="191"/>
    <x v="1"/>
    <x v="2"/>
    <x v="0"/>
    <x v="0"/>
    <x v="37"/>
    <x v="89"/>
    <x v="115"/>
    <x v="224"/>
    <x v="1367"/>
    <x v="743"/>
    <x v="8"/>
    <x v="7"/>
    <x v="8"/>
    <x v="26"/>
    <x v="6"/>
    <x v="3"/>
    <x v="5"/>
    <x v="2"/>
    <x v="5"/>
    <x v="4"/>
    <x v="34"/>
    <x v="12"/>
    <x v="11"/>
    <x v="267"/>
  </r>
  <r>
    <x v="73"/>
    <x v="1"/>
    <x v="22"/>
    <x v="9"/>
    <x v="2"/>
    <x v="191"/>
    <x v="1"/>
    <x v="2"/>
    <x v="0"/>
    <x v="0"/>
    <x v="37"/>
    <x v="89"/>
    <x v="115"/>
    <x v="230"/>
    <x v="1364"/>
    <x v="778"/>
    <x v="1"/>
    <x v="0"/>
    <x v="8"/>
    <x v="26"/>
    <x v="0"/>
    <x v="13"/>
    <x v="5"/>
    <x v="2"/>
    <x v="5"/>
    <x v="4"/>
    <x v="34"/>
    <x v="12"/>
    <x v="11"/>
    <x v="267"/>
  </r>
  <r>
    <x v="73"/>
    <x v="1"/>
    <x v="22"/>
    <x v="9"/>
    <x v="2"/>
    <x v="191"/>
    <x v="1"/>
    <x v="2"/>
    <x v="0"/>
    <x v="0"/>
    <x v="37"/>
    <x v="89"/>
    <x v="115"/>
    <x v="237"/>
    <x v="1307"/>
    <x v="827"/>
    <x v="1"/>
    <x v="0"/>
    <x v="8"/>
    <x v="26"/>
    <x v="0"/>
    <x v="13"/>
    <x v="5"/>
    <x v="2"/>
    <x v="5"/>
    <x v="4"/>
    <x v="34"/>
    <x v="12"/>
    <x v="11"/>
    <x v="267"/>
  </r>
  <r>
    <x v="73"/>
    <x v="1"/>
    <x v="22"/>
    <x v="9"/>
    <x v="2"/>
    <x v="191"/>
    <x v="1"/>
    <x v="2"/>
    <x v="0"/>
    <x v="0"/>
    <x v="37"/>
    <x v="89"/>
    <x v="115"/>
    <x v="252"/>
    <x v="1278"/>
    <x v="895"/>
    <x v="1"/>
    <x v="0"/>
    <x v="8"/>
    <x v="26"/>
    <x v="0"/>
    <x v="13"/>
    <x v="5"/>
    <x v="2"/>
    <x v="5"/>
    <x v="4"/>
    <x v="34"/>
    <x v="12"/>
    <x v="11"/>
    <x v="267"/>
  </r>
  <r>
    <x v="73"/>
    <x v="1"/>
    <x v="22"/>
    <x v="9"/>
    <x v="2"/>
    <x v="191"/>
    <x v="1"/>
    <x v="2"/>
    <x v="0"/>
    <x v="0"/>
    <x v="37"/>
    <x v="89"/>
    <x v="115"/>
    <x v="261"/>
    <x v="1050"/>
    <x v="342"/>
    <x v="6"/>
    <x v="5"/>
    <x v="8"/>
    <x v="26"/>
    <x v="6"/>
    <x v="2"/>
    <x v="5"/>
    <x v="2"/>
    <x v="5"/>
    <x v="4"/>
    <x v="34"/>
    <x v="4"/>
    <x v="11"/>
    <x v="267"/>
  </r>
  <r>
    <x v="73"/>
    <x v="1"/>
    <x v="22"/>
    <x v="9"/>
    <x v="2"/>
    <x v="191"/>
    <x v="1"/>
    <x v="2"/>
    <x v="0"/>
    <x v="0"/>
    <x v="37"/>
    <x v="89"/>
    <x v="115"/>
    <x v="261"/>
    <x v="1050"/>
    <x v="342"/>
    <x v="2"/>
    <x v="1"/>
    <x v="8"/>
    <x v="26"/>
    <x v="6"/>
    <x v="0"/>
    <x v="5"/>
    <x v="2"/>
    <x v="5"/>
    <x v="4"/>
    <x v="34"/>
    <x v="4"/>
    <x v="11"/>
    <x v="267"/>
  </r>
  <r>
    <x v="73"/>
    <x v="1"/>
    <x v="22"/>
    <x v="9"/>
    <x v="2"/>
    <x v="191"/>
    <x v="1"/>
    <x v="2"/>
    <x v="0"/>
    <x v="0"/>
    <x v="37"/>
    <x v="89"/>
    <x v="115"/>
    <x v="277"/>
    <x v="1245"/>
    <x v="981"/>
    <x v="5"/>
    <x v="4"/>
    <x v="8"/>
    <x v="26"/>
    <x v="6"/>
    <x v="0"/>
    <x v="0"/>
    <x v="2"/>
    <x v="5"/>
    <x v="4"/>
    <x v="34"/>
    <x v="4"/>
    <x v="11"/>
    <x v="267"/>
  </r>
  <r>
    <x v="73"/>
    <x v="1"/>
    <x v="22"/>
    <x v="9"/>
    <x v="2"/>
    <x v="191"/>
    <x v="1"/>
    <x v="2"/>
    <x v="0"/>
    <x v="0"/>
    <x v="37"/>
    <x v="89"/>
    <x v="115"/>
    <x v="277"/>
    <x v="1245"/>
    <x v="981"/>
    <x v="2"/>
    <x v="1"/>
    <x v="8"/>
    <x v="26"/>
    <x v="6"/>
    <x v="0"/>
    <x v="5"/>
    <x v="2"/>
    <x v="5"/>
    <x v="4"/>
    <x v="34"/>
    <x v="12"/>
    <x v="11"/>
    <x v="267"/>
  </r>
  <r>
    <x v="73"/>
    <x v="1"/>
    <x v="22"/>
    <x v="9"/>
    <x v="2"/>
    <x v="191"/>
    <x v="1"/>
    <x v="2"/>
    <x v="0"/>
    <x v="0"/>
    <x v="37"/>
    <x v="89"/>
    <x v="115"/>
    <x v="278"/>
    <x v="1245"/>
    <x v="981"/>
    <x v="6"/>
    <x v="5"/>
    <x v="8"/>
    <x v="26"/>
    <x v="6"/>
    <x v="2"/>
    <x v="5"/>
    <x v="2"/>
    <x v="5"/>
    <x v="4"/>
    <x v="34"/>
    <x v="12"/>
    <x v="11"/>
    <x v="267"/>
  </r>
  <r>
    <x v="73"/>
    <x v="1"/>
    <x v="22"/>
    <x v="9"/>
    <x v="2"/>
    <x v="191"/>
    <x v="1"/>
    <x v="2"/>
    <x v="0"/>
    <x v="0"/>
    <x v="37"/>
    <x v="89"/>
    <x v="115"/>
    <x v="278"/>
    <x v="1245"/>
    <x v="981"/>
    <x v="2"/>
    <x v="1"/>
    <x v="8"/>
    <x v="26"/>
    <x v="6"/>
    <x v="0"/>
    <x v="5"/>
    <x v="2"/>
    <x v="5"/>
    <x v="4"/>
    <x v="34"/>
    <x v="12"/>
    <x v="11"/>
    <x v="267"/>
  </r>
  <r>
    <x v="73"/>
    <x v="1"/>
    <x v="22"/>
    <x v="4"/>
    <x v="3"/>
    <x v="245"/>
    <x v="1"/>
    <x v="2"/>
    <x v="0"/>
    <x v="0"/>
    <x v="41"/>
    <x v="101"/>
    <x v="125"/>
    <x v="47"/>
    <x v="1028"/>
    <x v="1093"/>
    <x v="2"/>
    <x v="1"/>
    <x v="8"/>
    <x v="26"/>
    <x v="6"/>
    <x v="0"/>
    <x v="5"/>
    <x v="2"/>
    <x v="5"/>
    <x v="4"/>
    <x v="34"/>
    <x v="12"/>
    <x v="11"/>
    <x v="267"/>
  </r>
  <r>
    <x v="73"/>
    <x v="1"/>
    <x v="22"/>
    <x v="4"/>
    <x v="3"/>
    <x v="245"/>
    <x v="1"/>
    <x v="2"/>
    <x v="0"/>
    <x v="0"/>
    <x v="41"/>
    <x v="101"/>
    <x v="125"/>
    <x v="52"/>
    <x v="995"/>
    <x v="1107"/>
    <x v="1"/>
    <x v="0"/>
    <x v="8"/>
    <x v="26"/>
    <x v="0"/>
    <x v="13"/>
    <x v="5"/>
    <x v="2"/>
    <x v="5"/>
    <x v="4"/>
    <x v="34"/>
    <x v="12"/>
    <x v="11"/>
    <x v="267"/>
  </r>
  <r>
    <x v="73"/>
    <x v="1"/>
    <x v="22"/>
    <x v="4"/>
    <x v="3"/>
    <x v="245"/>
    <x v="1"/>
    <x v="2"/>
    <x v="0"/>
    <x v="0"/>
    <x v="41"/>
    <x v="101"/>
    <x v="125"/>
    <x v="53"/>
    <x v="963"/>
    <x v="1120"/>
    <x v="1"/>
    <x v="0"/>
    <x v="8"/>
    <x v="26"/>
    <x v="0"/>
    <x v="13"/>
    <x v="5"/>
    <x v="2"/>
    <x v="5"/>
    <x v="4"/>
    <x v="34"/>
    <x v="12"/>
    <x v="0"/>
    <x v="267"/>
  </r>
  <r>
    <x v="73"/>
    <x v="1"/>
    <x v="22"/>
    <x v="4"/>
    <x v="3"/>
    <x v="245"/>
    <x v="1"/>
    <x v="2"/>
    <x v="0"/>
    <x v="0"/>
    <x v="41"/>
    <x v="101"/>
    <x v="125"/>
    <x v="55"/>
    <x v="941"/>
    <x v="1130"/>
    <x v="2"/>
    <x v="1"/>
    <x v="8"/>
    <x v="26"/>
    <x v="6"/>
    <x v="0"/>
    <x v="5"/>
    <x v="2"/>
    <x v="5"/>
    <x v="4"/>
    <x v="34"/>
    <x v="12"/>
    <x v="11"/>
    <x v="267"/>
  </r>
  <r>
    <x v="73"/>
    <x v="1"/>
    <x v="22"/>
    <x v="4"/>
    <x v="3"/>
    <x v="245"/>
    <x v="1"/>
    <x v="2"/>
    <x v="0"/>
    <x v="0"/>
    <x v="41"/>
    <x v="101"/>
    <x v="125"/>
    <x v="73"/>
    <x v="847"/>
    <x v="1231"/>
    <x v="2"/>
    <x v="1"/>
    <x v="8"/>
    <x v="26"/>
    <x v="6"/>
    <x v="0"/>
    <x v="5"/>
    <x v="2"/>
    <x v="5"/>
    <x v="4"/>
    <x v="34"/>
    <x v="12"/>
    <x v="11"/>
    <x v="267"/>
  </r>
  <r>
    <x v="73"/>
    <x v="1"/>
    <x v="22"/>
    <x v="4"/>
    <x v="3"/>
    <x v="245"/>
    <x v="1"/>
    <x v="2"/>
    <x v="0"/>
    <x v="0"/>
    <x v="41"/>
    <x v="101"/>
    <x v="125"/>
    <x v="74"/>
    <x v="860"/>
    <x v="1245"/>
    <x v="2"/>
    <x v="1"/>
    <x v="8"/>
    <x v="26"/>
    <x v="6"/>
    <x v="0"/>
    <x v="5"/>
    <x v="2"/>
    <x v="5"/>
    <x v="4"/>
    <x v="34"/>
    <x v="12"/>
    <x v="11"/>
    <x v="267"/>
  </r>
  <r>
    <x v="73"/>
    <x v="1"/>
    <x v="22"/>
    <x v="4"/>
    <x v="3"/>
    <x v="245"/>
    <x v="1"/>
    <x v="2"/>
    <x v="0"/>
    <x v="0"/>
    <x v="41"/>
    <x v="101"/>
    <x v="125"/>
    <x v="80"/>
    <x v="877"/>
    <x v="1265"/>
    <x v="24"/>
    <x v="19"/>
    <x v="1"/>
    <x v="26"/>
    <x v="1"/>
    <x v="7"/>
    <x v="0"/>
    <x v="0"/>
    <x v="5"/>
    <x v="1"/>
    <x v="20"/>
    <x v="12"/>
    <x v="11"/>
    <x v="267"/>
  </r>
  <r>
    <x v="73"/>
    <x v="1"/>
    <x v="22"/>
    <x v="4"/>
    <x v="3"/>
    <x v="245"/>
    <x v="1"/>
    <x v="2"/>
    <x v="0"/>
    <x v="0"/>
    <x v="41"/>
    <x v="101"/>
    <x v="125"/>
    <x v="85"/>
    <x v="877"/>
    <x v="1265"/>
    <x v="1"/>
    <x v="0"/>
    <x v="8"/>
    <x v="26"/>
    <x v="0"/>
    <x v="13"/>
    <x v="5"/>
    <x v="2"/>
    <x v="5"/>
    <x v="4"/>
    <x v="34"/>
    <x v="12"/>
    <x v="11"/>
    <x v="267"/>
  </r>
  <r>
    <x v="73"/>
    <x v="1"/>
    <x v="22"/>
    <x v="4"/>
    <x v="3"/>
    <x v="245"/>
    <x v="1"/>
    <x v="2"/>
    <x v="0"/>
    <x v="0"/>
    <x v="41"/>
    <x v="101"/>
    <x v="125"/>
    <x v="92"/>
    <x v="877"/>
    <x v="1265"/>
    <x v="14"/>
    <x v="11"/>
    <x v="1"/>
    <x v="26"/>
    <x v="1"/>
    <x v="3"/>
    <x v="5"/>
    <x v="0"/>
    <x v="5"/>
    <x v="1"/>
    <x v="23"/>
    <x v="12"/>
    <x v="11"/>
    <x v="176"/>
  </r>
  <r>
    <x v="73"/>
    <x v="1"/>
    <x v="22"/>
    <x v="4"/>
    <x v="3"/>
    <x v="245"/>
    <x v="1"/>
    <x v="2"/>
    <x v="0"/>
    <x v="0"/>
    <x v="41"/>
    <x v="101"/>
    <x v="125"/>
    <x v="100"/>
    <x v="952"/>
    <x v="1345"/>
    <x v="4"/>
    <x v="3"/>
    <x v="8"/>
    <x v="26"/>
    <x v="6"/>
    <x v="1"/>
    <x v="5"/>
    <x v="2"/>
    <x v="5"/>
    <x v="1"/>
    <x v="22"/>
    <x v="12"/>
    <x v="11"/>
    <x v="267"/>
  </r>
  <r>
    <x v="73"/>
    <x v="1"/>
    <x v="22"/>
    <x v="4"/>
    <x v="3"/>
    <x v="245"/>
    <x v="1"/>
    <x v="2"/>
    <x v="0"/>
    <x v="0"/>
    <x v="41"/>
    <x v="101"/>
    <x v="125"/>
    <x v="102"/>
    <x v="952"/>
    <x v="1345"/>
    <x v="1"/>
    <x v="0"/>
    <x v="8"/>
    <x v="26"/>
    <x v="0"/>
    <x v="13"/>
    <x v="5"/>
    <x v="2"/>
    <x v="5"/>
    <x v="4"/>
    <x v="2"/>
    <x v="12"/>
    <x v="11"/>
    <x v="267"/>
  </r>
  <r>
    <x v="73"/>
    <x v="1"/>
    <x v="22"/>
    <x v="4"/>
    <x v="3"/>
    <x v="245"/>
    <x v="1"/>
    <x v="2"/>
    <x v="0"/>
    <x v="0"/>
    <x v="41"/>
    <x v="101"/>
    <x v="125"/>
    <x v="107"/>
    <x v="992"/>
    <x v="1357"/>
    <x v="2"/>
    <x v="1"/>
    <x v="8"/>
    <x v="26"/>
    <x v="0"/>
    <x v="13"/>
    <x v="5"/>
    <x v="2"/>
    <x v="5"/>
    <x v="1"/>
    <x v="21"/>
    <x v="12"/>
    <x v="11"/>
    <x v="267"/>
  </r>
  <r>
    <x v="73"/>
    <x v="1"/>
    <x v="22"/>
    <x v="4"/>
    <x v="3"/>
    <x v="245"/>
    <x v="1"/>
    <x v="2"/>
    <x v="0"/>
    <x v="0"/>
    <x v="41"/>
    <x v="101"/>
    <x v="125"/>
    <x v="107"/>
    <x v="992"/>
    <x v="1357"/>
    <x v="5"/>
    <x v="25"/>
    <x v="8"/>
    <x v="4"/>
    <x v="6"/>
    <x v="13"/>
    <x v="5"/>
    <x v="2"/>
    <x v="0"/>
    <x v="4"/>
    <x v="34"/>
    <x v="12"/>
    <x v="11"/>
    <x v="267"/>
  </r>
  <r>
    <x v="73"/>
    <x v="1"/>
    <x v="22"/>
    <x v="4"/>
    <x v="3"/>
    <x v="245"/>
    <x v="1"/>
    <x v="2"/>
    <x v="0"/>
    <x v="0"/>
    <x v="41"/>
    <x v="101"/>
    <x v="125"/>
    <x v="110"/>
    <x v="1037"/>
    <x v="1373"/>
    <x v="2"/>
    <x v="1"/>
    <x v="8"/>
    <x v="26"/>
    <x v="6"/>
    <x v="0"/>
    <x v="5"/>
    <x v="2"/>
    <x v="5"/>
    <x v="4"/>
    <x v="34"/>
    <x v="12"/>
    <x v="11"/>
    <x v="267"/>
  </r>
  <r>
    <x v="73"/>
    <x v="1"/>
    <x v="22"/>
    <x v="4"/>
    <x v="3"/>
    <x v="245"/>
    <x v="1"/>
    <x v="2"/>
    <x v="0"/>
    <x v="0"/>
    <x v="41"/>
    <x v="101"/>
    <x v="125"/>
    <x v="120"/>
    <x v="1208"/>
    <x v="1401"/>
    <x v="1"/>
    <x v="0"/>
    <x v="8"/>
    <x v="26"/>
    <x v="0"/>
    <x v="13"/>
    <x v="5"/>
    <x v="2"/>
    <x v="5"/>
    <x v="4"/>
    <x v="15"/>
    <x v="4"/>
    <x v="11"/>
    <x v="267"/>
  </r>
  <r>
    <x v="73"/>
    <x v="1"/>
    <x v="22"/>
    <x v="4"/>
    <x v="3"/>
    <x v="245"/>
    <x v="1"/>
    <x v="2"/>
    <x v="0"/>
    <x v="0"/>
    <x v="41"/>
    <x v="101"/>
    <x v="125"/>
    <x v="120"/>
    <x v="1208"/>
    <x v="1401"/>
    <x v="2"/>
    <x v="1"/>
    <x v="8"/>
    <x v="26"/>
    <x v="6"/>
    <x v="0"/>
    <x v="5"/>
    <x v="2"/>
    <x v="5"/>
    <x v="4"/>
    <x v="15"/>
    <x v="4"/>
    <x v="11"/>
    <x v="267"/>
  </r>
  <r>
    <x v="73"/>
    <x v="1"/>
    <x v="22"/>
    <x v="4"/>
    <x v="3"/>
    <x v="245"/>
    <x v="1"/>
    <x v="2"/>
    <x v="0"/>
    <x v="0"/>
    <x v="41"/>
    <x v="101"/>
    <x v="125"/>
    <x v="143"/>
    <x v="1326"/>
    <x v="1534"/>
    <x v="1"/>
    <x v="25"/>
    <x v="8"/>
    <x v="0"/>
    <x v="6"/>
    <x v="13"/>
    <x v="5"/>
    <x v="2"/>
    <x v="5"/>
    <x v="7"/>
    <x v="34"/>
    <x v="4"/>
    <x v="0"/>
    <x v="267"/>
  </r>
  <r>
    <x v="73"/>
    <x v="1"/>
    <x v="22"/>
    <x v="4"/>
    <x v="3"/>
    <x v="245"/>
    <x v="1"/>
    <x v="2"/>
    <x v="0"/>
    <x v="0"/>
    <x v="41"/>
    <x v="101"/>
    <x v="125"/>
    <x v="154"/>
    <x v="1408"/>
    <x v="1586"/>
    <x v="4"/>
    <x v="3"/>
    <x v="8"/>
    <x v="26"/>
    <x v="6"/>
    <x v="1"/>
    <x v="5"/>
    <x v="2"/>
    <x v="5"/>
    <x v="4"/>
    <x v="8"/>
    <x v="12"/>
    <x v="11"/>
    <x v="267"/>
  </r>
  <r>
    <x v="73"/>
    <x v="1"/>
    <x v="22"/>
    <x v="4"/>
    <x v="3"/>
    <x v="245"/>
    <x v="1"/>
    <x v="2"/>
    <x v="0"/>
    <x v="0"/>
    <x v="41"/>
    <x v="101"/>
    <x v="125"/>
    <x v="161"/>
    <x v="1432"/>
    <x v="1619"/>
    <x v="9"/>
    <x v="7"/>
    <x v="0"/>
    <x v="26"/>
    <x v="0"/>
    <x v="1"/>
    <x v="0"/>
    <x v="2"/>
    <x v="5"/>
    <x v="4"/>
    <x v="22"/>
    <x v="12"/>
    <x v="11"/>
    <x v="267"/>
  </r>
  <r>
    <x v="73"/>
    <x v="1"/>
    <x v="22"/>
    <x v="4"/>
    <x v="3"/>
    <x v="245"/>
    <x v="1"/>
    <x v="2"/>
    <x v="0"/>
    <x v="0"/>
    <x v="41"/>
    <x v="101"/>
    <x v="125"/>
    <x v="162"/>
    <x v="1432"/>
    <x v="1619"/>
    <x v="5"/>
    <x v="3"/>
    <x v="0"/>
    <x v="26"/>
    <x v="6"/>
    <x v="0"/>
    <x v="0"/>
    <x v="2"/>
    <x v="5"/>
    <x v="4"/>
    <x v="22"/>
    <x v="12"/>
    <x v="11"/>
    <x v="267"/>
  </r>
  <r>
    <x v="73"/>
    <x v="1"/>
    <x v="22"/>
    <x v="4"/>
    <x v="3"/>
    <x v="245"/>
    <x v="1"/>
    <x v="2"/>
    <x v="0"/>
    <x v="0"/>
    <x v="41"/>
    <x v="101"/>
    <x v="125"/>
    <x v="163"/>
    <x v="1432"/>
    <x v="1619"/>
    <x v="2"/>
    <x v="1"/>
    <x v="8"/>
    <x v="26"/>
    <x v="6"/>
    <x v="0"/>
    <x v="5"/>
    <x v="2"/>
    <x v="5"/>
    <x v="4"/>
    <x v="14"/>
    <x v="12"/>
    <x v="14"/>
    <x v="267"/>
  </r>
  <r>
    <x v="73"/>
    <x v="1"/>
    <x v="22"/>
    <x v="4"/>
    <x v="3"/>
    <x v="245"/>
    <x v="1"/>
    <x v="2"/>
    <x v="0"/>
    <x v="0"/>
    <x v="41"/>
    <x v="101"/>
    <x v="125"/>
    <x v="163"/>
    <x v="1432"/>
    <x v="1619"/>
    <x v="4"/>
    <x v="25"/>
    <x v="8"/>
    <x v="26"/>
    <x v="6"/>
    <x v="1"/>
    <x v="5"/>
    <x v="2"/>
    <x v="5"/>
    <x v="4"/>
    <x v="25"/>
    <x v="12"/>
    <x v="11"/>
    <x v="267"/>
  </r>
  <r>
    <x v="73"/>
    <x v="1"/>
    <x v="22"/>
    <x v="4"/>
    <x v="3"/>
    <x v="245"/>
    <x v="1"/>
    <x v="2"/>
    <x v="0"/>
    <x v="0"/>
    <x v="41"/>
    <x v="101"/>
    <x v="125"/>
    <x v="165"/>
    <x v="1432"/>
    <x v="1619"/>
    <x v="7"/>
    <x v="5"/>
    <x v="0"/>
    <x v="26"/>
    <x v="0"/>
    <x v="2"/>
    <x v="5"/>
    <x v="2"/>
    <x v="5"/>
    <x v="4"/>
    <x v="25"/>
    <x v="12"/>
    <x v="11"/>
    <x v="267"/>
  </r>
  <r>
    <x v="73"/>
    <x v="1"/>
    <x v="22"/>
    <x v="4"/>
    <x v="3"/>
    <x v="245"/>
    <x v="1"/>
    <x v="2"/>
    <x v="0"/>
    <x v="0"/>
    <x v="41"/>
    <x v="101"/>
    <x v="125"/>
    <x v="176"/>
    <x v="1449"/>
    <x v="1646"/>
    <x v="2"/>
    <x v="1"/>
    <x v="8"/>
    <x v="26"/>
    <x v="6"/>
    <x v="0"/>
    <x v="5"/>
    <x v="2"/>
    <x v="5"/>
    <x v="4"/>
    <x v="4"/>
    <x v="12"/>
    <x v="11"/>
    <x v="267"/>
  </r>
  <r>
    <x v="73"/>
    <x v="1"/>
    <x v="22"/>
    <x v="4"/>
    <x v="3"/>
    <x v="245"/>
    <x v="1"/>
    <x v="2"/>
    <x v="0"/>
    <x v="0"/>
    <x v="41"/>
    <x v="101"/>
    <x v="125"/>
    <x v="192"/>
    <x v="1487"/>
    <x v="1690"/>
    <x v="4"/>
    <x v="3"/>
    <x v="8"/>
    <x v="26"/>
    <x v="6"/>
    <x v="1"/>
    <x v="5"/>
    <x v="2"/>
    <x v="5"/>
    <x v="4"/>
    <x v="24"/>
    <x v="12"/>
    <x v="11"/>
    <x v="267"/>
  </r>
  <r>
    <x v="73"/>
    <x v="1"/>
    <x v="22"/>
    <x v="4"/>
    <x v="3"/>
    <x v="245"/>
    <x v="1"/>
    <x v="2"/>
    <x v="0"/>
    <x v="0"/>
    <x v="41"/>
    <x v="101"/>
    <x v="125"/>
    <x v="196"/>
    <x v="1487"/>
    <x v="1690"/>
    <x v="4"/>
    <x v="3"/>
    <x v="8"/>
    <x v="26"/>
    <x v="6"/>
    <x v="1"/>
    <x v="5"/>
    <x v="2"/>
    <x v="5"/>
    <x v="4"/>
    <x v="31"/>
    <x v="12"/>
    <x v="11"/>
    <x v="267"/>
  </r>
  <r>
    <x v="73"/>
    <x v="1"/>
    <x v="22"/>
    <x v="4"/>
    <x v="3"/>
    <x v="245"/>
    <x v="1"/>
    <x v="2"/>
    <x v="0"/>
    <x v="0"/>
    <x v="41"/>
    <x v="101"/>
    <x v="125"/>
    <x v="205"/>
    <x v="1697"/>
    <x v="1732"/>
    <x v="2"/>
    <x v="1"/>
    <x v="8"/>
    <x v="26"/>
    <x v="6"/>
    <x v="0"/>
    <x v="5"/>
    <x v="2"/>
    <x v="5"/>
    <x v="4"/>
    <x v="8"/>
    <x v="12"/>
    <x v="11"/>
    <x v="267"/>
  </r>
  <r>
    <x v="73"/>
    <x v="1"/>
    <x v="22"/>
    <x v="4"/>
    <x v="3"/>
    <x v="245"/>
    <x v="1"/>
    <x v="2"/>
    <x v="0"/>
    <x v="0"/>
    <x v="41"/>
    <x v="101"/>
    <x v="125"/>
    <x v="220"/>
    <x v="1697"/>
    <x v="1732"/>
    <x v="2"/>
    <x v="1"/>
    <x v="8"/>
    <x v="26"/>
    <x v="6"/>
    <x v="0"/>
    <x v="5"/>
    <x v="2"/>
    <x v="5"/>
    <x v="4"/>
    <x v="34"/>
    <x v="12"/>
    <x v="11"/>
    <x v="267"/>
  </r>
  <r>
    <x v="73"/>
    <x v="1"/>
    <x v="22"/>
    <x v="4"/>
    <x v="3"/>
    <x v="245"/>
    <x v="1"/>
    <x v="2"/>
    <x v="0"/>
    <x v="0"/>
    <x v="41"/>
    <x v="101"/>
    <x v="125"/>
    <x v="271"/>
    <x v="1655"/>
    <x v="1748"/>
    <x v="2"/>
    <x v="1"/>
    <x v="8"/>
    <x v="26"/>
    <x v="6"/>
    <x v="0"/>
    <x v="5"/>
    <x v="2"/>
    <x v="5"/>
    <x v="4"/>
    <x v="34"/>
    <x v="12"/>
    <x v="11"/>
    <x v="267"/>
  </r>
  <r>
    <x v="73"/>
    <x v="1"/>
    <x v="22"/>
    <x v="4"/>
    <x v="3"/>
    <x v="245"/>
    <x v="1"/>
    <x v="2"/>
    <x v="0"/>
    <x v="0"/>
    <x v="41"/>
    <x v="101"/>
    <x v="125"/>
    <x v="286"/>
    <x v="1645"/>
    <x v="1660"/>
    <x v="6"/>
    <x v="5"/>
    <x v="8"/>
    <x v="26"/>
    <x v="6"/>
    <x v="2"/>
    <x v="5"/>
    <x v="2"/>
    <x v="5"/>
    <x v="4"/>
    <x v="15"/>
    <x v="4"/>
    <x v="11"/>
    <x v="267"/>
  </r>
  <r>
    <x v="73"/>
    <x v="1"/>
    <x v="22"/>
    <x v="4"/>
    <x v="3"/>
    <x v="245"/>
    <x v="1"/>
    <x v="2"/>
    <x v="0"/>
    <x v="0"/>
    <x v="41"/>
    <x v="101"/>
    <x v="125"/>
    <x v="64"/>
    <x v="212"/>
    <x v="155"/>
    <x v="2"/>
    <x v="1"/>
    <x v="8"/>
    <x v="26"/>
    <x v="6"/>
    <x v="0"/>
    <x v="5"/>
    <x v="2"/>
    <x v="5"/>
    <x v="4"/>
    <x v="34"/>
    <x v="4"/>
    <x v="11"/>
    <x v="267"/>
  </r>
  <r>
    <x v="74"/>
    <x v="0"/>
    <x v="22"/>
    <x v="2"/>
    <x v="0"/>
    <x v="112"/>
    <x v="1"/>
    <x v="10"/>
    <x v="0"/>
    <x v="21"/>
    <x v="67"/>
    <x v="12"/>
    <x v="10"/>
    <x v="323"/>
    <x v="1703"/>
    <x v="1797"/>
    <x v="0"/>
    <x v="25"/>
    <x v="8"/>
    <x v="26"/>
    <x v="6"/>
    <x v="13"/>
    <x v="5"/>
    <x v="2"/>
    <x v="5"/>
    <x v="7"/>
    <x v="34"/>
    <x v="12"/>
    <x v="14"/>
    <x v="105"/>
  </r>
  <r>
    <x v="74"/>
    <x v="0"/>
    <x v="22"/>
    <x v="7"/>
    <x v="1"/>
    <x v="220"/>
    <x v="1"/>
    <x v="19"/>
    <x v="0"/>
    <x v="24"/>
    <x v="40"/>
    <x v="94"/>
    <x v="118"/>
    <x v="57"/>
    <x v="164"/>
    <x v="127"/>
    <x v="1"/>
    <x v="25"/>
    <x v="0"/>
    <x v="26"/>
    <x v="6"/>
    <x v="13"/>
    <x v="5"/>
    <x v="2"/>
    <x v="5"/>
    <x v="7"/>
    <x v="34"/>
    <x v="12"/>
    <x v="0"/>
    <x v="267"/>
  </r>
  <r>
    <x v="74"/>
    <x v="0"/>
    <x v="22"/>
    <x v="7"/>
    <x v="1"/>
    <x v="220"/>
    <x v="1"/>
    <x v="19"/>
    <x v="0"/>
    <x v="24"/>
    <x v="40"/>
    <x v="94"/>
    <x v="118"/>
    <x v="59"/>
    <x v="169"/>
    <x v="132"/>
    <x v="1"/>
    <x v="25"/>
    <x v="0"/>
    <x v="26"/>
    <x v="6"/>
    <x v="13"/>
    <x v="5"/>
    <x v="2"/>
    <x v="5"/>
    <x v="7"/>
    <x v="34"/>
    <x v="12"/>
    <x v="0"/>
    <x v="267"/>
  </r>
  <r>
    <x v="74"/>
    <x v="0"/>
    <x v="22"/>
    <x v="7"/>
    <x v="1"/>
    <x v="220"/>
    <x v="1"/>
    <x v="19"/>
    <x v="0"/>
    <x v="24"/>
    <x v="40"/>
    <x v="94"/>
    <x v="118"/>
    <x v="60"/>
    <x v="170"/>
    <x v="134"/>
    <x v="1"/>
    <x v="25"/>
    <x v="0"/>
    <x v="26"/>
    <x v="6"/>
    <x v="13"/>
    <x v="5"/>
    <x v="2"/>
    <x v="5"/>
    <x v="7"/>
    <x v="34"/>
    <x v="12"/>
    <x v="0"/>
    <x v="267"/>
  </r>
  <r>
    <x v="74"/>
    <x v="0"/>
    <x v="22"/>
    <x v="7"/>
    <x v="1"/>
    <x v="220"/>
    <x v="1"/>
    <x v="19"/>
    <x v="0"/>
    <x v="24"/>
    <x v="40"/>
    <x v="94"/>
    <x v="118"/>
    <x v="61"/>
    <x v="173"/>
    <x v="139"/>
    <x v="1"/>
    <x v="25"/>
    <x v="0"/>
    <x v="26"/>
    <x v="6"/>
    <x v="13"/>
    <x v="5"/>
    <x v="2"/>
    <x v="5"/>
    <x v="7"/>
    <x v="34"/>
    <x v="12"/>
    <x v="0"/>
    <x v="267"/>
  </r>
  <r>
    <x v="74"/>
    <x v="0"/>
    <x v="22"/>
    <x v="7"/>
    <x v="1"/>
    <x v="220"/>
    <x v="1"/>
    <x v="19"/>
    <x v="0"/>
    <x v="24"/>
    <x v="40"/>
    <x v="94"/>
    <x v="118"/>
    <x v="63"/>
    <x v="177"/>
    <x v="142"/>
    <x v="1"/>
    <x v="25"/>
    <x v="0"/>
    <x v="26"/>
    <x v="6"/>
    <x v="13"/>
    <x v="5"/>
    <x v="2"/>
    <x v="5"/>
    <x v="7"/>
    <x v="34"/>
    <x v="12"/>
    <x v="0"/>
    <x v="267"/>
  </r>
  <r>
    <x v="74"/>
    <x v="0"/>
    <x v="22"/>
    <x v="7"/>
    <x v="1"/>
    <x v="220"/>
    <x v="1"/>
    <x v="19"/>
    <x v="0"/>
    <x v="24"/>
    <x v="40"/>
    <x v="94"/>
    <x v="118"/>
    <x v="173"/>
    <x v="339"/>
    <x v="245"/>
    <x v="1"/>
    <x v="0"/>
    <x v="8"/>
    <x v="26"/>
    <x v="0"/>
    <x v="13"/>
    <x v="5"/>
    <x v="2"/>
    <x v="5"/>
    <x v="1"/>
    <x v="1"/>
    <x v="12"/>
    <x v="11"/>
    <x v="267"/>
  </r>
  <r>
    <x v="74"/>
    <x v="0"/>
    <x v="22"/>
    <x v="9"/>
    <x v="2"/>
    <x v="230"/>
    <x v="1"/>
    <x v="4"/>
    <x v="0"/>
    <x v="21"/>
    <x v="32"/>
    <x v="81"/>
    <x v="106"/>
    <x v="73"/>
    <x v="481"/>
    <x v="681"/>
    <x v="1"/>
    <x v="25"/>
    <x v="8"/>
    <x v="26"/>
    <x v="6"/>
    <x v="13"/>
    <x v="5"/>
    <x v="2"/>
    <x v="5"/>
    <x v="7"/>
    <x v="34"/>
    <x v="4"/>
    <x v="0"/>
    <x v="267"/>
  </r>
  <r>
    <x v="74"/>
    <x v="0"/>
    <x v="22"/>
    <x v="9"/>
    <x v="2"/>
    <x v="230"/>
    <x v="1"/>
    <x v="4"/>
    <x v="0"/>
    <x v="21"/>
    <x v="32"/>
    <x v="81"/>
    <x v="106"/>
    <x v="140"/>
    <x v="663"/>
    <x v="699"/>
    <x v="2"/>
    <x v="1"/>
    <x v="8"/>
    <x v="26"/>
    <x v="6"/>
    <x v="0"/>
    <x v="5"/>
    <x v="2"/>
    <x v="5"/>
    <x v="4"/>
    <x v="34"/>
    <x v="12"/>
    <x v="11"/>
    <x v="267"/>
  </r>
  <r>
    <x v="74"/>
    <x v="0"/>
    <x v="22"/>
    <x v="9"/>
    <x v="2"/>
    <x v="230"/>
    <x v="1"/>
    <x v="4"/>
    <x v="0"/>
    <x v="21"/>
    <x v="32"/>
    <x v="81"/>
    <x v="106"/>
    <x v="143"/>
    <x v="676"/>
    <x v="724"/>
    <x v="2"/>
    <x v="1"/>
    <x v="8"/>
    <x v="26"/>
    <x v="6"/>
    <x v="0"/>
    <x v="5"/>
    <x v="2"/>
    <x v="5"/>
    <x v="6"/>
    <x v="8"/>
    <x v="6"/>
    <x v="11"/>
    <x v="267"/>
  </r>
  <r>
    <x v="74"/>
    <x v="0"/>
    <x v="22"/>
    <x v="9"/>
    <x v="2"/>
    <x v="230"/>
    <x v="1"/>
    <x v="4"/>
    <x v="0"/>
    <x v="21"/>
    <x v="32"/>
    <x v="81"/>
    <x v="106"/>
    <x v="162"/>
    <x v="711"/>
    <x v="764"/>
    <x v="8"/>
    <x v="5"/>
    <x v="1"/>
    <x v="26"/>
    <x v="6"/>
    <x v="0"/>
    <x v="1"/>
    <x v="2"/>
    <x v="5"/>
    <x v="1"/>
    <x v="12"/>
    <x v="12"/>
    <x v="11"/>
    <x v="267"/>
  </r>
  <r>
    <x v="74"/>
    <x v="0"/>
    <x v="22"/>
    <x v="9"/>
    <x v="2"/>
    <x v="230"/>
    <x v="1"/>
    <x v="4"/>
    <x v="0"/>
    <x v="21"/>
    <x v="32"/>
    <x v="81"/>
    <x v="106"/>
    <x v="193"/>
    <x v="1205"/>
    <x v="694"/>
    <x v="2"/>
    <x v="1"/>
    <x v="8"/>
    <x v="26"/>
    <x v="6"/>
    <x v="0"/>
    <x v="5"/>
    <x v="2"/>
    <x v="5"/>
    <x v="4"/>
    <x v="34"/>
    <x v="6"/>
    <x v="11"/>
    <x v="267"/>
  </r>
  <r>
    <x v="74"/>
    <x v="0"/>
    <x v="22"/>
    <x v="9"/>
    <x v="2"/>
    <x v="230"/>
    <x v="1"/>
    <x v="4"/>
    <x v="0"/>
    <x v="21"/>
    <x v="32"/>
    <x v="81"/>
    <x v="106"/>
    <x v="210"/>
    <x v="1346"/>
    <x v="791"/>
    <x v="2"/>
    <x v="1"/>
    <x v="8"/>
    <x v="26"/>
    <x v="6"/>
    <x v="0"/>
    <x v="5"/>
    <x v="2"/>
    <x v="5"/>
    <x v="3"/>
    <x v="14"/>
    <x v="4"/>
    <x v="11"/>
    <x v="267"/>
  </r>
  <r>
    <x v="74"/>
    <x v="0"/>
    <x v="22"/>
    <x v="9"/>
    <x v="2"/>
    <x v="230"/>
    <x v="1"/>
    <x v="4"/>
    <x v="0"/>
    <x v="21"/>
    <x v="32"/>
    <x v="81"/>
    <x v="106"/>
    <x v="221"/>
    <x v="1242"/>
    <x v="838"/>
    <x v="2"/>
    <x v="1"/>
    <x v="8"/>
    <x v="26"/>
    <x v="6"/>
    <x v="0"/>
    <x v="5"/>
    <x v="2"/>
    <x v="5"/>
    <x v="4"/>
    <x v="34"/>
    <x v="4"/>
    <x v="11"/>
    <x v="267"/>
  </r>
  <r>
    <x v="74"/>
    <x v="0"/>
    <x v="22"/>
    <x v="9"/>
    <x v="2"/>
    <x v="230"/>
    <x v="1"/>
    <x v="4"/>
    <x v="0"/>
    <x v="21"/>
    <x v="32"/>
    <x v="81"/>
    <x v="106"/>
    <x v="227"/>
    <x v="1132"/>
    <x v="869"/>
    <x v="6"/>
    <x v="5"/>
    <x v="8"/>
    <x v="26"/>
    <x v="6"/>
    <x v="2"/>
    <x v="5"/>
    <x v="2"/>
    <x v="5"/>
    <x v="4"/>
    <x v="34"/>
    <x v="14"/>
    <x v="11"/>
    <x v="267"/>
  </r>
  <r>
    <x v="74"/>
    <x v="0"/>
    <x v="22"/>
    <x v="9"/>
    <x v="2"/>
    <x v="230"/>
    <x v="1"/>
    <x v="4"/>
    <x v="0"/>
    <x v="21"/>
    <x v="32"/>
    <x v="81"/>
    <x v="106"/>
    <x v="242"/>
    <x v="1048"/>
    <x v="933"/>
    <x v="1"/>
    <x v="0"/>
    <x v="8"/>
    <x v="26"/>
    <x v="0"/>
    <x v="13"/>
    <x v="5"/>
    <x v="2"/>
    <x v="5"/>
    <x v="4"/>
    <x v="34"/>
    <x v="14"/>
    <x v="11"/>
    <x v="267"/>
  </r>
  <r>
    <x v="74"/>
    <x v="0"/>
    <x v="22"/>
    <x v="9"/>
    <x v="2"/>
    <x v="230"/>
    <x v="1"/>
    <x v="4"/>
    <x v="0"/>
    <x v="21"/>
    <x v="32"/>
    <x v="81"/>
    <x v="106"/>
    <x v="252"/>
    <x v="1079"/>
    <x v="945"/>
    <x v="2"/>
    <x v="1"/>
    <x v="8"/>
    <x v="26"/>
    <x v="6"/>
    <x v="0"/>
    <x v="5"/>
    <x v="2"/>
    <x v="5"/>
    <x v="4"/>
    <x v="34"/>
    <x v="14"/>
    <x v="11"/>
    <x v="267"/>
  </r>
  <r>
    <x v="74"/>
    <x v="0"/>
    <x v="22"/>
    <x v="9"/>
    <x v="2"/>
    <x v="230"/>
    <x v="1"/>
    <x v="4"/>
    <x v="0"/>
    <x v="21"/>
    <x v="32"/>
    <x v="81"/>
    <x v="106"/>
    <x v="255"/>
    <x v="1117"/>
    <x v="952"/>
    <x v="1"/>
    <x v="25"/>
    <x v="8"/>
    <x v="26"/>
    <x v="0"/>
    <x v="13"/>
    <x v="5"/>
    <x v="2"/>
    <x v="5"/>
    <x v="4"/>
    <x v="34"/>
    <x v="6"/>
    <x v="11"/>
    <x v="267"/>
  </r>
  <r>
    <x v="74"/>
    <x v="0"/>
    <x v="22"/>
    <x v="9"/>
    <x v="2"/>
    <x v="230"/>
    <x v="1"/>
    <x v="4"/>
    <x v="0"/>
    <x v="21"/>
    <x v="32"/>
    <x v="81"/>
    <x v="106"/>
    <x v="257"/>
    <x v="1133"/>
    <x v="957"/>
    <x v="2"/>
    <x v="25"/>
    <x v="8"/>
    <x v="26"/>
    <x v="6"/>
    <x v="1"/>
    <x v="5"/>
    <x v="2"/>
    <x v="5"/>
    <x v="4"/>
    <x v="34"/>
    <x v="12"/>
    <x v="11"/>
    <x v="267"/>
  </r>
  <r>
    <x v="74"/>
    <x v="0"/>
    <x v="22"/>
    <x v="4"/>
    <x v="3"/>
    <x v="167"/>
    <x v="1"/>
    <x v="0"/>
    <x v="0"/>
    <x v="14"/>
    <x v="31"/>
    <x v="75"/>
    <x v="101"/>
    <x v="36"/>
    <x v="1000"/>
    <x v="1106"/>
    <x v="1"/>
    <x v="0"/>
    <x v="8"/>
    <x v="26"/>
    <x v="0"/>
    <x v="13"/>
    <x v="5"/>
    <x v="2"/>
    <x v="5"/>
    <x v="4"/>
    <x v="34"/>
    <x v="4"/>
    <x v="11"/>
    <x v="267"/>
  </r>
  <r>
    <x v="74"/>
    <x v="0"/>
    <x v="22"/>
    <x v="4"/>
    <x v="3"/>
    <x v="167"/>
    <x v="1"/>
    <x v="0"/>
    <x v="0"/>
    <x v="14"/>
    <x v="31"/>
    <x v="75"/>
    <x v="101"/>
    <x v="54"/>
    <x v="799"/>
    <x v="1196"/>
    <x v="0"/>
    <x v="25"/>
    <x v="8"/>
    <x v="26"/>
    <x v="6"/>
    <x v="13"/>
    <x v="5"/>
    <x v="2"/>
    <x v="5"/>
    <x v="7"/>
    <x v="34"/>
    <x v="20"/>
    <x v="14"/>
    <x v="83"/>
  </r>
  <r>
    <x v="74"/>
    <x v="0"/>
    <x v="22"/>
    <x v="4"/>
    <x v="3"/>
    <x v="167"/>
    <x v="1"/>
    <x v="0"/>
    <x v="0"/>
    <x v="14"/>
    <x v="31"/>
    <x v="75"/>
    <x v="101"/>
    <x v="65"/>
    <x v="851"/>
    <x v="1243"/>
    <x v="0"/>
    <x v="25"/>
    <x v="8"/>
    <x v="26"/>
    <x v="6"/>
    <x v="13"/>
    <x v="5"/>
    <x v="2"/>
    <x v="5"/>
    <x v="7"/>
    <x v="34"/>
    <x v="20"/>
    <x v="14"/>
    <x v="85"/>
  </r>
  <r>
    <x v="74"/>
    <x v="0"/>
    <x v="22"/>
    <x v="4"/>
    <x v="3"/>
    <x v="167"/>
    <x v="1"/>
    <x v="0"/>
    <x v="0"/>
    <x v="14"/>
    <x v="31"/>
    <x v="75"/>
    <x v="101"/>
    <x v="69"/>
    <x v="854"/>
    <x v="1247"/>
    <x v="1"/>
    <x v="25"/>
    <x v="0"/>
    <x v="26"/>
    <x v="6"/>
    <x v="13"/>
    <x v="5"/>
    <x v="2"/>
    <x v="5"/>
    <x v="7"/>
    <x v="34"/>
    <x v="12"/>
    <x v="0"/>
    <x v="267"/>
  </r>
  <r>
    <x v="74"/>
    <x v="0"/>
    <x v="22"/>
    <x v="4"/>
    <x v="3"/>
    <x v="167"/>
    <x v="1"/>
    <x v="0"/>
    <x v="0"/>
    <x v="14"/>
    <x v="31"/>
    <x v="75"/>
    <x v="101"/>
    <x v="82"/>
    <x v="909"/>
    <x v="1329"/>
    <x v="2"/>
    <x v="1"/>
    <x v="8"/>
    <x v="26"/>
    <x v="6"/>
    <x v="0"/>
    <x v="5"/>
    <x v="2"/>
    <x v="5"/>
    <x v="1"/>
    <x v="14"/>
    <x v="4"/>
    <x v="11"/>
    <x v="267"/>
  </r>
  <r>
    <x v="74"/>
    <x v="0"/>
    <x v="22"/>
    <x v="4"/>
    <x v="3"/>
    <x v="167"/>
    <x v="1"/>
    <x v="0"/>
    <x v="0"/>
    <x v="14"/>
    <x v="31"/>
    <x v="75"/>
    <x v="101"/>
    <x v="82"/>
    <x v="909"/>
    <x v="1329"/>
    <x v="18"/>
    <x v="9"/>
    <x v="8"/>
    <x v="7"/>
    <x v="1"/>
    <x v="7"/>
    <x v="5"/>
    <x v="2"/>
    <x v="5"/>
    <x v="3"/>
    <x v="12"/>
    <x v="12"/>
    <x v="11"/>
    <x v="267"/>
  </r>
  <r>
    <x v="74"/>
    <x v="0"/>
    <x v="22"/>
    <x v="4"/>
    <x v="3"/>
    <x v="167"/>
    <x v="1"/>
    <x v="0"/>
    <x v="0"/>
    <x v="14"/>
    <x v="31"/>
    <x v="75"/>
    <x v="101"/>
    <x v="98"/>
    <x v="643"/>
    <x v="1378"/>
    <x v="0"/>
    <x v="25"/>
    <x v="8"/>
    <x v="26"/>
    <x v="6"/>
    <x v="13"/>
    <x v="5"/>
    <x v="2"/>
    <x v="5"/>
    <x v="7"/>
    <x v="34"/>
    <x v="20"/>
    <x v="14"/>
    <x v="84"/>
  </r>
  <r>
    <x v="74"/>
    <x v="0"/>
    <x v="22"/>
    <x v="4"/>
    <x v="3"/>
    <x v="167"/>
    <x v="1"/>
    <x v="0"/>
    <x v="0"/>
    <x v="14"/>
    <x v="31"/>
    <x v="75"/>
    <x v="101"/>
    <x v="110"/>
    <x v="1182"/>
    <x v="1398"/>
    <x v="1"/>
    <x v="25"/>
    <x v="8"/>
    <x v="0"/>
    <x v="6"/>
    <x v="13"/>
    <x v="5"/>
    <x v="2"/>
    <x v="5"/>
    <x v="7"/>
    <x v="34"/>
    <x v="4"/>
    <x v="0"/>
    <x v="267"/>
  </r>
  <r>
    <x v="74"/>
    <x v="0"/>
    <x v="22"/>
    <x v="4"/>
    <x v="3"/>
    <x v="167"/>
    <x v="1"/>
    <x v="0"/>
    <x v="0"/>
    <x v="14"/>
    <x v="31"/>
    <x v="75"/>
    <x v="101"/>
    <x v="118"/>
    <x v="1287"/>
    <x v="1432"/>
    <x v="2"/>
    <x v="1"/>
    <x v="8"/>
    <x v="26"/>
    <x v="6"/>
    <x v="0"/>
    <x v="5"/>
    <x v="2"/>
    <x v="5"/>
    <x v="4"/>
    <x v="34"/>
    <x v="14"/>
    <x v="11"/>
    <x v="267"/>
  </r>
  <r>
    <x v="74"/>
    <x v="0"/>
    <x v="22"/>
    <x v="4"/>
    <x v="3"/>
    <x v="167"/>
    <x v="1"/>
    <x v="0"/>
    <x v="0"/>
    <x v="14"/>
    <x v="31"/>
    <x v="75"/>
    <x v="101"/>
    <x v="125"/>
    <x v="1272"/>
    <x v="1481"/>
    <x v="1"/>
    <x v="0"/>
    <x v="8"/>
    <x v="26"/>
    <x v="0"/>
    <x v="13"/>
    <x v="5"/>
    <x v="2"/>
    <x v="5"/>
    <x v="1"/>
    <x v="18"/>
    <x v="12"/>
    <x v="11"/>
    <x v="267"/>
  </r>
  <r>
    <x v="74"/>
    <x v="0"/>
    <x v="22"/>
    <x v="4"/>
    <x v="3"/>
    <x v="167"/>
    <x v="1"/>
    <x v="0"/>
    <x v="0"/>
    <x v="14"/>
    <x v="31"/>
    <x v="75"/>
    <x v="101"/>
    <x v="145"/>
    <x v="1456"/>
    <x v="1655"/>
    <x v="2"/>
    <x v="1"/>
    <x v="8"/>
    <x v="26"/>
    <x v="0"/>
    <x v="13"/>
    <x v="5"/>
    <x v="2"/>
    <x v="5"/>
    <x v="4"/>
    <x v="34"/>
    <x v="6"/>
    <x v="11"/>
    <x v="267"/>
  </r>
  <r>
    <x v="74"/>
    <x v="0"/>
    <x v="22"/>
    <x v="4"/>
    <x v="3"/>
    <x v="167"/>
    <x v="1"/>
    <x v="0"/>
    <x v="0"/>
    <x v="14"/>
    <x v="31"/>
    <x v="75"/>
    <x v="101"/>
    <x v="206"/>
    <x v="1579"/>
    <x v="1703"/>
    <x v="1"/>
    <x v="25"/>
    <x v="0"/>
    <x v="26"/>
    <x v="6"/>
    <x v="13"/>
    <x v="5"/>
    <x v="2"/>
    <x v="5"/>
    <x v="7"/>
    <x v="34"/>
    <x v="4"/>
    <x v="0"/>
    <x v="267"/>
  </r>
  <r>
    <x v="74"/>
    <x v="0"/>
    <x v="22"/>
    <x v="4"/>
    <x v="3"/>
    <x v="167"/>
    <x v="1"/>
    <x v="0"/>
    <x v="0"/>
    <x v="14"/>
    <x v="31"/>
    <x v="75"/>
    <x v="101"/>
    <x v="259"/>
    <x v="1611"/>
    <x v="1351"/>
    <x v="4"/>
    <x v="3"/>
    <x v="8"/>
    <x v="26"/>
    <x v="6"/>
    <x v="1"/>
    <x v="5"/>
    <x v="2"/>
    <x v="5"/>
    <x v="4"/>
    <x v="34"/>
    <x v="4"/>
    <x v="11"/>
    <x v="267"/>
  </r>
  <r>
    <x v="75"/>
    <x v="0"/>
    <x v="22"/>
    <x v="2"/>
    <x v="0"/>
    <x v="186"/>
    <x v="1"/>
    <x v="0"/>
    <x v="0"/>
    <x v="0"/>
    <x v="52"/>
    <x v="23"/>
    <x v="26"/>
    <x v="69"/>
    <x v="14"/>
    <x v="61"/>
    <x v="2"/>
    <x v="1"/>
    <x v="8"/>
    <x v="26"/>
    <x v="6"/>
    <x v="0"/>
    <x v="5"/>
    <x v="2"/>
    <x v="5"/>
    <x v="1"/>
    <x v="14"/>
    <x v="12"/>
    <x v="11"/>
    <x v="267"/>
  </r>
  <r>
    <x v="75"/>
    <x v="0"/>
    <x v="22"/>
    <x v="7"/>
    <x v="1"/>
    <x v="227"/>
    <x v="1"/>
    <x v="8"/>
    <x v="0"/>
    <x v="0"/>
    <x v="24"/>
    <x v="24"/>
    <x v="54"/>
    <x v="31"/>
    <x v="144"/>
    <x v="106"/>
    <x v="6"/>
    <x v="5"/>
    <x v="8"/>
    <x v="26"/>
    <x v="6"/>
    <x v="2"/>
    <x v="5"/>
    <x v="2"/>
    <x v="5"/>
    <x v="1"/>
    <x v="22"/>
    <x v="12"/>
    <x v="11"/>
    <x v="267"/>
  </r>
  <r>
    <x v="75"/>
    <x v="0"/>
    <x v="22"/>
    <x v="7"/>
    <x v="1"/>
    <x v="227"/>
    <x v="1"/>
    <x v="8"/>
    <x v="0"/>
    <x v="0"/>
    <x v="24"/>
    <x v="24"/>
    <x v="54"/>
    <x v="43"/>
    <x v="155"/>
    <x v="119"/>
    <x v="2"/>
    <x v="25"/>
    <x v="1"/>
    <x v="26"/>
    <x v="6"/>
    <x v="13"/>
    <x v="5"/>
    <x v="2"/>
    <x v="5"/>
    <x v="7"/>
    <x v="34"/>
    <x v="4"/>
    <x v="0"/>
    <x v="267"/>
  </r>
  <r>
    <x v="75"/>
    <x v="0"/>
    <x v="22"/>
    <x v="7"/>
    <x v="1"/>
    <x v="227"/>
    <x v="1"/>
    <x v="8"/>
    <x v="0"/>
    <x v="0"/>
    <x v="24"/>
    <x v="24"/>
    <x v="54"/>
    <x v="46"/>
    <x v="166"/>
    <x v="131"/>
    <x v="2"/>
    <x v="1"/>
    <x v="8"/>
    <x v="26"/>
    <x v="6"/>
    <x v="0"/>
    <x v="5"/>
    <x v="2"/>
    <x v="5"/>
    <x v="1"/>
    <x v="23"/>
    <x v="12"/>
    <x v="11"/>
    <x v="267"/>
  </r>
  <r>
    <x v="75"/>
    <x v="0"/>
    <x v="22"/>
    <x v="7"/>
    <x v="1"/>
    <x v="227"/>
    <x v="1"/>
    <x v="8"/>
    <x v="0"/>
    <x v="0"/>
    <x v="24"/>
    <x v="24"/>
    <x v="54"/>
    <x v="85"/>
    <x v="196"/>
    <x v="141"/>
    <x v="3"/>
    <x v="2"/>
    <x v="8"/>
    <x v="26"/>
    <x v="0"/>
    <x v="0"/>
    <x v="5"/>
    <x v="2"/>
    <x v="5"/>
    <x v="4"/>
    <x v="34"/>
    <x v="12"/>
    <x v="11"/>
    <x v="267"/>
  </r>
  <r>
    <x v="75"/>
    <x v="0"/>
    <x v="22"/>
    <x v="7"/>
    <x v="1"/>
    <x v="227"/>
    <x v="1"/>
    <x v="8"/>
    <x v="0"/>
    <x v="0"/>
    <x v="24"/>
    <x v="24"/>
    <x v="54"/>
    <x v="108"/>
    <x v="269"/>
    <x v="219"/>
    <x v="1"/>
    <x v="25"/>
    <x v="0"/>
    <x v="26"/>
    <x v="6"/>
    <x v="13"/>
    <x v="5"/>
    <x v="2"/>
    <x v="5"/>
    <x v="4"/>
    <x v="34"/>
    <x v="6"/>
    <x v="0"/>
    <x v="267"/>
  </r>
  <r>
    <x v="75"/>
    <x v="0"/>
    <x v="22"/>
    <x v="7"/>
    <x v="1"/>
    <x v="227"/>
    <x v="1"/>
    <x v="8"/>
    <x v="0"/>
    <x v="0"/>
    <x v="24"/>
    <x v="24"/>
    <x v="54"/>
    <x v="173"/>
    <x v="1693"/>
    <x v="284"/>
    <x v="2"/>
    <x v="1"/>
    <x v="8"/>
    <x v="26"/>
    <x v="6"/>
    <x v="0"/>
    <x v="5"/>
    <x v="2"/>
    <x v="5"/>
    <x v="1"/>
    <x v="20"/>
    <x v="12"/>
    <x v="11"/>
    <x v="267"/>
  </r>
  <r>
    <x v="75"/>
    <x v="0"/>
    <x v="22"/>
    <x v="9"/>
    <x v="2"/>
    <x v="158"/>
    <x v="1"/>
    <x v="0"/>
    <x v="0"/>
    <x v="0"/>
    <x v="25"/>
    <x v="88"/>
    <x v="122"/>
    <x v="31"/>
    <x v="1703"/>
    <x v="1797"/>
    <x v="5"/>
    <x v="3"/>
    <x v="0"/>
    <x v="26"/>
    <x v="6"/>
    <x v="0"/>
    <x v="0"/>
    <x v="2"/>
    <x v="5"/>
    <x v="4"/>
    <x v="34"/>
    <x v="12"/>
    <x v="11"/>
    <x v="227"/>
  </r>
  <r>
    <x v="75"/>
    <x v="0"/>
    <x v="22"/>
    <x v="9"/>
    <x v="2"/>
    <x v="158"/>
    <x v="1"/>
    <x v="0"/>
    <x v="0"/>
    <x v="0"/>
    <x v="25"/>
    <x v="88"/>
    <x v="122"/>
    <x v="36"/>
    <x v="1703"/>
    <x v="1797"/>
    <x v="2"/>
    <x v="1"/>
    <x v="8"/>
    <x v="26"/>
    <x v="6"/>
    <x v="0"/>
    <x v="5"/>
    <x v="2"/>
    <x v="5"/>
    <x v="4"/>
    <x v="34"/>
    <x v="12"/>
    <x v="11"/>
    <x v="267"/>
  </r>
  <r>
    <x v="75"/>
    <x v="0"/>
    <x v="22"/>
    <x v="9"/>
    <x v="2"/>
    <x v="158"/>
    <x v="1"/>
    <x v="0"/>
    <x v="0"/>
    <x v="0"/>
    <x v="25"/>
    <x v="88"/>
    <x v="122"/>
    <x v="46"/>
    <x v="1703"/>
    <x v="1797"/>
    <x v="19"/>
    <x v="16"/>
    <x v="0"/>
    <x v="26"/>
    <x v="6"/>
    <x v="13"/>
    <x v="5"/>
    <x v="2"/>
    <x v="0"/>
    <x v="4"/>
    <x v="34"/>
    <x v="12"/>
    <x v="11"/>
    <x v="227"/>
  </r>
  <r>
    <x v="75"/>
    <x v="0"/>
    <x v="22"/>
    <x v="9"/>
    <x v="2"/>
    <x v="158"/>
    <x v="1"/>
    <x v="0"/>
    <x v="0"/>
    <x v="0"/>
    <x v="25"/>
    <x v="88"/>
    <x v="122"/>
    <x v="107"/>
    <x v="1703"/>
    <x v="1797"/>
    <x v="2"/>
    <x v="1"/>
    <x v="8"/>
    <x v="26"/>
    <x v="6"/>
    <x v="0"/>
    <x v="5"/>
    <x v="2"/>
    <x v="5"/>
    <x v="4"/>
    <x v="34"/>
    <x v="4"/>
    <x v="11"/>
    <x v="267"/>
  </r>
  <r>
    <x v="75"/>
    <x v="0"/>
    <x v="22"/>
    <x v="9"/>
    <x v="2"/>
    <x v="158"/>
    <x v="1"/>
    <x v="0"/>
    <x v="0"/>
    <x v="0"/>
    <x v="25"/>
    <x v="88"/>
    <x v="122"/>
    <x v="139"/>
    <x v="1703"/>
    <x v="1797"/>
    <x v="2"/>
    <x v="1"/>
    <x v="8"/>
    <x v="26"/>
    <x v="6"/>
    <x v="0"/>
    <x v="5"/>
    <x v="2"/>
    <x v="5"/>
    <x v="4"/>
    <x v="34"/>
    <x v="12"/>
    <x v="11"/>
    <x v="267"/>
  </r>
  <r>
    <x v="75"/>
    <x v="0"/>
    <x v="22"/>
    <x v="9"/>
    <x v="2"/>
    <x v="158"/>
    <x v="1"/>
    <x v="0"/>
    <x v="0"/>
    <x v="0"/>
    <x v="25"/>
    <x v="88"/>
    <x v="122"/>
    <x v="148"/>
    <x v="1703"/>
    <x v="1797"/>
    <x v="1"/>
    <x v="0"/>
    <x v="8"/>
    <x v="26"/>
    <x v="0"/>
    <x v="13"/>
    <x v="5"/>
    <x v="2"/>
    <x v="5"/>
    <x v="4"/>
    <x v="34"/>
    <x v="12"/>
    <x v="11"/>
    <x v="267"/>
  </r>
  <r>
    <x v="75"/>
    <x v="0"/>
    <x v="22"/>
    <x v="9"/>
    <x v="2"/>
    <x v="158"/>
    <x v="1"/>
    <x v="0"/>
    <x v="0"/>
    <x v="0"/>
    <x v="25"/>
    <x v="88"/>
    <x v="122"/>
    <x v="162"/>
    <x v="1703"/>
    <x v="1797"/>
    <x v="2"/>
    <x v="1"/>
    <x v="8"/>
    <x v="26"/>
    <x v="6"/>
    <x v="0"/>
    <x v="5"/>
    <x v="2"/>
    <x v="5"/>
    <x v="4"/>
    <x v="34"/>
    <x v="12"/>
    <x v="11"/>
    <x v="267"/>
  </r>
  <r>
    <x v="75"/>
    <x v="0"/>
    <x v="22"/>
    <x v="9"/>
    <x v="2"/>
    <x v="158"/>
    <x v="1"/>
    <x v="0"/>
    <x v="0"/>
    <x v="0"/>
    <x v="25"/>
    <x v="88"/>
    <x v="122"/>
    <x v="193"/>
    <x v="1703"/>
    <x v="1797"/>
    <x v="2"/>
    <x v="1"/>
    <x v="8"/>
    <x v="26"/>
    <x v="6"/>
    <x v="0"/>
    <x v="5"/>
    <x v="2"/>
    <x v="5"/>
    <x v="4"/>
    <x v="34"/>
    <x v="12"/>
    <x v="11"/>
    <x v="267"/>
  </r>
  <r>
    <x v="75"/>
    <x v="0"/>
    <x v="22"/>
    <x v="9"/>
    <x v="2"/>
    <x v="158"/>
    <x v="1"/>
    <x v="0"/>
    <x v="0"/>
    <x v="0"/>
    <x v="25"/>
    <x v="88"/>
    <x v="122"/>
    <x v="220"/>
    <x v="1703"/>
    <x v="1797"/>
    <x v="4"/>
    <x v="3"/>
    <x v="8"/>
    <x v="26"/>
    <x v="6"/>
    <x v="13"/>
    <x v="5"/>
    <x v="0"/>
    <x v="5"/>
    <x v="4"/>
    <x v="34"/>
    <x v="4"/>
    <x v="11"/>
    <x v="267"/>
  </r>
  <r>
    <x v="75"/>
    <x v="0"/>
    <x v="22"/>
    <x v="9"/>
    <x v="2"/>
    <x v="158"/>
    <x v="1"/>
    <x v="0"/>
    <x v="0"/>
    <x v="0"/>
    <x v="25"/>
    <x v="88"/>
    <x v="122"/>
    <x v="223"/>
    <x v="1703"/>
    <x v="1797"/>
    <x v="2"/>
    <x v="1"/>
    <x v="8"/>
    <x v="26"/>
    <x v="6"/>
    <x v="0"/>
    <x v="5"/>
    <x v="2"/>
    <x v="5"/>
    <x v="4"/>
    <x v="34"/>
    <x v="12"/>
    <x v="11"/>
    <x v="267"/>
  </r>
  <r>
    <x v="75"/>
    <x v="0"/>
    <x v="22"/>
    <x v="9"/>
    <x v="2"/>
    <x v="158"/>
    <x v="1"/>
    <x v="0"/>
    <x v="0"/>
    <x v="0"/>
    <x v="25"/>
    <x v="88"/>
    <x v="122"/>
    <x v="239"/>
    <x v="1703"/>
    <x v="1797"/>
    <x v="2"/>
    <x v="1"/>
    <x v="8"/>
    <x v="26"/>
    <x v="6"/>
    <x v="0"/>
    <x v="5"/>
    <x v="2"/>
    <x v="5"/>
    <x v="4"/>
    <x v="34"/>
    <x v="12"/>
    <x v="11"/>
    <x v="267"/>
  </r>
  <r>
    <x v="75"/>
    <x v="0"/>
    <x v="22"/>
    <x v="9"/>
    <x v="2"/>
    <x v="158"/>
    <x v="1"/>
    <x v="0"/>
    <x v="0"/>
    <x v="0"/>
    <x v="25"/>
    <x v="88"/>
    <x v="122"/>
    <x v="244"/>
    <x v="1703"/>
    <x v="1797"/>
    <x v="4"/>
    <x v="3"/>
    <x v="8"/>
    <x v="26"/>
    <x v="6"/>
    <x v="13"/>
    <x v="5"/>
    <x v="0"/>
    <x v="5"/>
    <x v="7"/>
    <x v="34"/>
    <x v="12"/>
    <x v="11"/>
    <x v="267"/>
  </r>
  <r>
    <x v="75"/>
    <x v="0"/>
    <x v="22"/>
    <x v="9"/>
    <x v="2"/>
    <x v="158"/>
    <x v="1"/>
    <x v="0"/>
    <x v="0"/>
    <x v="0"/>
    <x v="25"/>
    <x v="88"/>
    <x v="122"/>
    <x v="251"/>
    <x v="1703"/>
    <x v="1797"/>
    <x v="2"/>
    <x v="1"/>
    <x v="8"/>
    <x v="26"/>
    <x v="6"/>
    <x v="0"/>
    <x v="5"/>
    <x v="2"/>
    <x v="5"/>
    <x v="4"/>
    <x v="34"/>
    <x v="12"/>
    <x v="11"/>
    <x v="267"/>
  </r>
  <r>
    <x v="75"/>
    <x v="0"/>
    <x v="22"/>
    <x v="9"/>
    <x v="2"/>
    <x v="158"/>
    <x v="1"/>
    <x v="0"/>
    <x v="0"/>
    <x v="0"/>
    <x v="25"/>
    <x v="88"/>
    <x v="122"/>
    <x v="261"/>
    <x v="1703"/>
    <x v="1797"/>
    <x v="37"/>
    <x v="25"/>
    <x v="8"/>
    <x v="0"/>
    <x v="6"/>
    <x v="13"/>
    <x v="5"/>
    <x v="2"/>
    <x v="5"/>
    <x v="7"/>
    <x v="34"/>
    <x v="20"/>
    <x v="0"/>
    <x v="267"/>
  </r>
  <r>
    <x v="75"/>
    <x v="0"/>
    <x v="22"/>
    <x v="9"/>
    <x v="2"/>
    <x v="158"/>
    <x v="1"/>
    <x v="0"/>
    <x v="0"/>
    <x v="0"/>
    <x v="25"/>
    <x v="88"/>
    <x v="122"/>
    <x v="264"/>
    <x v="1703"/>
    <x v="1797"/>
    <x v="4"/>
    <x v="3"/>
    <x v="8"/>
    <x v="26"/>
    <x v="6"/>
    <x v="13"/>
    <x v="5"/>
    <x v="0"/>
    <x v="5"/>
    <x v="6"/>
    <x v="14"/>
    <x v="12"/>
    <x v="11"/>
    <x v="267"/>
  </r>
  <r>
    <x v="75"/>
    <x v="0"/>
    <x v="22"/>
    <x v="9"/>
    <x v="2"/>
    <x v="158"/>
    <x v="1"/>
    <x v="0"/>
    <x v="0"/>
    <x v="0"/>
    <x v="25"/>
    <x v="88"/>
    <x v="122"/>
    <x v="269"/>
    <x v="1703"/>
    <x v="1797"/>
    <x v="2"/>
    <x v="1"/>
    <x v="8"/>
    <x v="26"/>
    <x v="6"/>
    <x v="0"/>
    <x v="5"/>
    <x v="2"/>
    <x v="5"/>
    <x v="4"/>
    <x v="34"/>
    <x v="4"/>
    <x v="11"/>
    <x v="267"/>
  </r>
  <r>
    <x v="75"/>
    <x v="0"/>
    <x v="22"/>
    <x v="9"/>
    <x v="2"/>
    <x v="158"/>
    <x v="1"/>
    <x v="0"/>
    <x v="0"/>
    <x v="0"/>
    <x v="25"/>
    <x v="88"/>
    <x v="122"/>
    <x v="271"/>
    <x v="1703"/>
    <x v="1797"/>
    <x v="4"/>
    <x v="3"/>
    <x v="8"/>
    <x v="26"/>
    <x v="6"/>
    <x v="13"/>
    <x v="5"/>
    <x v="0"/>
    <x v="5"/>
    <x v="4"/>
    <x v="34"/>
    <x v="4"/>
    <x v="11"/>
    <x v="267"/>
  </r>
  <r>
    <x v="75"/>
    <x v="0"/>
    <x v="22"/>
    <x v="4"/>
    <x v="3"/>
    <x v="163"/>
    <x v="1"/>
    <x v="0"/>
    <x v="0"/>
    <x v="14"/>
    <x v="12"/>
    <x v="7"/>
    <x v="29"/>
    <x v="21"/>
    <x v="826"/>
    <x v="1170"/>
    <x v="37"/>
    <x v="25"/>
    <x v="8"/>
    <x v="26"/>
    <x v="6"/>
    <x v="13"/>
    <x v="5"/>
    <x v="2"/>
    <x v="5"/>
    <x v="7"/>
    <x v="34"/>
    <x v="12"/>
    <x v="0"/>
    <x v="267"/>
  </r>
  <r>
    <x v="75"/>
    <x v="0"/>
    <x v="22"/>
    <x v="4"/>
    <x v="3"/>
    <x v="163"/>
    <x v="1"/>
    <x v="0"/>
    <x v="0"/>
    <x v="14"/>
    <x v="12"/>
    <x v="7"/>
    <x v="29"/>
    <x v="40"/>
    <x v="886"/>
    <x v="1296"/>
    <x v="5"/>
    <x v="4"/>
    <x v="8"/>
    <x v="26"/>
    <x v="0"/>
    <x v="1"/>
    <x v="5"/>
    <x v="2"/>
    <x v="5"/>
    <x v="1"/>
    <x v="7"/>
    <x v="12"/>
    <x v="11"/>
    <x v="267"/>
  </r>
  <r>
    <x v="75"/>
    <x v="0"/>
    <x v="22"/>
    <x v="4"/>
    <x v="3"/>
    <x v="163"/>
    <x v="1"/>
    <x v="0"/>
    <x v="0"/>
    <x v="14"/>
    <x v="12"/>
    <x v="7"/>
    <x v="29"/>
    <x v="43"/>
    <x v="894"/>
    <x v="1303"/>
    <x v="2"/>
    <x v="1"/>
    <x v="8"/>
    <x v="26"/>
    <x v="6"/>
    <x v="0"/>
    <x v="5"/>
    <x v="2"/>
    <x v="5"/>
    <x v="4"/>
    <x v="34"/>
    <x v="12"/>
    <x v="11"/>
    <x v="267"/>
  </r>
  <r>
    <x v="75"/>
    <x v="0"/>
    <x v="22"/>
    <x v="4"/>
    <x v="3"/>
    <x v="163"/>
    <x v="1"/>
    <x v="0"/>
    <x v="0"/>
    <x v="14"/>
    <x v="12"/>
    <x v="7"/>
    <x v="29"/>
    <x v="65"/>
    <x v="1093"/>
    <x v="1361"/>
    <x v="7"/>
    <x v="5"/>
    <x v="0"/>
    <x v="26"/>
    <x v="6"/>
    <x v="1"/>
    <x v="0"/>
    <x v="2"/>
    <x v="5"/>
    <x v="4"/>
    <x v="34"/>
    <x v="12"/>
    <x v="11"/>
    <x v="267"/>
  </r>
  <r>
    <x v="75"/>
    <x v="0"/>
    <x v="22"/>
    <x v="4"/>
    <x v="3"/>
    <x v="163"/>
    <x v="1"/>
    <x v="0"/>
    <x v="0"/>
    <x v="14"/>
    <x v="12"/>
    <x v="7"/>
    <x v="29"/>
    <x v="73"/>
    <x v="1250"/>
    <x v="1427"/>
    <x v="11"/>
    <x v="9"/>
    <x v="0"/>
    <x v="26"/>
    <x v="6"/>
    <x v="3"/>
    <x v="0"/>
    <x v="2"/>
    <x v="5"/>
    <x v="4"/>
    <x v="34"/>
    <x v="12"/>
    <x v="11"/>
    <x v="267"/>
  </r>
  <r>
    <x v="75"/>
    <x v="0"/>
    <x v="22"/>
    <x v="4"/>
    <x v="3"/>
    <x v="163"/>
    <x v="1"/>
    <x v="0"/>
    <x v="0"/>
    <x v="14"/>
    <x v="12"/>
    <x v="7"/>
    <x v="29"/>
    <x v="84"/>
    <x v="1265"/>
    <x v="1505"/>
    <x v="6"/>
    <x v="5"/>
    <x v="8"/>
    <x v="26"/>
    <x v="6"/>
    <x v="2"/>
    <x v="5"/>
    <x v="2"/>
    <x v="5"/>
    <x v="4"/>
    <x v="34"/>
    <x v="12"/>
    <x v="11"/>
    <x v="267"/>
  </r>
  <r>
    <x v="75"/>
    <x v="0"/>
    <x v="22"/>
    <x v="4"/>
    <x v="3"/>
    <x v="163"/>
    <x v="1"/>
    <x v="0"/>
    <x v="0"/>
    <x v="14"/>
    <x v="12"/>
    <x v="7"/>
    <x v="29"/>
    <x v="98"/>
    <x v="1448"/>
    <x v="1641"/>
    <x v="7"/>
    <x v="5"/>
    <x v="0"/>
    <x v="26"/>
    <x v="6"/>
    <x v="1"/>
    <x v="5"/>
    <x v="2"/>
    <x v="5"/>
    <x v="4"/>
    <x v="34"/>
    <x v="12"/>
    <x v="11"/>
    <x v="267"/>
  </r>
  <r>
    <x v="75"/>
    <x v="0"/>
    <x v="22"/>
    <x v="4"/>
    <x v="3"/>
    <x v="163"/>
    <x v="1"/>
    <x v="0"/>
    <x v="0"/>
    <x v="14"/>
    <x v="12"/>
    <x v="7"/>
    <x v="29"/>
    <x v="111"/>
    <x v="1461"/>
    <x v="1658"/>
    <x v="2"/>
    <x v="1"/>
    <x v="8"/>
    <x v="26"/>
    <x v="6"/>
    <x v="0"/>
    <x v="5"/>
    <x v="2"/>
    <x v="5"/>
    <x v="6"/>
    <x v="7"/>
    <x v="4"/>
    <x v="11"/>
    <x v="267"/>
  </r>
  <r>
    <x v="76"/>
    <x v="0"/>
    <x v="22"/>
    <x v="2"/>
    <x v="0"/>
    <x v="111"/>
    <x v="1"/>
    <x v="2"/>
    <x v="0"/>
    <x v="0"/>
    <x v="99"/>
    <x v="123"/>
    <x v="66"/>
    <x v="233"/>
    <x v="19"/>
    <x v="46"/>
    <x v="2"/>
    <x v="1"/>
    <x v="8"/>
    <x v="26"/>
    <x v="6"/>
    <x v="0"/>
    <x v="5"/>
    <x v="2"/>
    <x v="5"/>
    <x v="1"/>
    <x v="9"/>
    <x v="4"/>
    <x v="11"/>
    <x v="148"/>
  </r>
  <r>
    <x v="76"/>
    <x v="0"/>
    <x v="22"/>
    <x v="2"/>
    <x v="0"/>
    <x v="111"/>
    <x v="1"/>
    <x v="2"/>
    <x v="0"/>
    <x v="0"/>
    <x v="99"/>
    <x v="123"/>
    <x v="66"/>
    <x v="265"/>
    <x v="23"/>
    <x v="12"/>
    <x v="6"/>
    <x v="25"/>
    <x v="8"/>
    <x v="5"/>
    <x v="6"/>
    <x v="0"/>
    <x v="5"/>
    <x v="0"/>
    <x v="5"/>
    <x v="4"/>
    <x v="34"/>
    <x v="12"/>
    <x v="11"/>
    <x v="61"/>
  </r>
  <r>
    <x v="76"/>
    <x v="0"/>
    <x v="22"/>
    <x v="2"/>
    <x v="0"/>
    <x v="111"/>
    <x v="1"/>
    <x v="2"/>
    <x v="0"/>
    <x v="0"/>
    <x v="99"/>
    <x v="123"/>
    <x v="66"/>
    <x v="312"/>
    <x v="32"/>
    <x v="35"/>
    <x v="4"/>
    <x v="3"/>
    <x v="8"/>
    <x v="26"/>
    <x v="6"/>
    <x v="1"/>
    <x v="5"/>
    <x v="2"/>
    <x v="5"/>
    <x v="1"/>
    <x v="18"/>
    <x v="12"/>
    <x v="11"/>
    <x v="46"/>
  </r>
  <r>
    <x v="76"/>
    <x v="0"/>
    <x v="22"/>
    <x v="7"/>
    <x v="1"/>
    <x v="96"/>
    <x v="1"/>
    <x v="0"/>
    <x v="0"/>
    <x v="14"/>
    <x v="29"/>
    <x v="97"/>
    <x v="130"/>
    <x v="30"/>
    <x v="130"/>
    <x v="95"/>
    <x v="3"/>
    <x v="25"/>
    <x v="8"/>
    <x v="2"/>
    <x v="6"/>
    <x v="13"/>
    <x v="0"/>
    <x v="2"/>
    <x v="5"/>
    <x v="4"/>
    <x v="34"/>
    <x v="12"/>
    <x v="11"/>
    <x v="267"/>
  </r>
  <r>
    <x v="76"/>
    <x v="0"/>
    <x v="22"/>
    <x v="7"/>
    <x v="1"/>
    <x v="96"/>
    <x v="1"/>
    <x v="0"/>
    <x v="0"/>
    <x v="14"/>
    <x v="29"/>
    <x v="97"/>
    <x v="130"/>
    <x v="34"/>
    <x v="130"/>
    <x v="95"/>
    <x v="2"/>
    <x v="1"/>
    <x v="8"/>
    <x v="26"/>
    <x v="6"/>
    <x v="0"/>
    <x v="5"/>
    <x v="2"/>
    <x v="5"/>
    <x v="4"/>
    <x v="34"/>
    <x v="12"/>
    <x v="11"/>
    <x v="66"/>
  </r>
  <r>
    <x v="76"/>
    <x v="0"/>
    <x v="22"/>
    <x v="7"/>
    <x v="1"/>
    <x v="96"/>
    <x v="1"/>
    <x v="0"/>
    <x v="0"/>
    <x v="14"/>
    <x v="29"/>
    <x v="97"/>
    <x v="130"/>
    <x v="56"/>
    <x v="181"/>
    <x v="140"/>
    <x v="2"/>
    <x v="1"/>
    <x v="8"/>
    <x v="26"/>
    <x v="6"/>
    <x v="0"/>
    <x v="5"/>
    <x v="2"/>
    <x v="5"/>
    <x v="4"/>
    <x v="34"/>
    <x v="12"/>
    <x v="11"/>
    <x v="267"/>
  </r>
  <r>
    <x v="76"/>
    <x v="0"/>
    <x v="22"/>
    <x v="7"/>
    <x v="1"/>
    <x v="96"/>
    <x v="1"/>
    <x v="0"/>
    <x v="0"/>
    <x v="14"/>
    <x v="29"/>
    <x v="97"/>
    <x v="130"/>
    <x v="60"/>
    <x v="205"/>
    <x v="64"/>
    <x v="1"/>
    <x v="25"/>
    <x v="8"/>
    <x v="0"/>
    <x v="6"/>
    <x v="13"/>
    <x v="5"/>
    <x v="2"/>
    <x v="5"/>
    <x v="7"/>
    <x v="34"/>
    <x v="4"/>
    <x v="0"/>
    <x v="267"/>
  </r>
  <r>
    <x v="76"/>
    <x v="0"/>
    <x v="22"/>
    <x v="7"/>
    <x v="1"/>
    <x v="96"/>
    <x v="1"/>
    <x v="0"/>
    <x v="0"/>
    <x v="14"/>
    <x v="29"/>
    <x v="97"/>
    <x v="130"/>
    <x v="76"/>
    <x v="229"/>
    <x v="166"/>
    <x v="1"/>
    <x v="0"/>
    <x v="8"/>
    <x v="26"/>
    <x v="0"/>
    <x v="13"/>
    <x v="5"/>
    <x v="2"/>
    <x v="5"/>
    <x v="1"/>
    <x v="8"/>
    <x v="12"/>
    <x v="11"/>
    <x v="51"/>
  </r>
  <r>
    <x v="76"/>
    <x v="0"/>
    <x v="22"/>
    <x v="7"/>
    <x v="1"/>
    <x v="96"/>
    <x v="1"/>
    <x v="0"/>
    <x v="0"/>
    <x v="14"/>
    <x v="29"/>
    <x v="97"/>
    <x v="130"/>
    <x v="140"/>
    <x v="338"/>
    <x v="244"/>
    <x v="4"/>
    <x v="3"/>
    <x v="8"/>
    <x v="26"/>
    <x v="6"/>
    <x v="13"/>
    <x v="5"/>
    <x v="0"/>
    <x v="5"/>
    <x v="4"/>
    <x v="34"/>
    <x v="6"/>
    <x v="11"/>
    <x v="267"/>
  </r>
  <r>
    <x v="76"/>
    <x v="0"/>
    <x v="22"/>
    <x v="7"/>
    <x v="1"/>
    <x v="96"/>
    <x v="1"/>
    <x v="0"/>
    <x v="0"/>
    <x v="14"/>
    <x v="29"/>
    <x v="97"/>
    <x v="130"/>
    <x v="165"/>
    <x v="545"/>
    <x v="247"/>
    <x v="2"/>
    <x v="0"/>
    <x v="0"/>
    <x v="26"/>
    <x v="6"/>
    <x v="0"/>
    <x v="5"/>
    <x v="2"/>
    <x v="5"/>
    <x v="4"/>
    <x v="34"/>
    <x v="14"/>
    <x v="11"/>
    <x v="267"/>
  </r>
  <r>
    <x v="76"/>
    <x v="0"/>
    <x v="22"/>
    <x v="7"/>
    <x v="1"/>
    <x v="96"/>
    <x v="1"/>
    <x v="0"/>
    <x v="0"/>
    <x v="14"/>
    <x v="29"/>
    <x v="97"/>
    <x v="130"/>
    <x v="166"/>
    <x v="1188"/>
    <x v="248"/>
    <x v="2"/>
    <x v="1"/>
    <x v="8"/>
    <x v="26"/>
    <x v="6"/>
    <x v="0"/>
    <x v="5"/>
    <x v="2"/>
    <x v="5"/>
    <x v="4"/>
    <x v="34"/>
    <x v="6"/>
    <x v="11"/>
    <x v="267"/>
  </r>
  <r>
    <x v="76"/>
    <x v="0"/>
    <x v="22"/>
    <x v="7"/>
    <x v="1"/>
    <x v="96"/>
    <x v="1"/>
    <x v="0"/>
    <x v="0"/>
    <x v="14"/>
    <x v="29"/>
    <x v="97"/>
    <x v="130"/>
    <x v="195"/>
    <x v="489"/>
    <x v="255"/>
    <x v="2"/>
    <x v="1"/>
    <x v="8"/>
    <x v="26"/>
    <x v="6"/>
    <x v="0"/>
    <x v="5"/>
    <x v="2"/>
    <x v="5"/>
    <x v="6"/>
    <x v="4"/>
    <x v="12"/>
    <x v="11"/>
    <x v="267"/>
  </r>
  <r>
    <x v="76"/>
    <x v="0"/>
    <x v="22"/>
    <x v="7"/>
    <x v="1"/>
    <x v="96"/>
    <x v="1"/>
    <x v="0"/>
    <x v="0"/>
    <x v="14"/>
    <x v="29"/>
    <x v="97"/>
    <x v="130"/>
    <x v="207"/>
    <x v="399"/>
    <x v="262"/>
    <x v="1"/>
    <x v="25"/>
    <x v="8"/>
    <x v="0"/>
    <x v="6"/>
    <x v="13"/>
    <x v="5"/>
    <x v="2"/>
    <x v="5"/>
    <x v="7"/>
    <x v="34"/>
    <x v="12"/>
    <x v="0"/>
    <x v="65"/>
  </r>
  <r>
    <x v="76"/>
    <x v="0"/>
    <x v="22"/>
    <x v="7"/>
    <x v="1"/>
    <x v="96"/>
    <x v="1"/>
    <x v="0"/>
    <x v="0"/>
    <x v="14"/>
    <x v="29"/>
    <x v="97"/>
    <x v="130"/>
    <x v="216"/>
    <x v="335"/>
    <x v="269"/>
    <x v="1"/>
    <x v="0"/>
    <x v="8"/>
    <x v="26"/>
    <x v="0"/>
    <x v="13"/>
    <x v="5"/>
    <x v="2"/>
    <x v="5"/>
    <x v="4"/>
    <x v="34"/>
    <x v="12"/>
    <x v="11"/>
    <x v="267"/>
  </r>
  <r>
    <x v="76"/>
    <x v="0"/>
    <x v="22"/>
    <x v="7"/>
    <x v="1"/>
    <x v="96"/>
    <x v="1"/>
    <x v="0"/>
    <x v="0"/>
    <x v="14"/>
    <x v="29"/>
    <x v="97"/>
    <x v="130"/>
    <x v="274"/>
    <x v="488"/>
    <x v="309"/>
    <x v="2"/>
    <x v="1"/>
    <x v="8"/>
    <x v="26"/>
    <x v="6"/>
    <x v="0"/>
    <x v="5"/>
    <x v="2"/>
    <x v="5"/>
    <x v="4"/>
    <x v="34"/>
    <x v="12"/>
    <x v="11"/>
    <x v="267"/>
  </r>
  <r>
    <x v="76"/>
    <x v="0"/>
    <x v="22"/>
    <x v="7"/>
    <x v="1"/>
    <x v="96"/>
    <x v="1"/>
    <x v="0"/>
    <x v="0"/>
    <x v="14"/>
    <x v="29"/>
    <x v="97"/>
    <x v="130"/>
    <x v="276"/>
    <x v="480"/>
    <x v="305"/>
    <x v="2"/>
    <x v="1"/>
    <x v="8"/>
    <x v="26"/>
    <x v="6"/>
    <x v="0"/>
    <x v="5"/>
    <x v="2"/>
    <x v="5"/>
    <x v="4"/>
    <x v="34"/>
    <x v="6"/>
    <x v="11"/>
    <x v="267"/>
  </r>
  <r>
    <x v="76"/>
    <x v="0"/>
    <x v="22"/>
    <x v="9"/>
    <x v="2"/>
    <x v="205"/>
    <x v="0"/>
    <x v="15"/>
    <x v="0"/>
    <x v="0"/>
    <x v="40"/>
    <x v="64"/>
    <x v="84"/>
    <x v="93"/>
    <x v="366"/>
    <x v="454"/>
    <x v="2"/>
    <x v="1"/>
    <x v="8"/>
    <x v="26"/>
    <x v="6"/>
    <x v="0"/>
    <x v="5"/>
    <x v="2"/>
    <x v="5"/>
    <x v="4"/>
    <x v="34"/>
    <x v="12"/>
    <x v="11"/>
    <x v="267"/>
  </r>
  <r>
    <x v="76"/>
    <x v="0"/>
    <x v="22"/>
    <x v="9"/>
    <x v="2"/>
    <x v="205"/>
    <x v="0"/>
    <x v="15"/>
    <x v="0"/>
    <x v="0"/>
    <x v="40"/>
    <x v="64"/>
    <x v="84"/>
    <x v="95"/>
    <x v="396"/>
    <x v="478"/>
    <x v="2"/>
    <x v="1"/>
    <x v="8"/>
    <x v="26"/>
    <x v="6"/>
    <x v="0"/>
    <x v="5"/>
    <x v="2"/>
    <x v="5"/>
    <x v="4"/>
    <x v="34"/>
    <x v="12"/>
    <x v="11"/>
    <x v="267"/>
  </r>
  <r>
    <x v="76"/>
    <x v="0"/>
    <x v="22"/>
    <x v="9"/>
    <x v="2"/>
    <x v="205"/>
    <x v="0"/>
    <x v="15"/>
    <x v="0"/>
    <x v="0"/>
    <x v="40"/>
    <x v="64"/>
    <x v="84"/>
    <x v="115"/>
    <x v="514"/>
    <x v="659"/>
    <x v="2"/>
    <x v="1"/>
    <x v="8"/>
    <x v="26"/>
    <x v="6"/>
    <x v="0"/>
    <x v="5"/>
    <x v="2"/>
    <x v="5"/>
    <x v="4"/>
    <x v="34"/>
    <x v="12"/>
    <x v="11"/>
    <x v="267"/>
  </r>
  <r>
    <x v="76"/>
    <x v="0"/>
    <x v="22"/>
    <x v="9"/>
    <x v="2"/>
    <x v="205"/>
    <x v="0"/>
    <x v="15"/>
    <x v="0"/>
    <x v="0"/>
    <x v="40"/>
    <x v="64"/>
    <x v="84"/>
    <x v="197"/>
    <x v="1349"/>
    <x v="781"/>
    <x v="2"/>
    <x v="1"/>
    <x v="8"/>
    <x v="26"/>
    <x v="6"/>
    <x v="0"/>
    <x v="5"/>
    <x v="2"/>
    <x v="5"/>
    <x v="4"/>
    <x v="34"/>
    <x v="12"/>
    <x v="11"/>
    <x v="267"/>
  </r>
  <r>
    <x v="76"/>
    <x v="0"/>
    <x v="22"/>
    <x v="9"/>
    <x v="2"/>
    <x v="205"/>
    <x v="0"/>
    <x v="15"/>
    <x v="0"/>
    <x v="0"/>
    <x v="40"/>
    <x v="64"/>
    <x v="84"/>
    <x v="205"/>
    <x v="1127"/>
    <x v="870"/>
    <x v="2"/>
    <x v="1"/>
    <x v="8"/>
    <x v="26"/>
    <x v="6"/>
    <x v="0"/>
    <x v="5"/>
    <x v="2"/>
    <x v="5"/>
    <x v="1"/>
    <x v="20"/>
    <x v="4"/>
    <x v="11"/>
    <x v="267"/>
  </r>
  <r>
    <x v="76"/>
    <x v="0"/>
    <x v="22"/>
    <x v="9"/>
    <x v="2"/>
    <x v="205"/>
    <x v="0"/>
    <x v="15"/>
    <x v="0"/>
    <x v="0"/>
    <x v="40"/>
    <x v="64"/>
    <x v="84"/>
    <x v="213"/>
    <x v="1041"/>
    <x v="908"/>
    <x v="2"/>
    <x v="1"/>
    <x v="8"/>
    <x v="26"/>
    <x v="6"/>
    <x v="0"/>
    <x v="5"/>
    <x v="2"/>
    <x v="5"/>
    <x v="4"/>
    <x v="34"/>
    <x v="12"/>
    <x v="11"/>
    <x v="267"/>
  </r>
  <r>
    <x v="76"/>
    <x v="0"/>
    <x v="22"/>
    <x v="9"/>
    <x v="2"/>
    <x v="205"/>
    <x v="0"/>
    <x v="15"/>
    <x v="0"/>
    <x v="0"/>
    <x v="40"/>
    <x v="64"/>
    <x v="84"/>
    <x v="215"/>
    <x v="1041"/>
    <x v="908"/>
    <x v="1"/>
    <x v="0"/>
    <x v="8"/>
    <x v="26"/>
    <x v="0"/>
    <x v="13"/>
    <x v="5"/>
    <x v="2"/>
    <x v="5"/>
    <x v="1"/>
    <x v="22"/>
    <x v="4"/>
    <x v="11"/>
    <x v="267"/>
  </r>
  <r>
    <x v="76"/>
    <x v="0"/>
    <x v="22"/>
    <x v="9"/>
    <x v="2"/>
    <x v="205"/>
    <x v="0"/>
    <x v="15"/>
    <x v="0"/>
    <x v="0"/>
    <x v="40"/>
    <x v="64"/>
    <x v="84"/>
    <x v="238"/>
    <x v="1310"/>
    <x v="990"/>
    <x v="37"/>
    <x v="25"/>
    <x v="8"/>
    <x v="0"/>
    <x v="6"/>
    <x v="13"/>
    <x v="5"/>
    <x v="2"/>
    <x v="5"/>
    <x v="7"/>
    <x v="34"/>
    <x v="12"/>
    <x v="0"/>
    <x v="267"/>
  </r>
  <r>
    <x v="76"/>
    <x v="0"/>
    <x v="22"/>
    <x v="9"/>
    <x v="2"/>
    <x v="205"/>
    <x v="0"/>
    <x v="15"/>
    <x v="0"/>
    <x v="0"/>
    <x v="40"/>
    <x v="64"/>
    <x v="84"/>
    <x v="240"/>
    <x v="1310"/>
    <x v="990"/>
    <x v="2"/>
    <x v="1"/>
    <x v="8"/>
    <x v="26"/>
    <x v="6"/>
    <x v="0"/>
    <x v="5"/>
    <x v="2"/>
    <x v="5"/>
    <x v="4"/>
    <x v="34"/>
    <x v="12"/>
    <x v="11"/>
    <x v="267"/>
  </r>
  <r>
    <x v="76"/>
    <x v="0"/>
    <x v="22"/>
    <x v="4"/>
    <x v="3"/>
    <x v="153"/>
    <x v="0"/>
    <x v="10"/>
    <x v="0"/>
    <x v="0"/>
    <x v="57"/>
    <x v="68"/>
    <x v="72"/>
    <x v="78"/>
    <x v="800"/>
    <x v="1201"/>
    <x v="2"/>
    <x v="1"/>
    <x v="8"/>
    <x v="26"/>
    <x v="6"/>
    <x v="0"/>
    <x v="5"/>
    <x v="2"/>
    <x v="5"/>
    <x v="4"/>
    <x v="34"/>
    <x v="12"/>
    <x v="11"/>
    <x v="267"/>
  </r>
  <r>
    <x v="76"/>
    <x v="0"/>
    <x v="22"/>
    <x v="4"/>
    <x v="3"/>
    <x v="153"/>
    <x v="0"/>
    <x v="10"/>
    <x v="0"/>
    <x v="0"/>
    <x v="57"/>
    <x v="68"/>
    <x v="72"/>
    <x v="112"/>
    <x v="968"/>
    <x v="1352"/>
    <x v="8"/>
    <x v="7"/>
    <x v="8"/>
    <x v="26"/>
    <x v="6"/>
    <x v="3"/>
    <x v="5"/>
    <x v="2"/>
    <x v="5"/>
    <x v="3"/>
    <x v="18"/>
    <x v="12"/>
    <x v="11"/>
    <x v="267"/>
  </r>
  <r>
    <x v="76"/>
    <x v="0"/>
    <x v="22"/>
    <x v="4"/>
    <x v="3"/>
    <x v="153"/>
    <x v="0"/>
    <x v="10"/>
    <x v="0"/>
    <x v="0"/>
    <x v="57"/>
    <x v="68"/>
    <x v="72"/>
    <x v="123"/>
    <x v="1034"/>
    <x v="1366"/>
    <x v="2"/>
    <x v="1"/>
    <x v="8"/>
    <x v="26"/>
    <x v="6"/>
    <x v="0"/>
    <x v="5"/>
    <x v="2"/>
    <x v="5"/>
    <x v="4"/>
    <x v="34"/>
    <x v="12"/>
    <x v="11"/>
    <x v="267"/>
  </r>
  <r>
    <x v="76"/>
    <x v="0"/>
    <x v="22"/>
    <x v="4"/>
    <x v="3"/>
    <x v="153"/>
    <x v="0"/>
    <x v="10"/>
    <x v="0"/>
    <x v="0"/>
    <x v="57"/>
    <x v="68"/>
    <x v="72"/>
    <x v="128"/>
    <x v="1151"/>
    <x v="1376"/>
    <x v="4"/>
    <x v="3"/>
    <x v="8"/>
    <x v="26"/>
    <x v="6"/>
    <x v="1"/>
    <x v="5"/>
    <x v="2"/>
    <x v="5"/>
    <x v="1"/>
    <x v="25"/>
    <x v="12"/>
    <x v="11"/>
    <x v="267"/>
  </r>
  <r>
    <x v="76"/>
    <x v="0"/>
    <x v="22"/>
    <x v="4"/>
    <x v="3"/>
    <x v="153"/>
    <x v="0"/>
    <x v="10"/>
    <x v="0"/>
    <x v="0"/>
    <x v="57"/>
    <x v="68"/>
    <x v="72"/>
    <x v="140"/>
    <x v="1262"/>
    <x v="1487"/>
    <x v="8"/>
    <x v="7"/>
    <x v="8"/>
    <x v="26"/>
    <x v="6"/>
    <x v="3"/>
    <x v="5"/>
    <x v="2"/>
    <x v="5"/>
    <x v="1"/>
    <x v="8"/>
    <x v="12"/>
    <x v="11"/>
    <x v="267"/>
  </r>
  <r>
    <x v="76"/>
    <x v="0"/>
    <x v="22"/>
    <x v="4"/>
    <x v="3"/>
    <x v="153"/>
    <x v="0"/>
    <x v="10"/>
    <x v="0"/>
    <x v="0"/>
    <x v="57"/>
    <x v="68"/>
    <x v="72"/>
    <x v="146"/>
    <x v="1307"/>
    <x v="1517"/>
    <x v="8"/>
    <x v="7"/>
    <x v="8"/>
    <x v="26"/>
    <x v="0"/>
    <x v="1"/>
    <x v="0"/>
    <x v="2"/>
    <x v="5"/>
    <x v="1"/>
    <x v="8"/>
    <x v="12"/>
    <x v="11"/>
    <x v="26"/>
  </r>
  <r>
    <x v="76"/>
    <x v="0"/>
    <x v="22"/>
    <x v="4"/>
    <x v="3"/>
    <x v="153"/>
    <x v="0"/>
    <x v="10"/>
    <x v="0"/>
    <x v="0"/>
    <x v="57"/>
    <x v="68"/>
    <x v="72"/>
    <x v="152"/>
    <x v="1378"/>
    <x v="1560"/>
    <x v="6"/>
    <x v="3"/>
    <x v="1"/>
    <x v="26"/>
    <x v="6"/>
    <x v="13"/>
    <x v="0"/>
    <x v="2"/>
    <x v="5"/>
    <x v="1"/>
    <x v="8"/>
    <x v="12"/>
    <x v="11"/>
    <x v="267"/>
  </r>
  <r>
    <x v="76"/>
    <x v="0"/>
    <x v="22"/>
    <x v="4"/>
    <x v="3"/>
    <x v="153"/>
    <x v="0"/>
    <x v="10"/>
    <x v="0"/>
    <x v="0"/>
    <x v="57"/>
    <x v="68"/>
    <x v="72"/>
    <x v="169"/>
    <x v="1470"/>
    <x v="1666"/>
    <x v="4"/>
    <x v="1"/>
    <x v="1"/>
    <x v="26"/>
    <x v="6"/>
    <x v="13"/>
    <x v="5"/>
    <x v="0"/>
    <x v="5"/>
    <x v="3"/>
    <x v="18"/>
    <x v="12"/>
    <x v="11"/>
    <x v="267"/>
  </r>
  <r>
    <x v="76"/>
    <x v="0"/>
    <x v="22"/>
    <x v="4"/>
    <x v="3"/>
    <x v="153"/>
    <x v="0"/>
    <x v="10"/>
    <x v="0"/>
    <x v="0"/>
    <x v="57"/>
    <x v="68"/>
    <x v="72"/>
    <x v="194"/>
    <x v="1654"/>
    <x v="1757"/>
    <x v="2"/>
    <x v="25"/>
    <x v="8"/>
    <x v="1"/>
    <x v="6"/>
    <x v="13"/>
    <x v="5"/>
    <x v="2"/>
    <x v="5"/>
    <x v="7"/>
    <x v="34"/>
    <x v="12"/>
    <x v="0"/>
    <x v="267"/>
  </r>
  <r>
    <x v="77"/>
    <x v="0"/>
    <x v="22"/>
    <x v="2"/>
    <x v="0"/>
    <x v="58"/>
    <x v="1"/>
    <x v="0"/>
    <x v="0"/>
    <x v="26"/>
    <x v="75"/>
    <x v="56"/>
    <x v="45"/>
    <x v="85"/>
    <x v="10"/>
    <x v="62"/>
    <x v="8"/>
    <x v="25"/>
    <x v="8"/>
    <x v="7"/>
    <x v="5"/>
    <x v="0"/>
    <x v="5"/>
    <x v="2"/>
    <x v="5"/>
    <x v="1"/>
    <x v="7"/>
    <x v="12"/>
    <x v="11"/>
    <x v="267"/>
  </r>
  <r>
    <x v="77"/>
    <x v="0"/>
    <x v="22"/>
    <x v="2"/>
    <x v="0"/>
    <x v="58"/>
    <x v="1"/>
    <x v="0"/>
    <x v="0"/>
    <x v="26"/>
    <x v="75"/>
    <x v="56"/>
    <x v="45"/>
    <x v="21"/>
    <x v="51"/>
    <x v="16"/>
    <x v="5"/>
    <x v="25"/>
    <x v="8"/>
    <x v="4"/>
    <x v="1"/>
    <x v="13"/>
    <x v="0"/>
    <x v="2"/>
    <x v="5"/>
    <x v="1"/>
    <x v="14"/>
    <x v="12"/>
    <x v="11"/>
    <x v="267"/>
  </r>
  <r>
    <x v="77"/>
    <x v="0"/>
    <x v="22"/>
    <x v="7"/>
    <x v="1"/>
    <x v="215"/>
    <x v="1"/>
    <x v="9"/>
    <x v="0"/>
    <x v="0"/>
    <x v="13"/>
    <x v="50"/>
    <x v="99"/>
    <x v="9"/>
    <x v="122"/>
    <x v="91"/>
    <x v="2"/>
    <x v="1"/>
    <x v="8"/>
    <x v="26"/>
    <x v="6"/>
    <x v="0"/>
    <x v="5"/>
    <x v="2"/>
    <x v="5"/>
    <x v="4"/>
    <x v="34"/>
    <x v="12"/>
    <x v="11"/>
    <x v="267"/>
  </r>
  <r>
    <x v="77"/>
    <x v="0"/>
    <x v="22"/>
    <x v="7"/>
    <x v="1"/>
    <x v="215"/>
    <x v="1"/>
    <x v="9"/>
    <x v="0"/>
    <x v="0"/>
    <x v="13"/>
    <x v="50"/>
    <x v="99"/>
    <x v="16"/>
    <x v="141"/>
    <x v="105"/>
    <x v="2"/>
    <x v="1"/>
    <x v="8"/>
    <x v="26"/>
    <x v="6"/>
    <x v="0"/>
    <x v="5"/>
    <x v="2"/>
    <x v="5"/>
    <x v="1"/>
    <x v="8"/>
    <x v="12"/>
    <x v="11"/>
    <x v="267"/>
  </r>
  <r>
    <x v="77"/>
    <x v="0"/>
    <x v="22"/>
    <x v="7"/>
    <x v="1"/>
    <x v="215"/>
    <x v="1"/>
    <x v="9"/>
    <x v="0"/>
    <x v="0"/>
    <x v="13"/>
    <x v="50"/>
    <x v="99"/>
    <x v="24"/>
    <x v="167"/>
    <x v="129"/>
    <x v="2"/>
    <x v="1"/>
    <x v="8"/>
    <x v="26"/>
    <x v="6"/>
    <x v="0"/>
    <x v="5"/>
    <x v="2"/>
    <x v="5"/>
    <x v="6"/>
    <x v="8"/>
    <x v="12"/>
    <x v="0"/>
    <x v="267"/>
  </r>
  <r>
    <x v="77"/>
    <x v="0"/>
    <x v="22"/>
    <x v="7"/>
    <x v="1"/>
    <x v="215"/>
    <x v="1"/>
    <x v="9"/>
    <x v="0"/>
    <x v="0"/>
    <x v="13"/>
    <x v="50"/>
    <x v="99"/>
    <x v="29"/>
    <x v="183"/>
    <x v="146"/>
    <x v="2"/>
    <x v="1"/>
    <x v="8"/>
    <x v="26"/>
    <x v="6"/>
    <x v="0"/>
    <x v="5"/>
    <x v="2"/>
    <x v="5"/>
    <x v="4"/>
    <x v="34"/>
    <x v="4"/>
    <x v="11"/>
    <x v="267"/>
  </r>
  <r>
    <x v="77"/>
    <x v="0"/>
    <x v="22"/>
    <x v="7"/>
    <x v="1"/>
    <x v="215"/>
    <x v="1"/>
    <x v="9"/>
    <x v="0"/>
    <x v="0"/>
    <x v="13"/>
    <x v="50"/>
    <x v="99"/>
    <x v="79"/>
    <x v="283"/>
    <x v="229"/>
    <x v="2"/>
    <x v="1"/>
    <x v="8"/>
    <x v="26"/>
    <x v="6"/>
    <x v="0"/>
    <x v="5"/>
    <x v="2"/>
    <x v="5"/>
    <x v="4"/>
    <x v="34"/>
    <x v="12"/>
    <x v="0"/>
    <x v="267"/>
  </r>
  <r>
    <x v="77"/>
    <x v="0"/>
    <x v="22"/>
    <x v="7"/>
    <x v="1"/>
    <x v="215"/>
    <x v="1"/>
    <x v="9"/>
    <x v="0"/>
    <x v="0"/>
    <x v="13"/>
    <x v="50"/>
    <x v="99"/>
    <x v="107"/>
    <x v="484"/>
    <x v="251"/>
    <x v="2"/>
    <x v="1"/>
    <x v="8"/>
    <x v="26"/>
    <x v="6"/>
    <x v="0"/>
    <x v="5"/>
    <x v="2"/>
    <x v="5"/>
    <x v="4"/>
    <x v="34"/>
    <x v="4"/>
    <x v="11"/>
    <x v="267"/>
  </r>
  <r>
    <x v="77"/>
    <x v="0"/>
    <x v="22"/>
    <x v="7"/>
    <x v="1"/>
    <x v="215"/>
    <x v="1"/>
    <x v="9"/>
    <x v="0"/>
    <x v="0"/>
    <x v="13"/>
    <x v="50"/>
    <x v="99"/>
    <x v="157"/>
    <x v="319"/>
    <x v="268"/>
    <x v="2"/>
    <x v="25"/>
    <x v="8"/>
    <x v="1"/>
    <x v="6"/>
    <x v="0"/>
    <x v="5"/>
    <x v="2"/>
    <x v="5"/>
    <x v="1"/>
    <x v="8"/>
    <x v="12"/>
    <x v="0"/>
    <x v="267"/>
  </r>
  <r>
    <x v="77"/>
    <x v="0"/>
    <x v="22"/>
    <x v="7"/>
    <x v="1"/>
    <x v="215"/>
    <x v="1"/>
    <x v="9"/>
    <x v="0"/>
    <x v="0"/>
    <x v="13"/>
    <x v="50"/>
    <x v="99"/>
    <x v="200"/>
    <x v="520"/>
    <x v="300"/>
    <x v="3"/>
    <x v="1"/>
    <x v="0"/>
    <x v="26"/>
    <x v="6"/>
    <x v="13"/>
    <x v="0"/>
    <x v="2"/>
    <x v="5"/>
    <x v="6"/>
    <x v="6"/>
    <x v="4"/>
    <x v="11"/>
    <x v="267"/>
  </r>
  <r>
    <x v="77"/>
    <x v="0"/>
    <x v="22"/>
    <x v="9"/>
    <x v="2"/>
    <x v="79"/>
    <x v="1"/>
    <x v="13"/>
    <x v="0"/>
    <x v="0"/>
    <x v="6"/>
    <x v="31"/>
    <x v="83"/>
    <x v="6"/>
    <x v="304"/>
    <x v="387"/>
    <x v="1"/>
    <x v="25"/>
    <x v="0"/>
    <x v="26"/>
    <x v="6"/>
    <x v="13"/>
    <x v="5"/>
    <x v="2"/>
    <x v="5"/>
    <x v="7"/>
    <x v="34"/>
    <x v="4"/>
    <x v="0"/>
    <x v="196"/>
  </r>
  <r>
    <x v="77"/>
    <x v="0"/>
    <x v="22"/>
    <x v="9"/>
    <x v="2"/>
    <x v="79"/>
    <x v="1"/>
    <x v="13"/>
    <x v="0"/>
    <x v="0"/>
    <x v="6"/>
    <x v="31"/>
    <x v="83"/>
    <x v="38"/>
    <x v="447"/>
    <x v="598"/>
    <x v="2"/>
    <x v="1"/>
    <x v="8"/>
    <x v="26"/>
    <x v="6"/>
    <x v="0"/>
    <x v="5"/>
    <x v="2"/>
    <x v="5"/>
    <x v="4"/>
    <x v="34"/>
    <x v="6"/>
    <x v="11"/>
    <x v="267"/>
  </r>
  <r>
    <x v="77"/>
    <x v="0"/>
    <x v="22"/>
    <x v="9"/>
    <x v="2"/>
    <x v="79"/>
    <x v="1"/>
    <x v="13"/>
    <x v="0"/>
    <x v="0"/>
    <x v="6"/>
    <x v="31"/>
    <x v="83"/>
    <x v="42"/>
    <x v="456"/>
    <x v="4"/>
    <x v="1"/>
    <x v="25"/>
    <x v="8"/>
    <x v="0"/>
    <x v="0"/>
    <x v="13"/>
    <x v="5"/>
    <x v="2"/>
    <x v="5"/>
    <x v="7"/>
    <x v="34"/>
    <x v="4"/>
    <x v="0"/>
    <x v="267"/>
  </r>
  <r>
    <x v="77"/>
    <x v="0"/>
    <x v="22"/>
    <x v="9"/>
    <x v="2"/>
    <x v="79"/>
    <x v="1"/>
    <x v="13"/>
    <x v="0"/>
    <x v="0"/>
    <x v="6"/>
    <x v="31"/>
    <x v="83"/>
    <x v="55"/>
    <x v="547"/>
    <x v="608"/>
    <x v="2"/>
    <x v="1"/>
    <x v="8"/>
    <x v="26"/>
    <x v="6"/>
    <x v="0"/>
    <x v="5"/>
    <x v="2"/>
    <x v="5"/>
    <x v="1"/>
    <x v="11"/>
    <x v="12"/>
    <x v="11"/>
    <x v="267"/>
  </r>
  <r>
    <x v="77"/>
    <x v="0"/>
    <x v="22"/>
    <x v="9"/>
    <x v="2"/>
    <x v="79"/>
    <x v="1"/>
    <x v="13"/>
    <x v="0"/>
    <x v="0"/>
    <x v="6"/>
    <x v="31"/>
    <x v="83"/>
    <x v="55"/>
    <x v="547"/>
    <x v="608"/>
    <x v="1"/>
    <x v="25"/>
    <x v="8"/>
    <x v="0"/>
    <x v="0"/>
    <x v="13"/>
    <x v="5"/>
    <x v="2"/>
    <x v="5"/>
    <x v="7"/>
    <x v="34"/>
    <x v="4"/>
    <x v="0"/>
    <x v="267"/>
  </r>
  <r>
    <x v="77"/>
    <x v="0"/>
    <x v="22"/>
    <x v="9"/>
    <x v="2"/>
    <x v="79"/>
    <x v="1"/>
    <x v="13"/>
    <x v="0"/>
    <x v="0"/>
    <x v="6"/>
    <x v="31"/>
    <x v="83"/>
    <x v="58"/>
    <x v="574"/>
    <x v="587"/>
    <x v="4"/>
    <x v="3"/>
    <x v="8"/>
    <x v="26"/>
    <x v="6"/>
    <x v="1"/>
    <x v="5"/>
    <x v="2"/>
    <x v="5"/>
    <x v="6"/>
    <x v="8"/>
    <x v="12"/>
    <x v="11"/>
    <x v="267"/>
  </r>
  <r>
    <x v="77"/>
    <x v="0"/>
    <x v="22"/>
    <x v="9"/>
    <x v="2"/>
    <x v="79"/>
    <x v="1"/>
    <x v="13"/>
    <x v="0"/>
    <x v="0"/>
    <x v="6"/>
    <x v="31"/>
    <x v="83"/>
    <x v="125"/>
    <x v="966"/>
    <x v="845"/>
    <x v="4"/>
    <x v="3"/>
    <x v="8"/>
    <x v="26"/>
    <x v="6"/>
    <x v="1"/>
    <x v="5"/>
    <x v="2"/>
    <x v="5"/>
    <x v="4"/>
    <x v="34"/>
    <x v="12"/>
    <x v="11"/>
    <x v="64"/>
  </r>
  <r>
    <x v="77"/>
    <x v="0"/>
    <x v="22"/>
    <x v="9"/>
    <x v="2"/>
    <x v="79"/>
    <x v="1"/>
    <x v="13"/>
    <x v="0"/>
    <x v="0"/>
    <x v="6"/>
    <x v="31"/>
    <x v="83"/>
    <x v="162"/>
    <x v="1049"/>
    <x v="914"/>
    <x v="2"/>
    <x v="1"/>
    <x v="8"/>
    <x v="26"/>
    <x v="6"/>
    <x v="0"/>
    <x v="5"/>
    <x v="2"/>
    <x v="5"/>
    <x v="3"/>
    <x v="34"/>
    <x v="4"/>
    <x v="11"/>
    <x v="201"/>
  </r>
  <r>
    <x v="77"/>
    <x v="0"/>
    <x v="22"/>
    <x v="9"/>
    <x v="2"/>
    <x v="79"/>
    <x v="1"/>
    <x v="13"/>
    <x v="0"/>
    <x v="0"/>
    <x v="6"/>
    <x v="31"/>
    <x v="83"/>
    <x v="162"/>
    <x v="1049"/>
    <x v="914"/>
    <x v="2"/>
    <x v="1"/>
    <x v="8"/>
    <x v="26"/>
    <x v="6"/>
    <x v="0"/>
    <x v="5"/>
    <x v="2"/>
    <x v="5"/>
    <x v="4"/>
    <x v="34"/>
    <x v="12"/>
    <x v="11"/>
    <x v="121"/>
  </r>
  <r>
    <x v="77"/>
    <x v="0"/>
    <x v="22"/>
    <x v="9"/>
    <x v="2"/>
    <x v="79"/>
    <x v="1"/>
    <x v="13"/>
    <x v="0"/>
    <x v="0"/>
    <x v="6"/>
    <x v="31"/>
    <x v="83"/>
    <x v="186"/>
    <x v="1316"/>
    <x v="987"/>
    <x v="4"/>
    <x v="3"/>
    <x v="8"/>
    <x v="26"/>
    <x v="6"/>
    <x v="1"/>
    <x v="5"/>
    <x v="2"/>
    <x v="5"/>
    <x v="6"/>
    <x v="5"/>
    <x v="12"/>
    <x v="11"/>
    <x v="267"/>
  </r>
  <r>
    <x v="77"/>
    <x v="0"/>
    <x v="22"/>
    <x v="4"/>
    <x v="3"/>
    <x v="88"/>
    <x v="1"/>
    <x v="2"/>
    <x v="0"/>
    <x v="0"/>
    <x v="3"/>
    <x v="34"/>
    <x v="92"/>
    <x v="3"/>
    <x v="1703"/>
    <x v="1797"/>
    <x v="2"/>
    <x v="25"/>
    <x v="8"/>
    <x v="1"/>
    <x v="6"/>
    <x v="13"/>
    <x v="5"/>
    <x v="2"/>
    <x v="5"/>
    <x v="7"/>
    <x v="34"/>
    <x v="4"/>
    <x v="0"/>
    <x v="267"/>
  </r>
  <r>
    <x v="77"/>
    <x v="0"/>
    <x v="22"/>
    <x v="4"/>
    <x v="3"/>
    <x v="88"/>
    <x v="1"/>
    <x v="2"/>
    <x v="0"/>
    <x v="0"/>
    <x v="3"/>
    <x v="34"/>
    <x v="92"/>
    <x v="8"/>
    <x v="1703"/>
    <x v="1797"/>
    <x v="2"/>
    <x v="1"/>
    <x v="8"/>
    <x v="26"/>
    <x v="6"/>
    <x v="0"/>
    <x v="5"/>
    <x v="2"/>
    <x v="5"/>
    <x v="4"/>
    <x v="34"/>
    <x v="4"/>
    <x v="11"/>
    <x v="267"/>
  </r>
  <r>
    <x v="77"/>
    <x v="0"/>
    <x v="22"/>
    <x v="4"/>
    <x v="3"/>
    <x v="88"/>
    <x v="1"/>
    <x v="2"/>
    <x v="0"/>
    <x v="0"/>
    <x v="3"/>
    <x v="34"/>
    <x v="92"/>
    <x v="13"/>
    <x v="1703"/>
    <x v="1797"/>
    <x v="6"/>
    <x v="25"/>
    <x v="8"/>
    <x v="5"/>
    <x v="6"/>
    <x v="13"/>
    <x v="5"/>
    <x v="2"/>
    <x v="0"/>
    <x v="1"/>
    <x v="15"/>
    <x v="4"/>
    <x v="11"/>
    <x v="267"/>
  </r>
  <r>
    <x v="77"/>
    <x v="0"/>
    <x v="22"/>
    <x v="4"/>
    <x v="3"/>
    <x v="88"/>
    <x v="1"/>
    <x v="2"/>
    <x v="0"/>
    <x v="0"/>
    <x v="3"/>
    <x v="34"/>
    <x v="92"/>
    <x v="20"/>
    <x v="1703"/>
    <x v="1797"/>
    <x v="3"/>
    <x v="1"/>
    <x v="0"/>
    <x v="26"/>
    <x v="0"/>
    <x v="0"/>
    <x v="5"/>
    <x v="2"/>
    <x v="5"/>
    <x v="4"/>
    <x v="34"/>
    <x v="12"/>
    <x v="11"/>
    <x v="267"/>
  </r>
  <r>
    <x v="77"/>
    <x v="0"/>
    <x v="22"/>
    <x v="4"/>
    <x v="3"/>
    <x v="88"/>
    <x v="1"/>
    <x v="2"/>
    <x v="0"/>
    <x v="0"/>
    <x v="3"/>
    <x v="34"/>
    <x v="92"/>
    <x v="23"/>
    <x v="1703"/>
    <x v="1797"/>
    <x v="4"/>
    <x v="25"/>
    <x v="8"/>
    <x v="3"/>
    <x v="6"/>
    <x v="13"/>
    <x v="5"/>
    <x v="0"/>
    <x v="5"/>
    <x v="1"/>
    <x v="20"/>
    <x v="12"/>
    <x v="11"/>
    <x v="267"/>
  </r>
  <r>
    <x v="77"/>
    <x v="0"/>
    <x v="22"/>
    <x v="4"/>
    <x v="3"/>
    <x v="88"/>
    <x v="1"/>
    <x v="2"/>
    <x v="0"/>
    <x v="0"/>
    <x v="3"/>
    <x v="34"/>
    <x v="92"/>
    <x v="320"/>
    <x v="1703"/>
    <x v="1797"/>
    <x v="11"/>
    <x v="25"/>
    <x v="8"/>
    <x v="10"/>
    <x v="6"/>
    <x v="13"/>
    <x v="5"/>
    <x v="2"/>
    <x v="0"/>
    <x v="1"/>
    <x v="9"/>
    <x v="12"/>
    <x v="11"/>
    <x v="267"/>
  </r>
  <r>
    <x v="77"/>
    <x v="0"/>
    <x v="22"/>
    <x v="4"/>
    <x v="3"/>
    <x v="88"/>
    <x v="1"/>
    <x v="2"/>
    <x v="0"/>
    <x v="0"/>
    <x v="3"/>
    <x v="34"/>
    <x v="92"/>
    <x v="40"/>
    <x v="1703"/>
    <x v="1797"/>
    <x v="1"/>
    <x v="0"/>
    <x v="8"/>
    <x v="26"/>
    <x v="0"/>
    <x v="13"/>
    <x v="5"/>
    <x v="2"/>
    <x v="5"/>
    <x v="4"/>
    <x v="34"/>
    <x v="12"/>
    <x v="11"/>
    <x v="267"/>
  </r>
  <r>
    <x v="77"/>
    <x v="0"/>
    <x v="22"/>
    <x v="4"/>
    <x v="3"/>
    <x v="88"/>
    <x v="1"/>
    <x v="2"/>
    <x v="0"/>
    <x v="0"/>
    <x v="3"/>
    <x v="34"/>
    <x v="92"/>
    <x v="59"/>
    <x v="1703"/>
    <x v="1797"/>
    <x v="2"/>
    <x v="1"/>
    <x v="8"/>
    <x v="26"/>
    <x v="6"/>
    <x v="0"/>
    <x v="5"/>
    <x v="2"/>
    <x v="5"/>
    <x v="4"/>
    <x v="34"/>
    <x v="12"/>
    <x v="11"/>
    <x v="267"/>
  </r>
  <r>
    <x v="77"/>
    <x v="0"/>
    <x v="22"/>
    <x v="4"/>
    <x v="3"/>
    <x v="88"/>
    <x v="1"/>
    <x v="2"/>
    <x v="0"/>
    <x v="0"/>
    <x v="3"/>
    <x v="34"/>
    <x v="92"/>
    <x v="61"/>
    <x v="1703"/>
    <x v="1797"/>
    <x v="5"/>
    <x v="25"/>
    <x v="8"/>
    <x v="4"/>
    <x v="6"/>
    <x v="13"/>
    <x v="5"/>
    <x v="2"/>
    <x v="0"/>
    <x v="1"/>
    <x v="18"/>
    <x v="12"/>
    <x v="11"/>
    <x v="267"/>
  </r>
  <r>
    <x v="77"/>
    <x v="0"/>
    <x v="22"/>
    <x v="4"/>
    <x v="3"/>
    <x v="88"/>
    <x v="1"/>
    <x v="2"/>
    <x v="0"/>
    <x v="0"/>
    <x v="3"/>
    <x v="34"/>
    <x v="92"/>
    <x v="63"/>
    <x v="1703"/>
    <x v="1797"/>
    <x v="4"/>
    <x v="3"/>
    <x v="8"/>
    <x v="26"/>
    <x v="6"/>
    <x v="1"/>
    <x v="5"/>
    <x v="2"/>
    <x v="5"/>
    <x v="6"/>
    <x v="13"/>
    <x v="12"/>
    <x v="11"/>
    <x v="267"/>
  </r>
  <r>
    <x v="77"/>
    <x v="0"/>
    <x v="22"/>
    <x v="4"/>
    <x v="3"/>
    <x v="88"/>
    <x v="1"/>
    <x v="2"/>
    <x v="0"/>
    <x v="0"/>
    <x v="3"/>
    <x v="34"/>
    <x v="92"/>
    <x v="67"/>
    <x v="1703"/>
    <x v="1797"/>
    <x v="18"/>
    <x v="25"/>
    <x v="8"/>
    <x v="17"/>
    <x v="6"/>
    <x v="13"/>
    <x v="5"/>
    <x v="2"/>
    <x v="0"/>
    <x v="1"/>
    <x v="11"/>
    <x v="12"/>
    <x v="11"/>
    <x v="267"/>
  </r>
  <r>
    <x v="77"/>
    <x v="0"/>
    <x v="22"/>
    <x v="4"/>
    <x v="3"/>
    <x v="88"/>
    <x v="1"/>
    <x v="2"/>
    <x v="0"/>
    <x v="0"/>
    <x v="3"/>
    <x v="34"/>
    <x v="92"/>
    <x v="131"/>
    <x v="1703"/>
    <x v="1797"/>
    <x v="2"/>
    <x v="1"/>
    <x v="8"/>
    <x v="26"/>
    <x v="6"/>
    <x v="0"/>
    <x v="5"/>
    <x v="2"/>
    <x v="5"/>
    <x v="4"/>
    <x v="34"/>
    <x v="4"/>
    <x v="11"/>
    <x v="267"/>
  </r>
  <r>
    <x v="78"/>
    <x v="0"/>
    <x v="22"/>
    <x v="2"/>
    <x v="0"/>
    <x v="103"/>
    <x v="1"/>
    <x v="20"/>
    <x v="24"/>
    <x v="34"/>
    <x v="110"/>
    <x v="134"/>
    <x v="145"/>
    <x v="323"/>
    <x v="1703"/>
    <x v="1797"/>
    <x v="37"/>
    <x v="25"/>
    <x v="8"/>
    <x v="26"/>
    <x v="6"/>
    <x v="13"/>
    <x v="5"/>
    <x v="2"/>
    <x v="5"/>
    <x v="7"/>
    <x v="34"/>
    <x v="20"/>
    <x v="14"/>
    <x v="267"/>
  </r>
  <r>
    <x v="78"/>
    <x v="0"/>
    <x v="22"/>
    <x v="7"/>
    <x v="1"/>
    <x v="210"/>
    <x v="0"/>
    <x v="2"/>
    <x v="0"/>
    <x v="16"/>
    <x v="18"/>
    <x v="46"/>
    <x v="92"/>
    <x v="121"/>
    <x v="265"/>
    <x v="216"/>
    <x v="4"/>
    <x v="3"/>
    <x v="8"/>
    <x v="26"/>
    <x v="6"/>
    <x v="13"/>
    <x v="5"/>
    <x v="0"/>
    <x v="5"/>
    <x v="4"/>
    <x v="34"/>
    <x v="4"/>
    <x v="11"/>
    <x v="267"/>
  </r>
  <r>
    <x v="78"/>
    <x v="0"/>
    <x v="22"/>
    <x v="9"/>
    <x v="2"/>
    <x v="45"/>
    <x v="0"/>
    <x v="2"/>
    <x v="0"/>
    <x v="0"/>
    <x v="10"/>
    <x v="12"/>
    <x v="50"/>
    <x v="8"/>
    <x v="370"/>
    <x v="443"/>
    <x v="3"/>
    <x v="2"/>
    <x v="8"/>
    <x v="26"/>
    <x v="6"/>
    <x v="13"/>
    <x v="0"/>
    <x v="2"/>
    <x v="5"/>
    <x v="1"/>
    <x v="34"/>
    <x v="12"/>
    <x v="11"/>
    <x v="267"/>
  </r>
  <r>
    <x v="78"/>
    <x v="0"/>
    <x v="22"/>
    <x v="9"/>
    <x v="2"/>
    <x v="45"/>
    <x v="0"/>
    <x v="2"/>
    <x v="0"/>
    <x v="0"/>
    <x v="10"/>
    <x v="12"/>
    <x v="50"/>
    <x v="15"/>
    <x v="445"/>
    <x v="618"/>
    <x v="6"/>
    <x v="25"/>
    <x v="8"/>
    <x v="5"/>
    <x v="6"/>
    <x v="2"/>
    <x v="5"/>
    <x v="2"/>
    <x v="5"/>
    <x v="4"/>
    <x v="34"/>
    <x v="4"/>
    <x v="11"/>
    <x v="267"/>
  </r>
  <r>
    <x v="78"/>
    <x v="0"/>
    <x v="22"/>
    <x v="9"/>
    <x v="2"/>
    <x v="45"/>
    <x v="0"/>
    <x v="2"/>
    <x v="0"/>
    <x v="0"/>
    <x v="10"/>
    <x v="12"/>
    <x v="50"/>
    <x v="17"/>
    <x v="458"/>
    <x v="648"/>
    <x v="3"/>
    <x v="25"/>
    <x v="8"/>
    <x v="2"/>
    <x v="6"/>
    <x v="13"/>
    <x v="0"/>
    <x v="2"/>
    <x v="5"/>
    <x v="4"/>
    <x v="34"/>
    <x v="4"/>
    <x v="11"/>
    <x v="267"/>
  </r>
  <r>
    <x v="78"/>
    <x v="0"/>
    <x v="22"/>
    <x v="9"/>
    <x v="2"/>
    <x v="45"/>
    <x v="0"/>
    <x v="2"/>
    <x v="0"/>
    <x v="0"/>
    <x v="10"/>
    <x v="12"/>
    <x v="50"/>
    <x v="47"/>
    <x v="649"/>
    <x v="642"/>
    <x v="2"/>
    <x v="25"/>
    <x v="8"/>
    <x v="1"/>
    <x v="6"/>
    <x v="0"/>
    <x v="5"/>
    <x v="2"/>
    <x v="5"/>
    <x v="3"/>
    <x v="34"/>
    <x v="12"/>
    <x v="11"/>
    <x v="267"/>
  </r>
  <r>
    <x v="78"/>
    <x v="0"/>
    <x v="22"/>
    <x v="9"/>
    <x v="2"/>
    <x v="45"/>
    <x v="0"/>
    <x v="2"/>
    <x v="0"/>
    <x v="0"/>
    <x v="10"/>
    <x v="12"/>
    <x v="50"/>
    <x v="48"/>
    <x v="655"/>
    <x v="653"/>
    <x v="2"/>
    <x v="25"/>
    <x v="8"/>
    <x v="1"/>
    <x v="6"/>
    <x v="0"/>
    <x v="5"/>
    <x v="2"/>
    <x v="5"/>
    <x v="4"/>
    <x v="34"/>
    <x v="4"/>
    <x v="11"/>
    <x v="267"/>
  </r>
  <r>
    <x v="78"/>
    <x v="0"/>
    <x v="22"/>
    <x v="9"/>
    <x v="2"/>
    <x v="45"/>
    <x v="0"/>
    <x v="2"/>
    <x v="0"/>
    <x v="0"/>
    <x v="10"/>
    <x v="12"/>
    <x v="50"/>
    <x v="152"/>
    <x v="1116"/>
    <x v="949"/>
    <x v="2"/>
    <x v="1"/>
    <x v="8"/>
    <x v="26"/>
    <x v="6"/>
    <x v="0"/>
    <x v="5"/>
    <x v="2"/>
    <x v="5"/>
    <x v="4"/>
    <x v="34"/>
    <x v="4"/>
    <x v="11"/>
    <x v="267"/>
  </r>
  <r>
    <x v="78"/>
    <x v="0"/>
    <x v="22"/>
    <x v="4"/>
    <x v="3"/>
    <x v="94"/>
    <x v="0"/>
    <x v="10"/>
    <x v="0"/>
    <x v="0"/>
    <x v="57"/>
    <x v="50"/>
    <x v="55"/>
    <x v="76"/>
    <x v="1033"/>
    <x v="1098"/>
    <x v="2"/>
    <x v="1"/>
    <x v="8"/>
    <x v="26"/>
    <x v="6"/>
    <x v="0"/>
    <x v="5"/>
    <x v="2"/>
    <x v="5"/>
    <x v="4"/>
    <x v="34"/>
    <x v="12"/>
    <x v="11"/>
    <x v="267"/>
  </r>
  <r>
    <x v="78"/>
    <x v="0"/>
    <x v="22"/>
    <x v="4"/>
    <x v="3"/>
    <x v="94"/>
    <x v="0"/>
    <x v="10"/>
    <x v="0"/>
    <x v="0"/>
    <x v="57"/>
    <x v="50"/>
    <x v="55"/>
    <x v="83"/>
    <x v="932"/>
    <x v="1137"/>
    <x v="1"/>
    <x v="25"/>
    <x v="8"/>
    <x v="0"/>
    <x v="6"/>
    <x v="13"/>
    <x v="5"/>
    <x v="2"/>
    <x v="5"/>
    <x v="7"/>
    <x v="34"/>
    <x v="12"/>
    <x v="0"/>
    <x v="267"/>
  </r>
  <r>
    <x v="78"/>
    <x v="0"/>
    <x v="22"/>
    <x v="4"/>
    <x v="3"/>
    <x v="94"/>
    <x v="0"/>
    <x v="10"/>
    <x v="0"/>
    <x v="0"/>
    <x v="57"/>
    <x v="50"/>
    <x v="55"/>
    <x v="94"/>
    <x v="827"/>
    <x v="1244"/>
    <x v="1"/>
    <x v="25"/>
    <x v="8"/>
    <x v="0"/>
    <x v="0"/>
    <x v="13"/>
    <x v="5"/>
    <x v="2"/>
    <x v="5"/>
    <x v="4"/>
    <x v="34"/>
    <x v="12"/>
    <x v="11"/>
    <x v="267"/>
  </r>
  <r>
    <x v="78"/>
    <x v="0"/>
    <x v="22"/>
    <x v="4"/>
    <x v="3"/>
    <x v="94"/>
    <x v="0"/>
    <x v="10"/>
    <x v="0"/>
    <x v="0"/>
    <x v="57"/>
    <x v="50"/>
    <x v="55"/>
    <x v="98"/>
    <x v="764"/>
    <x v="1297"/>
    <x v="8"/>
    <x v="25"/>
    <x v="8"/>
    <x v="26"/>
    <x v="1"/>
    <x v="2"/>
    <x v="5"/>
    <x v="2"/>
    <x v="5"/>
    <x v="1"/>
    <x v="34"/>
    <x v="12"/>
    <x v="11"/>
    <x v="267"/>
  </r>
  <r>
    <x v="78"/>
    <x v="0"/>
    <x v="22"/>
    <x v="4"/>
    <x v="3"/>
    <x v="94"/>
    <x v="0"/>
    <x v="10"/>
    <x v="0"/>
    <x v="0"/>
    <x v="57"/>
    <x v="50"/>
    <x v="55"/>
    <x v="103"/>
    <x v="1019"/>
    <x v="1436"/>
    <x v="1"/>
    <x v="25"/>
    <x v="8"/>
    <x v="0"/>
    <x v="6"/>
    <x v="13"/>
    <x v="5"/>
    <x v="2"/>
    <x v="5"/>
    <x v="7"/>
    <x v="34"/>
    <x v="12"/>
    <x v="0"/>
    <x v="267"/>
  </r>
  <r>
    <x v="78"/>
    <x v="0"/>
    <x v="22"/>
    <x v="4"/>
    <x v="3"/>
    <x v="94"/>
    <x v="0"/>
    <x v="10"/>
    <x v="0"/>
    <x v="0"/>
    <x v="57"/>
    <x v="50"/>
    <x v="55"/>
    <x v="117"/>
    <x v="708"/>
    <x v="1473"/>
    <x v="2"/>
    <x v="1"/>
    <x v="8"/>
    <x v="26"/>
    <x v="6"/>
    <x v="0"/>
    <x v="5"/>
    <x v="2"/>
    <x v="5"/>
    <x v="1"/>
    <x v="16"/>
    <x v="12"/>
    <x v="11"/>
    <x v="267"/>
  </r>
  <r>
    <x v="78"/>
    <x v="0"/>
    <x v="22"/>
    <x v="4"/>
    <x v="3"/>
    <x v="94"/>
    <x v="0"/>
    <x v="10"/>
    <x v="0"/>
    <x v="0"/>
    <x v="57"/>
    <x v="50"/>
    <x v="55"/>
    <x v="128"/>
    <x v="1375"/>
    <x v="1558"/>
    <x v="11"/>
    <x v="25"/>
    <x v="8"/>
    <x v="26"/>
    <x v="3"/>
    <x v="1"/>
    <x v="0"/>
    <x v="2"/>
    <x v="5"/>
    <x v="1"/>
    <x v="34"/>
    <x v="4"/>
    <x v="11"/>
    <x v="267"/>
  </r>
  <r>
    <x v="78"/>
    <x v="0"/>
    <x v="22"/>
    <x v="4"/>
    <x v="3"/>
    <x v="94"/>
    <x v="0"/>
    <x v="10"/>
    <x v="0"/>
    <x v="0"/>
    <x v="57"/>
    <x v="50"/>
    <x v="55"/>
    <x v="140"/>
    <x v="1386"/>
    <x v="1642"/>
    <x v="2"/>
    <x v="1"/>
    <x v="8"/>
    <x v="26"/>
    <x v="6"/>
    <x v="0"/>
    <x v="5"/>
    <x v="2"/>
    <x v="5"/>
    <x v="4"/>
    <x v="34"/>
    <x v="20"/>
    <x v="11"/>
    <x v="267"/>
  </r>
  <r>
    <x v="78"/>
    <x v="0"/>
    <x v="22"/>
    <x v="4"/>
    <x v="3"/>
    <x v="94"/>
    <x v="0"/>
    <x v="10"/>
    <x v="0"/>
    <x v="0"/>
    <x v="57"/>
    <x v="50"/>
    <x v="55"/>
    <x v="156"/>
    <x v="1485"/>
    <x v="1700"/>
    <x v="1"/>
    <x v="25"/>
    <x v="8"/>
    <x v="0"/>
    <x v="6"/>
    <x v="13"/>
    <x v="5"/>
    <x v="2"/>
    <x v="5"/>
    <x v="7"/>
    <x v="34"/>
    <x v="4"/>
    <x v="0"/>
    <x v="267"/>
  </r>
  <r>
    <x v="78"/>
    <x v="0"/>
    <x v="22"/>
    <x v="4"/>
    <x v="3"/>
    <x v="94"/>
    <x v="0"/>
    <x v="10"/>
    <x v="0"/>
    <x v="0"/>
    <x v="57"/>
    <x v="50"/>
    <x v="55"/>
    <x v="203"/>
    <x v="1638"/>
    <x v="1624"/>
    <x v="1"/>
    <x v="25"/>
    <x v="8"/>
    <x v="0"/>
    <x v="6"/>
    <x v="13"/>
    <x v="5"/>
    <x v="2"/>
    <x v="5"/>
    <x v="7"/>
    <x v="34"/>
    <x v="4"/>
    <x v="0"/>
    <x v="267"/>
  </r>
  <r>
    <x v="78"/>
    <x v="0"/>
    <x v="22"/>
    <x v="4"/>
    <x v="3"/>
    <x v="94"/>
    <x v="0"/>
    <x v="10"/>
    <x v="0"/>
    <x v="0"/>
    <x v="57"/>
    <x v="50"/>
    <x v="55"/>
    <x v="214"/>
    <x v="1554"/>
    <x v="1541"/>
    <x v="1"/>
    <x v="25"/>
    <x v="8"/>
    <x v="0"/>
    <x v="6"/>
    <x v="13"/>
    <x v="5"/>
    <x v="2"/>
    <x v="5"/>
    <x v="7"/>
    <x v="34"/>
    <x v="4"/>
    <x v="0"/>
    <x v="267"/>
  </r>
  <r>
    <x v="78"/>
    <x v="0"/>
    <x v="22"/>
    <x v="4"/>
    <x v="3"/>
    <x v="94"/>
    <x v="0"/>
    <x v="10"/>
    <x v="0"/>
    <x v="0"/>
    <x v="57"/>
    <x v="50"/>
    <x v="55"/>
    <x v="220"/>
    <x v="1532"/>
    <x v="1477"/>
    <x v="1"/>
    <x v="25"/>
    <x v="8"/>
    <x v="0"/>
    <x v="6"/>
    <x v="13"/>
    <x v="5"/>
    <x v="2"/>
    <x v="5"/>
    <x v="7"/>
    <x v="34"/>
    <x v="4"/>
    <x v="0"/>
    <x v="267"/>
  </r>
  <r>
    <x v="79"/>
    <x v="2"/>
    <x v="22"/>
    <x v="2"/>
    <x v="0"/>
    <x v="281"/>
    <x v="0"/>
    <x v="10"/>
    <x v="0"/>
    <x v="0"/>
    <x v="75"/>
    <x v="14"/>
    <x v="8"/>
    <x v="132"/>
    <x v="20"/>
    <x v="45"/>
    <x v="6"/>
    <x v="25"/>
    <x v="8"/>
    <x v="5"/>
    <x v="6"/>
    <x v="2"/>
    <x v="5"/>
    <x v="2"/>
    <x v="5"/>
    <x v="1"/>
    <x v="20"/>
    <x v="12"/>
    <x v="11"/>
    <x v="267"/>
  </r>
  <r>
    <x v="79"/>
    <x v="2"/>
    <x v="22"/>
    <x v="2"/>
    <x v="0"/>
    <x v="281"/>
    <x v="0"/>
    <x v="10"/>
    <x v="0"/>
    <x v="0"/>
    <x v="75"/>
    <x v="14"/>
    <x v="8"/>
    <x v="132"/>
    <x v="20"/>
    <x v="45"/>
    <x v="4"/>
    <x v="25"/>
    <x v="8"/>
    <x v="3"/>
    <x v="6"/>
    <x v="0"/>
    <x v="5"/>
    <x v="2"/>
    <x v="5"/>
    <x v="1"/>
    <x v="20"/>
    <x v="12"/>
    <x v="11"/>
    <x v="267"/>
  </r>
  <r>
    <x v="79"/>
    <x v="2"/>
    <x v="22"/>
    <x v="7"/>
    <x v="1"/>
    <x v="187"/>
    <x v="0"/>
    <x v="17"/>
    <x v="0"/>
    <x v="18"/>
    <x v="16"/>
    <x v="6"/>
    <x v="25"/>
    <x v="102"/>
    <x v="275"/>
    <x v="292"/>
    <x v="2"/>
    <x v="1"/>
    <x v="8"/>
    <x v="26"/>
    <x v="6"/>
    <x v="0"/>
    <x v="5"/>
    <x v="2"/>
    <x v="5"/>
    <x v="1"/>
    <x v="8"/>
    <x v="12"/>
    <x v="11"/>
    <x v="267"/>
  </r>
  <r>
    <x v="79"/>
    <x v="2"/>
    <x v="22"/>
    <x v="9"/>
    <x v="2"/>
    <x v="160"/>
    <x v="0"/>
    <x v="15"/>
    <x v="0"/>
    <x v="22"/>
    <x v="57"/>
    <x v="25"/>
    <x v="25"/>
    <x v="83"/>
    <x v="380"/>
    <x v="461"/>
    <x v="1"/>
    <x v="25"/>
    <x v="8"/>
    <x v="0"/>
    <x v="6"/>
    <x v="13"/>
    <x v="5"/>
    <x v="2"/>
    <x v="5"/>
    <x v="7"/>
    <x v="34"/>
    <x v="20"/>
    <x v="0"/>
    <x v="267"/>
  </r>
  <r>
    <x v="79"/>
    <x v="2"/>
    <x v="22"/>
    <x v="9"/>
    <x v="2"/>
    <x v="160"/>
    <x v="0"/>
    <x v="15"/>
    <x v="0"/>
    <x v="22"/>
    <x v="57"/>
    <x v="25"/>
    <x v="25"/>
    <x v="110"/>
    <x v="628"/>
    <x v="534"/>
    <x v="2"/>
    <x v="25"/>
    <x v="8"/>
    <x v="1"/>
    <x v="6"/>
    <x v="13"/>
    <x v="5"/>
    <x v="2"/>
    <x v="5"/>
    <x v="7"/>
    <x v="34"/>
    <x v="20"/>
    <x v="0"/>
    <x v="267"/>
  </r>
  <r>
    <x v="79"/>
    <x v="2"/>
    <x v="22"/>
    <x v="9"/>
    <x v="2"/>
    <x v="160"/>
    <x v="0"/>
    <x v="15"/>
    <x v="0"/>
    <x v="22"/>
    <x v="57"/>
    <x v="25"/>
    <x v="25"/>
    <x v="168"/>
    <x v="1155"/>
    <x v="868"/>
    <x v="2"/>
    <x v="25"/>
    <x v="8"/>
    <x v="1"/>
    <x v="6"/>
    <x v="13"/>
    <x v="5"/>
    <x v="2"/>
    <x v="5"/>
    <x v="7"/>
    <x v="34"/>
    <x v="20"/>
    <x v="0"/>
    <x v="267"/>
  </r>
  <r>
    <x v="79"/>
    <x v="2"/>
    <x v="22"/>
    <x v="9"/>
    <x v="2"/>
    <x v="160"/>
    <x v="0"/>
    <x v="15"/>
    <x v="0"/>
    <x v="22"/>
    <x v="57"/>
    <x v="25"/>
    <x v="25"/>
    <x v="173"/>
    <x v="1046"/>
    <x v="919"/>
    <x v="4"/>
    <x v="3"/>
    <x v="8"/>
    <x v="26"/>
    <x v="6"/>
    <x v="13"/>
    <x v="5"/>
    <x v="0"/>
    <x v="5"/>
    <x v="4"/>
    <x v="34"/>
    <x v="12"/>
    <x v="11"/>
    <x v="267"/>
  </r>
  <r>
    <x v="79"/>
    <x v="2"/>
    <x v="22"/>
    <x v="4"/>
    <x v="3"/>
    <x v="265"/>
    <x v="0"/>
    <x v="6"/>
    <x v="0"/>
    <x v="25"/>
    <x v="59"/>
    <x v="59"/>
    <x v="62"/>
    <x v="82"/>
    <x v="276"/>
    <x v="1224"/>
    <x v="6"/>
    <x v="3"/>
    <x v="1"/>
    <x v="26"/>
    <x v="6"/>
    <x v="2"/>
    <x v="5"/>
    <x v="2"/>
    <x v="5"/>
    <x v="1"/>
    <x v="14"/>
    <x v="4"/>
    <x v="11"/>
    <x v="267"/>
  </r>
  <r>
    <x v="79"/>
    <x v="2"/>
    <x v="22"/>
    <x v="4"/>
    <x v="3"/>
    <x v="265"/>
    <x v="0"/>
    <x v="6"/>
    <x v="0"/>
    <x v="25"/>
    <x v="59"/>
    <x v="59"/>
    <x v="62"/>
    <x v="85"/>
    <x v="850"/>
    <x v="1275"/>
    <x v="1"/>
    <x v="0"/>
    <x v="8"/>
    <x v="26"/>
    <x v="0"/>
    <x v="13"/>
    <x v="5"/>
    <x v="2"/>
    <x v="5"/>
    <x v="4"/>
    <x v="34"/>
    <x v="6"/>
    <x v="11"/>
    <x v="204"/>
  </r>
  <r>
    <x v="79"/>
    <x v="2"/>
    <x v="22"/>
    <x v="4"/>
    <x v="3"/>
    <x v="265"/>
    <x v="0"/>
    <x v="6"/>
    <x v="0"/>
    <x v="25"/>
    <x v="59"/>
    <x v="59"/>
    <x v="62"/>
    <x v="85"/>
    <x v="850"/>
    <x v="1275"/>
    <x v="1"/>
    <x v="25"/>
    <x v="8"/>
    <x v="0"/>
    <x v="6"/>
    <x v="13"/>
    <x v="5"/>
    <x v="2"/>
    <x v="5"/>
    <x v="7"/>
    <x v="34"/>
    <x v="12"/>
    <x v="0"/>
    <x v="31"/>
  </r>
  <r>
    <x v="79"/>
    <x v="2"/>
    <x v="22"/>
    <x v="4"/>
    <x v="3"/>
    <x v="265"/>
    <x v="0"/>
    <x v="6"/>
    <x v="0"/>
    <x v="25"/>
    <x v="59"/>
    <x v="59"/>
    <x v="62"/>
    <x v="90"/>
    <x v="942"/>
    <x v="1339"/>
    <x v="14"/>
    <x v="13"/>
    <x v="8"/>
    <x v="26"/>
    <x v="6"/>
    <x v="6"/>
    <x v="5"/>
    <x v="2"/>
    <x v="5"/>
    <x v="1"/>
    <x v="20"/>
    <x v="12"/>
    <x v="11"/>
    <x v="267"/>
  </r>
  <r>
    <x v="79"/>
    <x v="2"/>
    <x v="22"/>
    <x v="4"/>
    <x v="3"/>
    <x v="265"/>
    <x v="0"/>
    <x v="6"/>
    <x v="0"/>
    <x v="25"/>
    <x v="59"/>
    <x v="59"/>
    <x v="62"/>
    <x v="104"/>
    <x v="1157"/>
    <x v="1400"/>
    <x v="2"/>
    <x v="25"/>
    <x v="8"/>
    <x v="1"/>
    <x v="6"/>
    <x v="13"/>
    <x v="5"/>
    <x v="2"/>
    <x v="5"/>
    <x v="7"/>
    <x v="34"/>
    <x v="12"/>
    <x v="0"/>
    <x v="129"/>
  </r>
  <r>
    <x v="79"/>
    <x v="2"/>
    <x v="22"/>
    <x v="4"/>
    <x v="3"/>
    <x v="265"/>
    <x v="0"/>
    <x v="6"/>
    <x v="0"/>
    <x v="25"/>
    <x v="59"/>
    <x v="59"/>
    <x v="62"/>
    <x v="110"/>
    <x v="1251"/>
    <x v="1425"/>
    <x v="2"/>
    <x v="1"/>
    <x v="8"/>
    <x v="26"/>
    <x v="6"/>
    <x v="0"/>
    <x v="5"/>
    <x v="2"/>
    <x v="5"/>
    <x v="1"/>
    <x v="24"/>
    <x v="12"/>
    <x v="11"/>
    <x v="267"/>
  </r>
  <r>
    <x v="79"/>
    <x v="2"/>
    <x v="22"/>
    <x v="4"/>
    <x v="3"/>
    <x v="265"/>
    <x v="0"/>
    <x v="6"/>
    <x v="0"/>
    <x v="25"/>
    <x v="59"/>
    <x v="59"/>
    <x v="62"/>
    <x v="115"/>
    <x v="1300"/>
    <x v="1472"/>
    <x v="5"/>
    <x v="25"/>
    <x v="8"/>
    <x v="4"/>
    <x v="6"/>
    <x v="13"/>
    <x v="5"/>
    <x v="2"/>
    <x v="0"/>
    <x v="1"/>
    <x v="27"/>
    <x v="12"/>
    <x v="11"/>
    <x v="267"/>
  </r>
  <r>
    <x v="79"/>
    <x v="2"/>
    <x v="22"/>
    <x v="4"/>
    <x v="3"/>
    <x v="265"/>
    <x v="0"/>
    <x v="6"/>
    <x v="0"/>
    <x v="25"/>
    <x v="59"/>
    <x v="59"/>
    <x v="62"/>
    <x v="124"/>
    <x v="1385"/>
    <x v="1552"/>
    <x v="8"/>
    <x v="25"/>
    <x v="8"/>
    <x v="7"/>
    <x v="6"/>
    <x v="3"/>
    <x v="5"/>
    <x v="2"/>
    <x v="5"/>
    <x v="7"/>
    <x v="34"/>
    <x v="20"/>
    <x v="14"/>
    <x v="267"/>
  </r>
  <r>
    <x v="79"/>
    <x v="2"/>
    <x v="22"/>
    <x v="4"/>
    <x v="3"/>
    <x v="265"/>
    <x v="0"/>
    <x v="6"/>
    <x v="0"/>
    <x v="25"/>
    <x v="59"/>
    <x v="59"/>
    <x v="62"/>
    <x v="127"/>
    <x v="1419"/>
    <x v="1590"/>
    <x v="14"/>
    <x v="13"/>
    <x v="8"/>
    <x v="26"/>
    <x v="6"/>
    <x v="6"/>
    <x v="5"/>
    <x v="2"/>
    <x v="5"/>
    <x v="1"/>
    <x v="29"/>
    <x v="12"/>
    <x v="11"/>
    <x v="177"/>
  </r>
  <r>
    <x v="79"/>
    <x v="2"/>
    <x v="22"/>
    <x v="4"/>
    <x v="3"/>
    <x v="265"/>
    <x v="0"/>
    <x v="6"/>
    <x v="0"/>
    <x v="25"/>
    <x v="59"/>
    <x v="59"/>
    <x v="62"/>
    <x v="141"/>
    <x v="1472"/>
    <x v="1671"/>
    <x v="2"/>
    <x v="1"/>
    <x v="8"/>
    <x v="26"/>
    <x v="6"/>
    <x v="0"/>
    <x v="5"/>
    <x v="2"/>
    <x v="5"/>
    <x v="4"/>
    <x v="34"/>
    <x v="12"/>
    <x v="11"/>
    <x v="231"/>
  </r>
  <r>
    <x v="79"/>
    <x v="2"/>
    <x v="22"/>
    <x v="4"/>
    <x v="3"/>
    <x v="265"/>
    <x v="0"/>
    <x v="6"/>
    <x v="0"/>
    <x v="25"/>
    <x v="59"/>
    <x v="59"/>
    <x v="62"/>
    <x v="151"/>
    <x v="1501"/>
    <x v="1708"/>
    <x v="1"/>
    <x v="0"/>
    <x v="8"/>
    <x v="26"/>
    <x v="0"/>
    <x v="13"/>
    <x v="5"/>
    <x v="2"/>
    <x v="5"/>
    <x v="4"/>
    <x v="34"/>
    <x v="6"/>
    <x v="11"/>
    <x v="267"/>
  </r>
  <r>
    <x v="79"/>
    <x v="2"/>
    <x v="22"/>
    <x v="4"/>
    <x v="3"/>
    <x v="265"/>
    <x v="0"/>
    <x v="6"/>
    <x v="0"/>
    <x v="25"/>
    <x v="59"/>
    <x v="59"/>
    <x v="62"/>
    <x v="198"/>
    <x v="1580"/>
    <x v="1689"/>
    <x v="2"/>
    <x v="1"/>
    <x v="8"/>
    <x v="26"/>
    <x v="6"/>
    <x v="0"/>
    <x v="5"/>
    <x v="2"/>
    <x v="5"/>
    <x v="4"/>
    <x v="34"/>
    <x v="4"/>
    <x v="11"/>
    <x v="267"/>
  </r>
  <r>
    <x v="79"/>
    <x v="2"/>
    <x v="22"/>
    <x v="4"/>
    <x v="3"/>
    <x v="265"/>
    <x v="0"/>
    <x v="6"/>
    <x v="0"/>
    <x v="25"/>
    <x v="59"/>
    <x v="59"/>
    <x v="62"/>
    <x v="213"/>
    <x v="1630"/>
    <x v="1601"/>
    <x v="6"/>
    <x v="5"/>
    <x v="8"/>
    <x v="26"/>
    <x v="6"/>
    <x v="2"/>
    <x v="5"/>
    <x v="2"/>
    <x v="5"/>
    <x v="4"/>
    <x v="34"/>
    <x v="6"/>
    <x v="11"/>
    <x v="267"/>
  </r>
  <r>
    <x v="80"/>
    <x v="2"/>
    <x v="22"/>
    <x v="2"/>
    <x v="0"/>
    <x v="57"/>
    <x v="0"/>
    <x v="19"/>
    <x v="12"/>
    <x v="16"/>
    <x v="97"/>
    <x v="59"/>
    <x v="13"/>
    <x v="323"/>
    <x v="1703"/>
    <x v="1797"/>
    <x v="37"/>
    <x v="25"/>
    <x v="8"/>
    <x v="26"/>
    <x v="6"/>
    <x v="13"/>
    <x v="5"/>
    <x v="2"/>
    <x v="5"/>
    <x v="7"/>
    <x v="34"/>
    <x v="20"/>
    <x v="14"/>
    <x v="104"/>
  </r>
  <r>
    <x v="80"/>
    <x v="2"/>
    <x v="22"/>
    <x v="7"/>
    <x v="1"/>
    <x v="111"/>
    <x v="0"/>
    <x v="19"/>
    <x v="13"/>
    <x v="0"/>
    <x v="31"/>
    <x v="60"/>
    <x v="89"/>
    <x v="183"/>
    <x v="57"/>
    <x v="51"/>
    <x v="1"/>
    <x v="0"/>
    <x v="8"/>
    <x v="26"/>
    <x v="0"/>
    <x v="13"/>
    <x v="5"/>
    <x v="2"/>
    <x v="5"/>
    <x v="1"/>
    <x v="14"/>
    <x v="4"/>
    <x v="11"/>
    <x v="183"/>
  </r>
  <r>
    <x v="80"/>
    <x v="2"/>
    <x v="22"/>
    <x v="9"/>
    <x v="2"/>
    <x v="206"/>
    <x v="0"/>
    <x v="19"/>
    <x v="13"/>
    <x v="0"/>
    <x v="64"/>
    <x v="45"/>
    <x v="45"/>
    <x v="80"/>
    <x v="268"/>
    <x v="388"/>
    <x v="2"/>
    <x v="25"/>
    <x v="8"/>
    <x v="26"/>
    <x v="6"/>
    <x v="13"/>
    <x v="5"/>
    <x v="2"/>
    <x v="5"/>
    <x v="7"/>
    <x v="34"/>
    <x v="12"/>
    <x v="0"/>
    <x v="267"/>
  </r>
  <r>
    <x v="80"/>
    <x v="2"/>
    <x v="22"/>
    <x v="9"/>
    <x v="2"/>
    <x v="206"/>
    <x v="0"/>
    <x v="19"/>
    <x v="13"/>
    <x v="0"/>
    <x v="64"/>
    <x v="45"/>
    <x v="45"/>
    <x v="80"/>
    <x v="268"/>
    <x v="388"/>
    <x v="2"/>
    <x v="25"/>
    <x v="8"/>
    <x v="1"/>
    <x v="6"/>
    <x v="0"/>
    <x v="5"/>
    <x v="2"/>
    <x v="5"/>
    <x v="1"/>
    <x v="20"/>
    <x v="4"/>
    <x v="11"/>
    <x v="267"/>
  </r>
  <r>
    <x v="80"/>
    <x v="2"/>
    <x v="22"/>
    <x v="9"/>
    <x v="2"/>
    <x v="206"/>
    <x v="0"/>
    <x v="19"/>
    <x v="13"/>
    <x v="0"/>
    <x v="64"/>
    <x v="45"/>
    <x v="45"/>
    <x v="110"/>
    <x v="535"/>
    <x v="623"/>
    <x v="5"/>
    <x v="25"/>
    <x v="8"/>
    <x v="4"/>
    <x v="6"/>
    <x v="13"/>
    <x v="5"/>
    <x v="2"/>
    <x v="0"/>
    <x v="1"/>
    <x v="23"/>
    <x v="4"/>
    <x v="11"/>
    <x v="267"/>
  </r>
  <r>
    <x v="80"/>
    <x v="2"/>
    <x v="22"/>
    <x v="9"/>
    <x v="2"/>
    <x v="206"/>
    <x v="0"/>
    <x v="19"/>
    <x v="13"/>
    <x v="0"/>
    <x v="64"/>
    <x v="45"/>
    <x v="45"/>
    <x v="110"/>
    <x v="535"/>
    <x v="623"/>
    <x v="2"/>
    <x v="1"/>
    <x v="8"/>
    <x v="26"/>
    <x v="6"/>
    <x v="0"/>
    <x v="5"/>
    <x v="2"/>
    <x v="5"/>
    <x v="4"/>
    <x v="34"/>
    <x v="4"/>
    <x v="11"/>
    <x v="267"/>
  </r>
  <r>
    <x v="80"/>
    <x v="2"/>
    <x v="22"/>
    <x v="9"/>
    <x v="2"/>
    <x v="206"/>
    <x v="0"/>
    <x v="19"/>
    <x v="13"/>
    <x v="0"/>
    <x v="64"/>
    <x v="45"/>
    <x v="45"/>
    <x v="125"/>
    <x v="633"/>
    <x v="532"/>
    <x v="2"/>
    <x v="25"/>
    <x v="8"/>
    <x v="1"/>
    <x v="6"/>
    <x v="0"/>
    <x v="5"/>
    <x v="2"/>
    <x v="5"/>
    <x v="4"/>
    <x v="34"/>
    <x v="4"/>
    <x v="11"/>
    <x v="267"/>
  </r>
  <r>
    <x v="80"/>
    <x v="2"/>
    <x v="22"/>
    <x v="9"/>
    <x v="2"/>
    <x v="206"/>
    <x v="0"/>
    <x v="19"/>
    <x v="13"/>
    <x v="0"/>
    <x v="64"/>
    <x v="45"/>
    <x v="45"/>
    <x v="178"/>
    <x v="948"/>
    <x v="856"/>
    <x v="2"/>
    <x v="1"/>
    <x v="8"/>
    <x v="26"/>
    <x v="6"/>
    <x v="0"/>
    <x v="5"/>
    <x v="2"/>
    <x v="5"/>
    <x v="4"/>
    <x v="34"/>
    <x v="12"/>
    <x v="11"/>
    <x v="267"/>
  </r>
  <r>
    <x v="80"/>
    <x v="2"/>
    <x v="22"/>
    <x v="9"/>
    <x v="2"/>
    <x v="206"/>
    <x v="0"/>
    <x v="19"/>
    <x v="13"/>
    <x v="0"/>
    <x v="64"/>
    <x v="45"/>
    <x v="45"/>
    <x v="194"/>
    <x v="1321"/>
    <x v="708"/>
    <x v="2"/>
    <x v="1"/>
    <x v="8"/>
    <x v="26"/>
    <x v="6"/>
    <x v="0"/>
    <x v="5"/>
    <x v="2"/>
    <x v="5"/>
    <x v="4"/>
    <x v="34"/>
    <x v="12"/>
    <x v="11"/>
    <x v="267"/>
  </r>
  <r>
    <x v="80"/>
    <x v="2"/>
    <x v="22"/>
    <x v="9"/>
    <x v="2"/>
    <x v="206"/>
    <x v="0"/>
    <x v="19"/>
    <x v="13"/>
    <x v="0"/>
    <x v="64"/>
    <x v="45"/>
    <x v="45"/>
    <x v="194"/>
    <x v="1321"/>
    <x v="708"/>
    <x v="2"/>
    <x v="1"/>
    <x v="8"/>
    <x v="26"/>
    <x v="6"/>
    <x v="0"/>
    <x v="5"/>
    <x v="2"/>
    <x v="5"/>
    <x v="4"/>
    <x v="34"/>
    <x v="12"/>
    <x v="11"/>
    <x v="267"/>
  </r>
  <r>
    <x v="80"/>
    <x v="2"/>
    <x v="22"/>
    <x v="9"/>
    <x v="2"/>
    <x v="206"/>
    <x v="0"/>
    <x v="19"/>
    <x v="13"/>
    <x v="0"/>
    <x v="64"/>
    <x v="45"/>
    <x v="45"/>
    <x v="215"/>
    <x v="1064"/>
    <x v="940"/>
    <x v="2"/>
    <x v="25"/>
    <x v="8"/>
    <x v="1"/>
    <x v="6"/>
    <x v="0"/>
    <x v="5"/>
    <x v="2"/>
    <x v="5"/>
    <x v="4"/>
    <x v="34"/>
    <x v="12"/>
    <x v="11"/>
    <x v="267"/>
  </r>
  <r>
    <x v="80"/>
    <x v="2"/>
    <x v="22"/>
    <x v="4"/>
    <x v="3"/>
    <x v="93"/>
    <x v="0"/>
    <x v="19"/>
    <x v="10"/>
    <x v="0"/>
    <x v="57"/>
    <x v="12"/>
    <x v="13"/>
    <x v="69"/>
    <x v="1031"/>
    <x v="1095"/>
    <x v="2"/>
    <x v="25"/>
    <x v="8"/>
    <x v="1"/>
    <x v="6"/>
    <x v="0"/>
    <x v="5"/>
    <x v="2"/>
    <x v="5"/>
    <x v="4"/>
    <x v="34"/>
    <x v="4"/>
    <x v="11"/>
    <x v="267"/>
  </r>
  <r>
    <x v="80"/>
    <x v="2"/>
    <x v="22"/>
    <x v="4"/>
    <x v="3"/>
    <x v="93"/>
    <x v="0"/>
    <x v="19"/>
    <x v="10"/>
    <x v="0"/>
    <x v="57"/>
    <x v="12"/>
    <x v="13"/>
    <x v="71"/>
    <x v="910"/>
    <x v="1145"/>
    <x v="26"/>
    <x v="25"/>
    <x v="8"/>
    <x v="19"/>
    <x v="0"/>
    <x v="10"/>
    <x v="5"/>
    <x v="0"/>
    <x v="5"/>
    <x v="4"/>
    <x v="34"/>
    <x v="12"/>
    <x v="11"/>
    <x v="267"/>
  </r>
  <r>
    <x v="80"/>
    <x v="2"/>
    <x v="22"/>
    <x v="4"/>
    <x v="3"/>
    <x v="93"/>
    <x v="0"/>
    <x v="19"/>
    <x v="10"/>
    <x v="0"/>
    <x v="57"/>
    <x v="12"/>
    <x v="13"/>
    <x v="78"/>
    <x v="910"/>
    <x v="1145"/>
    <x v="10"/>
    <x v="25"/>
    <x v="8"/>
    <x v="9"/>
    <x v="1"/>
    <x v="3"/>
    <x v="5"/>
    <x v="2"/>
    <x v="5"/>
    <x v="1"/>
    <x v="23"/>
    <x v="12"/>
    <x v="11"/>
    <x v="267"/>
  </r>
  <r>
    <x v="80"/>
    <x v="2"/>
    <x v="22"/>
    <x v="4"/>
    <x v="3"/>
    <x v="93"/>
    <x v="0"/>
    <x v="19"/>
    <x v="10"/>
    <x v="0"/>
    <x v="57"/>
    <x v="12"/>
    <x v="13"/>
    <x v="83"/>
    <x v="794"/>
    <x v="1217"/>
    <x v="2"/>
    <x v="1"/>
    <x v="8"/>
    <x v="26"/>
    <x v="6"/>
    <x v="0"/>
    <x v="5"/>
    <x v="2"/>
    <x v="5"/>
    <x v="4"/>
    <x v="34"/>
    <x v="12"/>
    <x v="11"/>
    <x v="267"/>
  </r>
  <r>
    <x v="80"/>
    <x v="2"/>
    <x v="22"/>
    <x v="4"/>
    <x v="3"/>
    <x v="93"/>
    <x v="0"/>
    <x v="19"/>
    <x v="10"/>
    <x v="0"/>
    <x v="57"/>
    <x v="12"/>
    <x v="13"/>
    <x v="88"/>
    <x v="842"/>
    <x v="1272"/>
    <x v="13"/>
    <x v="25"/>
    <x v="8"/>
    <x v="12"/>
    <x v="0"/>
    <x v="5"/>
    <x v="5"/>
    <x v="2"/>
    <x v="5"/>
    <x v="1"/>
    <x v="23"/>
    <x v="4"/>
    <x v="11"/>
    <x v="267"/>
  </r>
  <r>
    <x v="80"/>
    <x v="2"/>
    <x v="22"/>
    <x v="4"/>
    <x v="3"/>
    <x v="93"/>
    <x v="0"/>
    <x v="19"/>
    <x v="10"/>
    <x v="0"/>
    <x v="57"/>
    <x v="12"/>
    <x v="13"/>
    <x v="90"/>
    <x v="842"/>
    <x v="1272"/>
    <x v="15"/>
    <x v="25"/>
    <x v="8"/>
    <x v="14"/>
    <x v="2"/>
    <x v="5"/>
    <x v="5"/>
    <x v="2"/>
    <x v="5"/>
    <x v="4"/>
    <x v="34"/>
    <x v="12"/>
    <x v="11"/>
    <x v="267"/>
  </r>
  <r>
    <x v="80"/>
    <x v="2"/>
    <x v="22"/>
    <x v="4"/>
    <x v="3"/>
    <x v="93"/>
    <x v="0"/>
    <x v="19"/>
    <x v="10"/>
    <x v="0"/>
    <x v="57"/>
    <x v="12"/>
    <x v="13"/>
    <x v="90"/>
    <x v="842"/>
    <x v="1272"/>
    <x v="2"/>
    <x v="25"/>
    <x v="8"/>
    <x v="1"/>
    <x v="6"/>
    <x v="0"/>
    <x v="5"/>
    <x v="2"/>
    <x v="5"/>
    <x v="1"/>
    <x v="20"/>
    <x v="4"/>
    <x v="11"/>
    <x v="267"/>
  </r>
  <r>
    <x v="80"/>
    <x v="2"/>
    <x v="22"/>
    <x v="4"/>
    <x v="3"/>
    <x v="93"/>
    <x v="0"/>
    <x v="19"/>
    <x v="10"/>
    <x v="0"/>
    <x v="57"/>
    <x v="12"/>
    <x v="13"/>
    <x v="93"/>
    <x v="842"/>
    <x v="1272"/>
    <x v="23"/>
    <x v="25"/>
    <x v="8"/>
    <x v="18"/>
    <x v="3"/>
    <x v="9"/>
    <x v="5"/>
    <x v="2"/>
    <x v="5"/>
    <x v="1"/>
    <x v="20"/>
    <x v="12"/>
    <x v="11"/>
    <x v="267"/>
  </r>
  <r>
    <x v="80"/>
    <x v="2"/>
    <x v="22"/>
    <x v="4"/>
    <x v="3"/>
    <x v="93"/>
    <x v="0"/>
    <x v="19"/>
    <x v="10"/>
    <x v="0"/>
    <x v="57"/>
    <x v="12"/>
    <x v="13"/>
    <x v="93"/>
    <x v="842"/>
    <x v="1272"/>
    <x v="6"/>
    <x v="25"/>
    <x v="8"/>
    <x v="5"/>
    <x v="6"/>
    <x v="2"/>
    <x v="5"/>
    <x v="2"/>
    <x v="5"/>
    <x v="1"/>
    <x v="20"/>
    <x v="12"/>
    <x v="11"/>
    <x v="267"/>
  </r>
  <r>
    <x v="80"/>
    <x v="2"/>
    <x v="22"/>
    <x v="4"/>
    <x v="3"/>
    <x v="93"/>
    <x v="0"/>
    <x v="19"/>
    <x v="10"/>
    <x v="0"/>
    <x v="57"/>
    <x v="12"/>
    <x v="13"/>
    <x v="112"/>
    <x v="1281"/>
    <x v="1441"/>
    <x v="6"/>
    <x v="3"/>
    <x v="1"/>
    <x v="26"/>
    <x v="1"/>
    <x v="0"/>
    <x v="0"/>
    <x v="2"/>
    <x v="5"/>
    <x v="1"/>
    <x v="20"/>
    <x v="12"/>
    <x v="11"/>
    <x v="267"/>
  </r>
  <r>
    <x v="80"/>
    <x v="2"/>
    <x v="22"/>
    <x v="4"/>
    <x v="3"/>
    <x v="93"/>
    <x v="0"/>
    <x v="19"/>
    <x v="10"/>
    <x v="0"/>
    <x v="57"/>
    <x v="12"/>
    <x v="13"/>
    <x v="117"/>
    <x v="1277"/>
    <x v="1486"/>
    <x v="7"/>
    <x v="25"/>
    <x v="8"/>
    <x v="6"/>
    <x v="1"/>
    <x v="2"/>
    <x v="5"/>
    <x v="2"/>
    <x v="5"/>
    <x v="1"/>
    <x v="23"/>
    <x v="12"/>
    <x v="11"/>
    <x v="267"/>
  </r>
  <r>
    <x v="80"/>
    <x v="2"/>
    <x v="22"/>
    <x v="4"/>
    <x v="3"/>
    <x v="93"/>
    <x v="0"/>
    <x v="19"/>
    <x v="10"/>
    <x v="0"/>
    <x v="57"/>
    <x v="12"/>
    <x v="13"/>
    <x v="124"/>
    <x v="1377"/>
    <x v="1559"/>
    <x v="4"/>
    <x v="1"/>
    <x v="1"/>
    <x v="26"/>
    <x v="1"/>
    <x v="0"/>
    <x v="5"/>
    <x v="2"/>
    <x v="5"/>
    <x v="1"/>
    <x v="23"/>
    <x v="12"/>
    <x v="11"/>
    <x v="267"/>
  </r>
  <r>
    <x v="81"/>
    <x v="2"/>
    <x v="22"/>
    <x v="2"/>
    <x v="0"/>
    <x v="182"/>
    <x v="0"/>
    <x v="8"/>
    <x v="0"/>
    <x v="23"/>
    <x v="51"/>
    <x v="30"/>
    <x v="36"/>
    <x v="88"/>
    <x v="15"/>
    <x v="14"/>
    <x v="2"/>
    <x v="25"/>
    <x v="8"/>
    <x v="26"/>
    <x v="6"/>
    <x v="0"/>
    <x v="5"/>
    <x v="2"/>
    <x v="5"/>
    <x v="4"/>
    <x v="34"/>
    <x v="12"/>
    <x v="11"/>
    <x v="267"/>
  </r>
  <r>
    <x v="81"/>
    <x v="2"/>
    <x v="22"/>
    <x v="2"/>
    <x v="0"/>
    <x v="182"/>
    <x v="0"/>
    <x v="8"/>
    <x v="0"/>
    <x v="23"/>
    <x v="51"/>
    <x v="30"/>
    <x v="36"/>
    <x v="109"/>
    <x v="18"/>
    <x v="48"/>
    <x v="1"/>
    <x v="25"/>
    <x v="8"/>
    <x v="26"/>
    <x v="6"/>
    <x v="13"/>
    <x v="5"/>
    <x v="2"/>
    <x v="5"/>
    <x v="7"/>
    <x v="34"/>
    <x v="4"/>
    <x v="0"/>
    <x v="267"/>
  </r>
  <r>
    <x v="81"/>
    <x v="2"/>
    <x v="22"/>
    <x v="2"/>
    <x v="0"/>
    <x v="182"/>
    <x v="0"/>
    <x v="8"/>
    <x v="0"/>
    <x v="23"/>
    <x v="51"/>
    <x v="30"/>
    <x v="36"/>
    <x v="172"/>
    <x v="28"/>
    <x v="25"/>
    <x v="2"/>
    <x v="25"/>
    <x v="8"/>
    <x v="26"/>
    <x v="6"/>
    <x v="0"/>
    <x v="5"/>
    <x v="2"/>
    <x v="5"/>
    <x v="4"/>
    <x v="34"/>
    <x v="12"/>
    <x v="11"/>
    <x v="267"/>
  </r>
  <r>
    <x v="81"/>
    <x v="2"/>
    <x v="22"/>
    <x v="7"/>
    <x v="1"/>
    <x v="218"/>
    <x v="0"/>
    <x v="0"/>
    <x v="0"/>
    <x v="27"/>
    <x v="36"/>
    <x v="36"/>
    <x v="58"/>
    <x v="111"/>
    <x v="330"/>
    <x v="243"/>
    <x v="2"/>
    <x v="25"/>
    <x v="8"/>
    <x v="1"/>
    <x v="6"/>
    <x v="0"/>
    <x v="5"/>
    <x v="2"/>
    <x v="5"/>
    <x v="4"/>
    <x v="34"/>
    <x v="13"/>
    <x v="11"/>
    <x v="267"/>
  </r>
  <r>
    <x v="81"/>
    <x v="2"/>
    <x v="22"/>
    <x v="7"/>
    <x v="1"/>
    <x v="218"/>
    <x v="0"/>
    <x v="0"/>
    <x v="0"/>
    <x v="27"/>
    <x v="36"/>
    <x v="36"/>
    <x v="58"/>
    <x v="149"/>
    <x v="475"/>
    <x v="257"/>
    <x v="8"/>
    <x v="7"/>
    <x v="8"/>
    <x v="26"/>
    <x v="6"/>
    <x v="3"/>
    <x v="5"/>
    <x v="2"/>
    <x v="5"/>
    <x v="4"/>
    <x v="34"/>
    <x v="14"/>
    <x v="11"/>
    <x v="267"/>
  </r>
  <r>
    <x v="81"/>
    <x v="2"/>
    <x v="22"/>
    <x v="7"/>
    <x v="1"/>
    <x v="218"/>
    <x v="0"/>
    <x v="0"/>
    <x v="0"/>
    <x v="27"/>
    <x v="36"/>
    <x v="36"/>
    <x v="58"/>
    <x v="188"/>
    <x v="510"/>
    <x v="276"/>
    <x v="3"/>
    <x v="1"/>
    <x v="0"/>
    <x v="26"/>
    <x v="6"/>
    <x v="13"/>
    <x v="0"/>
    <x v="2"/>
    <x v="5"/>
    <x v="4"/>
    <x v="34"/>
    <x v="14"/>
    <x v="11"/>
    <x v="267"/>
  </r>
  <r>
    <x v="81"/>
    <x v="2"/>
    <x v="22"/>
    <x v="9"/>
    <x v="2"/>
    <x v="52"/>
    <x v="0"/>
    <x v="4"/>
    <x v="0"/>
    <x v="21"/>
    <x v="18"/>
    <x v="46"/>
    <x v="92"/>
    <x v="14"/>
    <x v="296"/>
    <x v="381"/>
    <x v="2"/>
    <x v="25"/>
    <x v="8"/>
    <x v="1"/>
    <x v="6"/>
    <x v="0"/>
    <x v="5"/>
    <x v="2"/>
    <x v="5"/>
    <x v="1"/>
    <x v="8"/>
    <x v="12"/>
    <x v="11"/>
    <x v="267"/>
  </r>
  <r>
    <x v="81"/>
    <x v="2"/>
    <x v="22"/>
    <x v="9"/>
    <x v="2"/>
    <x v="52"/>
    <x v="0"/>
    <x v="4"/>
    <x v="0"/>
    <x v="21"/>
    <x v="18"/>
    <x v="46"/>
    <x v="92"/>
    <x v="103"/>
    <x v="414"/>
    <x v="482"/>
    <x v="6"/>
    <x v="5"/>
    <x v="8"/>
    <x v="26"/>
    <x v="6"/>
    <x v="2"/>
    <x v="5"/>
    <x v="2"/>
    <x v="5"/>
    <x v="4"/>
    <x v="34"/>
    <x v="4"/>
    <x v="11"/>
    <x v="267"/>
  </r>
  <r>
    <x v="81"/>
    <x v="2"/>
    <x v="22"/>
    <x v="9"/>
    <x v="2"/>
    <x v="52"/>
    <x v="0"/>
    <x v="4"/>
    <x v="0"/>
    <x v="21"/>
    <x v="18"/>
    <x v="46"/>
    <x v="92"/>
    <x v="104"/>
    <x v="424"/>
    <x v="489"/>
    <x v="2"/>
    <x v="25"/>
    <x v="8"/>
    <x v="1"/>
    <x v="6"/>
    <x v="0"/>
    <x v="5"/>
    <x v="2"/>
    <x v="5"/>
    <x v="1"/>
    <x v="34"/>
    <x v="4"/>
    <x v="0"/>
    <x v="267"/>
  </r>
  <r>
    <x v="81"/>
    <x v="2"/>
    <x v="22"/>
    <x v="9"/>
    <x v="2"/>
    <x v="52"/>
    <x v="0"/>
    <x v="4"/>
    <x v="0"/>
    <x v="21"/>
    <x v="18"/>
    <x v="46"/>
    <x v="92"/>
    <x v="107"/>
    <x v="438"/>
    <x v="495"/>
    <x v="2"/>
    <x v="1"/>
    <x v="8"/>
    <x v="26"/>
    <x v="6"/>
    <x v="0"/>
    <x v="5"/>
    <x v="2"/>
    <x v="5"/>
    <x v="4"/>
    <x v="34"/>
    <x v="4"/>
    <x v="11"/>
    <x v="267"/>
  </r>
  <r>
    <x v="81"/>
    <x v="2"/>
    <x v="22"/>
    <x v="9"/>
    <x v="2"/>
    <x v="52"/>
    <x v="0"/>
    <x v="4"/>
    <x v="0"/>
    <x v="21"/>
    <x v="18"/>
    <x v="46"/>
    <x v="92"/>
    <x v="111"/>
    <x v="444"/>
    <x v="579"/>
    <x v="4"/>
    <x v="3"/>
    <x v="8"/>
    <x v="26"/>
    <x v="6"/>
    <x v="1"/>
    <x v="5"/>
    <x v="2"/>
    <x v="5"/>
    <x v="1"/>
    <x v="14"/>
    <x v="12"/>
    <x v="11"/>
    <x v="267"/>
  </r>
  <r>
    <x v="81"/>
    <x v="2"/>
    <x v="22"/>
    <x v="9"/>
    <x v="2"/>
    <x v="52"/>
    <x v="0"/>
    <x v="4"/>
    <x v="0"/>
    <x v="21"/>
    <x v="18"/>
    <x v="46"/>
    <x v="92"/>
    <x v="112"/>
    <x v="449"/>
    <x v="602"/>
    <x v="6"/>
    <x v="5"/>
    <x v="8"/>
    <x v="26"/>
    <x v="6"/>
    <x v="2"/>
    <x v="5"/>
    <x v="2"/>
    <x v="5"/>
    <x v="1"/>
    <x v="14"/>
    <x v="12"/>
    <x v="11"/>
    <x v="267"/>
  </r>
  <r>
    <x v="81"/>
    <x v="2"/>
    <x v="22"/>
    <x v="9"/>
    <x v="2"/>
    <x v="52"/>
    <x v="0"/>
    <x v="4"/>
    <x v="0"/>
    <x v="21"/>
    <x v="18"/>
    <x v="46"/>
    <x v="92"/>
    <x v="117"/>
    <x v="471"/>
    <x v="667"/>
    <x v="9"/>
    <x v="6"/>
    <x v="1"/>
    <x v="26"/>
    <x v="0"/>
    <x v="0"/>
    <x v="1"/>
    <x v="2"/>
    <x v="5"/>
    <x v="1"/>
    <x v="14"/>
    <x v="12"/>
    <x v="11"/>
    <x v="36"/>
  </r>
  <r>
    <x v="81"/>
    <x v="2"/>
    <x v="22"/>
    <x v="9"/>
    <x v="2"/>
    <x v="52"/>
    <x v="0"/>
    <x v="4"/>
    <x v="0"/>
    <x v="21"/>
    <x v="18"/>
    <x v="46"/>
    <x v="92"/>
    <x v="124"/>
    <x v="524"/>
    <x v="639"/>
    <x v="2"/>
    <x v="25"/>
    <x v="8"/>
    <x v="1"/>
    <x v="6"/>
    <x v="0"/>
    <x v="5"/>
    <x v="2"/>
    <x v="5"/>
    <x v="1"/>
    <x v="20"/>
    <x v="4"/>
    <x v="0"/>
    <x v="267"/>
  </r>
  <r>
    <x v="81"/>
    <x v="2"/>
    <x v="22"/>
    <x v="9"/>
    <x v="2"/>
    <x v="52"/>
    <x v="0"/>
    <x v="4"/>
    <x v="0"/>
    <x v="21"/>
    <x v="18"/>
    <x v="46"/>
    <x v="92"/>
    <x v="126"/>
    <x v="543"/>
    <x v="616"/>
    <x v="2"/>
    <x v="25"/>
    <x v="8"/>
    <x v="1"/>
    <x v="6"/>
    <x v="0"/>
    <x v="5"/>
    <x v="2"/>
    <x v="5"/>
    <x v="1"/>
    <x v="14"/>
    <x v="4"/>
    <x v="0"/>
    <x v="267"/>
  </r>
  <r>
    <x v="81"/>
    <x v="2"/>
    <x v="22"/>
    <x v="9"/>
    <x v="2"/>
    <x v="52"/>
    <x v="0"/>
    <x v="4"/>
    <x v="0"/>
    <x v="21"/>
    <x v="18"/>
    <x v="46"/>
    <x v="92"/>
    <x v="131"/>
    <x v="568"/>
    <x v="588"/>
    <x v="2"/>
    <x v="25"/>
    <x v="8"/>
    <x v="1"/>
    <x v="6"/>
    <x v="0"/>
    <x v="5"/>
    <x v="2"/>
    <x v="5"/>
    <x v="1"/>
    <x v="14"/>
    <x v="4"/>
    <x v="0"/>
    <x v="267"/>
  </r>
  <r>
    <x v="81"/>
    <x v="2"/>
    <x v="22"/>
    <x v="9"/>
    <x v="2"/>
    <x v="52"/>
    <x v="0"/>
    <x v="4"/>
    <x v="0"/>
    <x v="21"/>
    <x v="18"/>
    <x v="46"/>
    <x v="92"/>
    <x v="146"/>
    <x v="664"/>
    <x v="700"/>
    <x v="2"/>
    <x v="25"/>
    <x v="8"/>
    <x v="1"/>
    <x v="6"/>
    <x v="13"/>
    <x v="5"/>
    <x v="2"/>
    <x v="5"/>
    <x v="1"/>
    <x v="14"/>
    <x v="12"/>
    <x v="0"/>
    <x v="267"/>
  </r>
  <r>
    <x v="81"/>
    <x v="2"/>
    <x v="22"/>
    <x v="9"/>
    <x v="2"/>
    <x v="52"/>
    <x v="0"/>
    <x v="4"/>
    <x v="0"/>
    <x v="21"/>
    <x v="18"/>
    <x v="46"/>
    <x v="92"/>
    <x v="155"/>
    <x v="686"/>
    <x v="734"/>
    <x v="2"/>
    <x v="1"/>
    <x v="8"/>
    <x v="26"/>
    <x v="6"/>
    <x v="0"/>
    <x v="5"/>
    <x v="2"/>
    <x v="5"/>
    <x v="3"/>
    <x v="8"/>
    <x v="12"/>
    <x v="11"/>
    <x v="267"/>
  </r>
  <r>
    <x v="81"/>
    <x v="2"/>
    <x v="22"/>
    <x v="9"/>
    <x v="2"/>
    <x v="52"/>
    <x v="0"/>
    <x v="4"/>
    <x v="0"/>
    <x v="21"/>
    <x v="18"/>
    <x v="46"/>
    <x v="92"/>
    <x v="187"/>
    <x v="1317"/>
    <x v="809"/>
    <x v="2"/>
    <x v="1"/>
    <x v="8"/>
    <x v="26"/>
    <x v="6"/>
    <x v="0"/>
    <x v="5"/>
    <x v="2"/>
    <x v="5"/>
    <x v="1"/>
    <x v="14"/>
    <x v="4"/>
    <x v="11"/>
    <x v="267"/>
  </r>
  <r>
    <x v="81"/>
    <x v="2"/>
    <x v="22"/>
    <x v="9"/>
    <x v="2"/>
    <x v="52"/>
    <x v="0"/>
    <x v="4"/>
    <x v="0"/>
    <x v="21"/>
    <x v="18"/>
    <x v="46"/>
    <x v="92"/>
    <x v="198"/>
    <x v="1103"/>
    <x v="881"/>
    <x v="1"/>
    <x v="25"/>
    <x v="8"/>
    <x v="0"/>
    <x v="0"/>
    <x v="13"/>
    <x v="5"/>
    <x v="2"/>
    <x v="5"/>
    <x v="1"/>
    <x v="14"/>
    <x v="4"/>
    <x v="11"/>
    <x v="267"/>
  </r>
  <r>
    <x v="81"/>
    <x v="2"/>
    <x v="22"/>
    <x v="9"/>
    <x v="2"/>
    <x v="52"/>
    <x v="0"/>
    <x v="4"/>
    <x v="0"/>
    <x v="21"/>
    <x v="18"/>
    <x v="46"/>
    <x v="92"/>
    <x v="204"/>
    <x v="1059"/>
    <x v="930"/>
    <x v="2"/>
    <x v="1"/>
    <x v="8"/>
    <x v="26"/>
    <x v="6"/>
    <x v="0"/>
    <x v="5"/>
    <x v="2"/>
    <x v="5"/>
    <x v="4"/>
    <x v="34"/>
    <x v="4"/>
    <x v="11"/>
    <x v="267"/>
  </r>
  <r>
    <x v="81"/>
    <x v="2"/>
    <x v="22"/>
    <x v="9"/>
    <x v="2"/>
    <x v="52"/>
    <x v="0"/>
    <x v="4"/>
    <x v="0"/>
    <x v="21"/>
    <x v="18"/>
    <x v="46"/>
    <x v="92"/>
    <x v="207"/>
    <x v="1076"/>
    <x v="939"/>
    <x v="2"/>
    <x v="25"/>
    <x v="8"/>
    <x v="1"/>
    <x v="6"/>
    <x v="13"/>
    <x v="5"/>
    <x v="2"/>
    <x v="5"/>
    <x v="1"/>
    <x v="18"/>
    <x v="4"/>
    <x v="0"/>
    <x v="267"/>
  </r>
  <r>
    <x v="81"/>
    <x v="2"/>
    <x v="22"/>
    <x v="9"/>
    <x v="2"/>
    <x v="52"/>
    <x v="0"/>
    <x v="4"/>
    <x v="0"/>
    <x v="21"/>
    <x v="18"/>
    <x v="46"/>
    <x v="92"/>
    <x v="209"/>
    <x v="1090"/>
    <x v="942"/>
    <x v="2"/>
    <x v="25"/>
    <x v="8"/>
    <x v="26"/>
    <x v="6"/>
    <x v="13"/>
    <x v="5"/>
    <x v="2"/>
    <x v="5"/>
    <x v="1"/>
    <x v="14"/>
    <x v="12"/>
    <x v="0"/>
    <x v="267"/>
  </r>
  <r>
    <x v="81"/>
    <x v="2"/>
    <x v="22"/>
    <x v="9"/>
    <x v="2"/>
    <x v="52"/>
    <x v="0"/>
    <x v="4"/>
    <x v="0"/>
    <x v="21"/>
    <x v="18"/>
    <x v="46"/>
    <x v="92"/>
    <x v="211"/>
    <x v="1148"/>
    <x v="958"/>
    <x v="2"/>
    <x v="1"/>
    <x v="8"/>
    <x v="26"/>
    <x v="6"/>
    <x v="0"/>
    <x v="5"/>
    <x v="2"/>
    <x v="5"/>
    <x v="4"/>
    <x v="34"/>
    <x v="12"/>
    <x v="11"/>
    <x v="267"/>
  </r>
  <r>
    <x v="81"/>
    <x v="2"/>
    <x v="22"/>
    <x v="9"/>
    <x v="2"/>
    <x v="52"/>
    <x v="0"/>
    <x v="4"/>
    <x v="0"/>
    <x v="21"/>
    <x v="18"/>
    <x v="46"/>
    <x v="92"/>
    <x v="212"/>
    <x v="1162"/>
    <x v="966"/>
    <x v="1"/>
    <x v="0"/>
    <x v="8"/>
    <x v="26"/>
    <x v="0"/>
    <x v="13"/>
    <x v="5"/>
    <x v="2"/>
    <x v="5"/>
    <x v="4"/>
    <x v="34"/>
    <x v="12"/>
    <x v="11"/>
    <x v="267"/>
  </r>
  <r>
    <x v="81"/>
    <x v="2"/>
    <x v="22"/>
    <x v="9"/>
    <x v="2"/>
    <x v="52"/>
    <x v="0"/>
    <x v="4"/>
    <x v="0"/>
    <x v="21"/>
    <x v="18"/>
    <x v="46"/>
    <x v="92"/>
    <x v="220"/>
    <x v="1345"/>
    <x v="997"/>
    <x v="2"/>
    <x v="1"/>
    <x v="8"/>
    <x v="26"/>
    <x v="6"/>
    <x v="0"/>
    <x v="5"/>
    <x v="2"/>
    <x v="5"/>
    <x v="1"/>
    <x v="14"/>
    <x v="4"/>
    <x v="11"/>
    <x v="267"/>
  </r>
  <r>
    <x v="81"/>
    <x v="2"/>
    <x v="22"/>
    <x v="4"/>
    <x v="3"/>
    <x v="89"/>
    <x v="0"/>
    <x v="2"/>
    <x v="0"/>
    <x v="26"/>
    <x v="25"/>
    <x v="23"/>
    <x v="51"/>
    <x v="22"/>
    <x v="1115"/>
    <x v="1089"/>
    <x v="1"/>
    <x v="25"/>
    <x v="8"/>
    <x v="0"/>
    <x v="6"/>
    <x v="13"/>
    <x v="5"/>
    <x v="2"/>
    <x v="5"/>
    <x v="4"/>
    <x v="34"/>
    <x v="20"/>
    <x v="0"/>
    <x v="267"/>
  </r>
  <r>
    <x v="81"/>
    <x v="2"/>
    <x v="22"/>
    <x v="4"/>
    <x v="3"/>
    <x v="89"/>
    <x v="0"/>
    <x v="2"/>
    <x v="0"/>
    <x v="26"/>
    <x v="25"/>
    <x v="23"/>
    <x v="51"/>
    <x v="29"/>
    <x v="1003"/>
    <x v="1105"/>
    <x v="1"/>
    <x v="25"/>
    <x v="8"/>
    <x v="0"/>
    <x v="6"/>
    <x v="13"/>
    <x v="5"/>
    <x v="2"/>
    <x v="5"/>
    <x v="7"/>
    <x v="34"/>
    <x v="20"/>
    <x v="0"/>
    <x v="267"/>
  </r>
  <r>
    <x v="81"/>
    <x v="2"/>
    <x v="22"/>
    <x v="4"/>
    <x v="3"/>
    <x v="89"/>
    <x v="0"/>
    <x v="2"/>
    <x v="0"/>
    <x v="26"/>
    <x v="25"/>
    <x v="23"/>
    <x v="51"/>
    <x v="34"/>
    <x v="922"/>
    <x v="1148"/>
    <x v="1"/>
    <x v="25"/>
    <x v="8"/>
    <x v="0"/>
    <x v="6"/>
    <x v="13"/>
    <x v="5"/>
    <x v="2"/>
    <x v="5"/>
    <x v="7"/>
    <x v="34"/>
    <x v="20"/>
    <x v="0"/>
    <x v="267"/>
  </r>
  <r>
    <x v="81"/>
    <x v="2"/>
    <x v="22"/>
    <x v="4"/>
    <x v="3"/>
    <x v="89"/>
    <x v="0"/>
    <x v="2"/>
    <x v="0"/>
    <x v="26"/>
    <x v="25"/>
    <x v="23"/>
    <x v="51"/>
    <x v="37"/>
    <x v="843"/>
    <x v="1168"/>
    <x v="4"/>
    <x v="25"/>
    <x v="8"/>
    <x v="3"/>
    <x v="0"/>
    <x v="13"/>
    <x v="0"/>
    <x v="2"/>
    <x v="5"/>
    <x v="4"/>
    <x v="34"/>
    <x v="12"/>
    <x v="11"/>
    <x v="267"/>
  </r>
  <r>
    <x v="81"/>
    <x v="2"/>
    <x v="22"/>
    <x v="4"/>
    <x v="3"/>
    <x v="89"/>
    <x v="0"/>
    <x v="2"/>
    <x v="0"/>
    <x v="26"/>
    <x v="25"/>
    <x v="23"/>
    <x v="51"/>
    <x v="38"/>
    <x v="808"/>
    <x v="1175"/>
    <x v="1"/>
    <x v="25"/>
    <x v="8"/>
    <x v="0"/>
    <x v="0"/>
    <x v="13"/>
    <x v="5"/>
    <x v="2"/>
    <x v="5"/>
    <x v="1"/>
    <x v="18"/>
    <x v="4"/>
    <x v="11"/>
    <x v="267"/>
  </r>
  <r>
    <x v="81"/>
    <x v="2"/>
    <x v="22"/>
    <x v="4"/>
    <x v="3"/>
    <x v="89"/>
    <x v="0"/>
    <x v="2"/>
    <x v="0"/>
    <x v="26"/>
    <x v="25"/>
    <x v="23"/>
    <x v="51"/>
    <x v="48"/>
    <x v="856"/>
    <x v="1278"/>
    <x v="4"/>
    <x v="1"/>
    <x v="8"/>
    <x v="26"/>
    <x v="6"/>
    <x v="1"/>
    <x v="5"/>
    <x v="2"/>
    <x v="5"/>
    <x v="1"/>
    <x v="14"/>
    <x v="12"/>
    <x v="11"/>
    <x v="267"/>
  </r>
  <r>
    <x v="81"/>
    <x v="2"/>
    <x v="22"/>
    <x v="4"/>
    <x v="3"/>
    <x v="89"/>
    <x v="0"/>
    <x v="2"/>
    <x v="0"/>
    <x v="26"/>
    <x v="25"/>
    <x v="23"/>
    <x v="51"/>
    <x v="49"/>
    <x v="866"/>
    <x v="1294"/>
    <x v="2"/>
    <x v="25"/>
    <x v="8"/>
    <x v="1"/>
    <x v="6"/>
    <x v="13"/>
    <x v="5"/>
    <x v="2"/>
    <x v="5"/>
    <x v="1"/>
    <x v="14"/>
    <x v="4"/>
    <x v="0"/>
    <x v="267"/>
  </r>
  <r>
    <x v="81"/>
    <x v="2"/>
    <x v="22"/>
    <x v="4"/>
    <x v="3"/>
    <x v="89"/>
    <x v="0"/>
    <x v="2"/>
    <x v="0"/>
    <x v="26"/>
    <x v="25"/>
    <x v="23"/>
    <x v="51"/>
    <x v="49"/>
    <x v="890"/>
    <x v="1314"/>
    <x v="2"/>
    <x v="25"/>
    <x v="8"/>
    <x v="26"/>
    <x v="6"/>
    <x v="0"/>
    <x v="5"/>
    <x v="2"/>
    <x v="5"/>
    <x v="1"/>
    <x v="8"/>
    <x v="12"/>
    <x v="11"/>
    <x v="267"/>
  </r>
  <r>
    <x v="81"/>
    <x v="2"/>
    <x v="22"/>
    <x v="4"/>
    <x v="3"/>
    <x v="89"/>
    <x v="0"/>
    <x v="2"/>
    <x v="0"/>
    <x v="26"/>
    <x v="25"/>
    <x v="23"/>
    <x v="51"/>
    <x v="54"/>
    <x v="960"/>
    <x v="1347"/>
    <x v="2"/>
    <x v="25"/>
    <x v="8"/>
    <x v="26"/>
    <x v="6"/>
    <x v="13"/>
    <x v="5"/>
    <x v="2"/>
    <x v="5"/>
    <x v="1"/>
    <x v="20"/>
    <x v="12"/>
    <x v="0"/>
    <x v="267"/>
  </r>
  <r>
    <x v="81"/>
    <x v="2"/>
    <x v="22"/>
    <x v="4"/>
    <x v="3"/>
    <x v="89"/>
    <x v="0"/>
    <x v="2"/>
    <x v="0"/>
    <x v="26"/>
    <x v="25"/>
    <x v="23"/>
    <x v="51"/>
    <x v="67"/>
    <x v="1172"/>
    <x v="1454"/>
    <x v="2"/>
    <x v="25"/>
    <x v="8"/>
    <x v="1"/>
    <x v="0"/>
    <x v="0"/>
    <x v="5"/>
    <x v="2"/>
    <x v="5"/>
    <x v="1"/>
    <x v="18"/>
    <x v="12"/>
    <x v="11"/>
    <x v="267"/>
  </r>
  <r>
    <x v="81"/>
    <x v="2"/>
    <x v="22"/>
    <x v="4"/>
    <x v="3"/>
    <x v="89"/>
    <x v="0"/>
    <x v="2"/>
    <x v="0"/>
    <x v="26"/>
    <x v="25"/>
    <x v="23"/>
    <x v="51"/>
    <x v="67"/>
    <x v="1189"/>
    <x v="1458"/>
    <x v="2"/>
    <x v="25"/>
    <x v="8"/>
    <x v="1"/>
    <x v="6"/>
    <x v="13"/>
    <x v="5"/>
    <x v="2"/>
    <x v="5"/>
    <x v="1"/>
    <x v="20"/>
    <x v="12"/>
    <x v="0"/>
    <x v="267"/>
  </r>
  <r>
    <x v="81"/>
    <x v="2"/>
    <x v="22"/>
    <x v="4"/>
    <x v="3"/>
    <x v="89"/>
    <x v="0"/>
    <x v="2"/>
    <x v="0"/>
    <x v="26"/>
    <x v="25"/>
    <x v="23"/>
    <x v="51"/>
    <x v="73"/>
    <x v="1208"/>
    <x v="1469"/>
    <x v="8"/>
    <x v="7"/>
    <x v="8"/>
    <x v="26"/>
    <x v="6"/>
    <x v="3"/>
    <x v="5"/>
    <x v="2"/>
    <x v="5"/>
    <x v="1"/>
    <x v="8"/>
    <x v="12"/>
    <x v="11"/>
    <x v="267"/>
  </r>
  <r>
    <x v="81"/>
    <x v="2"/>
    <x v="22"/>
    <x v="4"/>
    <x v="3"/>
    <x v="89"/>
    <x v="0"/>
    <x v="2"/>
    <x v="0"/>
    <x v="26"/>
    <x v="25"/>
    <x v="23"/>
    <x v="51"/>
    <x v="83"/>
    <x v="1365"/>
    <x v="1542"/>
    <x v="4"/>
    <x v="3"/>
    <x v="8"/>
    <x v="26"/>
    <x v="6"/>
    <x v="1"/>
    <x v="5"/>
    <x v="2"/>
    <x v="5"/>
    <x v="4"/>
    <x v="14"/>
    <x v="12"/>
    <x v="11"/>
    <x v="267"/>
  </r>
  <r>
    <x v="81"/>
    <x v="2"/>
    <x v="22"/>
    <x v="4"/>
    <x v="3"/>
    <x v="89"/>
    <x v="0"/>
    <x v="2"/>
    <x v="0"/>
    <x v="26"/>
    <x v="25"/>
    <x v="23"/>
    <x v="51"/>
    <x v="83"/>
    <x v="1384"/>
    <x v="1553"/>
    <x v="1"/>
    <x v="25"/>
    <x v="8"/>
    <x v="0"/>
    <x v="6"/>
    <x v="13"/>
    <x v="5"/>
    <x v="2"/>
    <x v="5"/>
    <x v="4"/>
    <x v="8"/>
    <x v="4"/>
    <x v="0"/>
    <x v="267"/>
  </r>
  <r>
    <x v="81"/>
    <x v="2"/>
    <x v="22"/>
    <x v="4"/>
    <x v="3"/>
    <x v="89"/>
    <x v="0"/>
    <x v="2"/>
    <x v="0"/>
    <x v="26"/>
    <x v="25"/>
    <x v="23"/>
    <x v="51"/>
    <x v="85"/>
    <x v="1372"/>
    <x v="1565"/>
    <x v="2"/>
    <x v="1"/>
    <x v="8"/>
    <x v="26"/>
    <x v="6"/>
    <x v="0"/>
    <x v="5"/>
    <x v="2"/>
    <x v="5"/>
    <x v="3"/>
    <x v="18"/>
    <x v="12"/>
    <x v="11"/>
    <x v="267"/>
  </r>
  <r>
    <x v="81"/>
    <x v="2"/>
    <x v="22"/>
    <x v="4"/>
    <x v="3"/>
    <x v="89"/>
    <x v="0"/>
    <x v="2"/>
    <x v="0"/>
    <x v="26"/>
    <x v="25"/>
    <x v="23"/>
    <x v="51"/>
    <x v="85"/>
    <x v="1372"/>
    <x v="1565"/>
    <x v="2"/>
    <x v="1"/>
    <x v="8"/>
    <x v="26"/>
    <x v="6"/>
    <x v="0"/>
    <x v="5"/>
    <x v="2"/>
    <x v="5"/>
    <x v="1"/>
    <x v="18"/>
    <x v="12"/>
    <x v="11"/>
    <x v="267"/>
  </r>
  <r>
    <x v="81"/>
    <x v="2"/>
    <x v="22"/>
    <x v="4"/>
    <x v="3"/>
    <x v="89"/>
    <x v="0"/>
    <x v="2"/>
    <x v="0"/>
    <x v="26"/>
    <x v="25"/>
    <x v="23"/>
    <x v="51"/>
    <x v="89"/>
    <x v="1421"/>
    <x v="1595"/>
    <x v="2"/>
    <x v="1"/>
    <x v="8"/>
    <x v="26"/>
    <x v="6"/>
    <x v="0"/>
    <x v="5"/>
    <x v="2"/>
    <x v="5"/>
    <x v="1"/>
    <x v="20"/>
    <x v="12"/>
    <x v="11"/>
    <x v="267"/>
  </r>
  <r>
    <x v="81"/>
    <x v="2"/>
    <x v="22"/>
    <x v="4"/>
    <x v="3"/>
    <x v="89"/>
    <x v="0"/>
    <x v="2"/>
    <x v="0"/>
    <x v="26"/>
    <x v="25"/>
    <x v="23"/>
    <x v="51"/>
    <x v="89"/>
    <x v="1427"/>
    <x v="1610"/>
    <x v="2"/>
    <x v="1"/>
    <x v="8"/>
    <x v="26"/>
    <x v="6"/>
    <x v="0"/>
    <x v="5"/>
    <x v="2"/>
    <x v="5"/>
    <x v="1"/>
    <x v="8"/>
    <x v="4"/>
    <x v="0"/>
    <x v="267"/>
  </r>
  <r>
    <x v="81"/>
    <x v="2"/>
    <x v="22"/>
    <x v="4"/>
    <x v="3"/>
    <x v="89"/>
    <x v="0"/>
    <x v="2"/>
    <x v="0"/>
    <x v="26"/>
    <x v="25"/>
    <x v="23"/>
    <x v="51"/>
    <x v="93"/>
    <x v="1434"/>
    <x v="1616"/>
    <x v="8"/>
    <x v="7"/>
    <x v="8"/>
    <x v="26"/>
    <x v="6"/>
    <x v="3"/>
    <x v="5"/>
    <x v="2"/>
    <x v="5"/>
    <x v="1"/>
    <x v="8"/>
    <x v="12"/>
    <x v="11"/>
    <x v="267"/>
  </r>
  <r>
    <x v="81"/>
    <x v="2"/>
    <x v="22"/>
    <x v="4"/>
    <x v="3"/>
    <x v="89"/>
    <x v="0"/>
    <x v="2"/>
    <x v="0"/>
    <x v="26"/>
    <x v="25"/>
    <x v="23"/>
    <x v="51"/>
    <x v="96"/>
    <x v="1444"/>
    <x v="1636"/>
    <x v="2"/>
    <x v="1"/>
    <x v="8"/>
    <x v="26"/>
    <x v="6"/>
    <x v="0"/>
    <x v="5"/>
    <x v="2"/>
    <x v="5"/>
    <x v="4"/>
    <x v="34"/>
    <x v="12"/>
    <x v="11"/>
    <x v="267"/>
  </r>
  <r>
    <x v="81"/>
    <x v="2"/>
    <x v="22"/>
    <x v="4"/>
    <x v="3"/>
    <x v="89"/>
    <x v="0"/>
    <x v="2"/>
    <x v="0"/>
    <x v="26"/>
    <x v="25"/>
    <x v="23"/>
    <x v="51"/>
    <x v="100"/>
    <x v="1458"/>
    <x v="1654"/>
    <x v="1"/>
    <x v="25"/>
    <x v="8"/>
    <x v="0"/>
    <x v="0"/>
    <x v="13"/>
    <x v="5"/>
    <x v="2"/>
    <x v="5"/>
    <x v="1"/>
    <x v="8"/>
    <x v="4"/>
    <x v="0"/>
    <x v="267"/>
  </r>
  <r>
    <x v="81"/>
    <x v="2"/>
    <x v="22"/>
    <x v="4"/>
    <x v="3"/>
    <x v="89"/>
    <x v="0"/>
    <x v="2"/>
    <x v="0"/>
    <x v="26"/>
    <x v="25"/>
    <x v="23"/>
    <x v="51"/>
    <x v="106"/>
    <x v="1464"/>
    <x v="1663"/>
    <x v="4"/>
    <x v="3"/>
    <x v="8"/>
    <x v="26"/>
    <x v="6"/>
    <x v="1"/>
    <x v="5"/>
    <x v="2"/>
    <x v="5"/>
    <x v="3"/>
    <x v="20"/>
    <x v="12"/>
    <x v="11"/>
    <x v="267"/>
  </r>
  <r>
    <x v="81"/>
    <x v="2"/>
    <x v="22"/>
    <x v="4"/>
    <x v="3"/>
    <x v="89"/>
    <x v="0"/>
    <x v="2"/>
    <x v="0"/>
    <x v="26"/>
    <x v="25"/>
    <x v="23"/>
    <x v="51"/>
    <x v="118"/>
    <x v="1501"/>
    <x v="1713"/>
    <x v="5"/>
    <x v="3"/>
    <x v="0"/>
    <x v="26"/>
    <x v="6"/>
    <x v="0"/>
    <x v="0"/>
    <x v="2"/>
    <x v="5"/>
    <x v="3"/>
    <x v="8"/>
    <x v="12"/>
    <x v="11"/>
    <x v="267"/>
  </r>
  <r>
    <x v="81"/>
    <x v="2"/>
    <x v="22"/>
    <x v="4"/>
    <x v="3"/>
    <x v="89"/>
    <x v="0"/>
    <x v="2"/>
    <x v="0"/>
    <x v="26"/>
    <x v="25"/>
    <x v="23"/>
    <x v="51"/>
    <x v="124"/>
    <x v="1541"/>
    <x v="1739"/>
    <x v="6"/>
    <x v="5"/>
    <x v="8"/>
    <x v="26"/>
    <x v="6"/>
    <x v="2"/>
    <x v="5"/>
    <x v="2"/>
    <x v="5"/>
    <x v="4"/>
    <x v="34"/>
    <x v="12"/>
    <x v="11"/>
    <x v="267"/>
  </r>
  <r>
    <x v="81"/>
    <x v="2"/>
    <x v="22"/>
    <x v="4"/>
    <x v="3"/>
    <x v="89"/>
    <x v="0"/>
    <x v="2"/>
    <x v="0"/>
    <x v="26"/>
    <x v="25"/>
    <x v="23"/>
    <x v="51"/>
    <x v="132"/>
    <x v="1658"/>
    <x v="1712"/>
    <x v="2"/>
    <x v="1"/>
    <x v="8"/>
    <x v="26"/>
    <x v="6"/>
    <x v="0"/>
    <x v="5"/>
    <x v="2"/>
    <x v="5"/>
    <x v="4"/>
    <x v="34"/>
    <x v="12"/>
    <x v="11"/>
    <x v="267"/>
  </r>
  <r>
    <x v="81"/>
    <x v="2"/>
    <x v="22"/>
    <x v="4"/>
    <x v="3"/>
    <x v="89"/>
    <x v="0"/>
    <x v="2"/>
    <x v="0"/>
    <x v="26"/>
    <x v="25"/>
    <x v="23"/>
    <x v="51"/>
    <x v="135"/>
    <x v="1648"/>
    <x v="1714"/>
    <x v="2"/>
    <x v="1"/>
    <x v="8"/>
    <x v="26"/>
    <x v="6"/>
    <x v="0"/>
    <x v="5"/>
    <x v="2"/>
    <x v="5"/>
    <x v="4"/>
    <x v="34"/>
    <x v="4"/>
    <x v="11"/>
    <x v="267"/>
  </r>
  <r>
    <x v="81"/>
    <x v="2"/>
    <x v="22"/>
    <x v="4"/>
    <x v="3"/>
    <x v="89"/>
    <x v="0"/>
    <x v="2"/>
    <x v="0"/>
    <x v="26"/>
    <x v="25"/>
    <x v="23"/>
    <x v="51"/>
    <x v="140"/>
    <x v="1593"/>
    <x v="1716"/>
    <x v="2"/>
    <x v="1"/>
    <x v="8"/>
    <x v="26"/>
    <x v="6"/>
    <x v="0"/>
    <x v="5"/>
    <x v="2"/>
    <x v="5"/>
    <x v="4"/>
    <x v="34"/>
    <x v="12"/>
    <x v="11"/>
    <x v="267"/>
  </r>
  <r>
    <x v="81"/>
    <x v="2"/>
    <x v="22"/>
    <x v="4"/>
    <x v="3"/>
    <x v="89"/>
    <x v="0"/>
    <x v="2"/>
    <x v="0"/>
    <x v="26"/>
    <x v="25"/>
    <x v="23"/>
    <x v="51"/>
    <x v="141"/>
    <x v="1583"/>
    <x v="1706"/>
    <x v="2"/>
    <x v="1"/>
    <x v="8"/>
    <x v="26"/>
    <x v="6"/>
    <x v="0"/>
    <x v="5"/>
    <x v="2"/>
    <x v="5"/>
    <x v="4"/>
    <x v="34"/>
    <x v="12"/>
    <x v="11"/>
    <x v="267"/>
  </r>
  <r>
    <x v="81"/>
    <x v="2"/>
    <x v="22"/>
    <x v="4"/>
    <x v="3"/>
    <x v="89"/>
    <x v="0"/>
    <x v="2"/>
    <x v="0"/>
    <x v="26"/>
    <x v="25"/>
    <x v="23"/>
    <x v="51"/>
    <x v="154"/>
    <x v="1550"/>
    <x v="1549"/>
    <x v="12"/>
    <x v="11"/>
    <x v="8"/>
    <x v="26"/>
    <x v="6"/>
    <x v="5"/>
    <x v="5"/>
    <x v="2"/>
    <x v="5"/>
    <x v="1"/>
    <x v="8"/>
    <x v="4"/>
    <x v="11"/>
    <x v="267"/>
  </r>
  <r>
    <x v="82"/>
    <x v="2"/>
    <x v="22"/>
    <x v="2"/>
    <x v="0"/>
    <x v="111"/>
    <x v="0"/>
    <x v="15"/>
    <x v="0"/>
    <x v="23"/>
    <x v="97"/>
    <x v="54"/>
    <x v="11"/>
    <x v="216"/>
    <x v="37"/>
    <x v="38"/>
    <x v="5"/>
    <x v="25"/>
    <x v="8"/>
    <x v="4"/>
    <x v="6"/>
    <x v="0"/>
    <x v="0"/>
    <x v="2"/>
    <x v="5"/>
    <x v="4"/>
    <x v="34"/>
    <x v="12"/>
    <x v="11"/>
    <x v="253"/>
  </r>
  <r>
    <x v="82"/>
    <x v="2"/>
    <x v="22"/>
    <x v="7"/>
    <x v="1"/>
    <x v="80"/>
    <x v="0"/>
    <x v="0"/>
    <x v="0"/>
    <x v="13"/>
    <x v="67"/>
    <x v="77"/>
    <x v="73"/>
    <x v="100"/>
    <x v="158"/>
    <x v="124"/>
    <x v="4"/>
    <x v="25"/>
    <x v="8"/>
    <x v="3"/>
    <x v="6"/>
    <x v="13"/>
    <x v="5"/>
    <x v="0"/>
    <x v="5"/>
    <x v="1"/>
    <x v="14"/>
    <x v="12"/>
    <x v="11"/>
    <x v="267"/>
  </r>
  <r>
    <x v="82"/>
    <x v="2"/>
    <x v="22"/>
    <x v="9"/>
    <x v="2"/>
    <x v="27"/>
    <x v="0"/>
    <x v="0"/>
    <x v="0"/>
    <x v="14"/>
    <x v="16"/>
    <x v="17"/>
    <x v="53"/>
    <x v="31"/>
    <x v="397"/>
    <x v="411"/>
    <x v="6"/>
    <x v="5"/>
    <x v="8"/>
    <x v="26"/>
    <x v="6"/>
    <x v="2"/>
    <x v="5"/>
    <x v="2"/>
    <x v="5"/>
    <x v="4"/>
    <x v="34"/>
    <x v="12"/>
    <x v="11"/>
    <x v="267"/>
  </r>
  <r>
    <x v="82"/>
    <x v="2"/>
    <x v="22"/>
    <x v="9"/>
    <x v="2"/>
    <x v="27"/>
    <x v="0"/>
    <x v="0"/>
    <x v="0"/>
    <x v="14"/>
    <x v="16"/>
    <x v="17"/>
    <x v="53"/>
    <x v="43"/>
    <x v="418"/>
    <x v="497"/>
    <x v="2"/>
    <x v="1"/>
    <x v="8"/>
    <x v="26"/>
    <x v="6"/>
    <x v="0"/>
    <x v="5"/>
    <x v="2"/>
    <x v="5"/>
    <x v="4"/>
    <x v="34"/>
    <x v="12"/>
    <x v="11"/>
    <x v="267"/>
  </r>
  <r>
    <x v="82"/>
    <x v="2"/>
    <x v="22"/>
    <x v="9"/>
    <x v="2"/>
    <x v="27"/>
    <x v="0"/>
    <x v="0"/>
    <x v="0"/>
    <x v="14"/>
    <x v="16"/>
    <x v="17"/>
    <x v="53"/>
    <x v="46"/>
    <x v="429"/>
    <x v="515"/>
    <x v="1"/>
    <x v="0"/>
    <x v="8"/>
    <x v="26"/>
    <x v="0"/>
    <x v="13"/>
    <x v="5"/>
    <x v="2"/>
    <x v="5"/>
    <x v="4"/>
    <x v="34"/>
    <x v="12"/>
    <x v="11"/>
    <x v="267"/>
  </r>
  <r>
    <x v="82"/>
    <x v="2"/>
    <x v="22"/>
    <x v="9"/>
    <x v="2"/>
    <x v="27"/>
    <x v="0"/>
    <x v="0"/>
    <x v="0"/>
    <x v="14"/>
    <x v="16"/>
    <x v="17"/>
    <x v="53"/>
    <x v="47"/>
    <x v="432"/>
    <x v="520"/>
    <x v="4"/>
    <x v="3"/>
    <x v="8"/>
    <x v="26"/>
    <x v="6"/>
    <x v="1"/>
    <x v="5"/>
    <x v="2"/>
    <x v="5"/>
    <x v="6"/>
    <x v="6"/>
    <x v="4"/>
    <x v="11"/>
    <x v="267"/>
  </r>
  <r>
    <x v="82"/>
    <x v="2"/>
    <x v="22"/>
    <x v="9"/>
    <x v="2"/>
    <x v="27"/>
    <x v="0"/>
    <x v="0"/>
    <x v="0"/>
    <x v="14"/>
    <x v="16"/>
    <x v="17"/>
    <x v="53"/>
    <x v="52"/>
    <x v="450"/>
    <x v="642"/>
    <x v="2"/>
    <x v="25"/>
    <x v="8"/>
    <x v="1"/>
    <x v="6"/>
    <x v="13"/>
    <x v="5"/>
    <x v="2"/>
    <x v="5"/>
    <x v="1"/>
    <x v="23"/>
    <x v="4"/>
    <x v="0"/>
    <x v="267"/>
  </r>
  <r>
    <x v="82"/>
    <x v="2"/>
    <x v="22"/>
    <x v="9"/>
    <x v="2"/>
    <x v="27"/>
    <x v="0"/>
    <x v="0"/>
    <x v="0"/>
    <x v="14"/>
    <x v="16"/>
    <x v="17"/>
    <x v="53"/>
    <x v="63"/>
    <x v="530"/>
    <x v="636"/>
    <x v="2"/>
    <x v="25"/>
    <x v="8"/>
    <x v="1"/>
    <x v="6"/>
    <x v="13"/>
    <x v="5"/>
    <x v="2"/>
    <x v="5"/>
    <x v="1"/>
    <x v="18"/>
    <x v="4"/>
    <x v="0"/>
    <x v="267"/>
  </r>
  <r>
    <x v="82"/>
    <x v="2"/>
    <x v="22"/>
    <x v="9"/>
    <x v="2"/>
    <x v="27"/>
    <x v="0"/>
    <x v="0"/>
    <x v="0"/>
    <x v="14"/>
    <x v="16"/>
    <x v="17"/>
    <x v="53"/>
    <x v="69"/>
    <x v="594"/>
    <x v="579"/>
    <x v="4"/>
    <x v="3"/>
    <x v="8"/>
    <x v="26"/>
    <x v="6"/>
    <x v="1"/>
    <x v="5"/>
    <x v="2"/>
    <x v="5"/>
    <x v="4"/>
    <x v="34"/>
    <x v="12"/>
    <x v="11"/>
    <x v="267"/>
  </r>
  <r>
    <x v="82"/>
    <x v="2"/>
    <x v="22"/>
    <x v="9"/>
    <x v="2"/>
    <x v="27"/>
    <x v="0"/>
    <x v="0"/>
    <x v="0"/>
    <x v="14"/>
    <x v="16"/>
    <x v="17"/>
    <x v="53"/>
    <x v="118"/>
    <x v="1334"/>
    <x v="800"/>
    <x v="2"/>
    <x v="1"/>
    <x v="8"/>
    <x v="26"/>
    <x v="6"/>
    <x v="0"/>
    <x v="5"/>
    <x v="2"/>
    <x v="5"/>
    <x v="4"/>
    <x v="34"/>
    <x v="12"/>
    <x v="11"/>
    <x v="267"/>
  </r>
  <r>
    <x v="82"/>
    <x v="2"/>
    <x v="22"/>
    <x v="9"/>
    <x v="2"/>
    <x v="27"/>
    <x v="0"/>
    <x v="0"/>
    <x v="0"/>
    <x v="14"/>
    <x v="16"/>
    <x v="17"/>
    <x v="53"/>
    <x v="125"/>
    <x v="1219"/>
    <x v="852"/>
    <x v="2"/>
    <x v="25"/>
    <x v="8"/>
    <x v="1"/>
    <x v="6"/>
    <x v="0"/>
    <x v="5"/>
    <x v="2"/>
    <x v="5"/>
    <x v="4"/>
    <x v="34"/>
    <x v="4"/>
    <x v="11"/>
    <x v="267"/>
  </r>
  <r>
    <x v="82"/>
    <x v="2"/>
    <x v="22"/>
    <x v="9"/>
    <x v="2"/>
    <x v="27"/>
    <x v="0"/>
    <x v="0"/>
    <x v="0"/>
    <x v="14"/>
    <x v="16"/>
    <x v="17"/>
    <x v="53"/>
    <x v="128"/>
    <x v="1147"/>
    <x v="865"/>
    <x v="18"/>
    <x v="11"/>
    <x v="1"/>
    <x v="3"/>
    <x v="6"/>
    <x v="3"/>
    <x v="1"/>
    <x v="0"/>
    <x v="5"/>
    <x v="4"/>
    <x v="34"/>
    <x v="12"/>
    <x v="11"/>
    <x v="267"/>
  </r>
  <r>
    <x v="82"/>
    <x v="2"/>
    <x v="22"/>
    <x v="9"/>
    <x v="2"/>
    <x v="27"/>
    <x v="0"/>
    <x v="0"/>
    <x v="0"/>
    <x v="14"/>
    <x v="16"/>
    <x v="17"/>
    <x v="53"/>
    <x v="149"/>
    <x v="1187"/>
    <x v="971"/>
    <x v="1"/>
    <x v="25"/>
    <x v="8"/>
    <x v="0"/>
    <x v="0"/>
    <x v="13"/>
    <x v="5"/>
    <x v="2"/>
    <x v="5"/>
    <x v="1"/>
    <x v="8"/>
    <x v="12"/>
    <x v="0"/>
    <x v="267"/>
  </r>
  <r>
    <x v="82"/>
    <x v="2"/>
    <x v="22"/>
    <x v="9"/>
    <x v="2"/>
    <x v="27"/>
    <x v="0"/>
    <x v="0"/>
    <x v="0"/>
    <x v="14"/>
    <x v="16"/>
    <x v="17"/>
    <x v="53"/>
    <x v="151"/>
    <x v="1362"/>
    <x v="1014"/>
    <x v="3"/>
    <x v="1"/>
    <x v="0"/>
    <x v="26"/>
    <x v="6"/>
    <x v="13"/>
    <x v="0"/>
    <x v="2"/>
    <x v="5"/>
    <x v="4"/>
    <x v="34"/>
    <x v="12"/>
    <x v="11"/>
    <x v="267"/>
  </r>
  <r>
    <x v="82"/>
    <x v="2"/>
    <x v="22"/>
    <x v="4"/>
    <x v="3"/>
    <x v="174"/>
    <x v="0"/>
    <x v="0"/>
    <x v="0"/>
    <x v="0"/>
    <x v="57"/>
    <x v="37"/>
    <x v="41"/>
    <x v="73"/>
    <x v="927"/>
    <x v="1144"/>
    <x v="2"/>
    <x v="25"/>
    <x v="8"/>
    <x v="1"/>
    <x v="6"/>
    <x v="13"/>
    <x v="5"/>
    <x v="2"/>
    <x v="5"/>
    <x v="4"/>
    <x v="34"/>
    <x v="12"/>
    <x v="0"/>
    <x v="267"/>
  </r>
  <r>
    <x v="82"/>
    <x v="2"/>
    <x v="22"/>
    <x v="4"/>
    <x v="3"/>
    <x v="174"/>
    <x v="0"/>
    <x v="0"/>
    <x v="0"/>
    <x v="0"/>
    <x v="57"/>
    <x v="37"/>
    <x v="41"/>
    <x v="92"/>
    <x v="879"/>
    <x v="1305"/>
    <x v="18"/>
    <x v="25"/>
    <x v="8"/>
    <x v="17"/>
    <x v="6"/>
    <x v="13"/>
    <x v="5"/>
    <x v="2"/>
    <x v="0"/>
    <x v="1"/>
    <x v="23"/>
    <x v="12"/>
    <x v="11"/>
    <x v="267"/>
  </r>
  <r>
    <x v="82"/>
    <x v="2"/>
    <x v="22"/>
    <x v="4"/>
    <x v="3"/>
    <x v="174"/>
    <x v="0"/>
    <x v="0"/>
    <x v="0"/>
    <x v="0"/>
    <x v="57"/>
    <x v="37"/>
    <x v="41"/>
    <x v="92"/>
    <x v="879"/>
    <x v="1305"/>
    <x v="2"/>
    <x v="1"/>
    <x v="8"/>
    <x v="26"/>
    <x v="6"/>
    <x v="0"/>
    <x v="5"/>
    <x v="2"/>
    <x v="5"/>
    <x v="4"/>
    <x v="34"/>
    <x v="6"/>
    <x v="11"/>
    <x v="267"/>
  </r>
  <r>
    <x v="82"/>
    <x v="2"/>
    <x v="22"/>
    <x v="4"/>
    <x v="3"/>
    <x v="174"/>
    <x v="0"/>
    <x v="0"/>
    <x v="0"/>
    <x v="0"/>
    <x v="57"/>
    <x v="37"/>
    <x v="41"/>
    <x v="98"/>
    <x v="975"/>
    <x v="1364"/>
    <x v="2"/>
    <x v="25"/>
    <x v="8"/>
    <x v="1"/>
    <x v="6"/>
    <x v="13"/>
    <x v="5"/>
    <x v="2"/>
    <x v="5"/>
    <x v="4"/>
    <x v="34"/>
    <x v="12"/>
    <x v="2"/>
    <x v="267"/>
  </r>
  <r>
    <x v="82"/>
    <x v="2"/>
    <x v="22"/>
    <x v="4"/>
    <x v="3"/>
    <x v="174"/>
    <x v="0"/>
    <x v="0"/>
    <x v="0"/>
    <x v="0"/>
    <x v="57"/>
    <x v="37"/>
    <x v="41"/>
    <x v="108"/>
    <x v="1171"/>
    <x v="1452"/>
    <x v="2"/>
    <x v="1"/>
    <x v="8"/>
    <x v="26"/>
    <x v="6"/>
    <x v="0"/>
    <x v="5"/>
    <x v="2"/>
    <x v="5"/>
    <x v="1"/>
    <x v="18"/>
    <x v="12"/>
    <x v="11"/>
    <x v="267"/>
  </r>
  <r>
    <x v="82"/>
    <x v="2"/>
    <x v="22"/>
    <x v="4"/>
    <x v="3"/>
    <x v="174"/>
    <x v="0"/>
    <x v="0"/>
    <x v="0"/>
    <x v="0"/>
    <x v="57"/>
    <x v="37"/>
    <x v="41"/>
    <x v="119"/>
    <x v="1407"/>
    <x v="1575"/>
    <x v="5"/>
    <x v="3"/>
    <x v="0"/>
    <x v="26"/>
    <x v="6"/>
    <x v="0"/>
    <x v="0"/>
    <x v="2"/>
    <x v="5"/>
    <x v="1"/>
    <x v="8"/>
    <x v="12"/>
    <x v="11"/>
    <x v="267"/>
  </r>
  <r>
    <x v="82"/>
    <x v="2"/>
    <x v="22"/>
    <x v="4"/>
    <x v="3"/>
    <x v="174"/>
    <x v="0"/>
    <x v="0"/>
    <x v="0"/>
    <x v="0"/>
    <x v="57"/>
    <x v="37"/>
    <x v="41"/>
    <x v="165"/>
    <x v="1628"/>
    <x v="1673"/>
    <x v="4"/>
    <x v="3"/>
    <x v="8"/>
    <x v="26"/>
    <x v="6"/>
    <x v="1"/>
    <x v="5"/>
    <x v="2"/>
    <x v="5"/>
    <x v="4"/>
    <x v="34"/>
    <x v="6"/>
    <x v="11"/>
    <x v="267"/>
  </r>
  <r>
    <x v="82"/>
    <x v="2"/>
    <x v="22"/>
    <x v="4"/>
    <x v="3"/>
    <x v="174"/>
    <x v="0"/>
    <x v="0"/>
    <x v="0"/>
    <x v="0"/>
    <x v="57"/>
    <x v="37"/>
    <x v="41"/>
    <x v="180"/>
    <x v="1620"/>
    <x v="1593"/>
    <x v="3"/>
    <x v="1"/>
    <x v="0"/>
    <x v="26"/>
    <x v="6"/>
    <x v="13"/>
    <x v="0"/>
    <x v="2"/>
    <x v="5"/>
    <x v="4"/>
    <x v="34"/>
    <x v="12"/>
    <x v="11"/>
    <x v="267"/>
  </r>
  <r>
    <x v="83"/>
    <x v="1"/>
    <x v="22"/>
    <x v="2"/>
    <x v="0"/>
    <x v="281"/>
    <x v="5"/>
    <x v="20"/>
    <x v="24"/>
    <x v="34"/>
    <x v="110"/>
    <x v="134"/>
    <x v="4"/>
    <x v="323"/>
    <x v="1703"/>
    <x v="1797"/>
    <x v="37"/>
    <x v="25"/>
    <x v="8"/>
    <x v="26"/>
    <x v="6"/>
    <x v="13"/>
    <x v="5"/>
    <x v="2"/>
    <x v="5"/>
    <x v="7"/>
    <x v="34"/>
    <x v="20"/>
    <x v="14"/>
    <x v="109"/>
  </r>
  <r>
    <x v="83"/>
    <x v="1"/>
    <x v="22"/>
    <x v="7"/>
    <x v="1"/>
    <x v="269"/>
    <x v="0"/>
    <x v="20"/>
    <x v="24"/>
    <x v="34"/>
    <x v="40"/>
    <x v="80"/>
    <x v="98"/>
    <x v="139"/>
    <x v="1703"/>
    <x v="1797"/>
    <x v="2"/>
    <x v="1"/>
    <x v="8"/>
    <x v="26"/>
    <x v="6"/>
    <x v="0"/>
    <x v="5"/>
    <x v="2"/>
    <x v="5"/>
    <x v="4"/>
    <x v="34"/>
    <x v="12"/>
    <x v="11"/>
    <x v="267"/>
  </r>
  <r>
    <x v="83"/>
    <x v="1"/>
    <x v="22"/>
    <x v="7"/>
    <x v="1"/>
    <x v="269"/>
    <x v="0"/>
    <x v="20"/>
    <x v="24"/>
    <x v="34"/>
    <x v="40"/>
    <x v="80"/>
    <x v="98"/>
    <x v="157"/>
    <x v="1703"/>
    <x v="1797"/>
    <x v="1"/>
    <x v="25"/>
    <x v="8"/>
    <x v="0"/>
    <x v="6"/>
    <x v="13"/>
    <x v="5"/>
    <x v="2"/>
    <x v="5"/>
    <x v="7"/>
    <x v="34"/>
    <x v="12"/>
    <x v="0"/>
    <x v="267"/>
  </r>
  <r>
    <x v="83"/>
    <x v="1"/>
    <x v="22"/>
    <x v="7"/>
    <x v="1"/>
    <x v="269"/>
    <x v="0"/>
    <x v="20"/>
    <x v="24"/>
    <x v="34"/>
    <x v="40"/>
    <x v="80"/>
    <x v="98"/>
    <x v="180"/>
    <x v="1703"/>
    <x v="1797"/>
    <x v="5"/>
    <x v="3"/>
    <x v="0"/>
    <x v="26"/>
    <x v="6"/>
    <x v="0"/>
    <x v="0"/>
    <x v="2"/>
    <x v="5"/>
    <x v="4"/>
    <x v="34"/>
    <x v="12"/>
    <x v="11"/>
    <x v="267"/>
  </r>
  <r>
    <x v="83"/>
    <x v="1"/>
    <x v="22"/>
    <x v="7"/>
    <x v="1"/>
    <x v="269"/>
    <x v="0"/>
    <x v="20"/>
    <x v="24"/>
    <x v="34"/>
    <x v="40"/>
    <x v="80"/>
    <x v="98"/>
    <x v="199"/>
    <x v="1703"/>
    <x v="1797"/>
    <x v="2"/>
    <x v="1"/>
    <x v="8"/>
    <x v="26"/>
    <x v="6"/>
    <x v="0"/>
    <x v="5"/>
    <x v="2"/>
    <x v="5"/>
    <x v="4"/>
    <x v="34"/>
    <x v="12"/>
    <x v="11"/>
    <x v="267"/>
  </r>
  <r>
    <x v="83"/>
    <x v="1"/>
    <x v="22"/>
    <x v="7"/>
    <x v="1"/>
    <x v="269"/>
    <x v="0"/>
    <x v="20"/>
    <x v="24"/>
    <x v="34"/>
    <x v="40"/>
    <x v="80"/>
    <x v="98"/>
    <x v="209"/>
    <x v="1703"/>
    <x v="1797"/>
    <x v="2"/>
    <x v="1"/>
    <x v="8"/>
    <x v="26"/>
    <x v="6"/>
    <x v="0"/>
    <x v="5"/>
    <x v="2"/>
    <x v="5"/>
    <x v="4"/>
    <x v="34"/>
    <x v="12"/>
    <x v="11"/>
    <x v="267"/>
  </r>
  <r>
    <x v="83"/>
    <x v="1"/>
    <x v="22"/>
    <x v="9"/>
    <x v="2"/>
    <x v="250"/>
    <x v="0"/>
    <x v="0"/>
    <x v="0"/>
    <x v="20"/>
    <x v="36"/>
    <x v="65"/>
    <x v="88"/>
    <x v="48"/>
    <x v="268"/>
    <x v="413"/>
    <x v="4"/>
    <x v="25"/>
    <x v="8"/>
    <x v="3"/>
    <x v="6"/>
    <x v="1"/>
    <x v="5"/>
    <x v="2"/>
    <x v="5"/>
    <x v="4"/>
    <x v="34"/>
    <x v="12"/>
    <x v="11"/>
    <x v="267"/>
  </r>
  <r>
    <x v="83"/>
    <x v="1"/>
    <x v="22"/>
    <x v="9"/>
    <x v="2"/>
    <x v="250"/>
    <x v="0"/>
    <x v="0"/>
    <x v="0"/>
    <x v="20"/>
    <x v="36"/>
    <x v="65"/>
    <x v="88"/>
    <x v="55"/>
    <x v="309"/>
    <x v="392"/>
    <x v="1"/>
    <x v="25"/>
    <x v="8"/>
    <x v="0"/>
    <x v="6"/>
    <x v="13"/>
    <x v="5"/>
    <x v="2"/>
    <x v="5"/>
    <x v="4"/>
    <x v="34"/>
    <x v="4"/>
    <x v="0"/>
    <x v="267"/>
  </r>
  <r>
    <x v="83"/>
    <x v="1"/>
    <x v="22"/>
    <x v="9"/>
    <x v="2"/>
    <x v="250"/>
    <x v="0"/>
    <x v="0"/>
    <x v="0"/>
    <x v="20"/>
    <x v="36"/>
    <x v="65"/>
    <x v="88"/>
    <x v="59"/>
    <x v="325"/>
    <x v="397"/>
    <x v="1"/>
    <x v="25"/>
    <x v="8"/>
    <x v="0"/>
    <x v="6"/>
    <x v="13"/>
    <x v="5"/>
    <x v="2"/>
    <x v="5"/>
    <x v="4"/>
    <x v="34"/>
    <x v="12"/>
    <x v="0"/>
    <x v="267"/>
  </r>
  <r>
    <x v="83"/>
    <x v="1"/>
    <x v="22"/>
    <x v="9"/>
    <x v="2"/>
    <x v="250"/>
    <x v="0"/>
    <x v="0"/>
    <x v="0"/>
    <x v="20"/>
    <x v="36"/>
    <x v="65"/>
    <x v="88"/>
    <x v="68"/>
    <x v="368"/>
    <x v="439"/>
    <x v="1"/>
    <x v="25"/>
    <x v="8"/>
    <x v="0"/>
    <x v="0"/>
    <x v="13"/>
    <x v="5"/>
    <x v="2"/>
    <x v="5"/>
    <x v="4"/>
    <x v="34"/>
    <x v="12"/>
    <x v="11"/>
    <x v="267"/>
  </r>
  <r>
    <x v="83"/>
    <x v="1"/>
    <x v="22"/>
    <x v="9"/>
    <x v="2"/>
    <x v="250"/>
    <x v="0"/>
    <x v="0"/>
    <x v="0"/>
    <x v="20"/>
    <x v="36"/>
    <x v="65"/>
    <x v="88"/>
    <x v="76"/>
    <x v="395"/>
    <x v="476"/>
    <x v="2"/>
    <x v="1"/>
    <x v="8"/>
    <x v="26"/>
    <x v="6"/>
    <x v="0"/>
    <x v="5"/>
    <x v="2"/>
    <x v="5"/>
    <x v="4"/>
    <x v="34"/>
    <x v="12"/>
    <x v="11"/>
    <x v="267"/>
  </r>
  <r>
    <x v="83"/>
    <x v="1"/>
    <x v="22"/>
    <x v="9"/>
    <x v="2"/>
    <x v="250"/>
    <x v="0"/>
    <x v="0"/>
    <x v="0"/>
    <x v="20"/>
    <x v="36"/>
    <x v="65"/>
    <x v="88"/>
    <x v="80"/>
    <x v="423"/>
    <x v="504"/>
    <x v="4"/>
    <x v="3"/>
    <x v="8"/>
    <x v="26"/>
    <x v="6"/>
    <x v="1"/>
    <x v="5"/>
    <x v="2"/>
    <x v="5"/>
    <x v="4"/>
    <x v="34"/>
    <x v="12"/>
    <x v="11"/>
    <x v="267"/>
  </r>
  <r>
    <x v="83"/>
    <x v="1"/>
    <x v="22"/>
    <x v="9"/>
    <x v="2"/>
    <x v="250"/>
    <x v="0"/>
    <x v="0"/>
    <x v="0"/>
    <x v="20"/>
    <x v="36"/>
    <x v="65"/>
    <x v="88"/>
    <x v="96"/>
    <x v="468"/>
    <x v="670"/>
    <x v="4"/>
    <x v="25"/>
    <x v="8"/>
    <x v="3"/>
    <x v="6"/>
    <x v="1"/>
    <x v="5"/>
    <x v="2"/>
    <x v="5"/>
    <x v="4"/>
    <x v="34"/>
    <x v="12"/>
    <x v="11"/>
    <x v="267"/>
  </r>
  <r>
    <x v="83"/>
    <x v="1"/>
    <x v="22"/>
    <x v="9"/>
    <x v="2"/>
    <x v="250"/>
    <x v="0"/>
    <x v="0"/>
    <x v="0"/>
    <x v="20"/>
    <x v="36"/>
    <x v="65"/>
    <x v="88"/>
    <x v="108"/>
    <x v="590"/>
    <x v="576"/>
    <x v="1"/>
    <x v="25"/>
    <x v="8"/>
    <x v="0"/>
    <x v="6"/>
    <x v="13"/>
    <x v="5"/>
    <x v="2"/>
    <x v="5"/>
    <x v="4"/>
    <x v="34"/>
    <x v="4"/>
    <x v="0"/>
    <x v="267"/>
  </r>
  <r>
    <x v="83"/>
    <x v="1"/>
    <x v="22"/>
    <x v="9"/>
    <x v="2"/>
    <x v="250"/>
    <x v="0"/>
    <x v="0"/>
    <x v="0"/>
    <x v="20"/>
    <x v="36"/>
    <x v="65"/>
    <x v="88"/>
    <x v="146"/>
    <x v="705"/>
    <x v="767"/>
    <x v="1"/>
    <x v="25"/>
    <x v="8"/>
    <x v="0"/>
    <x v="6"/>
    <x v="13"/>
    <x v="5"/>
    <x v="2"/>
    <x v="5"/>
    <x v="7"/>
    <x v="34"/>
    <x v="12"/>
    <x v="0"/>
    <x v="267"/>
  </r>
  <r>
    <x v="83"/>
    <x v="1"/>
    <x v="22"/>
    <x v="9"/>
    <x v="2"/>
    <x v="250"/>
    <x v="0"/>
    <x v="0"/>
    <x v="0"/>
    <x v="20"/>
    <x v="36"/>
    <x v="65"/>
    <x v="88"/>
    <x v="160"/>
    <x v="739"/>
    <x v="770"/>
    <x v="2"/>
    <x v="1"/>
    <x v="8"/>
    <x v="26"/>
    <x v="6"/>
    <x v="0"/>
    <x v="5"/>
    <x v="2"/>
    <x v="5"/>
    <x v="4"/>
    <x v="34"/>
    <x v="4"/>
    <x v="11"/>
    <x v="267"/>
  </r>
  <r>
    <x v="83"/>
    <x v="1"/>
    <x v="22"/>
    <x v="9"/>
    <x v="2"/>
    <x v="250"/>
    <x v="0"/>
    <x v="0"/>
    <x v="0"/>
    <x v="20"/>
    <x v="36"/>
    <x v="65"/>
    <x v="88"/>
    <x v="166"/>
    <x v="750"/>
    <x v="784"/>
    <x v="2"/>
    <x v="1"/>
    <x v="8"/>
    <x v="26"/>
    <x v="6"/>
    <x v="0"/>
    <x v="5"/>
    <x v="2"/>
    <x v="5"/>
    <x v="7"/>
    <x v="34"/>
    <x v="4"/>
    <x v="11"/>
    <x v="267"/>
  </r>
  <r>
    <x v="83"/>
    <x v="1"/>
    <x v="22"/>
    <x v="9"/>
    <x v="2"/>
    <x v="250"/>
    <x v="0"/>
    <x v="0"/>
    <x v="0"/>
    <x v="20"/>
    <x v="36"/>
    <x v="65"/>
    <x v="88"/>
    <x v="168"/>
    <x v="754"/>
    <x v="794"/>
    <x v="2"/>
    <x v="1"/>
    <x v="8"/>
    <x v="26"/>
    <x v="6"/>
    <x v="0"/>
    <x v="5"/>
    <x v="2"/>
    <x v="5"/>
    <x v="4"/>
    <x v="34"/>
    <x v="12"/>
    <x v="11"/>
    <x v="267"/>
  </r>
  <r>
    <x v="83"/>
    <x v="1"/>
    <x v="22"/>
    <x v="9"/>
    <x v="2"/>
    <x v="250"/>
    <x v="0"/>
    <x v="0"/>
    <x v="0"/>
    <x v="20"/>
    <x v="36"/>
    <x v="65"/>
    <x v="88"/>
    <x v="173"/>
    <x v="906"/>
    <x v="837"/>
    <x v="1"/>
    <x v="25"/>
    <x v="8"/>
    <x v="0"/>
    <x v="0"/>
    <x v="13"/>
    <x v="5"/>
    <x v="2"/>
    <x v="5"/>
    <x v="4"/>
    <x v="34"/>
    <x v="12"/>
    <x v="11"/>
    <x v="267"/>
  </r>
  <r>
    <x v="83"/>
    <x v="1"/>
    <x v="22"/>
    <x v="9"/>
    <x v="2"/>
    <x v="250"/>
    <x v="0"/>
    <x v="0"/>
    <x v="0"/>
    <x v="20"/>
    <x v="36"/>
    <x v="65"/>
    <x v="88"/>
    <x v="176"/>
    <x v="916"/>
    <x v="841"/>
    <x v="2"/>
    <x v="25"/>
    <x v="8"/>
    <x v="1"/>
    <x v="6"/>
    <x v="0"/>
    <x v="5"/>
    <x v="2"/>
    <x v="5"/>
    <x v="1"/>
    <x v="6"/>
    <x v="12"/>
    <x v="11"/>
    <x v="267"/>
  </r>
  <r>
    <x v="83"/>
    <x v="1"/>
    <x v="22"/>
    <x v="9"/>
    <x v="2"/>
    <x v="250"/>
    <x v="0"/>
    <x v="0"/>
    <x v="0"/>
    <x v="20"/>
    <x v="36"/>
    <x v="65"/>
    <x v="88"/>
    <x v="222"/>
    <x v="1045"/>
    <x v="927"/>
    <x v="4"/>
    <x v="25"/>
    <x v="8"/>
    <x v="3"/>
    <x v="6"/>
    <x v="1"/>
    <x v="5"/>
    <x v="2"/>
    <x v="5"/>
    <x v="4"/>
    <x v="34"/>
    <x v="12"/>
    <x v="11"/>
    <x v="267"/>
  </r>
  <r>
    <x v="83"/>
    <x v="1"/>
    <x v="22"/>
    <x v="9"/>
    <x v="2"/>
    <x v="250"/>
    <x v="0"/>
    <x v="0"/>
    <x v="0"/>
    <x v="20"/>
    <x v="36"/>
    <x v="65"/>
    <x v="88"/>
    <x v="235"/>
    <x v="1149"/>
    <x v="966"/>
    <x v="1"/>
    <x v="25"/>
    <x v="8"/>
    <x v="0"/>
    <x v="6"/>
    <x v="13"/>
    <x v="5"/>
    <x v="2"/>
    <x v="5"/>
    <x v="7"/>
    <x v="34"/>
    <x v="4"/>
    <x v="0"/>
    <x v="267"/>
  </r>
  <r>
    <x v="83"/>
    <x v="1"/>
    <x v="22"/>
    <x v="9"/>
    <x v="2"/>
    <x v="250"/>
    <x v="0"/>
    <x v="0"/>
    <x v="0"/>
    <x v="20"/>
    <x v="36"/>
    <x v="65"/>
    <x v="88"/>
    <x v="237"/>
    <x v="1149"/>
    <x v="815"/>
    <x v="4"/>
    <x v="25"/>
    <x v="8"/>
    <x v="3"/>
    <x v="6"/>
    <x v="1"/>
    <x v="5"/>
    <x v="2"/>
    <x v="5"/>
    <x v="1"/>
    <x v="23"/>
    <x v="4"/>
    <x v="11"/>
    <x v="267"/>
  </r>
  <r>
    <x v="83"/>
    <x v="1"/>
    <x v="22"/>
    <x v="9"/>
    <x v="2"/>
    <x v="250"/>
    <x v="0"/>
    <x v="0"/>
    <x v="0"/>
    <x v="20"/>
    <x v="36"/>
    <x v="65"/>
    <x v="88"/>
    <x v="27"/>
    <x v="1101"/>
    <x v="1077"/>
    <x v="4"/>
    <x v="3"/>
    <x v="8"/>
    <x v="26"/>
    <x v="6"/>
    <x v="1"/>
    <x v="5"/>
    <x v="2"/>
    <x v="5"/>
    <x v="4"/>
    <x v="34"/>
    <x v="12"/>
    <x v="11"/>
    <x v="267"/>
  </r>
  <r>
    <x v="83"/>
    <x v="1"/>
    <x v="22"/>
    <x v="9"/>
    <x v="2"/>
    <x v="250"/>
    <x v="0"/>
    <x v="0"/>
    <x v="0"/>
    <x v="20"/>
    <x v="36"/>
    <x v="65"/>
    <x v="88"/>
    <x v="45"/>
    <x v="810"/>
    <x v="1210"/>
    <x v="2"/>
    <x v="25"/>
    <x v="8"/>
    <x v="1"/>
    <x v="6"/>
    <x v="13"/>
    <x v="5"/>
    <x v="2"/>
    <x v="5"/>
    <x v="7"/>
    <x v="34"/>
    <x v="4"/>
    <x v="0"/>
    <x v="267"/>
  </r>
  <r>
    <x v="83"/>
    <x v="1"/>
    <x v="22"/>
    <x v="9"/>
    <x v="2"/>
    <x v="250"/>
    <x v="0"/>
    <x v="0"/>
    <x v="0"/>
    <x v="20"/>
    <x v="36"/>
    <x v="65"/>
    <x v="88"/>
    <x v="48"/>
    <x v="846"/>
    <x v="1256"/>
    <x v="7"/>
    <x v="5"/>
    <x v="0"/>
    <x v="26"/>
    <x v="0"/>
    <x v="2"/>
    <x v="5"/>
    <x v="2"/>
    <x v="5"/>
    <x v="1"/>
    <x v="12"/>
    <x v="12"/>
    <x v="11"/>
    <x v="160"/>
  </r>
  <r>
    <x v="83"/>
    <x v="1"/>
    <x v="22"/>
    <x v="9"/>
    <x v="2"/>
    <x v="250"/>
    <x v="0"/>
    <x v="0"/>
    <x v="0"/>
    <x v="20"/>
    <x v="36"/>
    <x v="65"/>
    <x v="88"/>
    <x v="55"/>
    <x v="938"/>
    <x v="1342"/>
    <x v="1"/>
    <x v="25"/>
    <x v="8"/>
    <x v="0"/>
    <x v="0"/>
    <x v="13"/>
    <x v="5"/>
    <x v="2"/>
    <x v="5"/>
    <x v="4"/>
    <x v="34"/>
    <x v="6"/>
    <x v="11"/>
    <x v="267"/>
  </r>
  <r>
    <x v="83"/>
    <x v="1"/>
    <x v="22"/>
    <x v="9"/>
    <x v="2"/>
    <x v="250"/>
    <x v="0"/>
    <x v="0"/>
    <x v="0"/>
    <x v="20"/>
    <x v="36"/>
    <x v="65"/>
    <x v="88"/>
    <x v="85"/>
    <x v="1443"/>
    <x v="1633"/>
    <x v="2"/>
    <x v="1"/>
    <x v="8"/>
    <x v="26"/>
    <x v="6"/>
    <x v="0"/>
    <x v="5"/>
    <x v="2"/>
    <x v="5"/>
    <x v="4"/>
    <x v="34"/>
    <x v="14"/>
    <x v="11"/>
    <x v="267"/>
  </r>
  <r>
    <x v="83"/>
    <x v="1"/>
    <x v="22"/>
    <x v="9"/>
    <x v="2"/>
    <x v="250"/>
    <x v="0"/>
    <x v="0"/>
    <x v="0"/>
    <x v="20"/>
    <x v="36"/>
    <x v="65"/>
    <x v="88"/>
    <x v="161"/>
    <x v="1528"/>
    <x v="1460"/>
    <x v="2"/>
    <x v="25"/>
    <x v="8"/>
    <x v="1"/>
    <x v="6"/>
    <x v="13"/>
    <x v="5"/>
    <x v="2"/>
    <x v="5"/>
    <x v="7"/>
    <x v="34"/>
    <x v="4"/>
    <x v="0"/>
    <x v="267"/>
  </r>
  <r>
    <x v="83"/>
    <x v="1"/>
    <x v="22"/>
    <x v="4"/>
    <x v="7"/>
    <x v="281"/>
    <x v="5"/>
    <x v="20"/>
    <x v="24"/>
    <x v="34"/>
    <x v="110"/>
    <x v="134"/>
    <x v="4"/>
    <x v="323"/>
    <x v="1703"/>
    <x v="1797"/>
    <x v="37"/>
    <x v="25"/>
    <x v="8"/>
    <x v="26"/>
    <x v="6"/>
    <x v="13"/>
    <x v="5"/>
    <x v="2"/>
    <x v="5"/>
    <x v="7"/>
    <x v="34"/>
    <x v="20"/>
    <x v="14"/>
    <x v="267"/>
  </r>
  <r>
    <x v="84"/>
    <x v="1"/>
    <x v="22"/>
    <x v="2"/>
    <x v="0"/>
    <x v="111"/>
    <x v="3"/>
    <x v="17"/>
    <x v="0"/>
    <x v="16"/>
    <x v="57"/>
    <x v="64"/>
    <x v="68"/>
    <x v="323"/>
    <x v="1703"/>
    <x v="1797"/>
    <x v="37"/>
    <x v="25"/>
    <x v="8"/>
    <x v="26"/>
    <x v="6"/>
    <x v="13"/>
    <x v="5"/>
    <x v="2"/>
    <x v="5"/>
    <x v="7"/>
    <x v="34"/>
    <x v="20"/>
    <x v="14"/>
    <x v="114"/>
  </r>
  <r>
    <x v="84"/>
    <x v="1"/>
    <x v="22"/>
    <x v="7"/>
    <x v="1"/>
    <x v="177"/>
    <x v="0"/>
    <x v="15"/>
    <x v="0"/>
    <x v="20"/>
    <x v="57"/>
    <x v="101"/>
    <x v="112"/>
    <x v="323"/>
    <x v="1703"/>
    <x v="1797"/>
    <x v="37"/>
    <x v="25"/>
    <x v="8"/>
    <x v="26"/>
    <x v="6"/>
    <x v="13"/>
    <x v="5"/>
    <x v="2"/>
    <x v="5"/>
    <x v="7"/>
    <x v="34"/>
    <x v="20"/>
    <x v="14"/>
    <x v="114"/>
  </r>
  <r>
    <x v="84"/>
    <x v="1"/>
    <x v="22"/>
    <x v="9"/>
    <x v="2"/>
    <x v="27"/>
    <x v="0"/>
    <x v="8"/>
    <x v="0"/>
    <x v="17"/>
    <x v="42"/>
    <x v="64"/>
    <x v="83"/>
    <x v="59"/>
    <x v="291"/>
    <x v="377"/>
    <x v="2"/>
    <x v="1"/>
    <x v="8"/>
    <x v="26"/>
    <x v="6"/>
    <x v="0"/>
    <x v="5"/>
    <x v="2"/>
    <x v="5"/>
    <x v="4"/>
    <x v="34"/>
    <x v="4"/>
    <x v="11"/>
    <x v="267"/>
  </r>
  <r>
    <x v="84"/>
    <x v="1"/>
    <x v="22"/>
    <x v="9"/>
    <x v="2"/>
    <x v="27"/>
    <x v="0"/>
    <x v="8"/>
    <x v="0"/>
    <x v="17"/>
    <x v="42"/>
    <x v="64"/>
    <x v="83"/>
    <x v="60"/>
    <x v="298"/>
    <x v="382"/>
    <x v="1"/>
    <x v="0"/>
    <x v="8"/>
    <x v="26"/>
    <x v="0"/>
    <x v="13"/>
    <x v="5"/>
    <x v="2"/>
    <x v="5"/>
    <x v="4"/>
    <x v="34"/>
    <x v="4"/>
    <x v="11"/>
    <x v="267"/>
  </r>
  <r>
    <x v="84"/>
    <x v="1"/>
    <x v="22"/>
    <x v="9"/>
    <x v="2"/>
    <x v="27"/>
    <x v="0"/>
    <x v="8"/>
    <x v="0"/>
    <x v="17"/>
    <x v="42"/>
    <x v="64"/>
    <x v="83"/>
    <x v="80"/>
    <x v="392"/>
    <x v="414"/>
    <x v="2"/>
    <x v="25"/>
    <x v="8"/>
    <x v="1"/>
    <x v="6"/>
    <x v="13"/>
    <x v="5"/>
    <x v="2"/>
    <x v="5"/>
    <x v="1"/>
    <x v="14"/>
    <x v="4"/>
    <x v="0"/>
    <x v="267"/>
  </r>
  <r>
    <x v="84"/>
    <x v="1"/>
    <x v="22"/>
    <x v="9"/>
    <x v="2"/>
    <x v="27"/>
    <x v="0"/>
    <x v="8"/>
    <x v="0"/>
    <x v="17"/>
    <x v="42"/>
    <x v="64"/>
    <x v="83"/>
    <x v="85"/>
    <x v="349"/>
    <x v="438"/>
    <x v="12"/>
    <x v="11"/>
    <x v="8"/>
    <x v="26"/>
    <x v="6"/>
    <x v="5"/>
    <x v="5"/>
    <x v="2"/>
    <x v="5"/>
    <x v="4"/>
    <x v="34"/>
    <x v="12"/>
    <x v="11"/>
    <x v="267"/>
  </r>
  <r>
    <x v="84"/>
    <x v="1"/>
    <x v="22"/>
    <x v="9"/>
    <x v="2"/>
    <x v="27"/>
    <x v="0"/>
    <x v="8"/>
    <x v="0"/>
    <x v="17"/>
    <x v="42"/>
    <x v="64"/>
    <x v="83"/>
    <x v="203"/>
    <x v="1102"/>
    <x v="360"/>
    <x v="1"/>
    <x v="0"/>
    <x v="0"/>
    <x v="26"/>
    <x v="0"/>
    <x v="13"/>
    <x v="5"/>
    <x v="2"/>
    <x v="5"/>
    <x v="4"/>
    <x v="34"/>
    <x v="4"/>
    <x v="11"/>
    <x v="267"/>
  </r>
  <r>
    <x v="84"/>
    <x v="1"/>
    <x v="22"/>
    <x v="9"/>
    <x v="2"/>
    <x v="27"/>
    <x v="0"/>
    <x v="8"/>
    <x v="0"/>
    <x v="17"/>
    <x v="42"/>
    <x v="64"/>
    <x v="83"/>
    <x v="205"/>
    <x v="1092"/>
    <x v="885"/>
    <x v="2"/>
    <x v="1"/>
    <x v="8"/>
    <x v="26"/>
    <x v="6"/>
    <x v="0"/>
    <x v="5"/>
    <x v="2"/>
    <x v="5"/>
    <x v="1"/>
    <x v="20"/>
    <x v="4"/>
    <x v="11"/>
    <x v="267"/>
  </r>
  <r>
    <x v="84"/>
    <x v="1"/>
    <x v="22"/>
    <x v="9"/>
    <x v="2"/>
    <x v="27"/>
    <x v="0"/>
    <x v="8"/>
    <x v="0"/>
    <x v="17"/>
    <x v="42"/>
    <x v="64"/>
    <x v="83"/>
    <x v="205"/>
    <x v="1089"/>
    <x v="886"/>
    <x v="2"/>
    <x v="1"/>
    <x v="8"/>
    <x v="26"/>
    <x v="6"/>
    <x v="0"/>
    <x v="5"/>
    <x v="2"/>
    <x v="5"/>
    <x v="4"/>
    <x v="34"/>
    <x v="4"/>
    <x v="11"/>
    <x v="267"/>
  </r>
  <r>
    <x v="84"/>
    <x v="1"/>
    <x v="22"/>
    <x v="9"/>
    <x v="2"/>
    <x v="27"/>
    <x v="0"/>
    <x v="8"/>
    <x v="0"/>
    <x v="17"/>
    <x v="42"/>
    <x v="64"/>
    <x v="83"/>
    <x v="218"/>
    <x v="1199"/>
    <x v="971"/>
    <x v="3"/>
    <x v="2"/>
    <x v="8"/>
    <x v="26"/>
    <x v="0"/>
    <x v="0"/>
    <x v="5"/>
    <x v="2"/>
    <x v="5"/>
    <x v="6"/>
    <x v="8"/>
    <x v="12"/>
    <x v="11"/>
    <x v="267"/>
  </r>
  <r>
    <x v="84"/>
    <x v="1"/>
    <x v="22"/>
    <x v="9"/>
    <x v="2"/>
    <x v="27"/>
    <x v="0"/>
    <x v="8"/>
    <x v="0"/>
    <x v="17"/>
    <x v="42"/>
    <x v="64"/>
    <x v="83"/>
    <x v="225"/>
    <x v="1319"/>
    <x v="992"/>
    <x v="4"/>
    <x v="3"/>
    <x v="8"/>
    <x v="26"/>
    <x v="6"/>
    <x v="1"/>
    <x v="5"/>
    <x v="2"/>
    <x v="5"/>
    <x v="1"/>
    <x v="34"/>
    <x v="12"/>
    <x v="11"/>
    <x v="267"/>
  </r>
  <r>
    <x v="84"/>
    <x v="1"/>
    <x v="22"/>
    <x v="9"/>
    <x v="2"/>
    <x v="27"/>
    <x v="0"/>
    <x v="8"/>
    <x v="0"/>
    <x v="17"/>
    <x v="42"/>
    <x v="64"/>
    <x v="83"/>
    <x v="230"/>
    <x v="1377"/>
    <x v="1014"/>
    <x v="8"/>
    <x v="25"/>
    <x v="8"/>
    <x v="7"/>
    <x v="6"/>
    <x v="13"/>
    <x v="5"/>
    <x v="2"/>
    <x v="5"/>
    <x v="1"/>
    <x v="34"/>
    <x v="4"/>
    <x v="11"/>
    <x v="267"/>
  </r>
  <r>
    <x v="84"/>
    <x v="1"/>
    <x v="22"/>
    <x v="9"/>
    <x v="2"/>
    <x v="27"/>
    <x v="0"/>
    <x v="8"/>
    <x v="0"/>
    <x v="17"/>
    <x v="42"/>
    <x v="64"/>
    <x v="83"/>
    <x v="233"/>
    <x v="1383"/>
    <x v="1017"/>
    <x v="12"/>
    <x v="25"/>
    <x v="8"/>
    <x v="11"/>
    <x v="6"/>
    <x v="13"/>
    <x v="5"/>
    <x v="2"/>
    <x v="0"/>
    <x v="1"/>
    <x v="34"/>
    <x v="4"/>
    <x v="11"/>
    <x v="267"/>
  </r>
  <r>
    <x v="84"/>
    <x v="1"/>
    <x v="22"/>
    <x v="4"/>
    <x v="3"/>
    <x v="170"/>
    <x v="0"/>
    <x v="16"/>
    <x v="0"/>
    <x v="18"/>
    <x v="40"/>
    <x v="47"/>
    <x v="69"/>
    <x v="47"/>
    <x v="961"/>
    <x v="1122"/>
    <x v="2"/>
    <x v="25"/>
    <x v="8"/>
    <x v="1"/>
    <x v="6"/>
    <x v="13"/>
    <x v="5"/>
    <x v="2"/>
    <x v="5"/>
    <x v="7"/>
    <x v="34"/>
    <x v="4"/>
    <x v="0"/>
    <x v="210"/>
  </r>
  <r>
    <x v="84"/>
    <x v="1"/>
    <x v="22"/>
    <x v="4"/>
    <x v="3"/>
    <x v="170"/>
    <x v="0"/>
    <x v="16"/>
    <x v="0"/>
    <x v="18"/>
    <x v="40"/>
    <x v="47"/>
    <x v="69"/>
    <x v="71"/>
    <x v="843"/>
    <x v="1271"/>
    <x v="1"/>
    <x v="0"/>
    <x v="8"/>
    <x v="26"/>
    <x v="0"/>
    <x v="13"/>
    <x v="5"/>
    <x v="2"/>
    <x v="5"/>
    <x v="1"/>
    <x v="23"/>
    <x v="4"/>
    <x v="11"/>
    <x v="44"/>
  </r>
  <r>
    <x v="84"/>
    <x v="1"/>
    <x v="22"/>
    <x v="4"/>
    <x v="3"/>
    <x v="170"/>
    <x v="0"/>
    <x v="16"/>
    <x v="0"/>
    <x v="18"/>
    <x v="40"/>
    <x v="47"/>
    <x v="69"/>
    <x v="71"/>
    <x v="843"/>
    <x v="1271"/>
    <x v="2"/>
    <x v="1"/>
    <x v="8"/>
    <x v="26"/>
    <x v="6"/>
    <x v="0"/>
    <x v="5"/>
    <x v="2"/>
    <x v="5"/>
    <x v="1"/>
    <x v="25"/>
    <x v="12"/>
    <x v="11"/>
    <x v="267"/>
  </r>
  <r>
    <x v="84"/>
    <x v="1"/>
    <x v="22"/>
    <x v="4"/>
    <x v="3"/>
    <x v="170"/>
    <x v="0"/>
    <x v="16"/>
    <x v="0"/>
    <x v="18"/>
    <x v="40"/>
    <x v="47"/>
    <x v="69"/>
    <x v="78"/>
    <x v="919"/>
    <x v="1334"/>
    <x v="2"/>
    <x v="1"/>
    <x v="8"/>
    <x v="26"/>
    <x v="6"/>
    <x v="0"/>
    <x v="5"/>
    <x v="2"/>
    <x v="5"/>
    <x v="1"/>
    <x v="14"/>
    <x v="12"/>
    <x v="11"/>
    <x v="267"/>
  </r>
  <r>
    <x v="84"/>
    <x v="1"/>
    <x v="22"/>
    <x v="4"/>
    <x v="3"/>
    <x v="170"/>
    <x v="0"/>
    <x v="16"/>
    <x v="0"/>
    <x v="18"/>
    <x v="40"/>
    <x v="47"/>
    <x v="69"/>
    <x v="93"/>
    <x v="986"/>
    <x v="1381"/>
    <x v="4"/>
    <x v="3"/>
    <x v="8"/>
    <x v="26"/>
    <x v="6"/>
    <x v="1"/>
    <x v="5"/>
    <x v="2"/>
    <x v="5"/>
    <x v="4"/>
    <x v="34"/>
    <x v="4"/>
    <x v="11"/>
    <x v="267"/>
  </r>
  <r>
    <x v="84"/>
    <x v="1"/>
    <x v="22"/>
    <x v="4"/>
    <x v="3"/>
    <x v="170"/>
    <x v="0"/>
    <x v="16"/>
    <x v="0"/>
    <x v="18"/>
    <x v="40"/>
    <x v="47"/>
    <x v="69"/>
    <x v="109"/>
    <x v="1373"/>
    <x v="1550"/>
    <x v="6"/>
    <x v="5"/>
    <x v="8"/>
    <x v="26"/>
    <x v="6"/>
    <x v="2"/>
    <x v="5"/>
    <x v="2"/>
    <x v="5"/>
    <x v="1"/>
    <x v="26"/>
    <x v="12"/>
    <x v="11"/>
    <x v="267"/>
  </r>
  <r>
    <x v="84"/>
    <x v="1"/>
    <x v="22"/>
    <x v="4"/>
    <x v="3"/>
    <x v="170"/>
    <x v="0"/>
    <x v="16"/>
    <x v="0"/>
    <x v="18"/>
    <x v="40"/>
    <x v="47"/>
    <x v="69"/>
    <x v="109"/>
    <x v="1373"/>
    <x v="1550"/>
    <x v="2"/>
    <x v="1"/>
    <x v="8"/>
    <x v="26"/>
    <x v="6"/>
    <x v="0"/>
    <x v="5"/>
    <x v="2"/>
    <x v="5"/>
    <x v="1"/>
    <x v="28"/>
    <x v="12"/>
    <x v="11"/>
    <x v="267"/>
  </r>
  <r>
    <x v="84"/>
    <x v="1"/>
    <x v="22"/>
    <x v="4"/>
    <x v="3"/>
    <x v="170"/>
    <x v="0"/>
    <x v="16"/>
    <x v="0"/>
    <x v="18"/>
    <x v="40"/>
    <x v="47"/>
    <x v="69"/>
    <x v="116"/>
    <x v="1412"/>
    <x v="1585"/>
    <x v="1"/>
    <x v="0"/>
    <x v="8"/>
    <x v="26"/>
    <x v="0"/>
    <x v="13"/>
    <x v="5"/>
    <x v="2"/>
    <x v="5"/>
    <x v="4"/>
    <x v="34"/>
    <x v="14"/>
    <x v="11"/>
    <x v="267"/>
  </r>
  <r>
    <x v="84"/>
    <x v="1"/>
    <x v="22"/>
    <x v="4"/>
    <x v="3"/>
    <x v="170"/>
    <x v="0"/>
    <x v="16"/>
    <x v="0"/>
    <x v="18"/>
    <x v="40"/>
    <x v="47"/>
    <x v="69"/>
    <x v="205"/>
    <x v="1527"/>
    <x v="1475"/>
    <x v="14"/>
    <x v="13"/>
    <x v="8"/>
    <x v="26"/>
    <x v="6"/>
    <x v="6"/>
    <x v="5"/>
    <x v="2"/>
    <x v="5"/>
    <x v="3"/>
    <x v="26"/>
    <x v="6"/>
    <x v="11"/>
    <x v="267"/>
  </r>
  <r>
    <x v="84"/>
    <x v="1"/>
    <x v="22"/>
    <x v="4"/>
    <x v="3"/>
    <x v="170"/>
    <x v="0"/>
    <x v="16"/>
    <x v="0"/>
    <x v="18"/>
    <x v="40"/>
    <x v="47"/>
    <x v="69"/>
    <x v="216"/>
    <x v="1572"/>
    <x v="1421"/>
    <x v="4"/>
    <x v="3"/>
    <x v="8"/>
    <x v="26"/>
    <x v="6"/>
    <x v="1"/>
    <x v="5"/>
    <x v="2"/>
    <x v="5"/>
    <x v="4"/>
    <x v="34"/>
    <x v="4"/>
    <x v="11"/>
    <x v="267"/>
  </r>
  <r>
    <x v="85"/>
    <x v="0"/>
    <x v="22"/>
    <x v="2"/>
    <x v="0"/>
    <x v="111"/>
    <x v="0"/>
    <x v="13"/>
    <x v="0"/>
    <x v="0"/>
    <x v="84"/>
    <x v="23"/>
    <x v="10"/>
    <x v="118"/>
    <x v="17"/>
    <x v="20"/>
    <x v="1"/>
    <x v="0"/>
    <x v="8"/>
    <x v="26"/>
    <x v="0"/>
    <x v="13"/>
    <x v="5"/>
    <x v="2"/>
    <x v="5"/>
    <x v="4"/>
    <x v="34"/>
    <x v="14"/>
    <x v="11"/>
    <x v="72"/>
  </r>
  <r>
    <x v="85"/>
    <x v="0"/>
    <x v="22"/>
    <x v="7"/>
    <x v="1"/>
    <x v="177"/>
    <x v="0"/>
    <x v="20"/>
    <x v="24"/>
    <x v="34"/>
    <x v="110"/>
    <x v="134"/>
    <x v="4"/>
    <x v="323"/>
    <x v="1703"/>
    <x v="1797"/>
    <x v="1"/>
    <x v="0"/>
    <x v="8"/>
    <x v="26"/>
    <x v="0"/>
    <x v="13"/>
    <x v="5"/>
    <x v="2"/>
    <x v="5"/>
    <x v="7"/>
    <x v="34"/>
    <x v="20"/>
    <x v="14"/>
    <x v="34"/>
  </r>
  <r>
    <x v="85"/>
    <x v="0"/>
    <x v="22"/>
    <x v="9"/>
    <x v="2"/>
    <x v="209"/>
    <x v="0"/>
    <x v="15"/>
    <x v="0"/>
    <x v="0"/>
    <x v="40"/>
    <x v="48"/>
    <x v="70"/>
    <x v="55"/>
    <x v="316"/>
    <x v="393"/>
    <x v="4"/>
    <x v="1"/>
    <x v="8"/>
    <x v="1"/>
    <x v="6"/>
    <x v="1"/>
    <x v="5"/>
    <x v="2"/>
    <x v="5"/>
    <x v="3"/>
    <x v="8"/>
    <x v="12"/>
    <x v="11"/>
    <x v="267"/>
  </r>
  <r>
    <x v="85"/>
    <x v="0"/>
    <x v="22"/>
    <x v="9"/>
    <x v="2"/>
    <x v="209"/>
    <x v="0"/>
    <x v="15"/>
    <x v="0"/>
    <x v="0"/>
    <x v="40"/>
    <x v="48"/>
    <x v="70"/>
    <x v="64"/>
    <x v="343"/>
    <x v="398"/>
    <x v="4"/>
    <x v="25"/>
    <x v="8"/>
    <x v="3"/>
    <x v="6"/>
    <x v="13"/>
    <x v="5"/>
    <x v="0"/>
    <x v="5"/>
    <x v="4"/>
    <x v="34"/>
    <x v="12"/>
    <x v="11"/>
    <x v="267"/>
  </r>
  <r>
    <x v="85"/>
    <x v="0"/>
    <x v="22"/>
    <x v="9"/>
    <x v="2"/>
    <x v="209"/>
    <x v="0"/>
    <x v="15"/>
    <x v="0"/>
    <x v="0"/>
    <x v="40"/>
    <x v="48"/>
    <x v="70"/>
    <x v="68"/>
    <x v="354"/>
    <x v="423"/>
    <x v="2"/>
    <x v="25"/>
    <x v="8"/>
    <x v="1"/>
    <x v="6"/>
    <x v="13"/>
    <x v="5"/>
    <x v="2"/>
    <x v="5"/>
    <x v="1"/>
    <x v="8"/>
    <x v="4"/>
    <x v="0"/>
    <x v="267"/>
  </r>
  <r>
    <x v="85"/>
    <x v="0"/>
    <x v="22"/>
    <x v="9"/>
    <x v="2"/>
    <x v="209"/>
    <x v="0"/>
    <x v="15"/>
    <x v="0"/>
    <x v="0"/>
    <x v="40"/>
    <x v="48"/>
    <x v="70"/>
    <x v="73"/>
    <x v="63"/>
    <x v="426"/>
    <x v="3"/>
    <x v="25"/>
    <x v="8"/>
    <x v="2"/>
    <x v="6"/>
    <x v="13"/>
    <x v="0"/>
    <x v="2"/>
    <x v="5"/>
    <x v="6"/>
    <x v="9"/>
    <x v="4"/>
    <x v="11"/>
    <x v="267"/>
  </r>
  <r>
    <x v="85"/>
    <x v="0"/>
    <x v="22"/>
    <x v="9"/>
    <x v="2"/>
    <x v="209"/>
    <x v="0"/>
    <x v="15"/>
    <x v="0"/>
    <x v="0"/>
    <x v="40"/>
    <x v="48"/>
    <x v="70"/>
    <x v="76"/>
    <x v="274"/>
    <x v="430"/>
    <x v="2"/>
    <x v="25"/>
    <x v="8"/>
    <x v="1"/>
    <x v="6"/>
    <x v="0"/>
    <x v="5"/>
    <x v="2"/>
    <x v="5"/>
    <x v="4"/>
    <x v="34"/>
    <x v="12"/>
    <x v="11"/>
    <x v="267"/>
  </r>
  <r>
    <x v="85"/>
    <x v="0"/>
    <x v="22"/>
    <x v="9"/>
    <x v="2"/>
    <x v="209"/>
    <x v="0"/>
    <x v="15"/>
    <x v="0"/>
    <x v="0"/>
    <x v="40"/>
    <x v="48"/>
    <x v="70"/>
    <x v="78"/>
    <x v="350"/>
    <x v="435"/>
    <x v="4"/>
    <x v="25"/>
    <x v="8"/>
    <x v="3"/>
    <x v="6"/>
    <x v="13"/>
    <x v="5"/>
    <x v="0"/>
    <x v="5"/>
    <x v="4"/>
    <x v="34"/>
    <x v="12"/>
    <x v="11"/>
    <x v="267"/>
  </r>
  <r>
    <x v="85"/>
    <x v="0"/>
    <x v="22"/>
    <x v="9"/>
    <x v="2"/>
    <x v="209"/>
    <x v="0"/>
    <x v="15"/>
    <x v="0"/>
    <x v="0"/>
    <x v="40"/>
    <x v="48"/>
    <x v="70"/>
    <x v="80"/>
    <x v="348"/>
    <x v="444"/>
    <x v="2"/>
    <x v="25"/>
    <x v="8"/>
    <x v="1"/>
    <x v="6"/>
    <x v="0"/>
    <x v="5"/>
    <x v="2"/>
    <x v="5"/>
    <x v="4"/>
    <x v="34"/>
    <x v="12"/>
    <x v="11"/>
    <x v="267"/>
  </r>
  <r>
    <x v="85"/>
    <x v="0"/>
    <x v="22"/>
    <x v="9"/>
    <x v="2"/>
    <x v="209"/>
    <x v="0"/>
    <x v="15"/>
    <x v="0"/>
    <x v="0"/>
    <x v="40"/>
    <x v="48"/>
    <x v="70"/>
    <x v="83"/>
    <x v="353"/>
    <x v="460"/>
    <x v="10"/>
    <x v="25"/>
    <x v="8"/>
    <x v="9"/>
    <x v="6"/>
    <x v="13"/>
    <x v="5"/>
    <x v="2"/>
    <x v="0"/>
    <x v="4"/>
    <x v="34"/>
    <x v="4"/>
    <x v="11"/>
    <x v="267"/>
  </r>
  <r>
    <x v="85"/>
    <x v="0"/>
    <x v="22"/>
    <x v="9"/>
    <x v="2"/>
    <x v="209"/>
    <x v="0"/>
    <x v="15"/>
    <x v="0"/>
    <x v="0"/>
    <x v="40"/>
    <x v="48"/>
    <x v="70"/>
    <x v="88"/>
    <x v="367"/>
    <x v="471"/>
    <x v="4"/>
    <x v="25"/>
    <x v="8"/>
    <x v="3"/>
    <x v="6"/>
    <x v="13"/>
    <x v="5"/>
    <x v="0"/>
    <x v="5"/>
    <x v="4"/>
    <x v="34"/>
    <x v="4"/>
    <x v="11"/>
    <x v="267"/>
  </r>
  <r>
    <x v="85"/>
    <x v="0"/>
    <x v="22"/>
    <x v="9"/>
    <x v="2"/>
    <x v="209"/>
    <x v="0"/>
    <x v="15"/>
    <x v="0"/>
    <x v="0"/>
    <x v="40"/>
    <x v="48"/>
    <x v="70"/>
    <x v="97"/>
    <x v="422"/>
    <x v="514"/>
    <x v="1"/>
    <x v="0"/>
    <x v="8"/>
    <x v="26"/>
    <x v="0"/>
    <x v="13"/>
    <x v="5"/>
    <x v="2"/>
    <x v="5"/>
    <x v="4"/>
    <x v="34"/>
    <x v="12"/>
    <x v="11"/>
    <x v="267"/>
  </r>
  <r>
    <x v="85"/>
    <x v="0"/>
    <x v="22"/>
    <x v="9"/>
    <x v="2"/>
    <x v="209"/>
    <x v="0"/>
    <x v="15"/>
    <x v="0"/>
    <x v="0"/>
    <x v="40"/>
    <x v="48"/>
    <x v="70"/>
    <x v="99"/>
    <x v="424"/>
    <x v="519"/>
    <x v="2"/>
    <x v="25"/>
    <x v="8"/>
    <x v="1"/>
    <x v="6"/>
    <x v="0"/>
    <x v="5"/>
    <x v="2"/>
    <x v="5"/>
    <x v="6"/>
    <x v="8"/>
    <x v="12"/>
    <x v="11"/>
    <x v="267"/>
  </r>
  <r>
    <x v="85"/>
    <x v="0"/>
    <x v="22"/>
    <x v="9"/>
    <x v="2"/>
    <x v="209"/>
    <x v="0"/>
    <x v="15"/>
    <x v="0"/>
    <x v="0"/>
    <x v="40"/>
    <x v="48"/>
    <x v="70"/>
    <x v="102"/>
    <x v="425"/>
    <x v="535"/>
    <x v="2"/>
    <x v="25"/>
    <x v="8"/>
    <x v="1"/>
    <x v="6"/>
    <x v="0"/>
    <x v="5"/>
    <x v="2"/>
    <x v="5"/>
    <x v="6"/>
    <x v="34"/>
    <x v="20"/>
    <x v="11"/>
    <x v="267"/>
  </r>
  <r>
    <x v="85"/>
    <x v="0"/>
    <x v="22"/>
    <x v="9"/>
    <x v="2"/>
    <x v="209"/>
    <x v="0"/>
    <x v="15"/>
    <x v="0"/>
    <x v="0"/>
    <x v="40"/>
    <x v="48"/>
    <x v="70"/>
    <x v="104"/>
    <x v="453"/>
    <x v="657"/>
    <x v="1"/>
    <x v="25"/>
    <x v="8"/>
    <x v="0"/>
    <x v="6"/>
    <x v="13"/>
    <x v="5"/>
    <x v="2"/>
    <x v="5"/>
    <x v="1"/>
    <x v="20"/>
    <x v="4"/>
    <x v="0"/>
    <x v="267"/>
  </r>
  <r>
    <x v="85"/>
    <x v="0"/>
    <x v="22"/>
    <x v="9"/>
    <x v="2"/>
    <x v="209"/>
    <x v="0"/>
    <x v="15"/>
    <x v="0"/>
    <x v="0"/>
    <x v="40"/>
    <x v="48"/>
    <x v="70"/>
    <x v="114"/>
    <x v="532"/>
    <x v="628"/>
    <x v="4"/>
    <x v="25"/>
    <x v="8"/>
    <x v="3"/>
    <x v="6"/>
    <x v="1"/>
    <x v="5"/>
    <x v="2"/>
    <x v="5"/>
    <x v="4"/>
    <x v="34"/>
    <x v="4"/>
    <x v="11"/>
    <x v="267"/>
  </r>
  <r>
    <x v="85"/>
    <x v="0"/>
    <x v="22"/>
    <x v="9"/>
    <x v="2"/>
    <x v="209"/>
    <x v="0"/>
    <x v="15"/>
    <x v="0"/>
    <x v="0"/>
    <x v="40"/>
    <x v="48"/>
    <x v="70"/>
    <x v="119"/>
    <x v="557"/>
    <x v="609"/>
    <x v="1"/>
    <x v="25"/>
    <x v="8"/>
    <x v="0"/>
    <x v="6"/>
    <x v="13"/>
    <x v="5"/>
    <x v="2"/>
    <x v="5"/>
    <x v="1"/>
    <x v="20"/>
    <x v="12"/>
    <x v="0"/>
    <x v="267"/>
  </r>
  <r>
    <x v="85"/>
    <x v="0"/>
    <x v="22"/>
    <x v="9"/>
    <x v="2"/>
    <x v="209"/>
    <x v="0"/>
    <x v="15"/>
    <x v="0"/>
    <x v="0"/>
    <x v="40"/>
    <x v="48"/>
    <x v="70"/>
    <x v="120"/>
    <x v="704"/>
    <x v="757"/>
    <x v="4"/>
    <x v="25"/>
    <x v="8"/>
    <x v="3"/>
    <x v="6"/>
    <x v="1"/>
    <x v="5"/>
    <x v="2"/>
    <x v="5"/>
    <x v="1"/>
    <x v="14"/>
    <x v="12"/>
    <x v="11"/>
    <x v="267"/>
  </r>
  <r>
    <x v="85"/>
    <x v="0"/>
    <x v="22"/>
    <x v="9"/>
    <x v="2"/>
    <x v="209"/>
    <x v="0"/>
    <x v="15"/>
    <x v="0"/>
    <x v="0"/>
    <x v="40"/>
    <x v="48"/>
    <x v="70"/>
    <x v="145"/>
    <x v="707"/>
    <x v="765"/>
    <x v="2"/>
    <x v="25"/>
    <x v="8"/>
    <x v="1"/>
    <x v="6"/>
    <x v="0"/>
    <x v="5"/>
    <x v="2"/>
    <x v="5"/>
    <x v="3"/>
    <x v="20"/>
    <x v="12"/>
    <x v="11"/>
    <x v="267"/>
  </r>
  <r>
    <x v="85"/>
    <x v="0"/>
    <x v="22"/>
    <x v="9"/>
    <x v="2"/>
    <x v="209"/>
    <x v="0"/>
    <x v="15"/>
    <x v="0"/>
    <x v="0"/>
    <x v="40"/>
    <x v="48"/>
    <x v="70"/>
    <x v="156"/>
    <x v="766"/>
    <x v="811"/>
    <x v="2"/>
    <x v="25"/>
    <x v="8"/>
    <x v="1"/>
    <x v="6"/>
    <x v="0"/>
    <x v="5"/>
    <x v="2"/>
    <x v="5"/>
    <x v="1"/>
    <x v="8"/>
    <x v="12"/>
    <x v="11"/>
    <x v="267"/>
  </r>
  <r>
    <x v="85"/>
    <x v="0"/>
    <x v="22"/>
    <x v="9"/>
    <x v="2"/>
    <x v="209"/>
    <x v="0"/>
    <x v="15"/>
    <x v="0"/>
    <x v="0"/>
    <x v="40"/>
    <x v="48"/>
    <x v="70"/>
    <x v="172"/>
    <x v="1285"/>
    <x v="826"/>
    <x v="2"/>
    <x v="25"/>
    <x v="8"/>
    <x v="1"/>
    <x v="6"/>
    <x v="0"/>
    <x v="5"/>
    <x v="2"/>
    <x v="5"/>
    <x v="4"/>
    <x v="34"/>
    <x v="4"/>
    <x v="11"/>
    <x v="267"/>
  </r>
  <r>
    <x v="85"/>
    <x v="0"/>
    <x v="22"/>
    <x v="9"/>
    <x v="2"/>
    <x v="209"/>
    <x v="0"/>
    <x v="15"/>
    <x v="0"/>
    <x v="0"/>
    <x v="40"/>
    <x v="48"/>
    <x v="70"/>
    <x v="174"/>
    <x v="1119"/>
    <x v="876"/>
    <x v="2"/>
    <x v="1"/>
    <x v="8"/>
    <x v="26"/>
    <x v="6"/>
    <x v="0"/>
    <x v="5"/>
    <x v="2"/>
    <x v="5"/>
    <x v="4"/>
    <x v="34"/>
    <x v="12"/>
    <x v="11"/>
    <x v="267"/>
  </r>
  <r>
    <x v="85"/>
    <x v="0"/>
    <x v="22"/>
    <x v="9"/>
    <x v="2"/>
    <x v="209"/>
    <x v="0"/>
    <x v="15"/>
    <x v="0"/>
    <x v="0"/>
    <x v="40"/>
    <x v="48"/>
    <x v="70"/>
    <x v="179"/>
    <x v="1074"/>
    <x v="898"/>
    <x v="1"/>
    <x v="25"/>
    <x v="8"/>
    <x v="0"/>
    <x v="6"/>
    <x v="13"/>
    <x v="5"/>
    <x v="2"/>
    <x v="5"/>
    <x v="1"/>
    <x v="23"/>
    <x v="12"/>
    <x v="0"/>
    <x v="267"/>
  </r>
  <r>
    <x v="85"/>
    <x v="0"/>
    <x v="22"/>
    <x v="9"/>
    <x v="2"/>
    <x v="209"/>
    <x v="0"/>
    <x v="15"/>
    <x v="0"/>
    <x v="0"/>
    <x v="40"/>
    <x v="48"/>
    <x v="70"/>
    <x v="191"/>
    <x v="581"/>
    <x v="909"/>
    <x v="1"/>
    <x v="25"/>
    <x v="8"/>
    <x v="0"/>
    <x v="6"/>
    <x v="13"/>
    <x v="5"/>
    <x v="2"/>
    <x v="5"/>
    <x v="1"/>
    <x v="23"/>
    <x v="4"/>
    <x v="0"/>
    <x v="267"/>
  </r>
  <r>
    <x v="85"/>
    <x v="0"/>
    <x v="22"/>
    <x v="4"/>
    <x v="3"/>
    <x v="95"/>
    <x v="0"/>
    <x v="7"/>
    <x v="0"/>
    <x v="0"/>
    <x v="34"/>
    <x v="64"/>
    <x v="89"/>
    <x v="45"/>
    <x v="965"/>
    <x v="1119"/>
    <x v="1"/>
    <x v="0"/>
    <x v="8"/>
    <x v="26"/>
    <x v="0"/>
    <x v="13"/>
    <x v="5"/>
    <x v="2"/>
    <x v="5"/>
    <x v="4"/>
    <x v="34"/>
    <x v="12"/>
    <x v="11"/>
    <x v="267"/>
  </r>
  <r>
    <x v="85"/>
    <x v="0"/>
    <x v="22"/>
    <x v="4"/>
    <x v="3"/>
    <x v="95"/>
    <x v="0"/>
    <x v="7"/>
    <x v="0"/>
    <x v="0"/>
    <x v="34"/>
    <x v="64"/>
    <x v="89"/>
    <x v="51"/>
    <x v="4"/>
    <x v="1156"/>
    <x v="1"/>
    <x v="0"/>
    <x v="8"/>
    <x v="26"/>
    <x v="0"/>
    <x v="13"/>
    <x v="5"/>
    <x v="2"/>
    <x v="5"/>
    <x v="4"/>
    <x v="34"/>
    <x v="12"/>
    <x v="11"/>
    <x v="267"/>
  </r>
  <r>
    <x v="85"/>
    <x v="0"/>
    <x v="22"/>
    <x v="4"/>
    <x v="3"/>
    <x v="95"/>
    <x v="0"/>
    <x v="7"/>
    <x v="0"/>
    <x v="0"/>
    <x v="34"/>
    <x v="64"/>
    <x v="89"/>
    <x v="64"/>
    <x v="828"/>
    <x v="1308"/>
    <x v="23"/>
    <x v="20"/>
    <x v="8"/>
    <x v="26"/>
    <x v="6"/>
    <x v="5"/>
    <x v="5"/>
    <x v="2"/>
    <x v="0"/>
    <x v="1"/>
    <x v="8"/>
    <x v="12"/>
    <x v="11"/>
    <x v="267"/>
  </r>
  <r>
    <x v="85"/>
    <x v="0"/>
    <x v="22"/>
    <x v="4"/>
    <x v="3"/>
    <x v="95"/>
    <x v="0"/>
    <x v="7"/>
    <x v="0"/>
    <x v="0"/>
    <x v="34"/>
    <x v="64"/>
    <x v="89"/>
    <x v="85"/>
    <x v="1055"/>
    <x v="1367"/>
    <x v="1"/>
    <x v="25"/>
    <x v="8"/>
    <x v="0"/>
    <x v="6"/>
    <x v="13"/>
    <x v="5"/>
    <x v="2"/>
    <x v="5"/>
    <x v="7"/>
    <x v="34"/>
    <x v="12"/>
    <x v="0"/>
    <x v="267"/>
  </r>
  <r>
    <x v="85"/>
    <x v="0"/>
    <x v="22"/>
    <x v="4"/>
    <x v="3"/>
    <x v="95"/>
    <x v="0"/>
    <x v="7"/>
    <x v="0"/>
    <x v="0"/>
    <x v="34"/>
    <x v="64"/>
    <x v="89"/>
    <x v="105"/>
    <x v="1290"/>
    <x v="1507"/>
    <x v="3"/>
    <x v="2"/>
    <x v="8"/>
    <x v="26"/>
    <x v="6"/>
    <x v="13"/>
    <x v="0"/>
    <x v="2"/>
    <x v="5"/>
    <x v="4"/>
    <x v="34"/>
    <x v="4"/>
    <x v="11"/>
    <x v="267"/>
  </r>
  <r>
    <x v="85"/>
    <x v="0"/>
    <x v="22"/>
    <x v="4"/>
    <x v="3"/>
    <x v="95"/>
    <x v="0"/>
    <x v="7"/>
    <x v="0"/>
    <x v="0"/>
    <x v="34"/>
    <x v="64"/>
    <x v="89"/>
    <x v="136"/>
    <x v="1562"/>
    <x v="1746"/>
    <x v="1"/>
    <x v="25"/>
    <x v="8"/>
    <x v="0"/>
    <x v="0"/>
    <x v="13"/>
    <x v="5"/>
    <x v="2"/>
    <x v="5"/>
    <x v="7"/>
    <x v="34"/>
    <x v="20"/>
    <x v="0"/>
    <x v="267"/>
  </r>
  <r>
    <x v="85"/>
    <x v="0"/>
    <x v="22"/>
    <x v="4"/>
    <x v="3"/>
    <x v="95"/>
    <x v="0"/>
    <x v="7"/>
    <x v="0"/>
    <x v="0"/>
    <x v="34"/>
    <x v="64"/>
    <x v="89"/>
    <x v="174"/>
    <x v="1628"/>
    <x v="1719"/>
    <x v="2"/>
    <x v="25"/>
    <x v="8"/>
    <x v="1"/>
    <x v="6"/>
    <x v="13"/>
    <x v="5"/>
    <x v="2"/>
    <x v="5"/>
    <x v="4"/>
    <x v="34"/>
    <x v="4"/>
    <x v="0"/>
    <x v="267"/>
  </r>
  <r>
    <x v="85"/>
    <x v="0"/>
    <x v="22"/>
    <x v="4"/>
    <x v="3"/>
    <x v="95"/>
    <x v="0"/>
    <x v="7"/>
    <x v="0"/>
    <x v="0"/>
    <x v="34"/>
    <x v="64"/>
    <x v="89"/>
    <x v="194"/>
    <x v="1643"/>
    <x v="1665"/>
    <x v="2"/>
    <x v="1"/>
    <x v="8"/>
    <x v="26"/>
    <x v="6"/>
    <x v="0"/>
    <x v="5"/>
    <x v="2"/>
    <x v="5"/>
    <x v="4"/>
    <x v="34"/>
    <x v="12"/>
    <x v="11"/>
    <x v="267"/>
  </r>
  <r>
    <x v="85"/>
    <x v="0"/>
    <x v="22"/>
    <x v="4"/>
    <x v="3"/>
    <x v="95"/>
    <x v="0"/>
    <x v="7"/>
    <x v="0"/>
    <x v="0"/>
    <x v="34"/>
    <x v="64"/>
    <x v="89"/>
    <x v="212"/>
    <x v="1607"/>
    <x v="1587"/>
    <x v="4"/>
    <x v="3"/>
    <x v="8"/>
    <x v="26"/>
    <x v="6"/>
    <x v="1"/>
    <x v="5"/>
    <x v="2"/>
    <x v="5"/>
    <x v="4"/>
    <x v="34"/>
    <x v="4"/>
    <x v="11"/>
    <x v="267"/>
  </r>
  <r>
    <x v="85"/>
    <x v="0"/>
    <x v="22"/>
    <x v="4"/>
    <x v="3"/>
    <x v="95"/>
    <x v="0"/>
    <x v="7"/>
    <x v="0"/>
    <x v="0"/>
    <x v="34"/>
    <x v="64"/>
    <x v="89"/>
    <x v="229"/>
    <x v="1549"/>
    <x v="1439"/>
    <x v="2"/>
    <x v="1"/>
    <x v="8"/>
    <x v="26"/>
    <x v="6"/>
    <x v="0"/>
    <x v="5"/>
    <x v="2"/>
    <x v="5"/>
    <x v="4"/>
    <x v="34"/>
    <x v="12"/>
    <x v="11"/>
    <x v="267"/>
  </r>
  <r>
    <x v="85"/>
    <x v="0"/>
    <x v="22"/>
    <x v="4"/>
    <x v="3"/>
    <x v="95"/>
    <x v="0"/>
    <x v="7"/>
    <x v="0"/>
    <x v="0"/>
    <x v="34"/>
    <x v="64"/>
    <x v="89"/>
    <x v="231"/>
    <x v="1567"/>
    <x v="1429"/>
    <x v="2"/>
    <x v="1"/>
    <x v="8"/>
    <x v="26"/>
    <x v="6"/>
    <x v="0"/>
    <x v="5"/>
    <x v="2"/>
    <x v="5"/>
    <x v="4"/>
    <x v="34"/>
    <x v="12"/>
    <x v="11"/>
    <x v="267"/>
  </r>
  <r>
    <x v="85"/>
    <x v="0"/>
    <x v="22"/>
    <x v="4"/>
    <x v="3"/>
    <x v="95"/>
    <x v="0"/>
    <x v="7"/>
    <x v="0"/>
    <x v="0"/>
    <x v="34"/>
    <x v="64"/>
    <x v="89"/>
    <x v="233"/>
    <x v="5"/>
    <x v="1415"/>
    <x v="4"/>
    <x v="25"/>
    <x v="8"/>
    <x v="3"/>
    <x v="6"/>
    <x v="1"/>
    <x v="5"/>
    <x v="2"/>
    <x v="5"/>
    <x v="4"/>
    <x v="34"/>
    <x v="4"/>
    <x v="11"/>
    <x v="267"/>
  </r>
  <r>
    <x v="85"/>
    <x v="0"/>
    <x v="22"/>
    <x v="4"/>
    <x v="3"/>
    <x v="95"/>
    <x v="0"/>
    <x v="7"/>
    <x v="0"/>
    <x v="0"/>
    <x v="34"/>
    <x v="64"/>
    <x v="89"/>
    <x v="240"/>
    <x v="1609"/>
    <x v="1404"/>
    <x v="3"/>
    <x v="2"/>
    <x v="8"/>
    <x v="26"/>
    <x v="6"/>
    <x v="13"/>
    <x v="0"/>
    <x v="2"/>
    <x v="5"/>
    <x v="4"/>
    <x v="34"/>
    <x v="4"/>
    <x v="11"/>
    <x v="267"/>
  </r>
  <r>
    <x v="86"/>
    <x v="0"/>
    <x v="22"/>
    <x v="2"/>
    <x v="0"/>
    <x v="225"/>
    <x v="0"/>
    <x v="0"/>
    <x v="0"/>
    <x v="0"/>
    <x v="57"/>
    <x v="64"/>
    <x v="68"/>
    <x v="229"/>
    <x v="43"/>
    <x v="21"/>
    <x v="1"/>
    <x v="0"/>
    <x v="8"/>
    <x v="26"/>
    <x v="0"/>
    <x v="13"/>
    <x v="5"/>
    <x v="2"/>
    <x v="5"/>
    <x v="1"/>
    <x v="20"/>
    <x v="12"/>
    <x v="11"/>
    <x v="267"/>
  </r>
  <r>
    <x v="86"/>
    <x v="0"/>
    <x v="22"/>
    <x v="7"/>
    <x v="1"/>
    <x v="281"/>
    <x v="5"/>
    <x v="20"/>
    <x v="24"/>
    <x v="34"/>
    <x v="110"/>
    <x v="134"/>
    <x v="4"/>
    <x v="323"/>
    <x v="1703"/>
    <x v="1797"/>
    <x v="37"/>
    <x v="25"/>
    <x v="8"/>
    <x v="26"/>
    <x v="6"/>
    <x v="13"/>
    <x v="5"/>
    <x v="2"/>
    <x v="5"/>
    <x v="7"/>
    <x v="34"/>
    <x v="20"/>
    <x v="14"/>
    <x v="267"/>
  </r>
  <r>
    <x v="86"/>
    <x v="0"/>
    <x v="22"/>
    <x v="9"/>
    <x v="2"/>
    <x v="281"/>
    <x v="5"/>
    <x v="20"/>
    <x v="24"/>
    <x v="34"/>
    <x v="110"/>
    <x v="134"/>
    <x v="4"/>
    <x v="323"/>
    <x v="1703"/>
    <x v="1797"/>
    <x v="37"/>
    <x v="25"/>
    <x v="8"/>
    <x v="26"/>
    <x v="6"/>
    <x v="13"/>
    <x v="5"/>
    <x v="2"/>
    <x v="5"/>
    <x v="7"/>
    <x v="34"/>
    <x v="20"/>
    <x v="14"/>
    <x v="267"/>
  </r>
  <r>
    <x v="86"/>
    <x v="0"/>
    <x v="22"/>
    <x v="4"/>
    <x v="3"/>
    <x v="90"/>
    <x v="0"/>
    <x v="0"/>
    <x v="0"/>
    <x v="18"/>
    <x v="25"/>
    <x v="32"/>
    <x v="66"/>
    <x v="28"/>
    <x v="1703"/>
    <x v="1797"/>
    <x v="2"/>
    <x v="1"/>
    <x v="8"/>
    <x v="26"/>
    <x v="6"/>
    <x v="0"/>
    <x v="5"/>
    <x v="2"/>
    <x v="5"/>
    <x v="4"/>
    <x v="34"/>
    <x v="4"/>
    <x v="11"/>
    <x v="267"/>
  </r>
  <r>
    <x v="86"/>
    <x v="0"/>
    <x v="22"/>
    <x v="4"/>
    <x v="3"/>
    <x v="90"/>
    <x v="0"/>
    <x v="0"/>
    <x v="0"/>
    <x v="18"/>
    <x v="25"/>
    <x v="32"/>
    <x v="66"/>
    <x v="36"/>
    <x v="1703"/>
    <x v="1797"/>
    <x v="2"/>
    <x v="1"/>
    <x v="8"/>
    <x v="26"/>
    <x v="6"/>
    <x v="0"/>
    <x v="5"/>
    <x v="2"/>
    <x v="5"/>
    <x v="4"/>
    <x v="34"/>
    <x v="6"/>
    <x v="11"/>
    <x v="267"/>
  </r>
  <r>
    <x v="86"/>
    <x v="0"/>
    <x v="22"/>
    <x v="4"/>
    <x v="3"/>
    <x v="90"/>
    <x v="0"/>
    <x v="0"/>
    <x v="0"/>
    <x v="18"/>
    <x v="25"/>
    <x v="32"/>
    <x v="66"/>
    <x v="38"/>
    <x v="1703"/>
    <x v="1797"/>
    <x v="1"/>
    <x v="0"/>
    <x v="8"/>
    <x v="26"/>
    <x v="0"/>
    <x v="13"/>
    <x v="5"/>
    <x v="2"/>
    <x v="5"/>
    <x v="4"/>
    <x v="34"/>
    <x v="12"/>
    <x v="11"/>
    <x v="267"/>
  </r>
  <r>
    <x v="86"/>
    <x v="0"/>
    <x v="22"/>
    <x v="4"/>
    <x v="3"/>
    <x v="90"/>
    <x v="0"/>
    <x v="0"/>
    <x v="0"/>
    <x v="18"/>
    <x v="25"/>
    <x v="32"/>
    <x v="66"/>
    <x v="39"/>
    <x v="1703"/>
    <x v="1797"/>
    <x v="3"/>
    <x v="2"/>
    <x v="8"/>
    <x v="26"/>
    <x v="0"/>
    <x v="0"/>
    <x v="5"/>
    <x v="2"/>
    <x v="5"/>
    <x v="4"/>
    <x v="34"/>
    <x v="14"/>
    <x v="11"/>
    <x v="267"/>
  </r>
  <r>
    <x v="86"/>
    <x v="0"/>
    <x v="22"/>
    <x v="4"/>
    <x v="3"/>
    <x v="90"/>
    <x v="0"/>
    <x v="0"/>
    <x v="0"/>
    <x v="18"/>
    <x v="25"/>
    <x v="32"/>
    <x v="66"/>
    <x v="40"/>
    <x v="1703"/>
    <x v="1797"/>
    <x v="1"/>
    <x v="0"/>
    <x v="8"/>
    <x v="0"/>
    <x v="6"/>
    <x v="13"/>
    <x v="5"/>
    <x v="2"/>
    <x v="5"/>
    <x v="7"/>
    <x v="34"/>
    <x v="12"/>
    <x v="0"/>
    <x v="267"/>
  </r>
  <r>
    <x v="86"/>
    <x v="0"/>
    <x v="22"/>
    <x v="4"/>
    <x v="3"/>
    <x v="90"/>
    <x v="0"/>
    <x v="0"/>
    <x v="0"/>
    <x v="18"/>
    <x v="25"/>
    <x v="32"/>
    <x v="66"/>
    <x v="46"/>
    <x v="1703"/>
    <x v="1797"/>
    <x v="1"/>
    <x v="25"/>
    <x v="8"/>
    <x v="0"/>
    <x v="6"/>
    <x v="13"/>
    <x v="5"/>
    <x v="2"/>
    <x v="5"/>
    <x v="7"/>
    <x v="34"/>
    <x v="12"/>
    <x v="0"/>
    <x v="267"/>
  </r>
  <r>
    <x v="86"/>
    <x v="0"/>
    <x v="22"/>
    <x v="4"/>
    <x v="3"/>
    <x v="90"/>
    <x v="0"/>
    <x v="0"/>
    <x v="0"/>
    <x v="18"/>
    <x v="25"/>
    <x v="32"/>
    <x v="66"/>
    <x v="48"/>
    <x v="1703"/>
    <x v="1797"/>
    <x v="2"/>
    <x v="25"/>
    <x v="8"/>
    <x v="1"/>
    <x v="6"/>
    <x v="0"/>
    <x v="5"/>
    <x v="2"/>
    <x v="5"/>
    <x v="1"/>
    <x v="23"/>
    <x v="12"/>
    <x v="11"/>
    <x v="267"/>
  </r>
  <r>
    <x v="86"/>
    <x v="0"/>
    <x v="22"/>
    <x v="4"/>
    <x v="3"/>
    <x v="90"/>
    <x v="0"/>
    <x v="0"/>
    <x v="0"/>
    <x v="18"/>
    <x v="25"/>
    <x v="32"/>
    <x v="66"/>
    <x v="53"/>
    <x v="1703"/>
    <x v="1797"/>
    <x v="4"/>
    <x v="3"/>
    <x v="8"/>
    <x v="26"/>
    <x v="6"/>
    <x v="1"/>
    <x v="5"/>
    <x v="2"/>
    <x v="5"/>
    <x v="4"/>
    <x v="34"/>
    <x v="14"/>
    <x v="11"/>
    <x v="267"/>
  </r>
  <r>
    <x v="86"/>
    <x v="0"/>
    <x v="22"/>
    <x v="4"/>
    <x v="3"/>
    <x v="90"/>
    <x v="0"/>
    <x v="0"/>
    <x v="0"/>
    <x v="18"/>
    <x v="25"/>
    <x v="32"/>
    <x v="66"/>
    <x v="57"/>
    <x v="1703"/>
    <x v="1797"/>
    <x v="3"/>
    <x v="2"/>
    <x v="8"/>
    <x v="26"/>
    <x v="0"/>
    <x v="0"/>
    <x v="5"/>
    <x v="2"/>
    <x v="5"/>
    <x v="3"/>
    <x v="34"/>
    <x v="4"/>
    <x v="11"/>
    <x v="267"/>
  </r>
  <r>
    <x v="86"/>
    <x v="0"/>
    <x v="22"/>
    <x v="4"/>
    <x v="3"/>
    <x v="90"/>
    <x v="0"/>
    <x v="0"/>
    <x v="0"/>
    <x v="18"/>
    <x v="25"/>
    <x v="32"/>
    <x v="66"/>
    <x v="60"/>
    <x v="1703"/>
    <x v="1797"/>
    <x v="17"/>
    <x v="25"/>
    <x v="8"/>
    <x v="16"/>
    <x v="6"/>
    <x v="13"/>
    <x v="5"/>
    <x v="2"/>
    <x v="0"/>
    <x v="1"/>
    <x v="25"/>
    <x v="12"/>
    <x v="11"/>
    <x v="267"/>
  </r>
  <r>
    <x v="86"/>
    <x v="0"/>
    <x v="22"/>
    <x v="4"/>
    <x v="3"/>
    <x v="90"/>
    <x v="0"/>
    <x v="0"/>
    <x v="0"/>
    <x v="18"/>
    <x v="25"/>
    <x v="32"/>
    <x v="66"/>
    <x v="60"/>
    <x v="1703"/>
    <x v="1797"/>
    <x v="2"/>
    <x v="1"/>
    <x v="8"/>
    <x v="26"/>
    <x v="6"/>
    <x v="0"/>
    <x v="5"/>
    <x v="2"/>
    <x v="5"/>
    <x v="4"/>
    <x v="34"/>
    <x v="12"/>
    <x v="11"/>
    <x v="267"/>
  </r>
  <r>
    <x v="86"/>
    <x v="0"/>
    <x v="22"/>
    <x v="4"/>
    <x v="3"/>
    <x v="90"/>
    <x v="0"/>
    <x v="0"/>
    <x v="0"/>
    <x v="18"/>
    <x v="25"/>
    <x v="32"/>
    <x v="66"/>
    <x v="102"/>
    <x v="1703"/>
    <x v="1797"/>
    <x v="2"/>
    <x v="1"/>
    <x v="8"/>
    <x v="26"/>
    <x v="6"/>
    <x v="0"/>
    <x v="5"/>
    <x v="2"/>
    <x v="5"/>
    <x v="4"/>
    <x v="34"/>
    <x v="14"/>
    <x v="11"/>
    <x v="267"/>
  </r>
  <r>
    <x v="87"/>
    <x v="0"/>
    <x v="22"/>
    <x v="2"/>
    <x v="0"/>
    <x v="39"/>
    <x v="0"/>
    <x v="16"/>
    <x v="11"/>
    <x v="15"/>
    <x v="92"/>
    <x v="55"/>
    <x v="23"/>
    <x v="209"/>
    <x v="49"/>
    <x v="17"/>
    <x v="2"/>
    <x v="1"/>
    <x v="8"/>
    <x v="26"/>
    <x v="6"/>
    <x v="0"/>
    <x v="5"/>
    <x v="2"/>
    <x v="5"/>
    <x v="4"/>
    <x v="34"/>
    <x v="14"/>
    <x v="11"/>
    <x v="267"/>
  </r>
  <r>
    <x v="87"/>
    <x v="0"/>
    <x v="22"/>
    <x v="2"/>
    <x v="0"/>
    <x v="39"/>
    <x v="0"/>
    <x v="16"/>
    <x v="11"/>
    <x v="15"/>
    <x v="92"/>
    <x v="55"/>
    <x v="23"/>
    <x v="213"/>
    <x v="29"/>
    <x v="26"/>
    <x v="4"/>
    <x v="3"/>
    <x v="8"/>
    <x v="26"/>
    <x v="6"/>
    <x v="13"/>
    <x v="5"/>
    <x v="0"/>
    <x v="5"/>
    <x v="1"/>
    <x v="20"/>
    <x v="12"/>
    <x v="11"/>
    <x v="267"/>
  </r>
  <r>
    <x v="87"/>
    <x v="0"/>
    <x v="22"/>
    <x v="2"/>
    <x v="0"/>
    <x v="39"/>
    <x v="0"/>
    <x v="16"/>
    <x v="11"/>
    <x v="15"/>
    <x v="92"/>
    <x v="55"/>
    <x v="23"/>
    <x v="230"/>
    <x v="27"/>
    <x v="32"/>
    <x v="2"/>
    <x v="1"/>
    <x v="8"/>
    <x v="26"/>
    <x v="6"/>
    <x v="0"/>
    <x v="5"/>
    <x v="2"/>
    <x v="5"/>
    <x v="4"/>
    <x v="34"/>
    <x v="14"/>
    <x v="11"/>
    <x v="267"/>
  </r>
  <r>
    <x v="87"/>
    <x v="0"/>
    <x v="22"/>
    <x v="7"/>
    <x v="1"/>
    <x v="177"/>
    <x v="0"/>
    <x v="10"/>
    <x v="15"/>
    <x v="14"/>
    <x v="45"/>
    <x v="120"/>
    <x v="142"/>
    <x v="61"/>
    <x v="1672"/>
    <x v="1788"/>
    <x v="4"/>
    <x v="3"/>
    <x v="8"/>
    <x v="26"/>
    <x v="6"/>
    <x v="1"/>
    <x v="5"/>
    <x v="2"/>
    <x v="5"/>
    <x v="4"/>
    <x v="34"/>
    <x v="4"/>
    <x v="11"/>
    <x v="267"/>
  </r>
  <r>
    <x v="87"/>
    <x v="0"/>
    <x v="22"/>
    <x v="7"/>
    <x v="1"/>
    <x v="177"/>
    <x v="0"/>
    <x v="10"/>
    <x v="15"/>
    <x v="14"/>
    <x v="45"/>
    <x v="120"/>
    <x v="142"/>
    <x v="316"/>
    <x v="1679"/>
    <x v="1781"/>
    <x v="3"/>
    <x v="2"/>
    <x v="8"/>
    <x v="26"/>
    <x v="6"/>
    <x v="13"/>
    <x v="0"/>
    <x v="2"/>
    <x v="5"/>
    <x v="3"/>
    <x v="20"/>
    <x v="12"/>
    <x v="11"/>
    <x v="267"/>
  </r>
  <r>
    <x v="87"/>
    <x v="0"/>
    <x v="22"/>
    <x v="7"/>
    <x v="1"/>
    <x v="177"/>
    <x v="0"/>
    <x v="10"/>
    <x v="15"/>
    <x v="14"/>
    <x v="45"/>
    <x v="120"/>
    <x v="142"/>
    <x v="317"/>
    <x v="1682"/>
    <x v="1780"/>
    <x v="1"/>
    <x v="0"/>
    <x v="8"/>
    <x v="26"/>
    <x v="0"/>
    <x v="13"/>
    <x v="5"/>
    <x v="2"/>
    <x v="5"/>
    <x v="1"/>
    <x v="23"/>
    <x v="4"/>
    <x v="11"/>
    <x v="137"/>
  </r>
  <r>
    <x v="87"/>
    <x v="0"/>
    <x v="22"/>
    <x v="7"/>
    <x v="1"/>
    <x v="177"/>
    <x v="0"/>
    <x v="10"/>
    <x v="15"/>
    <x v="14"/>
    <x v="45"/>
    <x v="120"/>
    <x v="142"/>
    <x v="318"/>
    <x v="1683"/>
    <x v="1779"/>
    <x v="2"/>
    <x v="1"/>
    <x v="8"/>
    <x v="26"/>
    <x v="6"/>
    <x v="0"/>
    <x v="5"/>
    <x v="2"/>
    <x v="5"/>
    <x v="1"/>
    <x v="14"/>
    <x v="4"/>
    <x v="11"/>
    <x v="267"/>
  </r>
  <r>
    <x v="87"/>
    <x v="0"/>
    <x v="22"/>
    <x v="7"/>
    <x v="1"/>
    <x v="177"/>
    <x v="0"/>
    <x v="10"/>
    <x v="15"/>
    <x v="14"/>
    <x v="45"/>
    <x v="120"/>
    <x v="142"/>
    <x v="319"/>
    <x v="1684"/>
    <x v="1782"/>
    <x v="2"/>
    <x v="1"/>
    <x v="8"/>
    <x v="26"/>
    <x v="6"/>
    <x v="0"/>
    <x v="5"/>
    <x v="2"/>
    <x v="5"/>
    <x v="4"/>
    <x v="34"/>
    <x v="4"/>
    <x v="11"/>
    <x v="62"/>
  </r>
  <r>
    <x v="87"/>
    <x v="0"/>
    <x v="22"/>
    <x v="9"/>
    <x v="2"/>
    <x v="51"/>
    <x v="0"/>
    <x v="18"/>
    <x v="0"/>
    <x v="14"/>
    <x v="71"/>
    <x v="111"/>
    <x v="117"/>
    <x v="117"/>
    <x v="1703"/>
    <x v="1797"/>
    <x v="1"/>
    <x v="25"/>
    <x v="8"/>
    <x v="0"/>
    <x v="6"/>
    <x v="13"/>
    <x v="5"/>
    <x v="2"/>
    <x v="5"/>
    <x v="7"/>
    <x v="34"/>
    <x v="12"/>
    <x v="0"/>
    <x v="267"/>
  </r>
  <r>
    <x v="87"/>
    <x v="0"/>
    <x v="22"/>
    <x v="9"/>
    <x v="2"/>
    <x v="51"/>
    <x v="0"/>
    <x v="18"/>
    <x v="0"/>
    <x v="14"/>
    <x v="71"/>
    <x v="111"/>
    <x v="117"/>
    <x v="118"/>
    <x v="1703"/>
    <x v="1797"/>
    <x v="1"/>
    <x v="0"/>
    <x v="8"/>
    <x v="26"/>
    <x v="0"/>
    <x v="13"/>
    <x v="5"/>
    <x v="2"/>
    <x v="5"/>
    <x v="4"/>
    <x v="34"/>
    <x v="14"/>
    <x v="11"/>
    <x v="267"/>
  </r>
  <r>
    <x v="87"/>
    <x v="0"/>
    <x v="22"/>
    <x v="9"/>
    <x v="2"/>
    <x v="51"/>
    <x v="0"/>
    <x v="18"/>
    <x v="0"/>
    <x v="14"/>
    <x v="71"/>
    <x v="111"/>
    <x v="117"/>
    <x v="171"/>
    <x v="1703"/>
    <x v="1797"/>
    <x v="4"/>
    <x v="3"/>
    <x v="8"/>
    <x v="26"/>
    <x v="6"/>
    <x v="1"/>
    <x v="5"/>
    <x v="2"/>
    <x v="5"/>
    <x v="1"/>
    <x v="26"/>
    <x v="12"/>
    <x v="11"/>
    <x v="267"/>
  </r>
  <r>
    <x v="87"/>
    <x v="0"/>
    <x v="22"/>
    <x v="9"/>
    <x v="2"/>
    <x v="51"/>
    <x v="0"/>
    <x v="18"/>
    <x v="0"/>
    <x v="14"/>
    <x v="71"/>
    <x v="111"/>
    <x v="117"/>
    <x v="273"/>
    <x v="1703"/>
    <x v="1797"/>
    <x v="2"/>
    <x v="1"/>
    <x v="8"/>
    <x v="26"/>
    <x v="6"/>
    <x v="0"/>
    <x v="5"/>
    <x v="2"/>
    <x v="5"/>
    <x v="4"/>
    <x v="34"/>
    <x v="14"/>
    <x v="11"/>
    <x v="267"/>
  </r>
  <r>
    <x v="87"/>
    <x v="0"/>
    <x v="22"/>
    <x v="4"/>
    <x v="3"/>
    <x v="281"/>
    <x v="5"/>
    <x v="20"/>
    <x v="24"/>
    <x v="34"/>
    <x v="110"/>
    <x v="134"/>
    <x v="4"/>
    <x v="323"/>
    <x v="1703"/>
    <x v="1797"/>
    <x v="37"/>
    <x v="25"/>
    <x v="8"/>
    <x v="26"/>
    <x v="6"/>
    <x v="13"/>
    <x v="5"/>
    <x v="2"/>
    <x v="5"/>
    <x v="7"/>
    <x v="34"/>
    <x v="20"/>
    <x v="14"/>
    <x v="267"/>
  </r>
  <r>
    <x v="88"/>
    <x v="0"/>
    <x v="22"/>
    <x v="2"/>
    <x v="0"/>
    <x v="190"/>
    <x v="0"/>
    <x v="17"/>
    <x v="0"/>
    <x v="18"/>
    <x v="0"/>
    <x v="15"/>
    <x v="77"/>
    <x v="323"/>
    <x v="1703"/>
    <x v="1797"/>
    <x v="37"/>
    <x v="25"/>
    <x v="8"/>
    <x v="26"/>
    <x v="6"/>
    <x v="13"/>
    <x v="5"/>
    <x v="2"/>
    <x v="5"/>
    <x v="7"/>
    <x v="34"/>
    <x v="20"/>
    <x v="14"/>
    <x v="106"/>
  </r>
  <r>
    <x v="88"/>
    <x v="0"/>
    <x v="22"/>
    <x v="7"/>
    <x v="1"/>
    <x v="210"/>
    <x v="0"/>
    <x v="0"/>
    <x v="0"/>
    <x v="0"/>
    <x v="31"/>
    <x v="12"/>
    <x v="28"/>
    <x v="31"/>
    <x v="1703"/>
    <x v="1797"/>
    <x v="2"/>
    <x v="1"/>
    <x v="8"/>
    <x v="26"/>
    <x v="6"/>
    <x v="0"/>
    <x v="5"/>
    <x v="2"/>
    <x v="5"/>
    <x v="4"/>
    <x v="34"/>
    <x v="19"/>
    <x v="11"/>
    <x v="38"/>
  </r>
  <r>
    <x v="88"/>
    <x v="0"/>
    <x v="22"/>
    <x v="7"/>
    <x v="1"/>
    <x v="210"/>
    <x v="0"/>
    <x v="0"/>
    <x v="0"/>
    <x v="0"/>
    <x v="31"/>
    <x v="12"/>
    <x v="28"/>
    <x v="38"/>
    <x v="1703"/>
    <x v="1797"/>
    <x v="5"/>
    <x v="4"/>
    <x v="8"/>
    <x v="26"/>
    <x v="0"/>
    <x v="13"/>
    <x v="5"/>
    <x v="0"/>
    <x v="5"/>
    <x v="4"/>
    <x v="34"/>
    <x v="14"/>
    <x v="11"/>
    <x v="38"/>
  </r>
  <r>
    <x v="88"/>
    <x v="0"/>
    <x v="22"/>
    <x v="7"/>
    <x v="1"/>
    <x v="210"/>
    <x v="0"/>
    <x v="0"/>
    <x v="0"/>
    <x v="0"/>
    <x v="31"/>
    <x v="12"/>
    <x v="28"/>
    <x v="43"/>
    <x v="1703"/>
    <x v="1797"/>
    <x v="2"/>
    <x v="1"/>
    <x v="8"/>
    <x v="26"/>
    <x v="6"/>
    <x v="0"/>
    <x v="5"/>
    <x v="2"/>
    <x v="5"/>
    <x v="1"/>
    <x v="14"/>
    <x v="12"/>
    <x v="11"/>
    <x v="38"/>
  </r>
  <r>
    <x v="88"/>
    <x v="0"/>
    <x v="22"/>
    <x v="7"/>
    <x v="1"/>
    <x v="210"/>
    <x v="0"/>
    <x v="0"/>
    <x v="0"/>
    <x v="0"/>
    <x v="31"/>
    <x v="12"/>
    <x v="28"/>
    <x v="108"/>
    <x v="1703"/>
    <x v="1797"/>
    <x v="2"/>
    <x v="1"/>
    <x v="8"/>
    <x v="26"/>
    <x v="6"/>
    <x v="0"/>
    <x v="5"/>
    <x v="2"/>
    <x v="5"/>
    <x v="4"/>
    <x v="34"/>
    <x v="12"/>
    <x v="11"/>
    <x v="38"/>
  </r>
  <r>
    <x v="88"/>
    <x v="0"/>
    <x v="22"/>
    <x v="7"/>
    <x v="1"/>
    <x v="210"/>
    <x v="0"/>
    <x v="0"/>
    <x v="0"/>
    <x v="0"/>
    <x v="31"/>
    <x v="12"/>
    <x v="28"/>
    <x v="146"/>
    <x v="1703"/>
    <x v="1797"/>
    <x v="2"/>
    <x v="1"/>
    <x v="8"/>
    <x v="26"/>
    <x v="6"/>
    <x v="0"/>
    <x v="5"/>
    <x v="2"/>
    <x v="5"/>
    <x v="4"/>
    <x v="34"/>
    <x v="12"/>
    <x v="11"/>
    <x v="38"/>
  </r>
  <r>
    <x v="88"/>
    <x v="0"/>
    <x v="22"/>
    <x v="7"/>
    <x v="1"/>
    <x v="210"/>
    <x v="0"/>
    <x v="0"/>
    <x v="0"/>
    <x v="0"/>
    <x v="31"/>
    <x v="12"/>
    <x v="28"/>
    <x v="150"/>
    <x v="1703"/>
    <x v="1797"/>
    <x v="3"/>
    <x v="1"/>
    <x v="0"/>
    <x v="26"/>
    <x v="6"/>
    <x v="13"/>
    <x v="0"/>
    <x v="2"/>
    <x v="5"/>
    <x v="4"/>
    <x v="34"/>
    <x v="12"/>
    <x v="11"/>
    <x v="38"/>
  </r>
  <r>
    <x v="88"/>
    <x v="0"/>
    <x v="22"/>
    <x v="9"/>
    <x v="2"/>
    <x v="171"/>
    <x v="5"/>
    <x v="0"/>
    <x v="0"/>
    <x v="0"/>
    <x v="53"/>
    <x v="118"/>
    <x v="138"/>
    <x v="68"/>
    <x v="388"/>
    <x v="483"/>
    <x v="2"/>
    <x v="1"/>
    <x v="8"/>
    <x v="26"/>
    <x v="6"/>
    <x v="0"/>
    <x v="5"/>
    <x v="2"/>
    <x v="5"/>
    <x v="4"/>
    <x v="34"/>
    <x v="4"/>
    <x v="11"/>
    <x v="267"/>
  </r>
  <r>
    <x v="88"/>
    <x v="0"/>
    <x v="22"/>
    <x v="9"/>
    <x v="2"/>
    <x v="171"/>
    <x v="5"/>
    <x v="0"/>
    <x v="0"/>
    <x v="0"/>
    <x v="53"/>
    <x v="118"/>
    <x v="138"/>
    <x v="90"/>
    <x v="426"/>
    <x v="556"/>
    <x v="3"/>
    <x v="1"/>
    <x v="0"/>
    <x v="26"/>
    <x v="6"/>
    <x v="13"/>
    <x v="0"/>
    <x v="2"/>
    <x v="5"/>
    <x v="4"/>
    <x v="34"/>
    <x v="12"/>
    <x v="11"/>
    <x v="267"/>
  </r>
  <r>
    <x v="88"/>
    <x v="0"/>
    <x v="22"/>
    <x v="9"/>
    <x v="2"/>
    <x v="171"/>
    <x v="5"/>
    <x v="0"/>
    <x v="0"/>
    <x v="0"/>
    <x v="53"/>
    <x v="118"/>
    <x v="138"/>
    <x v="114"/>
    <x v="482"/>
    <x v="685"/>
    <x v="1"/>
    <x v="25"/>
    <x v="0"/>
    <x v="26"/>
    <x v="6"/>
    <x v="13"/>
    <x v="5"/>
    <x v="2"/>
    <x v="5"/>
    <x v="7"/>
    <x v="34"/>
    <x v="12"/>
    <x v="0"/>
    <x v="267"/>
  </r>
  <r>
    <x v="88"/>
    <x v="0"/>
    <x v="22"/>
    <x v="9"/>
    <x v="2"/>
    <x v="171"/>
    <x v="5"/>
    <x v="0"/>
    <x v="0"/>
    <x v="0"/>
    <x v="53"/>
    <x v="118"/>
    <x v="138"/>
    <x v="120"/>
    <x v="497"/>
    <x v="679"/>
    <x v="1"/>
    <x v="25"/>
    <x v="0"/>
    <x v="26"/>
    <x v="6"/>
    <x v="13"/>
    <x v="5"/>
    <x v="2"/>
    <x v="5"/>
    <x v="7"/>
    <x v="34"/>
    <x v="20"/>
    <x v="0"/>
    <x v="267"/>
  </r>
  <r>
    <x v="88"/>
    <x v="0"/>
    <x v="22"/>
    <x v="9"/>
    <x v="2"/>
    <x v="171"/>
    <x v="5"/>
    <x v="0"/>
    <x v="0"/>
    <x v="0"/>
    <x v="53"/>
    <x v="118"/>
    <x v="138"/>
    <x v="124"/>
    <x v="497"/>
    <x v="679"/>
    <x v="3"/>
    <x v="2"/>
    <x v="8"/>
    <x v="26"/>
    <x v="6"/>
    <x v="13"/>
    <x v="0"/>
    <x v="2"/>
    <x v="5"/>
    <x v="4"/>
    <x v="34"/>
    <x v="12"/>
    <x v="11"/>
    <x v="267"/>
  </r>
  <r>
    <x v="88"/>
    <x v="0"/>
    <x v="22"/>
    <x v="9"/>
    <x v="2"/>
    <x v="171"/>
    <x v="5"/>
    <x v="0"/>
    <x v="0"/>
    <x v="0"/>
    <x v="53"/>
    <x v="118"/>
    <x v="138"/>
    <x v="143"/>
    <x v="539"/>
    <x v="620"/>
    <x v="2"/>
    <x v="1"/>
    <x v="8"/>
    <x v="26"/>
    <x v="6"/>
    <x v="0"/>
    <x v="5"/>
    <x v="2"/>
    <x v="5"/>
    <x v="4"/>
    <x v="34"/>
    <x v="12"/>
    <x v="11"/>
    <x v="267"/>
  </r>
  <r>
    <x v="88"/>
    <x v="0"/>
    <x v="22"/>
    <x v="9"/>
    <x v="2"/>
    <x v="171"/>
    <x v="5"/>
    <x v="0"/>
    <x v="0"/>
    <x v="0"/>
    <x v="53"/>
    <x v="118"/>
    <x v="138"/>
    <x v="175"/>
    <x v="632"/>
    <x v="557"/>
    <x v="1"/>
    <x v="25"/>
    <x v="0"/>
    <x v="26"/>
    <x v="6"/>
    <x v="13"/>
    <x v="5"/>
    <x v="2"/>
    <x v="5"/>
    <x v="7"/>
    <x v="34"/>
    <x v="4"/>
    <x v="0"/>
    <x v="267"/>
  </r>
  <r>
    <x v="88"/>
    <x v="0"/>
    <x v="22"/>
    <x v="9"/>
    <x v="2"/>
    <x v="171"/>
    <x v="5"/>
    <x v="0"/>
    <x v="0"/>
    <x v="0"/>
    <x v="53"/>
    <x v="118"/>
    <x v="138"/>
    <x v="177"/>
    <x v="637"/>
    <x v="562"/>
    <x v="3"/>
    <x v="2"/>
    <x v="8"/>
    <x v="26"/>
    <x v="6"/>
    <x v="13"/>
    <x v="0"/>
    <x v="2"/>
    <x v="5"/>
    <x v="4"/>
    <x v="34"/>
    <x v="12"/>
    <x v="11"/>
    <x v="267"/>
  </r>
  <r>
    <x v="88"/>
    <x v="0"/>
    <x v="22"/>
    <x v="9"/>
    <x v="2"/>
    <x v="171"/>
    <x v="5"/>
    <x v="0"/>
    <x v="0"/>
    <x v="0"/>
    <x v="53"/>
    <x v="118"/>
    <x v="138"/>
    <x v="182"/>
    <x v="642"/>
    <x v="607"/>
    <x v="1"/>
    <x v="25"/>
    <x v="8"/>
    <x v="26"/>
    <x v="6"/>
    <x v="13"/>
    <x v="5"/>
    <x v="2"/>
    <x v="5"/>
    <x v="7"/>
    <x v="34"/>
    <x v="12"/>
    <x v="0"/>
    <x v="267"/>
  </r>
  <r>
    <x v="88"/>
    <x v="0"/>
    <x v="22"/>
    <x v="9"/>
    <x v="2"/>
    <x v="171"/>
    <x v="5"/>
    <x v="0"/>
    <x v="0"/>
    <x v="0"/>
    <x v="53"/>
    <x v="118"/>
    <x v="138"/>
    <x v="187"/>
    <x v="660"/>
    <x v="697"/>
    <x v="2"/>
    <x v="1"/>
    <x v="8"/>
    <x v="26"/>
    <x v="6"/>
    <x v="0"/>
    <x v="5"/>
    <x v="2"/>
    <x v="5"/>
    <x v="4"/>
    <x v="34"/>
    <x v="12"/>
    <x v="11"/>
    <x v="267"/>
  </r>
  <r>
    <x v="88"/>
    <x v="0"/>
    <x v="22"/>
    <x v="9"/>
    <x v="2"/>
    <x v="171"/>
    <x v="5"/>
    <x v="0"/>
    <x v="0"/>
    <x v="0"/>
    <x v="53"/>
    <x v="118"/>
    <x v="138"/>
    <x v="267"/>
    <x v="917"/>
    <x v="843"/>
    <x v="6"/>
    <x v="5"/>
    <x v="8"/>
    <x v="26"/>
    <x v="6"/>
    <x v="2"/>
    <x v="5"/>
    <x v="2"/>
    <x v="5"/>
    <x v="4"/>
    <x v="34"/>
    <x v="12"/>
    <x v="11"/>
    <x v="267"/>
  </r>
  <r>
    <x v="88"/>
    <x v="0"/>
    <x v="22"/>
    <x v="9"/>
    <x v="2"/>
    <x v="171"/>
    <x v="5"/>
    <x v="0"/>
    <x v="0"/>
    <x v="0"/>
    <x v="53"/>
    <x v="118"/>
    <x v="138"/>
    <x v="301"/>
    <x v="1168"/>
    <x v="863"/>
    <x v="2"/>
    <x v="1"/>
    <x v="8"/>
    <x v="26"/>
    <x v="6"/>
    <x v="0"/>
    <x v="5"/>
    <x v="2"/>
    <x v="5"/>
    <x v="6"/>
    <x v="34"/>
    <x v="12"/>
    <x v="11"/>
    <x v="267"/>
  </r>
  <r>
    <x v="88"/>
    <x v="0"/>
    <x v="22"/>
    <x v="9"/>
    <x v="2"/>
    <x v="171"/>
    <x v="5"/>
    <x v="0"/>
    <x v="0"/>
    <x v="0"/>
    <x v="53"/>
    <x v="118"/>
    <x v="138"/>
    <x v="305"/>
    <x v="1080"/>
    <x v="891"/>
    <x v="4"/>
    <x v="3"/>
    <x v="8"/>
    <x v="26"/>
    <x v="6"/>
    <x v="1"/>
    <x v="5"/>
    <x v="2"/>
    <x v="5"/>
    <x v="1"/>
    <x v="34"/>
    <x v="12"/>
    <x v="11"/>
    <x v="267"/>
  </r>
  <r>
    <x v="88"/>
    <x v="0"/>
    <x v="22"/>
    <x v="9"/>
    <x v="2"/>
    <x v="171"/>
    <x v="5"/>
    <x v="0"/>
    <x v="0"/>
    <x v="0"/>
    <x v="53"/>
    <x v="118"/>
    <x v="138"/>
    <x v="308"/>
    <x v="1048"/>
    <x v="912"/>
    <x v="1"/>
    <x v="25"/>
    <x v="8"/>
    <x v="26"/>
    <x v="6"/>
    <x v="13"/>
    <x v="5"/>
    <x v="2"/>
    <x v="5"/>
    <x v="7"/>
    <x v="34"/>
    <x v="12"/>
    <x v="0"/>
    <x v="267"/>
  </r>
  <r>
    <x v="88"/>
    <x v="0"/>
    <x v="22"/>
    <x v="9"/>
    <x v="2"/>
    <x v="171"/>
    <x v="5"/>
    <x v="0"/>
    <x v="0"/>
    <x v="0"/>
    <x v="53"/>
    <x v="118"/>
    <x v="138"/>
    <x v="311"/>
    <x v="1052"/>
    <x v="1765"/>
    <x v="2"/>
    <x v="1"/>
    <x v="8"/>
    <x v="26"/>
    <x v="6"/>
    <x v="0"/>
    <x v="5"/>
    <x v="2"/>
    <x v="5"/>
    <x v="1"/>
    <x v="34"/>
    <x v="12"/>
    <x v="11"/>
    <x v="267"/>
  </r>
  <r>
    <x v="88"/>
    <x v="0"/>
    <x v="22"/>
    <x v="4"/>
    <x v="3"/>
    <x v="270"/>
    <x v="0"/>
    <x v="0"/>
    <x v="0"/>
    <x v="0"/>
    <x v="45"/>
    <x v="93"/>
    <x v="113"/>
    <x v="87"/>
    <x v="1699"/>
    <x v="1776"/>
    <x v="6"/>
    <x v="3"/>
    <x v="1"/>
    <x v="26"/>
    <x v="6"/>
    <x v="0"/>
    <x v="5"/>
    <x v="0"/>
    <x v="5"/>
    <x v="4"/>
    <x v="34"/>
    <x v="14"/>
    <x v="11"/>
    <x v="267"/>
  </r>
  <r>
    <x v="88"/>
    <x v="0"/>
    <x v="22"/>
    <x v="4"/>
    <x v="3"/>
    <x v="270"/>
    <x v="0"/>
    <x v="0"/>
    <x v="0"/>
    <x v="0"/>
    <x v="45"/>
    <x v="93"/>
    <x v="113"/>
    <x v="87"/>
    <x v="1703"/>
    <x v="1797"/>
    <x v="10"/>
    <x v="9"/>
    <x v="8"/>
    <x v="26"/>
    <x v="6"/>
    <x v="4"/>
    <x v="5"/>
    <x v="2"/>
    <x v="5"/>
    <x v="1"/>
    <x v="20"/>
    <x v="12"/>
    <x v="11"/>
    <x v="267"/>
  </r>
  <r>
    <x v="88"/>
    <x v="0"/>
    <x v="22"/>
    <x v="4"/>
    <x v="3"/>
    <x v="270"/>
    <x v="0"/>
    <x v="0"/>
    <x v="0"/>
    <x v="0"/>
    <x v="45"/>
    <x v="93"/>
    <x v="113"/>
    <x v="92"/>
    <x v="1685"/>
    <x v="1775"/>
    <x v="4"/>
    <x v="3"/>
    <x v="8"/>
    <x v="26"/>
    <x v="6"/>
    <x v="1"/>
    <x v="5"/>
    <x v="2"/>
    <x v="5"/>
    <x v="4"/>
    <x v="34"/>
    <x v="6"/>
    <x v="11"/>
    <x v="267"/>
  </r>
  <r>
    <x v="88"/>
    <x v="0"/>
    <x v="22"/>
    <x v="4"/>
    <x v="3"/>
    <x v="270"/>
    <x v="0"/>
    <x v="0"/>
    <x v="0"/>
    <x v="0"/>
    <x v="45"/>
    <x v="93"/>
    <x v="113"/>
    <x v="92"/>
    <x v="1703"/>
    <x v="1797"/>
    <x v="4"/>
    <x v="3"/>
    <x v="8"/>
    <x v="26"/>
    <x v="6"/>
    <x v="1"/>
    <x v="5"/>
    <x v="2"/>
    <x v="5"/>
    <x v="4"/>
    <x v="34"/>
    <x v="4"/>
    <x v="11"/>
    <x v="267"/>
  </r>
  <r>
    <x v="88"/>
    <x v="0"/>
    <x v="22"/>
    <x v="4"/>
    <x v="3"/>
    <x v="270"/>
    <x v="0"/>
    <x v="0"/>
    <x v="0"/>
    <x v="0"/>
    <x v="45"/>
    <x v="93"/>
    <x v="113"/>
    <x v="99"/>
    <x v="1686"/>
    <x v="1774"/>
    <x v="10"/>
    <x v="9"/>
    <x v="8"/>
    <x v="26"/>
    <x v="6"/>
    <x v="4"/>
    <x v="5"/>
    <x v="2"/>
    <x v="5"/>
    <x v="1"/>
    <x v="23"/>
    <x v="12"/>
    <x v="11"/>
    <x v="267"/>
  </r>
  <r>
    <x v="88"/>
    <x v="0"/>
    <x v="22"/>
    <x v="4"/>
    <x v="3"/>
    <x v="270"/>
    <x v="0"/>
    <x v="0"/>
    <x v="0"/>
    <x v="0"/>
    <x v="45"/>
    <x v="93"/>
    <x v="113"/>
    <x v="120"/>
    <x v="1687"/>
    <x v="1773"/>
    <x v="2"/>
    <x v="1"/>
    <x v="8"/>
    <x v="26"/>
    <x v="6"/>
    <x v="0"/>
    <x v="5"/>
    <x v="2"/>
    <x v="5"/>
    <x v="4"/>
    <x v="34"/>
    <x v="12"/>
    <x v="11"/>
    <x v="267"/>
  </r>
  <r>
    <x v="88"/>
    <x v="0"/>
    <x v="22"/>
    <x v="4"/>
    <x v="3"/>
    <x v="270"/>
    <x v="0"/>
    <x v="0"/>
    <x v="0"/>
    <x v="0"/>
    <x v="45"/>
    <x v="93"/>
    <x v="113"/>
    <x v="132"/>
    <x v="1688"/>
    <x v="1772"/>
    <x v="5"/>
    <x v="3"/>
    <x v="0"/>
    <x v="26"/>
    <x v="6"/>
    <x v="0"/>
    <x v="0"/>
    <x v="2"/>
    <x v="5"/>
    <x v="4"/>
    <x v="34"/>
    <x v="12"/>
    <x v="11"/>
    <x v="267"/>
  </r>
  <r>
    <x v="89"/>
    <x v="0"/>
    <x v="22"/>
    <x v="2"/>
    <x v="0"/>
    <x v="59"/>
    <x v="0"/>
    <x v="20"/>
    <x v="24"/>
    <x v="34"/>
    <x v="110"/>
    <x v="134"/>
    <x v="4"/>
    <x v="323"/>
    <x v="1703"/>
    <x v="1797"/>
    <x v="37"/>
    <x v="25"/>
    <x v="8"/>
    <x v="26"/>
    <x v="6"/>
    <x v="13"/>
    <x v="5"/>
    <x v="2"/>
    <x v="5"/>
    <x v="7"/>
    <x v="34"/>
    <x v="20"/>
    <x v="14"/>
    <x v="267"/>
  </r>
  <r>
    <x v="89"/>
    <x v="0"/>
    <x v="22"/>
    <x v="7"/>
    <x v="1"/>
    <x v="177"/>
    <x v="0"/>
    <x v="20"/>
    <x v="24"/>
    <x v="34"/>
    <x v="110"/>
    <x v="134"/>
    <x v="4"/>
    <x v="323"/>
    <x v="1703"/>
    <x v="1797"/>
    <x v="37"/>
    <x v="25"/>
    <x v="8"/>
    <x v="26"/>
    <x v="6"/>
    <x v="13"/>
    <x v="5"/>
    <x v="2"/>
    <x v="5"/>
    <x v="7"/>
    <x v="34"/>
    <x v="20"/>
    <x v="14"/>
    <x v="267"/>
  </r>
  <r>
    <x v="89"/>
    <x v="0"/>
    <x v="22"/>
    <x v="9"/>
    <x v="2"/>
    <x v="65"/>
    <x v="0"/>
    <x v="19"/>
    <x v="0"/>
    <x v="0"/>
    <x v="69"/>
    <x v="43"/>
    <x v="39"/>
    <x v="115"/>
    <x v="1703"/>
    <x v="1797"/>
    <x v="1"/>
    <x v="25"/>
    <x v="0"/>
    <x v="26"/>
    <x v="6"/>
    <x v="13"/>
    <x v="5"/>
    <x v="2"/>
    <x v="5"/>
    <x v="7"/>
    <x v="34"/>
    <x v="4"/>
    <x v="0"/>
    <x v="267"/>
  </r>
  <r>
    <x v="89"/>
    <x v="0"/>
    <x v="22"/>
    <x v="9"/>
    <x v="2"/>
    <x v="65"/>
    <x v="0"/>
    <x v="19"/>
    <x v="0"/>
    <x v="0"/>
    <x v="69"/>
    <x v="43"/>
    <x v="39"/>
    <x v="172"/>
    <x v="1703"/>
    <x v="1797"/>
    <x v="1"/>
    <x v="25"/>
    <x v="0"/>
    <x v="26"/>
    <x v="6"/>
    <x v="13"/>
    <x v="5"/>
    <x v="2"/>
    <x v="5"/>
    <x v="7"/>
    <x v="34"/>
    <x v="12"/>
    <x v="0"/>
    <x v="267"/>
  </r>
  <r>
    <x v="89"/>
    <x v="0"/>
    <x v="22"/>
    <x v="9"/>
    <x v="2"/>
    <x v="65"/>
    <x v="0"/>
    <x v="19"/>
    <x v="0"/>
    <x v="0"/>
    <x v="69"/>
    <x v="43"/>
    <x v="39"/>
    <x v="193"/>
    <x v="1703"/>
    <x v="1797"/>
    <x v="2"/>
    <x v="1"/>
    <x v="8"/>
    <x v="26"/>
    <x v="6"/>
    <x v="0"/>
    <x v="5"/>
    <x v="2"/>
    <x v="5"/>
    <x v="1"/>
    <x v="26"/>
    <x v="4"/>
    <x v="11"/>
    <x v="267"/>
  </r>
  <r>
    <x v="89"/>
    <x v="0"/>
    <x v="22"/>
    <x v="9"/>
    <x v="2"/>
    <x v="65"/>
    <x v="0"/>
    <x v="19"/>
    <x v="0"/>
    <x v="0"/>
    <x v="69"/>
    <x v="43"/>
    <x v="39"/>
    <x v="201"/>
    <x v="1703"/>
    <x v="1797"/>
    <x v="8"/>
    <x v="7"/>
    <x v="8"/>
    <x v="26"/>
    <x v="6"/>
    <x v="3"/>
    <x v="5"/>
    <x v="2"/>
    <x v="5"/>
    <x v="4"/>
    <x v="34"/>
    <x v="6"/>
    <x v="11"/>
    <x v="267"/>
  </r>
  <r>
    <x v="89"/>
    <x v="0"/>
    <x v="22"/>
    <x v="9"/>
    <x v="2"/>
    <x v="65"/>
    <x v="0"/>
    <x v="19"/>
    <x v="0"/>
    <x v="0"/>
    <x v="69"/>
    <x v="43"/>
    <x v="39"/>
    <x v="203"/>
    <x v="1703"/>
    <x v="1797"/>
    <x v="2"/>
    <x v="1"/>
    <x v="8"/>
    <x v="26"/>
    <x v="6"/>
    <x v="0"/>
    <x v="5"/>
    <x v="2"/>
    <x v="5"/>
    <x v="4"/>
    <x v="34"/>
    <x v="4"/>
    <x v="11"/>
    <x v="267"/>
  </r>
  <r>
    <x v="89"/>
    <x v="0"/>
    <x v="22"/>
    <x v="9"/>
    <x v="2"/>
    <x v="65"/>
    <x v="0"/>
    <x v="19"/>
    <x v="0"/>
    <x v="0"/>
    <x v="69"/>
    <x v="43"/>
    <x v="39"/>
    <x v="216"/>
    <x v="1703"/>
    <x v="1797"/>
    <x v="2"/>
    <x v="1"/>
    <x v="8"/>
    <x v="26"/>
    <x v="6"/>
    <x v="0"/>
    <x v="5"/>
    <x v="2"/>
    <x v="5"/>
    <x v="1"/>
    <x v="27"/>
    <x v="4"/>
    <x v="11"/>
    <x v="267"/>
  </r>
  <r>
    <x v="89"/>
    <x v="0"/>
    <x v="22"/>
    <x v="9"/>
    <x v="2"/>
    <x v="65"/>
    <x v="0"/>
    <x v="19"/>
    <x v="0"/>
    <x v="0"/>
    <x v="69"/>
    <x v="43"/>
    <x v="39"/>
    <x v="218"/>
    <x v="1703"/>
    <x v="1797"/>
    <x v="1"/>
    <x v="25"/>
    <x v="8"/>
    <x v="0"/>
    <x v="6"/>
    <x v="13"/>
    <x v="5"/>
    <x v="2"/>
    <x v="5"/>
    <x v="7"/>
    <x v="34"/>
    <x v="4"/>
    <x v="0"/>
    <x v="49"/>
  </r>
  <r>
    <x v="89"/>
    <x v="0"/>
    <x v="22"/>
    <x v="4"/>
    <x v="3"/>
    <x v="150"/>
    <x v="0"/>
    <x v="19"/>
    <x v="0"/>
    <x v="20"/>
    <x v="40"/>
    <x v="46"/>
    <x v="68"/>
    <x v="65"/>
    <x v="857"/>
    <x v="1317"/>
    <x v="34"/>
    <x v="25"/>
    <x v="8"/>
    <x v="24"/>
    <x v="6"/>
    <x v="13"/>
    <x v="5"/>
    <x v="2"/>
    <x v="0"/>
    <x v="1"/>
    <x v="20"/>
    <x v="12"/>
    <x v="11"/>
    <x v="42"/>
  </r>
  <r>
    <x v="89"/>
    <x v="0"/>
    <x v="22"/>
    <x v="4"/>
    <x v="3"/>
    <x v="150"/>
    <x v="0"/>
    <x v="19"/>
    <x v="0"/>
    <x v="20"/>
    <x v="40"/>
    <x v="46"/>
    <x v="68"/>
    <x v="96"/>
    <x v="1246"/>
    <x v="1424"/>
    <x v="4"/>
    <x v="25"/>
    <x v="8"/>
    <x v="3"/>
    <x v="6"/>
    <x v="1"/>
    <x v="5"/>
    <x v="2"/>
    <x v="5"/>
    <x v="1"/>
    <x v="15"/>
    <x v="12"/>
    <x v="11"/>
    <x v="267"/>
  </r>
  <r>
    <x v="89"/>
    <x v="0"/>
    <x v="22"/>
    <x v="4"/>
    <x v="3"/>
    <x v="150"/>
    <x v="0"/>
    <x v="19"/>
    <x v="0"/>
    <x v="20"/>
    <x v="40"/>
    <x v="46"/>
    <x v="68"/>
    <x v="100"/>
    <x v="1280"/>
    <x v="1459"/>
    <x v="2"/>
    <x v="1"/>
    <x v="8"/>
    <x v="26"/>
    <x v="6"/>
    <x v="0"/>
    <x v="5"/>
    <x v="2"/>
    <x v="5"/>
    <x v="1"/>
    <x v="14"/>
    <x v="12"/>
    <x v="11"/>
    <x v="267"/>
  </r>
  <r>
    <x v="89"/>
    <x v="0"/>
    <x v="22"/>
    <x v="4"/>
    <x v="3"/>
    <x v="150"/>
    <x v="0"/>
    <x v="19"/>
    <x v="0"/>
    <x v="20"/>
    <x v="40"/>
    <x v="46"/>
    <x v="68"/>
    <x v="208"/>
    <x v="1526"/>
    <x v="1509"/>
    <x v="1"/>
    <x v="25"/>
    <x v="8"/>
    <x v="0"/>
    <x v="6"/>
    <x v="13"/>
    <x v="5"/>
    <x v="2"/>
    <x v="5"/>
    <x v="7"/>
    <x v="34"/>
    <x v="4"/>
    <x v="0"/>
    <x v="267"/>
  </r>
  <r>
    <x v="90"/>
    <x v="2"/>
    <x v="22"/>
    <x v="2"/>
    <x v="0"/>
    <x v="197"/>
    <x v="3"/>
    <x v="1"/>
    <x v="12"/>
    <x v="21"/>
    <x v="49"/>
    <x v="12"/>
    <x v="20"/>
    <x v="59"/>
    <x v="46"/>
    <x v="23"/>
    <x v="5"/>
    <x v="25"/>
    <x v="8"/>
    <x v="4"/>
    <x v="6"/>
    <x v="0"/>
    <x v="0"/>
    <x v="2"/>
    <x v="5"/>
    <x v="4"/>
    <x v="34"/>
    <x v="4"/>
    <x v="11"/>
    <x v="267"/>
  </r>
  <r>
    <x v="90"/>
    <x v="2"/>
    <x v="22"/>
    <x v="2"/>
    <x v="0"/>
    <x v="197"/>
    <x v="3"/>
    <x v="1"/>
    <x v="12"/>
    <x v="21"/>
    <x v="49"/>
    <x v="12"/>
    <x v="20"/>
    <x v="65"/>
    <x v="45"/>
    <x v="22"/>
    <x v="2"/>
    <x v="25"/>
    <x v="8"/>
    <x v="1"/>
    <x v="6"/>
    <x v="0"/>
    <x v="5"/>
    <x v="2"/>
    <x v="5"/>
    <x v="1"/>
    <x v="34"/>
    <x v="4"/>
    <x v="11"/>
    <x v="267"/>
  </r>
  <r>
    <x v="90"/>
    <x v="2"/>
    <x v="22"/>
    <x v="7"/>
    <x v="1"/>
    <x v="66"/>
    <x v="0"/>
    <x v="2"/>
    <x v="0"/>
    <x v="0"/>
    <x v="57"/>
    <x v="16"/>
    <x v="19"/>
    <x v="61"/>
    <x v="1671"/>
    <x v="1789"/>
    <x v="6"/>
    <x v="25"/>
    <x v="8"/>
    <x v="5"/>
    <x v="1"/>
    <x v="1"/>
    <x v="5"/>
    <x v="2"/>
    <x v="5"/>
    <x v="1"/>
    <x v="6"/>
    <x v="12"/>
    <x v="11"/>
    <x v="267"/>
  </r>
  <r>
    <x v="90"/>
    <x v="2"/>
    <x v="22"/>
    <x v="7"/>
    <x v="1"/>
    <x v="66"/>
    <x v="0"/>
    <x v="2"/>
    <x v="0"/>
    <x v="0"/>
    <x v="57"/>
    <x v="16"/>
    <x v="19"/>
    <x v="74"/>
    <x v="1673"/>
    <x v="1787"/>
    <x v="2"/>
    <x v="25"/>
    <x v="8"/>
    <x v="1"/>
    <x v="6"/>
    <x v="0"/>
    <x v="5"/>
    <x v="2"/>
    <x v="5"/>
    <x v="1"/>
    <x v="34"/>
    <x v="12"/>
    <x v="11"/>
    <x v="267"/>
  </r>
  <r>
    <x v="90"/>
    <x v="2"/>
    <x v="22"/>
    <x v="7"/>
    <x v="1"/>
    <x v="66"/>
    <x v="0"/>
    <x v="2"/>
    <x v="0"/>
    <x v="0"/>
    <x v="57"/>
    <x v="16"/>
    <x v="19"/>
    <x v="92"/>
    <x v="1676"/>
    <x v="1768"/>
    <x v="3"/>
    <x v="25"/>
    <x v="8"/>
    <x v="2"/>
    <x v="0"/>
    <x v="0"/>
    <x v="5"/>
    <x v="2"/>
    <x v="5"/>
    <x v="1"/>
    <x v="34"/>
    <x v="4"/>
    <x v="11"/>
    <x v="267"/>
  </r>
  <r>
    <x v="90"/>
    <x v="2"/>
    <x v="22"/>
    <x v="7"/>
    <x v="1"/>
    <x v="66"/>
    <x v="0"/>
    <x v="2"/>
    <x v="0"/>
    <x v="0"/>
    <x v="57"/>
    <x v="16"/>
    <x v="19"/>
    <x v="113"/>
    <x v="1678"/>
    <x v="1786"/>
    <x v="2"/>
    <x v="25"/>
    <x v="8"/>
    <x v="26"/>
    <x v="6"/>
    <x v="0"/>
    <x v="5"/>
    <x v="2"/>
    <x v="5"/>
    <x v="4"/>
    <x v="34"/>
    <x v="12"/>
    <x v="11"/>
    <x v="267"/>
  </r>
  <r>
    <x v="90"/>
    <x v="2"/>
    <x v="22"/>
    <x v="7"/>
    <x v="1"/>
    <x v="66"/>
    <x v="0"/>
    <x v="2"/>
    <x v="0"/>
    <x v="0"/>
    <x v="57"/>
    <x v="16"/>
    <x v="19"/>
    <x v="114"/>
    <x v="1675"/>
    <x v="1783"/>
    <x v="1"/>
    <x v="25"/>
    <x v="8"/>
    <x v="0"/>
    <x v="6"/>
    <x v="13"/>
    <x v="5"/>
    <x v="2"/>
    <x v="5"/>
    <x v="7"/>
    <x v="34"/>
    <x v="4"/>
    <x v="0"/>
    <x v="267"/>
  </r>
  <r>
    <x v="90"/>
    <x v="2"/>
    <x v="22"/>
    <x v="7"/>
    <x v="1"/>
    <x v="66"/>
    <x v="0"/>
    <x v="2"/>
    <x v="0"/>
    <x v="0"/>
    <x v="57"/>
    <x v="16"/>
    <x v="19"/>
    <x v="115"/>
    <x v="1674"/>
    <x v="1784"/>
    <x v="1"/>
    <x v="25"/>
    <x v="8"/>
    <x v="0"/>
    <x v="6"/>
    <x v="13"/>
    <x v="5"/>
    <x v="2"/>
    <x v="5"/>
    <x v="7"/>
    <x v="34"/>
    <x v="12"/>
    <x v="0"/>
    <x v="267"/>
  </r>
  <r>
    <x v="90"/>
    <x v="2"/>
    <x v="22"/>
    <x v="7"/>
    <x v="1"/>
    <x v="66"/>
    <x v="0"/>
    <x v="2"/>
    <x v="0"/>
    <x v="0"/>
    <x v="57"/>
    <x v="16"/>
    <x v="19"/>
    <x v="118"/>
    <x v="1677"/>
    <x v="1785"/>
    <x v="2"/>
    <x v="25"/>
    <x v="8"/>
    <x v="1"/>
    <x v="6"/>
    <x v="0"/>
    <x v="5"/>
    <x v="2"/>
    <x v="5"/>
    <x v="1"/>
    <x v="34"/>
    <x v="12"/>
    <x v="11"/>
    <x v="267"/>
  </r>
  <r>
    <x v="90"/>
    <x v="2"/>
    <x v="22"/>
    <x v="7"/>
    <x v="1"/>
    <x v="66"/>
    <x v="0"/>
    <x v="2"/>
    <x v="0"/>
    <x v="0"/>
    <x v="57"/>
    <x v="16"/>
    <x v="19"/>
    <x v="163"/>
    <x v="1680"/>
    <x v="1778"/>
    <x v="4"/>
    <x v="25"/>
    <x v="8"/>
    <x v="3"/>
    <x v="6"/>
    <x v="1"/>
    <x v="5"/>
    <x v="2"/>
    <x v="5"/>
    <x v="1"/>
    <x v="34"/>
    <x v="4"/>
    <x v="11"/>
    <x v="267"/>
  </r>
  <r>
    <x v="90"/>
    <x v="2"/>
    <x v="22"/>
    <x v="7"/>
    <x v="1"/>
    <x v="66"/>
    <x v="0"/>
    <x v="2"/>
    <x v="0"/>
    <x v="0"/>
    <x v="57"/>
    <x v="16"/>
    <x v="19"/>
    <x v="165"/>
    <x v="1681"/>
    <x v="1777"/>
    <x v="2"/>
    <x v="25"/>
    <x v="8"/>
    <x v="1"/>
    <x v="6"/>
    <x v="0"/>
    <x v="5"/>
    <x v="2"/>
    <x v="5"/>
    <x v="1"/>
    <x v="34"/>
    <x v="4"/>
    <x v="11"/>
    <x v="267"/>
  </r>
  <r>
    <x v="90"/>
    <x v="2"/>
    <x v="22"/>
    <x v="9"/>
    <x v="2"/>
    <x v="141"/>
    <x v="0"/>
    <x v="17"/>
    <x v="0"/>
    <x v="0"/>
    <x v="45"/>
    <x v="65"/>
    <x v="81"/>
    <x v="55"/>
    <x v="431"/>
    <x v="510"/>
    <x v="2"/>
    <x v="1"/>
    <x v="8"/>
    <x v="26"/>
    <x v="6"/>
    <x v="0"/>
    <x v="5"/>
    <x v="2"/>
    <x v="5"/>
    <x v="4"/>
    <x v="34"/>
    <x v="12"/>
    <x v="14"/>
    <x v="267"/>
  </r>
  <r>
    <x v="90"/>
    <x v="2"/>
    <x v="22"/>
    <x v="9"/>
    <x v="2"/>
    <x v="141"/>
    <x v="0"/>
    <x v="17"/>
    <x v="0"/>
    <x v="0"/>
    <x v="45"/>
    <x v="65"/>
    <x v="81"/>
    <x v="59"/>
    <x v="440"/>
    <x v="441"/>
    <x v="1"/>
    <x v="25"/>
    <x v="8"/>
    <x v="0"/>
    <x v="6"/>
    <x v="13"/>
    <x v="5"/>
    <x v="2"/>
    <x v="5"/>
    <x v="7"/>
    <x v="34"/>
    <x v="4"/>
    <x v="14"/>
    <x v="267"/>
  </r>
  <r>
    <x v="90"/>
    <x v="2"/>
    <x v="22"/>
    <x v="9"/>
    <x v="2"/>
    <x v="141"/>
    <x v="0"/>
    <x v="17"/>
    <x v="0"/>
    <x v="0"/>
    <x v="45"/>
    <x v="65"/>
    <x v="81"/>
    <x v="65"/>
    <x v="460"/>
    <x v="640"/>
    <x v="6"/>
    <x v="3"/>
    <x v="8"/>
    <x v="1"/>
    <x v="6"/>
    <x v="13"/>
    <x v="5"/>
    <x v="2"/>
    <x v="5"/>
    <x v="4"/>
    <x v="34"/>
    <x v="12"/>
    <x v="14"/>
    <x v="267"/>
  </r>
  <r>
    <x v="90"/>
    <x v="2"/>
    <x v="22"/>
    <x v="9"/>
    <x v="2"/>
    <x v="141"/>
    <x v="0"/>
    <x v="17"/>
    <x v="0"/>
    <x v="0"/>
    <x v="45"/>
    <x v="65"/>
    <x v="81"/>
    <x v="67"/>
    <x v="462"/>
    <x v="652"/>
    <x v="2"/>
    <x v="1"/>
    <x v="8"/>
    <x v="26"/>
    <x v="6"/>
    <x v="13"/>
    <x v="5"/>
    <x v="2"/>
    <x v="5"/>
    <x v="4"/>
    <x v="34"/>
    <x v="12"/>
    <x v="14"/>
    <x v="267"/>
  </r>
  <r>
    <x v="90"/>
    <x v="2"/>
    <x v="22"/>
    <x v="9"/>
    <x v="2"/>
    <x v="141"/>
    <x v="0"/>
    <x v="17"/>
    <x v="0"/>
    <x v="0"/>
    <x v="45"/>
    <x v="65"/>
    <x v="81"/>
    <x v="88"/>
    <x v="536"/>
    <x v="622"/>
    <x v="4"/>
    <x v="25"/>
    <x v="8"/>
    <x v="3"/>
    <x v="6"/>
    <x v="1"/>
    <x v="5"/>
    <x v="2"/>
    <x v="5"/>
    <x v="1"/>
    <x v="34"/>
    <x v="12"/>
    <x v="14"/>
    <x v="267"/>
  </r>
  <r>
    <x v="90"/>
    <x v="2"/>
    <x v="22"/>
    <x v="9"/>
    <x v="2"/>
    <x v="141"/>
    <x v="0"/>
    <x v="17"/>
    <x v="0"/>
    <x v="0"/>
    <x v="45"/>
    <x v="65"/>
    <x v="81"/>
    <x v="93"/>
    <x v="571"/>
    <x v="577"/>
    <x v="6"/>
    <x v="3"/>
    <x v="0"/>
    <x v="0"/>
    <x v="6"/>
    <x v="13"/>
    <x v="1"/>
    <x v="2"/>
    <x v="5"/>
    <x v="1"/>
    <x v="34"/>
    <x v="12"/>
    <x v="14"/>
    <x v="267"/>
  </r>
  <r>
    <x v="90"/>
    <x v="2"/>
    <x v="22"/>
    <x v="9"/>
    <x v="2"/>
    <x v="141"/>
    <x v="0"/>
    <x v="17"/>
    <x v="0"/>
    <x v="0"/>
    <x v="45"/>
    <x v="65"/>
    <x v="81"/>
    <x v="99"/>
    <x v="610"/>
    <x v="554"/>
    <x v="1"/>
    <x v="25"/>
    <x v="8"/>
    <x v="0"/>
    <x v="6"/>
    <x v="13"/>
    <x v="5"/>
    <x v="2"/>
    <x v="5"/>
    <x v="7"/>
    <x v="34"/>
    <x v="12"/>
    <x v="14"/>
    <x v="267"/>
  </r>
  <r>
    <x v="90"/>
    <x v="2"/>
    <x v="22"/>
    <x v="9"/>
    <x v="2"/>
    <x v="141"/>
    <x v="0"/>
    <x v="17"/>
    <x v="0"/>
    <x v="0"/>
    <x v="45"/>
    <x v="65"/>
    <x v="81"/>
    <x v="109"/>
    <x v="638"/>
    <x v="596"/>
    <x v="7"/>
    <x v="5"/>
    <x v="0"/>
    <x v="26"/>
    <x v="6"/>
    <x v="1"/>
    <x v="0"/>
    <x v="2"/>
    <x v="5"/>
    <x v="4"/>
    <x v="34"/>
    <x v="6"/>
    <x v="14"/>
    <x v="267"/>
  </r>
  <r>
    <x v="90"/>
    <x v="2"/>
    <x v="22"/>
    <x v="9"/>
    <x v="2"/>
    <x v="141"/>
    <x v="0"/>
    <x v="17"/>
    <x v="0"/>
    <x v="0"/>
    <x v="45"/>
    <x v="65"/>
    <x v="81"/>
    <x v="116"/>
    <x v="656"/>
    <x v="674"/>
    <x v="3"/>
    <x v="25"/>
    <x v="8"/>
    <x v="2"/>
    <x v="6"/>
    <x v="13"/>
    <x v="5"/>
    <x v="2"/>
    <x v="5"/>
    <x v="1"/>
    <x v="20"/>
    <x v="12"/>
    <x v="14"/>
    <x v="267"/>
  </r>
  <r>
    <x v="90"/>
    <x v="2"/>
    <x v="22"/>
    <x v="9"/>
    <x v="2"/>
    <x v="141"/>
    <x v="0"/>
    <x v="17"/>
    <x v="0"/>
    <x v="0"/>
    <x v="45"/>
    <x v="65"/>
    <x v="81"/>
    <x v="140"/>
    <x v="714"/>
    <x v="769"/>
    <x v="1"/>
    <x v="25"/>
    <x v="8"/>
    <x v="26"/>
    <x v="0"/>
    <x v="13"/>
    <x v="5"/>
    <x v="2"/>
    <x v="5"/>
    <x v="4"/>
    <x v="34"/>
    <x v="12"/>
    <x v="14"/>
    <x v="267"/>
  </r>
  <r>
    <x v="90"/>
    <x v="2"/>
    <x v="22"/>
    <x v="9"/>
    <x v="2"/>
    <x v="141"/>
    <x v="0"/>
    <x v="17"/>
    <x v="0"/>
    <x v="0"/>
    <x v="45"/>
    <x v="65"/>
    <x v="81"/>
    <x v="154"/>
    <x v="735"/>
    <x v="707"/>
    <x v="1"/>
    <x v="25"/>
    <x v="8"/>
    <x v="26"/>
    <x v="6"/>
    <x v="13"/>
    <x v="5"/>
    <x v="2"/>
    <x v="5"/>
    <x v="4"/>
    <x v="34"/>
    <x v="12"/>
    <x v="14"/>
    <x v="267"/>
  </r>
  <r>
    <x v="90"/>
    <x v="2"/>
    <x v="22"/>
    <x v="9"/>
    <x v="2"/>
    <x v="141"/>
    <x v="0"/>
    <x v="17"/>
    <x v="0"/>
    <x v="0"/>
    <x v="45"/>
    <x v="65"/>
    <x v="81"/>
    <x v="161"/>
    <x v="738"/>
    <x v="755"/>
    <x v="1"/>
    <x v="0"/>
    <x v="8"/>
    <x v="26"/>
    <x v="0"/>
    <x v="13"/>
    <x v="5"/>
    <x v="2"/>
    <x v="5"/>
    <x v="4"/>
    <x v="34"/>
    <x v="12"/>
    <x v="14"/>
    <x v="267"/>
  </r>
  <r>
    <x v="90"/>
    <x v="2"/>
    <x v="22"/>
    <x v="9"/>
    <x v="2"/>
    <x v="141"/>
    <x v="0"/>
    <x v="17"/>
    <x v="0"/>
    <x v="0"/>
    <x v="45"/>
    <x v="65"/>
    <x v="81"/>
    <x v="222"/>
    <x v="1083"/>
    <x v="899"/>
    <x v="2"/>
    <x v="1"/>
    <x v="8"/>
    <x v="26"/>
    <x v="6"/>
    <x v="0"/>
    <x v="5"/>
    <x v="2"/>
    <x v="5"/>
    <x v="4"/>
    <x v="34"/>
    <x v="4"/>
    <x v="14"/>
    <x v="267"/>
  </r>
  <r>
    <x v="90"/>
    <x v="2"/>
    <x v="22"/>
    <x v="4"/>
    <x v="3"/>
    <x v="246"/>
    <x v="0"/>
    <x v="19"/>
    <x v="0"/>
    <x v="0"/>
    <x v="57"/>
    <x v="64"/>
    <x v="68"/>
    <x v="51"/>
    <x v="7"/>
    <x v="1100"/>
    <x v="2"/>
    <x v="1"/>
    <x v="8"/>
    <x v="26"/>
    <x v="6"/>
    <x v="1"/>
    <x v="5"/>
    <x v="2"/>
    <x v="5"/>
    <x v="4"/>
    <x v="34"/>
    <x v="12"/>
    <x v="11"/>
    <x v="267"/>
  </r>
  <r>
    <x v="90"/>
    <x v="2"/>
    <x v="22"/>
    <x v="4"/>
    <x v="3"/>
    <x v="246"/>
    <x v="0"/>
    <x v="19"/>
    <x v="0"/>
    <x v="0"/>
    <x v="57"/>
    <x v="64"/>
    <x v="68"/>
    <x v="61"/>
    <x v="1022"/>
    <x v="1101"/>
    <x v="2"/>
    <x v="1"/>
    <x v="8"/>
    <x v="26"/>
    <x v="6"/>
    <x v="1"/>
    <x v="5"/>
    <x v="2"/>
    <x v="5"/>
    <x v="4"/>
    <x v="34"/>
    <x v="12"/>
    <x v="11"/>
    <x v="267"/>
  </r>
  <r>
    <x v="90"/>
    <x v="2"/>
    <x v="22"/>
    <x v="4"/>
    <x v="3"/>
    <x v="246"/>
    <x v="0"/>
    <x v="19"/>
    <x v="0"/>
    <x v="0"/>
    <x v="57"/>
    <x v="64"/>
    <x v="68"/>
    <x v="69"/>
    <x v="951"/>
    <x v="1128"/>
    <x v="3"/>
    <x v="1"/>
    <x v="0"/>
    <x v="26"/>
    <x v="6"/>
    <x v="13"/>
    <x v="0"/>
    <x v="2"/>
    <x v="5"/>
    <x v="4"/>
    <x v="34"/>
    <x v="12"/>
    <x v="11"/>
    <x v="267"/>
  </r>
  <r>
    <x v="90"/>
    <x v="2"/>
    <x v="22"/>
    <x v="4"/>
    <x v="3"/>
    <x v="246"/>
    <x v="0"/>
    <x v="19"/>
    <x v="0"/>
    <x v="0"/>
    <x v="57"/>
    <x v="64"/>
    <x v="68"/>
    <x v="76"/>
    <x v="858"/>
    <x v="1166"/>
    <x v="2"/>
    <x v="25"/>
    <x v="8"/>
    <x v="26"/>
    <x v="6"/>
    <x v="0"/>
    <x v="5"/>
    <x v="2"/>
    <x v="5"/>
    <x v="1"/>
    <x v="25"/>
    <x v="12"/>
    <x v="11"/>
    <x v="267"/>
  </r>
  <r>
    <x v="90"/>
    <x v="2"/>
    <x v="22"/>
    <x v="4"/>
    <x v="3"/>
    <x v="246"/>
    <x v="0"/>
    <x v="19"/>
    <x v="0"/>
    <x v="0"/>
    <x v="57"/>
    <x v="64"/>
    <x v="68"/>
    <x v="78"/>
    <x v="858"/>
    <x v="1166"/>
    <x v="1"/>
    <x v="25"/>
    <x v="8"/>
    <x v="26"/>
    <x v="6"/>
    <x v="13"/>
    <x v="5"/>
    <x v="2"/>
    <x v="5"/>
    <x v="7"/>
    <x v="34"/>
    <x v="20"/>
    <x v="0"/>
    <x v="267"/>
  </r>
  <r>
    <x v="90"/>
    <x v="2"/>
    <x v="22"/>
    <x v="4"/>
    <x v="3"/>
    <x v="246"/>
    <x v="0"/>
    <x v="19"/>
    <x v="0"/>
    <x v="0"/>
    <x v="57"/>
    <x v="64"/>
    <x v="68"/>
    <x v="84"/>
    <x v="819"/>
    <x v="1204"/>
    <x v="1"/>
    <x v="0"/>
    <x v="8"/>
    <x v="26"/>
    <x v="0"/>
    <x v="13"/>
    <x v="5"/>
    <x v="2"/>
    <x v="5"/>
    <x v="1"/>
    <x v="34"/>
    <x v="12"/>
    <x v="11"/>
    <x v="267"/>
  </r>
  <r>
    <x v="90"/>
    <x v="2"/>
    <x v="22"/>
    <x v="4"/>
    <x v="3"/>
    <x v="246"/>
    <x v="0"/>
    <x v="19"/>
    <x v="0"/>
    <x v="0"/>
    <x v="57"/>
    <x v="64"/>
    <x v="68"/>
    <x v="85"/>
    <x v="819"/>
    <x v="1204"/>
    <x v="2"/>
    <x v="25"/>
    <x v="8"/>
    <x v="1"/>
    <x v="6"/>
    <x v="0"/>
    <x v="5"/>
    <x v="2"/>
    <x v="5"/>
    <x v="4"/>
    <x v="34"/>
    <x v="12"/>
    <x v="11"/>
    <x v="267"/>
  </r>
  <r>
    <x v="90"/>
    <x v="2"/>
    <x v="22"/>
    <x v="4"/>
    <x v="3"/>
    <x v="246"/>
    <x v="0"/>
    <x v="19"/>
    <x v="0"/>
    <x v="0"/>
    <x v="57"/>
    <x v="64"/>
    <x v="68"/>
    <x v="90"/>
    <x v="851"/>
    <x v="1246"/>
    <x v="1"/>
    <x v="25"/>
    <x v="8"/>
    <x v="0"/>
    <x v="6"/>
    <x v="13"/>
    <x v="5"/>
    <x v="2"/>
    <x v="5"/>
    <x v="7"/>
    <x v="34"/>
    <x v="4"/>
    <x v="0"/>
    <x v="267"/>
  </r>
  <r>
    <x v="90"/>
    <x v="2"/>
    <x v="22"/>
    <x v="4"/>
    <x v="3"/>
    <x v="246"/>
    <x v="0"/>
    <x v="19"/>
    <x v="0"/>
    <x v="0"/>
    <x v="57"/>
    <x v="64"/>
    <x v="68"/>
    <x v="92"/>
    <x v="856"/>
    <x v="1252"/>
    <x v="9"/>
    <x v="25"/>
    <x v="8"/>
    <x v="26"/>
    <x v="6"/>
    <x v="2"/>
    <x v="0"/>
    <x v="2"/>
    <x v="5"/>
    <x v="7"/>
    <x v="34"/>
    <x v="20"/>
    <x v="14"/>
    <x v="267"/>
  </r>
  <r>
    <x v="90"/>
    <x v="2"/>
    <x v="22"/>
    <x v="4"/>
    <x v="3"/>
    <x v="246"/>
    <x v="0"/>
    <x v="19"/>
    <x v="0"/>
    <x v="0"/>
    <x v="57"/>
    <x v="64"/>
    <x v="68"/>
    <x v="97"/>
    <x v="933"/>
    <x v="1335"/>
    <x v="15"/>
    <x v="11"/>
    <x v="2"/>
    <x v="26"/>
    <x v="6"/>
    <x v="13"/>
    <x v="5"/>
    <x v="2"/>
    <x v="0"/>
    <x v="3"/>
    <x v="8"/>
    <x v="12"/>
    <x v="11"/>
    <x v="267"/>
  </r>
  <r>
    <x v="90"/>
    <x v="2"/>
    <x v="22"/>
    <x v="4"/>
    <x v="3"/>
    <x v="246"/>
    <x v="0"/>
    <x v="19"/>
    <x v="0"/>
    <x v="0"/>
    <x v="57"/>
    <x v="64"/>
    <x v="68"/>
    <x v="97"/>
    <x v="933"/>
    <x v="1336"/>
    <x v="6"/>
    <x v="4"/>
    <x v="0"/>
    <x v="26"/>
    <x v="0"/>
    <x v="0"/>
    <x v="0"/>
    <x v="2"/>
    <x v="5"/>
    <x v="3"/>
    <x v="8"/>
    <x v="12"/>
    <x v="11"/>
    <x v="267"/>
  </r>
  <r>
    <x v="90"/>
    <x v="2"/>
    <x v="22"/>
    <x v="4"/>
    <x v="3"/>
    <x v="246"/>
    <x v="0"/>
    <x v="19"/>
    <x v="0"/>
    <x v="0"/>
    <x v="57"/>
    <x v="64"/>
    <x v="68"/>
    <x v="103"/>
    <x v="959"/>
    <x v="1338"/>
    <x v="5"/>
    <x v="3"/>
    <x v="0"/>
    <x v="26"/>
    <x v="6"/>
    <x v="0"/>
    <x v="0"/>
    <x v="2"/>
    <x v="5"/>
    <x v="4"/>
    <x v="34"/>
    <x v="12"/>
    <x v="11"/>
    <x v="267"/>
  </r>
  <r>
    <x v="90"/>
    <x v="2"/>
    <x v="22"/>
    <x v="4"/>
    <x v="3"/>
    <x v="246"/>
    <x v="0"/>
    <x v="19"/>
    <x v="0"/>
    <x v="0"/>
    <x v="57"/>
    <x v="64"/>
    <x v="68"/>
    <x v="104"/>
    <x v="959"/>
    <x v="1338"/>
    <x v="3"/>
    <x v="25"/>
    <x v="8"/>
    <x v="2"/>
    <x v="6"/>
    <x v="13"/>
    <x v="0"/>
    <x v="2"/>
    <x v="5"/>
    <x v="6"/>
    <x v="34"/>
    <x v="4"/>
    <x v="11"/>
    <x v="267"/>
  </r>
  <r>
    <x v="90"/>
    <x v="2"/>
    <x v="22"/>
    <x v="4"/>
    <x v="3"/>
    <x v="246"/>
    <x v="0"/>
    <x v="19"/>
    <x v="0"/>
    <x v="0"/>
    <x v="57"/>
    <x v="64"/>
    <x v="68"/>
    <x v="107"/>
    <x v="993"/>
    <x v="1364"/>
    <x v="1"/>
    <x v="25"/>
    <x v="8"/>
    <x v="0"/>
    <x v="6"/>
    <x v="13"/>
    <x v="5"/>
    <x v="2"/>
    <x v="5"/>
    <x v="7"/>
    <x v="34"/>
    <x v="12"/>
    <x v="0"/>
    <x v="267"/>
  </r>
  <r>
    <x v="90"/>
    <x v="2"/>
    <x v="22"/>
    <x v="4"/>
    <x v="3"/>
    <x v="246"/>
    <x v="0"/>
    <x v="19"/>
    <x v="0"/>
    <x v="0"/>
    <x v="57"/>
    <x v="64"/>
    <x v="68"/>
    <x v="109"/>
    <x v="1015"/>
    <x v="1388"/>
    <x v="4"/>
    <x v="3"/>
    <x v="8"/>
    <x v="26"/>
    <x v="6"/>
    <x v="1"/>
    <x v="5"/>
    <x v="2"/>
    <x v="5"/>
    <x v="4"/>
    <x v="34"/>
    <x v="12"/>
    <x v="11"/>
    <x v="267"/>
  </r>
  <r>
    <x v="90"/>
    <x v="2"/>
    <x v="22"/>
    <x v="4"/>
    <x v="3"/>
    <x v="246"/>
    <x v="0"/>
    <x v="19"/>
    <x v="0"/>
    <x v="0"/>
    <x v="57"/>
    <x v="64"/>
    <x v="68"/>
    <x v="113"/>
    <x v="953"/>
    <x v="1365"/>
    <x v="1"/>
    <x v="0"/>
    <x v="8"/>
    <x v="26"/>
    <x v="0"/>
    <x v="13"/>
    <x v="5"/>
    <x v="2"/>
    <x v="5"/>
    <x v="4"/>
    <x v="34"/>
    <x v="12"/>
    <x v="11"/>
    <x v="267"/>
  </r>
  <r>
    <x v="90"/>
    <x v="2"/>
    <x v="22"/>
    <x v="4"/>
    <x v="3"/>
    <x v="246"/>
    <x v="0"/>
    <x v="19"/>
    <x v="0"/>
    <x v="0"/>
    <x v="57"/>
    <x v="64"/>
    <x v="68"/>
    <x v="114"/>
    <x v="1129"/>
    <x v="1366"/>
    <x v="2"/>
    <x v="1"/>
    <x v="8"/>
    <x v="26"/>
    <x v="6"/>
    <x v="0"/>
    <x v="5"/>
    <x v="2"/>
    <x v="5"/>
    <x v="4"/>
    <x v="34"/>
    <x v="12"/>
    <x v="11"/>
    <x v="267"/>
  </r>
  <r>
    <x v="90"/>
    <x v="2"/>
    <x v="22"/>
    <x v="4"/>
    <x v="3"/>
    <x v="246"/>
    <x v="0"/>
    <x v="19"/>
    <x v="0"/>
    <x v="0"/>
    <x v="57"/>
    <x v="64"/>
    <x v="68"/>
    <x v="118"/>
    <x v="1197"/>
    <x v="1402"/>
    <x v="4"/>
    <x v="3"/>
    <x v="8"/>
    <x v="26"/>
    <x v="6"/>
    <x v="1"/>
    <x v="5"/>
    <x v="2"/>
    <x v="5"/>
    <x v="4"/>
    <x v="34"/>
    <x v="4"/>
    <x v="11"/>
    <x v="267"/>
  </r>
  <r>
    <x v="90"/>
    <x v="2"/>
    <x v="22"/>
    <x v="4"/>
    <x v="3"/>
    <x v="246"/>
    <x v="0"/>
    <x v="19"/>
    <x v="0"/>
    <x v="0"/>
    <x v="57"/>
    <x v="64"/>
    <x v="68"/>
    <x v="138"/>
    <x v="1417"/>
    <x v="1594"/>
    <x v="4"/>
    <x v="1"/>
    <x v="8"/>
    <x v="1"/>
    <x v="6"/>
    <x v="1"/>
    <x v="5"/>
    <x v="2"/>
    <x v="5"/>
    <x v="1"/>
    <x v="14"/>
    <x v="12"/>
    <x v="11"/>
    <x v="267"/>
  </r>
  <r>
    <x v="90"/>
    <x v="2"/>
    <x v="22"/>
    <x v="4"/>
    <x v="3"/>
    <x v="246"/>
    <x v="0"/>
    <x v="19"/>
    <x v="0"/>
    <x v="0"/>
    <x v="57"/>
    <x v="64"/>
    <x v="68"/>
    <x v="157"/>
    <x v="1493"/>
    <x v="1705"/>
    <x v="4"/>
    <x v="0"/>
    <x v="8"/>
    <x v="2"/>
    <x v="6"/>
    <x v="1"/>
    <x v="5"/>
    <x v="2"/>
    <x v="5"/>
    <x v="4"/>
    <x v="34"/>
    <x v="4"/>
    <x v="11"/>
    <x v="267"/>
  </r>
  <r>
    <x v="90"/>
    <x v="2"/>
    <x v="22"/>
    <x v="4"/>
    <x v="3"/>
    <x v="246"/>
    <x v="0"/>
    <x v="19"/>
    <x v="0"/>
    <x v="0"/>
    <x v="57"/>
    <x v="64"/>
    <x v="68"/>
    <x v="204"/>
    <x v="1644"/>
    <x v="1717"/>
    <x v="1"/>
    <x v="25"/>
    <x v="8"/>
    <x v="26"/>
    <x v="6"/>
    <x v="13"/>
    <x v="5"/>
    <x v="2"/>
    <x v="5"/>
    <x v="7"/>
    <x v="34"/>
    <x v="12"/>
    <x v="11"/>
    <x v="103"/>
  </r>
  <r>
    <x v="90"/>
    <x v="2"/>
    <x v="22"/>
    <x v="4"/>
    <x v="3"/>
    <x v="246"/>
    <x v="0"/>
    <x v="19"/>
    <x v="0"/>
    <x v="0"/>
    <x v="57"/>
    <x v="64"/>
    <x v="68"/>
    <x v="213"/>
    <x v="1632"/>
    <x v="1668"/>
    <x v="1"/>
    <x v="25"/>
    <x v="8"/>
    <x v="26"/>
    <x v="6"/>
    <x v="13"/>
    <x v="5"/>
    <x v="2"/>
    <x v="5"/>
    <x v="7"/>
    <x v="34"/>
    <x v="12"/>
    <x v="11"/>
    <x v="103"/>
  </r>
  <r>
    <x v="90"/>
    <x v="2"/>
    <x v="22"/>
    <x v="4"/>
    <x v="3"/>
    <x v="246"/>
    <x v="0"/>
    <x v="19"/>
    <x v="0"/>
    <x v="0"/>
    <x v="57"/>
    <x v="64"/>
    <x v="68"/>
    <x v="227"/>
    <x v="1649"/>
    <x v="1639"/>
    <x v="2"/>
    <x v="1"/>
    <x v="8"/>
    <x v="26"/>
    <x v="6"/>
    <x v="0"/>
    <x v="5"/>
    <x v="2"/>
    <x v="5"/>
    <x v="7"/>
    <x v="34"/>
    <x v="12"/>
    <x v="11"/>
    <x v="267"/>
  </r>
  <r>
    <x v="90"/>
    <x v="2"/>
    <x v="22"/>
    <x v="4"/>
    <x v="3"/>
    <x v="246"/>
    <x v="0"/>
    <x v="19"/>
    <x v="0"/>
    <x v="0"/>
    <x v="57"/>
    <x v="64"/>
    <x v="68"/>
    <x v="244"/>
    <x v="1535"/>
    <x v="1455"/>
    <x v="1"/>
    <x v="25"/>
    <x v="8"/>
    <x v="0"/>
    <x v="6"/>
    <x v="13"/>
    <x v="5"/>
    <x v="2"/>
    <x v="5"/>
    <x v="7"/>
    <x v="34"/>
    <x v="12"/>
    <x v="0"/>
    <x v="267"/>
  </r>
  <r>
    <x v="91"/>
    <x v="2"/>
    <x v="22"/>
    <x v="2"/>
    <x v="0"/>
    <x v="61"/>
    <x v="3"/>
    <x v="10"/>
    <x v="0"/>
    <x v="0"/>
    <x v="31"/>
    <x v="2"/>
    <x v="6"/>
    <x v="323"/>
    <x v="1703"/>
    <x v="1797"/>
    <x v="37"/>
    <x v="25"/>
    <x v="8"/>
    <x v="26"/>
    <x v="6"/>
    <x v="13"/>
    <x v="5"/>
    <x v="2"/>
    <x v="5"/>
    <x v="7"/>
    <x v="34"/>
    <x v="20"/>
    <x v="14"/>
    <x v="105"/>
  </r>
  <r>
    <x v="91"/>
    <x v="2"/>
    <x v="22"/>
    <x v="7"/>
    <x v="1"/>
    <x v="210"/>
    <x v="0"/>
    <x v="0"/>
    <x v="0"/>
    <x v="0"/>
    <x v="31"/>
    <x v="46"/>
    <x v="77"/>
    <x v="31"/>
    <x v="1668"/>
    <x v="1771"/>
    <x v="6"/>
    <x v="5"/>
    <x v="8"/>
    <x v="26"/>
    <x v="6"/>
    <x v="13"/>
    <x v="5"/>
    <x v="2"/>
    <x v="0"/>
    <x v="1"/>
    <x v="14"/>
    <x v="12"/>
    <x v="11"/>
    <x v="161"/>
  </r>
  <r>
    <x v="91"/>
    <x v="2"/>
    <x v="22"/>
    <x v="7"/>
    <x v="1"/>
    <x v="210"/>
    <x v="0"/>
    <x v="0"/>
    <x v="0"/>
    <x v="0"/>
    <x v="31"/>
    <x v="46"/>
    <x v="77"/>
    <x v="67"/>
    <x v="1669"/>
    <x v="1770"/>
    <x v="2"/>
    <x v="1"/>
    <x v="8"/>
    <x v="26"/>
    <x v="6"/>
    <x v="0"/>
    <x v="5"/>
    <x v="2"/>
    <x v="5"/>
    <x v="4"/>
    <x v="34"/>
    <x v="12"/>
    <x v="11"/>
    <x v="249"/>
  </r>
  <r>
    <x v="91"/>
    <x v="2"/>
    <x v="22"/>
    <x v="7"/>
    <x v="1"/>
    <x v="210"/>
    <x v="0"/>
    <x v="0"/>
    <x v="0"/>
    <x v="0"/>
    <x v="31"/>
    <x v="46"/>
    <x v="77"/>
    <x v="146"/>
    <x v="1670"/>
    <x v="1769"/>
    <x v="4"/>
    <x v="3"/>
    <x v="8"/>
    <x v="26"/>
    <x v="6"/>
    <x v="1"/>
    <x v="5"/>
    <x v="2"/>
    <x v="5"/>
    <x v="4"/>
    <x v="34"/>
    <x v="6"/>
    <x v="11"/>
    <x v="239"/>
  </r>
  <r>
    <x v="91"/>
    <x v="2"/>
    <x v="22"/>
    <x v="9"/>
    <x v="2"/>
    <x v="262"/>
    <x v="0"/>
    <x v="8"/>
    <x v="0"/>
    <x v="20"/>
    <x v="81"/>
    <x v="58"/>
    <x v="42"/>
    <x v="100"/>
    <x v="1261"/>
    <x v="825"/>
    <x v="1"/>
    <x v="25"/>
    <x v="8"/>
    <x v="0"/>
    <x v="6"/>
    <x v="13"/>
    <x v="5"/>
    <x v="2"/>
    <x v="5"/>
    <x v="7"/>
    <x v="34"/>
    <x v="20"/>
    <x v="0"/>
    <x v="267"/>
  </r>
  <r>
    <x v="91"/>
    <x v="2"/>
    <x v="22"/>
    <x v="9"/>
    <x v="2"/>
    <x v="262"/>
    <x v="0"/>
    <x v="8"/>
    <x v="0"/>
    <x v="20"/>
    <x v="81"/>
    <x v="58"/>
    <x v="42"/>
    <x v="121"/>
    <x v="631"/>
    <x v="540"/>
    <x v="4"/>
    <x v="3"/>
    <x v="8"/>
    <x v="26"/>
    <x v="6"/>
    <x v="1"/>
    <x v="5"/>
    <x v="2"/>
    <x v="5"/>
    <x v="4"/>
    <x v="34"/>
    <x v="14"/>
    <x v="11"/>
    <x v="267"/>
  </r>
  <r>
    <x v="91"/>
    <x v="2"/>
    <x v="22"/>
    <x v="9"/>
    <x v="2"/>
    <x v="262"/>
    <x v="0"/>
    <x v="8"/>
    <x v="0"/>
    <x v="20"/>
    <x v="81"/>
    <x v="58"/>
    <x v="42"/>
    <x v="138"/>
    <x v="626"/>
    <x v="538"/>
    <x v="6"/>
    <x v="5"/>
    <x v="8"/>
    <x v="26"/>
    <x v="6"/>
    <x v="2"/>
    <x v="5"/>
    <x v="2"/>
    <x v="5"/>
    <x v="1"/>
    <x v="28"/>
    <x v="4"/>
    <x v="11"/>
    <x v="267"/>
  </r>
  <r>
    <x v="91"/>
    <x v="2"/>
    <x v="22"/>
    <x v="9"/>
    <x v="2"/>
    <x v="262"/>
    <x v="0"/>
    <x v="8"/>
    <x v="0"/>
    <x v="20"/>
    <x v="81"/>
    <x v="58"/>
    <x v="42"/>
    <x v="139"/>
    <x v="559"/>
    <x v="601"/>
    <x v="2"/>
    <x v="1"/>
    <x v="8"/>
    <x v="26"/>
    <x v="6"/>
    <x v="0"/>
    <x v="5"/>
    <x v="2"/>
    <x v="5"/>
    <x v="4"/>
    <x v="34"/>
    <x v="4"/>
    <x v="11"/>
    <x v="267"/>
  </r>
  <r>
    <x v="91"/>
    <x v="2"/>
    <x v="22"/>
    <x v="9"/>
    <x v="2"/>
    <x v="262"/>
    <x v="0"/>
    <x v="8"/>
    <x v="0"/>
    <x v="20"/>
    <x v="81"/>
    <x v="58"/>
    <x v="42"/>
    <x v="154"/>
    <x v="544"/>
    <x v="621"/>
    <x v="13"/>
    <x v="11"/>
    <x v="0"/>
    <x v="26"/>
    <x v="6"/>
    <x v="4"/>
    <x v="0"/>
    <x v="2"/>
    <x v="5"/>
    <x v="1"/>
    <x v="14"/>
    <x v="4"/>
    <x v="11"/>
    <x v="267"/>
  </r>
  <r>
    <x v="91"/>
    <x v="2"/>
    <x v="22"/>
    <x v="9"/>
    <x v="2"/>
    <x v="262"/>
    <x v="0"/>
    <x v="8"/>
    <x v="0"/>
    <x v="20"/>
    <x v="81"/>
    <x v="58"/>
    <x v="42"/>
    <x v="155"/>
    <x v="448"/>
    <x v="643"/>
    <x v="2"/>
    <x v="1"/>
    <x v="8"/>
    <x v="26"/>
    <x v="6"/>
    <x v="0"/>
    <x v="5"/>
    <x v="2"/>
    <x v="5"/>
    <x v="6"/>
    <x v="14"/>
    <x v="4"/>
    <x v="11"/>
    <x v="75"/>
  </r>
  <r>
    <x v="91"/>
    <x v="2"/>
    <x v="22"/>
    <x v="9"/>
    <x v="2"/>
    <x v="262"/>
    <x v="0"/>
    <x v="8"/>
    <x v="0"/>
    <x v="20"/>
    <x v="81"/>
    <x v="58"/>
    <x v="42"/>
    <x v="220"/>
    <x v="379"/>
    <x v="418"/>
    <x v="1"/>
    <x v="25"/>
    <x v="8"/>
    <x v="0"/>
    <x v="6"/>
    <x v="13"/>
    <x v="5"/>
    <x v="2"/>
    <x v="5"/>
    <x v="7"/>
    <x v="34"/>
    <x v="4"/>
    <x v="0"/>
    <x v="267"/>
  </r>
  <r>
    <x v="91"/>
    <x v="2"/>
    <x v="22"/>
    <x v="4"/>
    <x v="3"/>
    <x v="175"/>
    <x v="0"/>
    <x v="6"/>
    <x v="0"/>
    <x v="14"/>
    <x v="9"/>
    <x v="37"/>
    <x v="88"/>
    <x v="323"/>
    <x v="793"/>
    <x v="1215"/>
    <x v="2"/>
    <x v="1"/>
    <x v="8"/>
    <x v="26"/>
    <x v="0"/>
    <x v="13"/>
    <x v="5"/>
    <x v="2"/>
    <x v="5"/>
    <x v="4"/>
    <x v="34"/>
    <x v="20"/>
    <x v="14"/>
    <x v="254"/>
  </r>
  <r>
    <x v="91"/>
    <x v="2"/>
    <x v="22"/>
    <x v="4"/>
    <x v="3"/>
    <x v="175"/>
    <x v="0"/>
    <x v="6"/>
    <x v="0"/>
    <x v="14"/>
    <x v="9"/>
    <x v="37"/>
    <x v="88"/>
    <x v="323"/>
    <x v="824"/>
    <x v="1257"/>
    <x v="34"/>
    <x v="24"/>
    <x v="4"/>
    <x v="26"/>
    <x v="6"/>
    <x v="13"/>
    <x v="5"/>
    <x v="2"/>
    <x v="0"/>
    <x v="1"/>
    <x v="34"/>
    <x v="20"/>
    <x v="14"/>
    <x v="267"/>
  </r>
  <r>
    <x v="91"/>
    <x v="2"/>
    <x v="22"/>
    <x v="4"/>
    <x v="3"/>
    <x v="175"/>
    <x v="0"/>
    <x v="6"/>
    <x v="0"/>
    <x v="14"/>
    <x v="9"/>
    <x v="37"/>
    <x v="88"/>
    <x v="323"/>
    <x v="1019"/>
    <x v="1394"/>
    <x v="1"/>
    <x v="25"/>
    <x v="8"/>
    <x v="0"/>
    <x v="6"/>
    <x v="13"/>
    <x v="5"/>
    <x v="2"/>
    <x v="5"/>
    <x v="1"/>
    <x v="34"/>
    <x v="20"/>
    <x v="0"/>
    <x v="267"/>
  </r>
  <r>
    <x v="91"/>
    <x v="2"/>
    <x v="22"/>
    <x v="4"/>
    <x v="3"/>
    <x v="175"/>
    <x v="0"/>
    <x v="6"/>
    <x v="0"/>
    <x v="14"/>
    <x v="9"/>
    <x v="37"/>
    <x v="88"/>
    <x v="323"/>
    <x v="1476"/>
    <x v="1677"/>
    <x v="2"/>
    <x v="1"/>
    <x v="8"/>
    <x v="26"/>
    <x v="6"/>
    <x v="0"/>
    <x v="5"/>
    <x v="2"/>
    <x v="5"/>
    <x v="6"/>
    <x v="34"/>
    <x v="20"/>
    <x v="14"/>
    <x v="267"/>
  </r>
  <r>
    <x v="91"/>
    <x v="2"/>
    <x v="22"/>
    <x v="4"/>
    <x v="3"/>
    <x v="175"/>
    <x v="0"/>
    <x v="6"/>
    <x v="0"/>
    <x v="14"/>
    <x v="9"/>
    <x v="37"/>
    <x v="88"/>
    <x v="323"/>
    <x v="1504"/>
    <x v="1724"/>
    <x v="10"/>
    <x v="9"/>
    <x v="8"/>
    <x v="26"/>
    <x v="6"/>
    <x v="4"/>
    <x v="5"/>
    <x v="2"/>
    <x v="5"/>
    <x v="6"/>
    <x v="34"/>
    <x v="20"/>
    <x v="14"/>
    <x v="267"/>
  </r>
  <r>
    <x v="91"/>
    <x v="2"/>
    <x v="22"/>
    <x v="4"/>
    <x v="3"/>
    <x v="175"/>
    <x v="0"/>
    <x v="6"/>
    <x v="0"/>
    <x v="14"/>
    <x v="9"/>
    <x v="37"/>
    <x v="88"/>
    <x v="323"/>
    <x v="1581"/>
    <x v="1751"/>
    <x v="2"/>
    <x v="1"/>
    <x v="8"/>
    <x v="26"/>
    <x v="6"/>
    <x v="0"/>
    <x v="5"/>
    <x v="2"/>
    <x v="5"/>
    <x v="4"/>
    <x v="34"/>
    <x v="20"/>
    <x v="14"/>
    <x v="267"/>
  </r>
  <r>
    <x v="91"/>
    <x v="2"/>
    <x v="22"/>
    <x v="4"/>
    <x v="3"/>
    <x v="175"/>
    <x v="0"/>
    <x v="6"/>
    <x v="0"/>
    <x v="14"/>
    <x v="9"/>
    <x v="37"/>
    <x v="88"/>
    <x v="323"/>
    <x v="1584"/>
    <x v="1681"/>
    <x v="27"/>
    <x v="22"/>
    <x v="8"/>
    <x v="26"/>
    <x v="6"/>
    <x v="9"/>
    <x v="5"/>
    <x v="1"/>
    <x v="5"/>
    <x v="3"/>
    <x v="34"/>
    <x v="20"/>
    <x v="14"/>
    <x v="27"/>
  </r>
  <r>
    <x v="91"/>
    <x v="2"/>
    <x v="22"/>
    <x v="4"/>
    <x v="3"/>
    <x v="175"/>
    <x v="0"/>
    <x v="6"/>
    <x v="0"/>
    <x v="14"/>
    <x v="9"/>
    <x v="37"/>
    <x v="88"/>
    <x v="323"/>
    <x v="1605"/>
    <x v="1302"/>
    <x v="2"/>
    <x v="1"/>
    <x v="8"/>
    <x v="26"/>
    <x v="6"/>
    <x v="0"/>
    <x v="5"/>
    <x v="2"/>
    <x v="5"/>
    <x v="6"/>
    <x v="34"/>
    <x v="20"/>
    <x v="14"/>
    <x v="149"/>
  </r>
  <r>
    <x v="91"/>
    <x v="2"/>
    <x v="22"/>
    <x v="4"/>
    <x v="3"/>
    <x v="175"/>
    <x v="0"/>
    <x v="6"/>
    <x v="0"/>
    <x v="14"/>
    <x v="9"/>
    <x v="37"/>
    <x v="88"/>
    <x v="323"/>
    <x v="1604"/>
    <x v="1291"/>
    <x v="2"/>
    <x v="1"/>
    <x v="8"/>
    <x v="26"/>
    <x v="6"/>
    <x v="0"/>
    <x v="5"/>
    <x v="2"/>
    <x v="5"/>
    <x v="4"/>
    <x v="34"/>
    <x v="20"/>
    <x v="14"/>
    <x v="267"/>
  </r>
  <r>
    <x v="92"/>
    <x v="2"/>
    <x v="22"/>
    <x v="2"/>
    <x v="0"/>
    <x v="111"/>
    <x v="0"/>
    <x v="10"/>
    <x v="0"/>
    <x v="0"/>
    <x v="40"/>
    <x v="9"/>
    <x v="20"/>
    <x v="323"/>
    <x v="1703"/>
    <x v="1797"/>
    <x v="37"/>
    <x v="25"/>
    <x v="8"/>
    <x v="26"/>
    <x v="6"/>
    <x v="13"/>
    <x v="5"/>
    <x v="2"/>
    <x v="5"/>
    <x v="7"/>
    <x v="34"/>
    <x v="20"/>
    <x v="14"/>
    <x v="105"/>
  </r>
  <r>
    <x v="92"/>
    <x v="2"/>
    <x v="22"/>
    <x v="7"/>
    <x v="1"/>
    <x v="219"/>
    <x v="0"/>
    <x v="4"/>
    <x v="0"/>
    <x v="15"/>
    <x v="29"/>
    <x v="20"/>
    <x v="44"/>
    <x v="27"/>
    <x v="1700"/>
    <x v="1794"/>
    <x v="2"/>
    <x v="1"/>
    <x v="8"/>
    <x v="26"/>
    <x v="6"/>
    <x v="0"/>
    <x v="5"/>
    <x v="2"/>
    <x v="5"/>
    <x v="1"/>
    <x v="18"/>
    <x v="12"/>
    <x v="11"/>
    <x v="267"/>
  </r>
  <r>
    <x v="92"/>
    <x v="2"/>
    <x v="22"/>
    <x v="7"/>
    <x v="1"/>
    <x v="219"/>
    <x v="0"/>
    <x v="4"/>
    <x v="0"/>
    <x v="15"/>
    <x v="29"/>
    <x v="20"/>
    <x v="44"/>
    <x v="169"/>
    <x v="1701"/>
    <x v="1795"/>
    <x v="1"/>
    <x v="25"/>
    <x v="8"/>
    <x v="0"/>
    <x v="0"/>
    <x v="13"/>
    <x v="5"/>
    <x v="2"/>
    <x v="5"/>
    <x v="4"/>
    <x v="34"/>
    <x v="4"/>
    <x v="11"/>
    <x v="267"/>
  </r>
  <r>
    <x v="92"/>
    <x v="2"/>
    <x v="22"/>
    <x v="7"/>
    <x v="1"/>
    <x v="219"/>
    <x v="0"/>
    <x v="4"/>
    <x v="0"/>
    <x v="15"/>
    <x v="29"/>
    <x v="20"/>
    <x v="44"/>
    <x v="172"/>
    <x v="1702"/>
    <x v="1796"/>
    <x v="15"/>
    <x v="25"/>
    <x v="8"/>
    <x v="14"/>
    <x v="6"/>
    <x v="5"/>
    <x v="0"/>
    <x v="2"/>
    <x v="5"/>
    <x v="4"/>
    <x v="34"/>
    <x v="12"/>
    <x v="11"/>
    <x v="267"/>
  </r>
  <r>
    <x v="92"/>
    <x v="2"/>
    <x v="22"/>
    <x v="9"/>
    <x v="2"/>
    <x v="50"/>
    <x v="0"/>
    <x v="18"/>
    <x v="0"/>
    <x v="17"/>
    <x v="63"/>
    <x v="29"/>
    <x v="24"/>
    <x v="106"/>
    <x v="560"/>
    <x v="610"/>
    <x v="2"/>
    <x v="25"/>
    <x v="8"/>
    <x v="1"/>
    <x v="6"/>
    <x v="13"/>
    <x v="5"/>
    <x v="2"/>
    <x v="5"/>
    <x v="7"/>
    <x v="34"/>
    <x v="4"/>
    <x v="0"/>
    <x v="267"/>
  </r>
  <r>
    <x v="92"/>
    <x v="2"/>
    <x v="22"/>
    <x v="9"/>
    <x v="2"/>
    <x v="50"/>
    <x v="0"/>
    <x v="18"/>
    <x v="0"/>
    <x v="17"/>
    <x v="63"/>
    <x v="29"/>
    <x v="24"/>
    <x v="108"/>
    <x v="586"/>
    <x v="592"/>
    <x v="2"/>
    <x v="25"/>
    <x v="8"/>
    <x v="26"/>
    <x v="6"/>
    <x v="13"/>
    <x v="5"/>
    <x v="2"/>
    <x v="5"/>
    <x v="7"/>
    <x v="34"/>
    <x v="4"/>
    <x v="0"/>
    <x v="267"/>
  </r>
  <r>
    <x v="92"/>
    <x v="2"/>
    <x v="22"/>
    <x v="9"/>
    <x v="2"/>
    <x v="50"/>
    <x v="0"/>
    <x v="18"/>
    <x v="0"/>
    <x v="17"/>
    <x v="63"/>
    <x v="29"/>
    <x v="24"/>
    <x v="113"/>
    <x v="625"/>
    <x v="587"/>
    <x v="2"/>
    <x v="1"/>
    <x v="8"/>
    <x v="26"/>
    <x v="6"/>
    <x v="0"/>
    <x v="5"/>
    <x v="2"/>
    <x v="5"/>
    <x v="4"/>
    <x v="34"/>
    <x v="12"/>
    <x v="11"/>
    <x v="267"/>
  </r>
  <r>
    <x v="92"/>
    <x v="2"/>
    <x v="22"/>
    <x v="9"/>
    <x v="2"/>
    <x v="50"/>
    <x v="0"/>
    <x v="18"/>
    <x v="0"/>
    <x v="17"/>
    <x v="63"/>
    <x v="29"/>
    <x v="24"/>
    <x v="116"/>
    <x v="639"/>
    <x v="611"/>
    <x v="2"/>
    <x v="25"/>
    <x v="8"/>
    <x v="26"/>
    <x v="6"/>
    <x v="13"/>
    <x v="5"/>
    <x v="2"/>
    <x v="5"/>
    <x v="7"/>
    <x v="34"/>
    <x v="12"/>
    <x v="0"/>
    <x v="267"/>
  </r>
  <r>
    <x v="92"/>
    <x v="2"/>
    <x v="22"/>
    <x v="9"/>
    <x v="2"/>
    <x v="50"/>
    <x v="0"/>
    <x v="18"/>
    <x v="0"/>
    <x v="17"/>
    <x v="63"/>
    <x v="29"/>
    <x v="24"/>
    <x v="143"/>
    <x v="729"/>
    <x v="754"/>
    <x v="1"/>
    <x v="0"/>
    <x v="8"/>
    <x v="26"/>
    <x v="0"/>
    <x v="13"/>
    <x v="5"/>
    <x v="2"/>
    <x v="5"/>
    <x v="1"/>
    <x v="20"/>
    <x v="12"/>
    <x v="11"/>
    <x v="267"/>
  </r>
  <r>
    <x v="92"/>
    <x v="2"/>
    <x v="22"/>
    <x v="9"/>
    <x v="2"/>
    <x v="50"/>
    <x v="0"/>
    <x v="18"/>
    <x v="0"/>
    <x v="17"/>
    <x v="63"/>
    <x v="29"/>
    <x v="24"/>
    <x v="150"/>
    <x v="746"/>
    <x v="782"/>
    <x v="2"/>
    <x v="25"/>
    <x v="8"/>
    <x v="1"/>
    <x v="6"/>
    <x v="13"/>
    <x v="5"/>
    <x v="2"/>
    <x v="5"/>
    <x v="7"/>
    <x v="34"/>
    <x v="4"/>
    <x v="0"/>
    <x v="267"/>
  </r>
  <r>
    <x v="92"/>
    <x v="2"/>
    <x v="22"/>
    <x v="9"/>
    <x v="2"/>
    <x v="50"/>
    <x v="0"/>
    <x v="18"/>
    <x v="0"/>
    <x v="17"/>
    <x v="63"/>
    <x v="29"/>
    <x v="24"/>
    <x v="168"/>
    <x v="1348"/>
    <x v="776"/>
    <x v="2"/>
    <x v="1"/>
    <x v="8"/>
    <x v="26"/>
    <x v="6"/>
    <x v="0"/>
    <x v="5"/>
    <x v="2"/>
    <x v="5"/>
    <x v="4"/>
    <x v="34"/>
    <x v="12"/>
    <x v="11"/>
    <x v="267"/>
  </r>
  <r>
    <x v="92"/>
    <x v="2"/>
    <x v="22"/>
    <x v="9"/>
    <x v="2"/>
    <x v="50"/>
    <x v="0"/>
    <x v="18"/>
    <x v="0"/>
    <x v="17"/>
    <x v="63"/>
    <x v="29"/>
    <x v="24"/>
    <x v="169"/>
    <x v="1339"/>
    <x v="798"/>
    <x v="2"/>
    <x v="1"/>
    <x v="8"/>
    <x v="26"/>
    <x v="6"/>
    <x v="0"/>
    <x v="5"/>
    <x v="2"/>
    <x v="5"/>
    <x v="4"/>
    <x v="34"/>
    <x v="12"/>
    <x v="11"/>
    <x v="267"/>
  </r>
  <r>
    <x v="92"/>
    <x v="2"/>
    <x v="22"/>
    <x v="9"/>
    <x v="2"/>
    <x v="50"/>
    <x v="0"/>
    <x v="18"/>
    <x v="0"/>
    <x v="17"/>
    <x v="63"/>
    <x v="29"/>
    <x v="24"/>
    <x v="180"/>
    <x v="1108"/>
    <x v="900"/>
    <x v="2"/>
    <x v="1"/>
    <x v="8"/>
    <x v="26"/>
    <x v="6"/>
    <x v="0"/>
    <x v="5"/>
    <x v="2"/>
    <x v="5"/>
    <x v="4"/>
    <x v="34"/>
    <x v="4"/>
    <x v="11"/>
    <x v="267"/>
  </r>
  <r>
    <x v="92"/>
    <x v="2"/>
    <x v="22"/>
    <x v="9"/>
    <x v="2"/>
    <x v="50"/>
    <x v="0"/>
    <x v="18"/>
    <x v="0"/>
    <x v="17"/>
    <x v="63"/>
    <x v="29"/>
    <x v="24"/>
    <x v="183"/>
    <x v="1082"/>
    <x v="921"/>
    <x v="4"/>
    <x v="3"/>
    <x v="8"/>
    <x v="26"/>
    <x v="6"/>
    <x v="1"/>
    <x v="5"/>
    <x v="2"/>
    <x v="5"/>
    <x v="6"/>
    <x v="23"/>
    <x v="4"/>
    <x v="11"/>
    <x v="267"/>
  </r>
  <r>
    <x v="92"/>
    <x v="2"/>
    <x v="22"/>
    <x v="9"/>
    <x v="2"/>
    <x v="50"/>
    <x v="0"/>
    <x v="18"/>
    <x v="0"/>
    <x v="17"/>
    <x v="63"/>
    <x v="29"/>
    <x v="24"/>
    <x v="185"/>
    <x v="1081"/>
    <x v="934"/>
    <x v="1"/>
    <x v="25"/>
    <x v="8"/>
    <x v="0"/>
    <x v="6"/>
    <x v="13"/>
    <x v="5"/>
    <x v="2"/>
    <x v="5"/>
    <x v="1"/>
    <x v="23"/>
    <x v="12"/>
    <x v="0"/>
    <x v="267"/>
  </r>
  <r>
    <x v="92"/>
    <x v="2"/>
    <x v="22"/>
    <x v="4"/>
    <x v="3"/>
    <x v="247"/>
    <x v="0"/>
    <x v="0"/>
    <x v="0"/>
    <x v="0"/>
    <x v="45"/>
    <x v="54"/>
    <x v="72"/>
    <x v="41"/>
    <x v="989"/>
    <x v="1123"/>
    <x v="12"/>
    <x v="25"/>
    <x v="8"/>
    <x v="11"/>
    <x v="6"/>
    <x v="5"/>
    <x v="5"/>
    <x v="2"/>
    <x v="5"/>
    <x v="4"/>
    <x v="34"/>
    <x v="12"/>
    <x v="11"/>
    <x v="267"/>
  </r>
  <r>
    <x v="92"/>
    <x v="2"/>
    <x v="22"/>
    <x v="4"/>
    <x v="3"/>
    <x v="247"/>
    <x v="0"/>
    <x v="0"/>
    <x v="0"/>
    <x v="0"/>
    <x v="45"/>
    <x v="54"/>
    <x v="72"/>
    <x v="41"/>
    <x v="985"/>
    <x v="1124"/>
    <x v="2"/>
    <x v="1"/>
    <x v="8"/>
    <x v="26"/>
    <x v="6"/>
    <x v="0"/>
    <x v="5"/>
    <x v="2"/>
    <x v="5"/>
    <x v="4"/>
    <x v="34"/>
    <x v="12"/>
    <x v="11"/>
    <x v="267"/>
  </r>
  <r>
    <x v="92"/>
    <x v="2"/>
    <x v="22"/>
    <x v="4"/>
    <x v="3"/>
    <x v="247"/>
    <x v="0"/>
    <x v="0"/>
    <x v="0"/>
    <x v="0"/>
    <x v="45"/>
    <x v="54"/>
    <x v="72"/>
    <x v="49"/>
    <x v="982"/>
    <x v="1125"/>
    <x v="9"/>
    <x v="7"/>
    <x v="0"/>
    <x v="26"/>
    <x v="6"/>
    <x v="2"/>
    <x v="0"/>
    <x v="2"/>
    <x v="5"/>
    <x v="4"/>
    <x v="34"/>
    <x v="12"/>
    <x v="11"/>
    <x v="267"/>
  </r>
  <r>
    <x v="92"/>
    <x v="2"/>
    <x v="22"/>
    <x v="4"/>
    <x v="3"/>
    <x v="247"/>
    <x v="0"/>
    <x v="0"/>
    <x v="0"/>
    <x v="0"/>
    <x v="45"/>
    <x v="54"/>
    <x v="72"/>
    <x v="49"/>
    <x v="978"/>
    <x v="1126"/>
    <x v="2"/>
    <x v="1"/>
    <x v="8"/>
    <x v="26"/>
    <x v="6"/>
    <x v="0"/>
    <x v="5"/>
    <x v="2"/>
    <x v="5"/>
    <x v="4"/>
    <x v="34"/>
    <x v="12"/>
    <x v="11"/>
    <x v="267"/>
  </r>
  <r>
    <x v="92"/>
    <x v="2"/>
    <x v="22"/>
    <x v="4"/>
    <x v="3"/>
    <x v="247"/>
    <x v="0"/>
    <x v="0"/>
    <x v="0"/>
    <x v="0"/>
    <x v="45"/>
    <x v="54"/>
    <x v="72"/>
    <x v="49"/>
    <x v="978"/>
    <x v="1126"/>
    <x v="2"/>
    <x v="1"/>
    <x v="8"/>
    <x v="26"/>
    <x v="6"/>
    <x v="0"/>
    <x v="5"/>
    <x v="2"/>
    <x v="5"/>
    <x v="4"/>
    <x v="34"/>
    <x v="12"/>
    <x v="11"/>
    <x v="267"/>
  </r>
  <r>
    <x v="92"/>
    <x v="2"/>
    <x v="22"/>
    <x v="4"/>
    <x v="3"/>
    <x v="247"/>
    <x v="0"/>
    <x v="0"/>
    <x v="0"/>
    <x v="0"/>
    <x v="45"/>
    <x v="54"/>
    <x v="72"/>
    <x v="56"/>
    <x v="976"/>
    <x v="1127"/>
    <x v="2"/>
    <x v="1"/>
    <x v="8"/>
    <x v="26"/>
    <x v="6"/>
    <x v="0"/>
    <x v="5"/>
    <x v="2"/>
    <x v="5"/>
    <x v="4"/>
    <x v="34"/>
    <x v="12"/>
    <x v="11"/>
    <x v="267"/>
  </r>
  <r>
    <x v="92"/>
    <x v="2"/>
    <x v="22"/>
    <x v="4"/>
    <x v="3"/>
    <x v="247"/>
    <x v="0"/>
    <x v="0"/>
    <x v="0"/>
    <x v="0"/>
    <x v="45"/>
    <x v="54"/>
    <x v="72"/>
    <x v="68"/>
    <x v="970"/>
    <x v="1129"/>
    <x v="14"/>
    <x v="25"/>
    <x v="8"/>
    <x v="13"/>
    <x v="6"/>
    <x v="6"/>
    <x v="5"/>
    <x v="2"/>
    <x v="5"/>
    <x v="4"/>
    <x v="34"/>
    <x v="12"/>
    <x v="11"/>
    <x v="267"/>
  </r>
  <r>
    <x v="92"/>
    <x v="2"/>
    <x v="22"/>
    <x v="4"/>
    <x v="3"/>
    <x v="247"/>
    <x v="0"/>
    <x v="0"/>
    <x v="0"/>
    <x v="0"/>
    <x v="45"/>
    <x v="54"/>
    <x v="72"/>
    <x v="77"/>
    <x v="914"/>
    <x v="1160"/>
    <x v="6"/>
    <x v="5"/>
    <x v="8"/>
    <x v="26"/>
    <x v="6"/>
    <x v="2"/>
    <x v="5"/>
    <x v="2"/>
    <x v="5"/>
    <x v="1"/>
    <x v="29"/>
    <x v="12"/>
    <x v="11"/>
    <x v="267"/>
  </r>
  <r>
    <x v="92"/>
    <x v="2"/>
    <x v="22"/>
    <x v="4"/>
    <x v="3"/>
    <x v="247"/>
    <x v="0"/>
    <x v="0"/>
    <x v="0"/>
    <x v="0"/>
    <x v="45"/>
    <x v="54"/>
    <x v="72"/>
    <x v="92"/>
    <x v="950"/>
    <x v="1346"/>
    <x v="34"/>
    <x v="17"/>
    <x v="5"/>
    <x v="13"/>
    <x v="6"/>
    <x v="9"/>
    <x v="3"/>
    <x v="0"/>
    <x v="5"/>
    <x v="1"/>
    <x v="14"/>
    <x v="12"/>
    <x v="11"/>
    <x v="267"/>
  </r>
  <r>
    <x v="92"/>
    <x v="2"/>
    <x v="22"/>
    <x v="4"/>
    <x v="3"/>
    <x v="247"/>
    <x v="0"/>
    <x v="0"/>
    <x v="0"/>
    <x v="0"/>
    <x v="45"/>
    <x v="54"/>
    <x v="72"/>
    <x v="94"/>
    <x v="950"/>
    <x v="1346"/>
    <x v="8"/>
    <x v="25"/>
    <x v="8"/>
    <x v="7"/>
    <x v="6"/>
    <x v="3"/>
    <x v="5"/>
    <x v="2"/>
    <x v="5"/>
    <x v="1"/>
    <x v="14"/>
    <x v="12"/>
    <x v="11"/>
    <x v="267"/>
  </r>
  <r>
    <x v="92"/>
    <x v="2"/>
    <x v="22"/>
    <x v="4"/>
    <x v="3"/>
    <x v="247"/>
    <x v="0"/>
    <x v="0"/>
    <x v="0"/>
    <x v="0"/>
    <x v="45"/>
    <x v="54"/>
    <x v="72"/>
    <x v="108"/>
    <x v="1190"/>
    <x v="1461"/>
    <x v="1"/>
    <x v="25"/>
    <x v="8"/>
    <x v="0"/>
    <x v="6"/>
    <x v="13"/>
    <x v="5"/>
    <x v="2"/>
    <x v="5"/>
    <x v="7"/>
    <x v="34"/>
    <x v="12"/>
    <x v="0"/>
    <x v="267"/>
  </r>
  <r>
    <x v="92"/>
    <x v="2"/>
    <x v="22"/>
    <x v="4"/>
    <x v="3"/>
    <x v="247"/>
    <x v="0"/>
    <x v="0"/>
    <x v="0"/>
    <x v="0"/>
    <x v="45"/>
    <x v="54"/>
    <x v="72"/>
    <x v="121"/>
    <x v="1416"/>
    <x v="1611"/>
    <x v="3"/>
    <x v="1"/>
    <x v="0"/>
    <x v="26"/>
    <x v="6"/>
    <x v="13"/>
    <x v="0"/>
    <x v="2"/>
    <x v="5"/>
    <x v="4"/>
    <x v="34"/>
    <x v="4"/>
    <x v="11"/>
    <x v="267"/>
  </r>
  <r>
    <x v="92"/>
    <x v="2"/>
    <x v="22"/>
    <x v="4"/>
    <x v="3"/>
    <x v="247"/>
    <x v="0"/>
    <x v="0"/>
    <x v="0"/>
    <x v="0"/>
    <x v="45"/>
    <x v="54"/>
    <x v="72"/>
    <x v="160"/>
    <x v="1619"/>
    <x v="1758"/>
    <x v="1"/>
    <x v="25"/>
    <x v="8"/>
    <x v="0"/>
    <x v="6"/>
    <x v="13"/>
    <x v="5"/>
    <x v="2"/>
    <x v="5"/>
    <x v="7"/>
    <x v="34"/>
    <x v="12"/>
    <x v="0"/>
    <x v="267"/>
  </r>
  <r>
    <x v="92"/>
    <x v="2"/>
    <x v="22"/>
    <x v="4"/>
    <x v="3"/>
    <x v="247"/>
    <x v="0"/>
    <x v="0"/>
    <x v="0"/>
    <x v="0"/>
    <x v="45"/>
    <x v="54"/>
    <x v="72"/>
    <x v="179"/>
    <x v="1656"/>
    <x v="1709"/>
    <x v="3"/>
    <x v="1"/>
    <x v="0"/>
    <x v="26"/>
    <x v="6"/>
    <x v="13"/>
    <x v="0"/>
    <x v="2"/>
    <x v="5"/>
    <x v="4"/>
    <x v="34"/>
    <x v="4"/>
    <x v="11"/>
    <x v="267"/>
  </r>
  <r>
    <x v="92"/>
    <x v="2"/>
    <x v="22"/>
    <x v="4"/>
    <x v="3"/>
    <x v="247"/>
    <x v="0"/>
    <x v="0"/>
    <x v="0"/>
    <x v="0"/>
    <x v="45"/>
    <x v="54"/>
    <x v="72"/>
    <x v="192"/>
    <x v="1573"/>
    <x v="1694"/>
    <x v="4"/>
    <x v="25"/>
    <x v="8"/>
    <x v="3"/>
    <x v="6"/>
    <x v="1"/>
    <x v="5"/>
    <x v="2"/>
    <x v="5"/>
    <x v="4"/>
    <x v="34"/>
    <x v="12"/>
    <x v="11"/>
    <x v="267"/>
  </r>
  <r>
    <x v="92"/>
    <x v="2"/>
    <x v="22"/>
    <x v="4"/>
    <x v="3"/>
    <x v="247"/>
    <x v="0"/>
    <x v="0"/>
    <x v="0"/>
    <x v="0"/>
    <x v="45"/>
    <x v="54"/>
    <x v="72"/>
    <x v="214"/>
    <x v="1545"/>
    <x v="1555"/>
    <x v="2"/>
    <x v="25"/>
    <x v="8"/>
    <x v="1"/>
    <x v="6"/>
    <x v="0"/>
    <x v="5"/>
    <x v="2"/>
    <x v="5"/>
    <x v="6"/>
    <x v="8"/>
    <x v="4"/>
    <x v="11"/>
    <x v="267"/>
  </r>
  <r>
    <x v="92"/>
    <x v="2"/>
    <x v="22"/>
    <x v="4"/>
    <x v="3"/>
    <x v="247"/>
    <x v="0"/>
    <x v="0"/>
    <x v="0"/>
    <x v="0"/>
    <x v="45"/>
    <x v="54"/>
    <x v="72"/>
    <x v="219"/>
    <x v="1539"/>
    <x v="1535"/>
    <x v="2"/>
    <x v="25"/>
    <x v="8"/>
    <x v="1"/>
    <x v="6"/>
    <x v="0"/>
    <x v="5"/>
    <x v="2"/>
    <x v="5"/>
    <x v="4"/>
    <x v="34"/>
    <x v="12"/>
    <x v="11"/>
    <x v="267"/>
  </r>
  <r>
    <x v="92"/>
    <x v="2"/>
    <x v="22"/>
    <x v="4"/>
    <x v="3"/>
    <x v="247"/>
    <x v="0"/>
    <x v="0"/>
    <x v="0"/>
    <x v="0"/>
    <x v="45"/>
    <x v="54"/>
    <x v="72"/>
    <x v="224"/>
    <x v="1523"/>
    <x v="1468"/>
    <x v="3"/>
    <x v="0"/>
    <x v="1"/>
    <x v="26"/>
    <x v="0"/>
    <x v="0"/>
    <x v="5"/>
    <x v="2"/>
    <x v="5"/>
    <x v="7"/>
    <x v="34"/>
    <x v="20"/>
    <x v="14"/>
    <x v="267"/>
  </r>
  <r>
    <x v="92"/>
    <x v="2"/>
    <x v="22"/>
    <x v="4"/>
    <x v="3"/>
    <x v="247"/>
    <x v="0"/>
    <x v="0"/>
    <x v="0"/>
    <x v="0"/>
    <x v="45"/>
    <x v="54"/>
    <x v="72"/>
    <x v="231"/>
    <x v="1585"/>
    <x v="1412"/>
    <x v="4"/>
    <x v="25"/>
    <x v="8"/>
    <x v="3"/>
    <x v="6"/>
    <x v="13"/>
    <x v="5"/>
    <x v="0"/>
    <x v="5"/>
    <x v="3"/>
    <x v="12"/>
    <x v="12"/>
    <x v="11"/>
    <x v="267"/>
  </r>
  <r>
    <x v="92"/>
    <x v="2"/>
    <x v="22"/>
    <x v="4"/>
    <x v="3"/>
    <x v="247"/>
    <x v="0"/>
    <x v="0"/>
    <x v="0"/>
    <x v="0"/>
    <x v="45"/>
    <x v="54"/>
    <x v="72"/>
    <x v="234"/>
    <x v="1599"/>
    <x v="1396"/>
    <x v="1"/>
    <x v="25"/>
    <x v="8"/>
    <x v="0"/>
    <x v="6"/>
    <x v="13"/>
    <x v="5"/>
    <x v="2"/>
    <x v="5"/>
    <x v="7"/>
    <x v="34"/>
    <x v="4"/>
    <x v="0"/>
    <x v="267"/>
  </r>
  <r>
    <x v="93"/>
    <x v="2"/>
    <x v="22"/>
    <x v="2"/>
    <x v="0"/>
    <x v="111"/>
    <x v="0"/>
    <x v="19"/>
    <x v="11"/>
    <x v="0"/>
    <x v="57"/>
    <x v="29"/>
    <x v="28"/>
    <x v="323"/>
    <x v="1703"/>
    <x v="1797"/>
    <x v="37"/>
    <x v="25"/>
    <x v="8"/>
    <x v="26"/>
    <x v="6"/>
    <x v="13"/>
    <x v="5"/>
    <x v="2"/>
    <x v="5"/>
    <x v="7"/>
    <x v="34"/>
    <x v="20"/>
    <x v="14"/>
    <x v="107"/>
  </r>
  <r>
    <x v="93"/>
    <x v="2"/>
    <x v="22"/>
    <x v="7"/>
    <x v="1"/>
    <x v="210"/>
    <x v="0"/>
    <x v="19"/>
    <x v="11"/>
    <x v="0"/>
    <x v="31"/>
    <x v="34"/>
    <x v="60"/>
    <x v="56"/>
    <x v="216"/>
    <x v="164"/>
    <x v="2"/>
    <x v="1"/>
    <x v="8"/>
    <x v="26"/>
    <x v="6"/>
    <x v="0"/>
    <x v="5"/>
    <x v="2"/>
    <x v="5"/>
    <x v="1"/>
    <x v="8"/>
    <x v="4"/>
    <x v="11"/>
    <x v="267"/>
  </r>
  <r>
    <x v="93"/>
    <x v="2"/>
    <x v="22"/>
    <x v="9"/>
    <x v="2"/>
    <x v="281"/>
    <x v="5"/>
    <x v="20"/>
    <x v="24"/>
    <x v="34"/>
    <x v="110"/>
    <x v="134"/>
    <x v="4"/>
    <x v="323"/>
    <x v="1703"/>
    <x v="1797"/>
    <x v="37"/>
    <x v="25"/>
    <x v="8"/>
    <x v="26"/>
    <x v="6"/>
    <x v="13"/>
    <x v="5"/>
    <x v="2"/>
    <x v="5"/>
    <x v="7"/>
    <x v="34"/>
    <x v="20"/>
    <x v="14"/>
    <x v="115"/>
  </r>
  <r>
    <x v="93"/>
    <x v="2"/>
    <x v="22"/>
    <x v="4"/>
    <x v="3"/>
    <x v="246"/>
    <x v="5"/>
    <x v="20"/>
    <x v="24"/>
    <x v="34"/>
    <x v="110"/>
    <x v="134"/>
    <x v="4"/>
    <x v="323"/>
    <x v="1703"/>
    <x v="1797"/>
    <x v="37"/>
    <x v="25"/>
    <x v="8"/>
    <x v="26"/>
    <x v="6"/>
    <x v="13"/>
    <x v="5"/>
    <x v="2"/>
    <x v="5"/>
    <x v="7"/>
    <x v="34"/>
    <x v="20"/>
    <x v="14"/>
    <x v="116"/>
  </r>
  <r>
    <x v="94"/>
    <x v="1"/>
    <x v="22"/>
    <x v="2"/>
    <x v="0"/>
    <x v="111"/>
    <x v="0"/>
    <x v="17"/>
    <x v="0"/>
    <x v="26"/>
    <x v="74"/>
    <x v="23"/>
    <x v="14"/>
    <x v="323"/>
    <x v="1703"/>
    <x v="1797"/>
    <x v="0"/>
    <x v="25"/>
    <x v="8"/>
    <x v="26"/>
    <x v="6"/>
    <x v="13"/>
    <x v="5"/>
    <x v="2"/>
    <x v="5"/>
    <x v="7"/>
    <x v="34"/>
    <x v="20"/>
    <x v="14"/>
    <x v="108"/>
  </r>
  <r>
    <x v="94"/>
    <x v="1"/>
    <x v="22"/>
    <x v="7"/>
    <x v="1"/>
    <x v="208"/>
    <x v="0"/>
    <x v="15"/>
    <x v="0"/>
    <x v="0"/>
    <x v="28"/>
    <x v="33"/>
    <x v="63"/>
    <x v="71"/>
    <x v="215"/>
    <x v="173"/>
    <x v="2"/>
    <x v="1"/>
    <x v="8"/>
    <x v="26"/>
    <x v="6"/>
    <x v="0"/>
    <x v="5"/>
    <x v="2"/>
    <x v="5"/>
    <x v="1"/>
    <x v="27"/>
    <x v="4"/>
    <x v="11"/>
    <x v="267"/>
  </r>
  <r>
    <x v="94"/>
    <x v="1"/>
    <x v="22"/>
    <x v="7"/>
    <x v="1"/>
    <x v="208"/>
    <x v="0"/>
    <x v="15"/>
    <x v="0"/>
    <x v="0"/>
    <x v="28"/>
    <x v="33"/>
    <x v="63"/>
    <x v="133"/>
    <x v="518"/>
    <x v="256"/>
    <x v="3"/>
    <x v="2"/>
    <x v="8"/>
    <x v="26"/>
    <x v="6"/>
    <x v="13"/>
    <x v="0"/>
    <x v="2"/>
    <x v="5"/>
    <x v="1"/>
    <x v="27"/>
    <x v="4"/>
    <x v="11"/>
    <x v="267"/>
  </r>
  <r>
    <x v="94"/>
    <x v="1"/>
    <x v="22"/>
    <x v="7"/>
    <x v="1"/>
    <x v="208"/>
    <x v="0"/>
    <x v="15"/>
    <x v="0"/>
    <x v="0"/>
    <x v="28"/>
    <x v="33"/>
    <x v="63"/>
    <x v="151"/>
    <x v="271"/>
    <x v="273"/>
    <x v="3"/>
    <x v="2"/>
    <x v="8"/>
    <x v="26"/>
    <x v="6"/>
    <x v="13"/>
    <x v="0"/>
    <x v="2"/>
    <x v="5"/>
    <x v="4"/>
    <x v="34"/>
    <x v="12"/>
    <x v="11"/>
    <x v="267"/>
  </r>
  <r>
    <x v="94"/>
    <x v="1"/>
    <x v="22"/>
    <x v="7"/>
    <x v="1"/>
    <x v="208"/>
    <x v="0"/>
    <x v="15"/>
    <x v="0"/>
    <x v="0"/>
    <x v="28"/>
    <x v="33"/>
    <x v="63"/>
    <x v="179"/>
    <x v="516"/>
    <x v="285"/>
    <x v="1"/>
    <x v="25"/>
    <x v="8"/>
    <x v="0"/>
    <x v="6"/>
    <x v="13"/>
    <x v="5"/>
    <x v="2"/>
    <x v="5"/>
    <x v="7"/>
    <x v="34"/>
    <x v="4"/>
    <x v="0"/>
    <x v="267"/>
  </r>
  <r>
    <x v="94"/>
    <x v="1"/>
    <x v="22"/>
    <x v="7"/>
    <x v="1"/>
    <x v="208"/>
    <x v="0"/>
    <x v="15"/>
    <x v="0"/>
    <x v="0"/>
    <x v="28"/>
    <x v="33"/>
    <x v="63"/>
    <x v="183"/>
    <x v="516"/>
    <x v="285"/>
    <x v="1"/>
    <x v="25"/>
    <x v="8"/>
    <x v="0"/>
    <x v="6"/>
    <x v="13"/>
    <x v="5"/>
    <x v="2"/>
    <x v="5"/>
    <x v="7"/>
    <x v="34"/>
    <x v="12"/>
    <x v="0"/>
    <x v="267"/>
  </r>
  <r>
    <x v="94"/>
    <x v="1"/>
    <x v="22"/>
    <x v="7"/>
    <x v="1"/>
    <x v="208"/>
    <x v="0"/>
    <x v="15"/>
    <x v="0"/>
    <x v="0"/>
    <x v="28"/>
    <x v="33"/>
    <x v="63"/>
    <x v="200"/>
    <x v="464"/>
    <x v="323"/>
    <x v="2"/>
    <x v="1"/>
    <x v="8"/>
    <x v="26"/>
    <x v="6"/>
    <x v="0"/>
    <x v="5"/>
    <x v="2"/>
    <x v="5"/>
    <x v="4"/>
    <x v="34"/>
    <x v="12"/>
    <x v="11"/>
    <x v="267"/>
  </r>
  <r>
    <x v="94"/>
    <x v="1"/>
    <x v="22"/>
    <x v="9"/>
    <x v="2"/>
    <x v="241"/>
    <x v="0"/>
    <x v="8"/>
    <x v="0"/>
    <x v="0"/>
    <x v="31"/>
    <x v="46"/>
    <x v="77"/>
    <x v="41"/>
    <x v="250"/>
    <x v="362"/>
    <x v="4"/>
    <x v="3"/>
    <x v="8"/>
    <x v="26"/>
    <x v="6"/>
    <x v="1"/>
    <x v="5"/>
    <x v="2"/>
    <x v="5"/>
    <x v="4"/>
    <x v="34"/>
    <x v="12"/>
    <x v="11"/>
    <x v="267"/>
  </r>
  <r>
    <x v="94"/>
    <x v="1"/>
    <x v="22"/>
    <x v="9"/>
    <x v="2"/>
    <x v="241"/>
    <x v="0"/>
    <x v="8"/>
    <x v="0"/>
    <x v="0"/>
    <x v="31"/>
    <x v="46"/>
    <x v="77"/>
    <x v="67"/>
    <x v="400"/>
    <x v="481"/>
    <x v="2"/>
    <x v="1"/>
    <x v="8"/>
    <x v="26"/>
    <x v="6"/>
    <x v="0"/>
    <x v="5"/>
    <x v="2"/>
    <x v="5"/>
    <x v="4"/>
    <x v="34"/>
    <x v="4"/>
    <x v="11"/>
    <x v="267"/>
  </r>
  <r>
    <x v="94"/>
    <x v="1"/>
    <x v="22"/>
    <x v="9"/>
    <x v="2"/>
    <x v="241"/>
    <x v="0"/>
    <x v="8"/>
    <x v="0"/>
    <x v="0"/>
    <x v="31"/>
    <x v="46"/>
    <x v="77"/>
    <x v="213"/>
    <x v="1322"/>
    <x v="994"/>
    <x v="2"/>
    <x v="1"/>
    <x v="8"/>
    <x v="26"/>
    <x v="6"/>
    <x v="0"/>
    <x v="5"/>
    <x v="2"/>
    <x v="5"/>
    <x v="4"/>
    <x v="34"/>
    <x v="4"/>
    <x v="11"/>
    <x v="267"/>
  </r>
  <r>
    <x v="94"/>
    <x v="1"/>
    <x v="22"/>
    <x v="9"/>
    <x v="2"/>
    <x v="241"/>
    <x v="0"/>
    <x v="8"/>
    <x v="0"/>
    <x v="0"/>
    <x v="31"/>
    <x v="46"/>
    <x v="77"/>
    <x v="215"/>
    <x v="1400"/>
    <x v="1025"/>
    <x v="4"/>
    <x v="3"/>
    <x v="8"/>
    <x v="26"/>
    <x v="6"/>
    <x v="1"/>
    <x v="5"/>
    <x v="2"/>
    <x v="5"/>
    <x v="4"/>
    <x v="34"/>
    <x v="4"/>
    <x v="11"/>
    <x v="267"/>
  </r>
  <r>
    <x v="94"/>
    <x v="1"/>
    <x v="22"/>
    <x v="9"/>
    <x v="2"/>
    <x v="241"/>
    <x v="0"/>
    <x v="8"/>
    <x v="0"/>
    <x v="0"/>
    <x v="31"/>
    <x v="46"/>
    <x v="77"/>
    <x v="218"/>
    <x v="1397"/>
    <x v="1026"/>
    <x v="16"/>
    <x v="9"/>
    <x v="8"/>
    <x v="5"/>
    <x v="6"/>
    <x v="5"/>
    <x v="5"/>
    <x v="0"/>
    <x v="5"/>
    <x v="4"/>
    <x v="34"/>
    <x v="4"/>
    <x v="11"/>
    <x v="267"/>
  </r>
  <r>
    <x v="94"/>
    <x v="1"/>
    <x v="22"/>
    <x v="9"/>
    <x v="2"/>
    <x v="241"/>
    <x v="0"/>
    <x v="8"/>
    <x v="0"/>
    <x v="0"/>
    <x v="31"/>
    <x v="46"/>
    <x v="77"/>
    <x v="221"/>
    <x v="1387"/>
    <x v="1027"/>
    <x v="3"/>
    <x v="2"/>
    <x v="8"/>
    <x v="26"/>
    <x v="0"/>
    <x v="0"/>
    <x v="5"/>
    <x v="2"/>
    <x v="5"/>
    <x v="4"/>
    <x v="34"/>
    <x v="4"/>
    <x v="11"/>
    <x v="267"/>
  </r>
  <r>
    <x v="94"/>
    <x v="1"/>
    <x v="22"/>
    <x v="4"/>
    <x v="3"/>
    <x v="265"/>
    <x v="0"/>
    <x v="19"/>
    <x v="12"/>
    <x v="0"/>
    <x v="37"/>
    <x v="41"/>
    <x v="64"/>
    <x v="60"/>
    <x v="816"/>
    <x v="1227"/>
    <x v="3"/>
    <x v="1"/>
    <x v="0"/>
    <x v="26"/>
    <x v="6"/>
    <x v="13"/>
    <x v="0"/>
    <x v="2"/>
    <x v="5"/>
    <x v="4"/>
    <x v="34"/>
    <x v="12"/>
    <x v="11"/>
    <x v="267"/>
  </r>
  <r>
    <x v="94"/>
    <x v="1"/>
    <x v="22"/>
    <x v="4"/>
    <x v="3"/>
    <x v="265"/>
    <x v="0"/>
    <x v="19"/>
    <x v="12"/>
    <x v="0"/>
    <x v="37"/>
    <x v="41"/>
    <x v="64"/>
    <x v="68"/>
    <x v="918"/>
    <x v="1332"/>
    <x v="28"/>
    <x v="23"/>
    <x v="8"/>
    <x v="26"/>
    <x v="6"/>
    <x v="12"/>
    <x v="5"/>
    <x v="2"/>
    <x v="5"/>
    <x v="1"/>
    <x v="23"/>
    <x v="12"/>
    <x v="11"/>
    <x v="267"/>
  </r>
  <r>
    <x v="94"/>
    <x v="1"/>
    <x v="22"/>
    <x v="4"/>
    <x v="3"/>
    <x v="265"/>
    <x v="0"/>
    <x v="19"/>
    <x v="12"/>
    <x v="0"/>
    <x v="37"/>
    <x v="41"/>
    <x v="64"/>
    <x v="100"/>
    <x v="1320"/>
    <x v="1529"/>
    <x v="1"/>
    <x v="25"/>
    <x v="8"/>
    <x v="0"/>
    <x v="6"/>
    <x v="13"/>
    <x v="5"/>
    <x v="2"/>
    <x v="5"/>
    <x v="7"/>
    <x v="34"/>
    <x v="4"/>
    <x v="0"/>
    <x v="267"/>
  </r>
  <r>
    <x v="94"/>
    <x v="1"/>
    <x v="22"/>
    <x v="4"/>
    <x v="3"/>
    <x v="265"/>
    <x v="0"/>
    <x v="19"/>
    <x v="12"/>
    <x v="0"/>
    <x v="37"/>
    <x v="41"/>
    <x v="64"/>
    <x v="193"/>
    <x v="1563"/>
    <x v="1572"/>
    <x v="3"/>
    <x v="1"/>
    <x v="0"/>
    <x v="26"/>
    <x v="6"/>
    <x v="13"/>
    <x v="0"/>
    <x v="2"/>
    <x v="5"/>
    <x v="4"/>
    <x v="34"/>
    <x v="14"/>
    <x v="11"/>
    <x v="267"/>
  </r>
  <r>
    <x v="94"/>
    <x v="1"/>
    <x v="22"/>
    <x v="4"/>
    <x v="3"/>
    <x v="265"/>
    <x v="0"/>
    <x v="19"/>
    <x v="12"/>
    <x v="0"/>
    <x v="37"/>
    <x v="41"/>
    <x v="64"/>
    <x v="207"/>
    <x v="1567"/>
    <x v="1423"/>
    <x v="2"/>
    <x v="1"/>
    <x v="8"/>
    <x v="26"/>
    <x v="6"/>
    <x v="0"/>
    <x v="5"/>
    <x v="2"/>
    <x v="5"/>
    <x v="4"/>
    <x v="34"/>
    <x v="6"/>
    <x v="11"/>
    <x v="267"/>
  </r>
  <r>
    <x v="95"/>
    <x v="1"/>
    <x v="22"/>
    <x v="2"/>
    <x v="0"/>
    <x v="111"/>
    <x v="0"/>
    <x v="19"/>
    <x v="0"/>
    <x v="24"/>
    <x v="83"/>
    <x v="34"/>
    <x v="21"/>
    <x v="323"/>
    <x v="1703"/>
    <x v="1797"/>
    <x v="37"/>
    <x v="25"/>
    <x v="8"/>
    <x v="26"/>
    <x v="6"/>
    <x v="13"/>
    <x v="5"/>
    <x v="2"/>
    <x v="5"/>
    <x v="7"/>
    <x v="34"/>
    <x v="20"/>
    <x v="14"/>
    <x v="108"/>
  </r>
  <r>
    <x v="95"/>
    <x v="1"/>
    <x v="22"/>
    <x v="7"/>
    <x v="1"/>
    <x v="177"/>
    <x v="0"/>
    <x v="0"/>
    <x v="0"/>
    <x v="27"/>
    <x v="31"/>
    <x v="92"/>
    <x v="122"/>
    <x v="217"/>
    <x v="486"/>
    <x v="282"/>
    <x v="2"/>
    <x v="1"/>
    <x v="8"/>
    <x v="26"/>
    <x v="6"/>
    <x v="0"/>
    <x v="5"/>
    <x v="2"/>
    <x v="5"/>
    <x v="1"/>
    <x v="8"/>
    <x v="12"/>
    <x v="11"/>
    <x v="160"/>
  </r>
  <r>
    <x v="95"/>
    <x v="1"/>
    <x v="22"/>
    <x v="7"/>
    <x v="1"/>
    <x v="177"/>
    <x v="0"/>
    <x v="0"/>
    <x v="0"/>
    <x v="27"/>
    <x v="31"/>
    <x v="92"/>
    <x v="122"/>
    <x v="227"/>
    <x v="506"/>
    <x v="303"/>
    <x v="1"/>
    <x v="0"/>
    <x v="8"/>
    <x v="26"/>
    <x v="0"/>
    <x v="13"/>
    <x v="5"/>
    <x v="2"/>
    <x v="5"/>
    <x v="4"/>
    <x v="34"/>
    <x v="12"/>
    <x v="11"/>
    <x v="267"/>
  </r>
  <r>
    <x v="95"/>
    <x v="1"/>
    <x v="22"/>
    <x v="9"/>
    <x v="2"/>
    <x v="27"/>
    <x v="0"/>
    <x v="8"/>
    <x v="0"/>
    <x v="22"/>
    <x v="35"/>
    <x v="59"/>
    <x v="84"/>
    <x v="79"/>
    <x v="357"/>
    <x v="456"/>
    <x v="2"/>
    <x v="25"/>
    <x v="8"/>
    <x v="1"/>
    <x v="6"/>
    <x v="13"/>
    <x v="5"/>
    <x v="2"/>
    <x v="5"/>
    <x v="7"/>
    <x v="34"/>
    <x v="12"/>
    <x v="0"/>
    <x v="267"/>
  </r>
  <r>
    <x v="95"/>
    <x v="1"/>
    <x v="22"/>
    <x v="9"/>
    <x v="2"/>
    <x v="27"/>
    <x v="0"/>
    <x v="8"/>
    <x v="0"/>
    <x v="22"/>
    <x v="35"/>
    <x v="59"/>
    <x v="84"/>
    <x v="79"/>
    <x v="357"/>
    <x v="456"/>
    <x v="18"/>
    <x v="16"/>
    <x v="8"/>
    <x v="26"/>
    <x v="6"/>
    <x v="8"/>
    <x v="5"/>
    <x v="2"/>
    <x v="5"/>
    <x v="4"/>
    <x v="34"/>
    <x v="4"/>
    <x v="11"/>
    <x v="267"/>
  </r>
  <r>
    <x v="95"/>
    <x v="1"/>
    <x v="22"/>
    <x v="9"/>
    <x v="2"/>
    <x v="27"/>
    <x v="0"/>
    <x v="8"/>
    <x v="0"/>
    <x v="22"/>
    <x v="35"/>
    <x v="59"/>
    <x v="84"/>
    <x v="89"/>
    <x v="426"/>
    <x v="507"/>
    <x v="4"/>
    <x v="3"/>
    <x v="8"/>
    <x v="26"/>
    <x v="6"/>
    <x v="1"/>
    <x v="5"/>
    <x v="2"/>
    <x v="5"/>
    <x v="1"/>
    <x v="8"/>
    <x v="4"/>
    <x v="11"/>
    <x v="267"/>
  </r>
  <r>
    <x v="95"/>
    <x v="1"/>
    <x v="22"/>
    <x v="9"/>
    <x v="2"/>
    <x v="27"/>
    <x v="0"/>
    <x v="8"/>
    <x v="0"/>
    <x v="22"/>
    <x v="35"/>
    <x v="59"/>
    <x v="84"/>
    <x v="92"/>
    <x v="428"/>
    <x v="512"/>
    <x v="2"/>
    <x v="1"/>
    <x v="8"/>
    <x v="26"/>
    <x v="6"/>
    <x v="0"/>
    <x v="5"/>
    <x v="2"/>
    <x v="5"/>
    <x v="4"/>
    <x v="34"/>
    <x v="12"/>
    <x v="11"/>
    <x v="267"/>
  </r>
  <r>
    <x v="95"/>
    <x v="1"/>
    <x v="22"/>
    <x v="9"/>
    <x v="2"/>
    <x v="27"/>
    <x v="0"/>
    <x v="8"/>
    <x v="0"/>
    <x v="22"/>
    <x v="35"/>
    <x v="59"/>
    <x v="84"/>
    <x v="95"/>
    <x v="434"/>
    <x v="522"/>
    <x v="2"/>
    <x v="1"/>
    <x v="8"/>
    <x v="26"/>
    <x v="6"/>
    <x v="0"/>
    <x v="5"/>
    <x v="2"/>
    <x v="5"/>
    <x v="1"/>
    <x v="8"/>
    <x v="4"/>
    <x v="11"/>
    <x v="267"/>
  </r>
  <r>
    <x v="95"/>
    <x v="1"/>
    <x v="22"/>
    <x v="9"/>
    <x v="2"/>
    <x v="27"/>
    <x v="0"/>
    <x v="8"/>
    <x v="0"/>
    <x v="22"/>
    <x v="35"/>
    <x v="59"/>
    <x v="84"/>
    <x v="121"/>
    <x v="580"/>
    <x v="566"/>
    <x v="2"/>
    <x v="1"/>
    <x v="8"/>
    <x v="26"/>
    <x v="6"/>
    <x v="0"/>
    <x v="5"/>
    <x v="2"/>
    <x v="5"/>
    <x v="1"/>
    <x v="20"/>
    <x v="12"/>
    <x v="11"/>
    <x v="267"/>
  </r>
  <r>
    <x v="95"/>
    <x v="1"/>
    <x v="22"/>
    <x v="9"/>
    <x v="2"/>
    <x v="27"/>
    <x v="0"/>
    <x v="8"/>
    <x v="0"/>
    <x v="22"/>
    <x v="35"/>
    <x v="59"/>
    <x v="84"/>
    <x v="134"/>
    <x v="602"/>
    <x v="544"/>
    <x v="6"/>
    <x v="5"/>
    <x v="8"/>
    <x v="26"/>
    <x v="6"/>
    <x v="2"/>
    <x v="5"/>
    <x v="2"/>
    <x v="5"/>
    <x v="6"/>
    <x v="14"/>
    <x v="12"/>
    <x v="11"/>
    <x v="267"/>
  </r>
  <r>
    <x v="95"/>
    <x v="1"/>
    <x v="22"/>
    <x v="9"/>
    <x v="2"/>
    <x v="27"/>
    <x v="0"/>
    <x v="8"/>
    <x v="0"/>
    <x v="22"/>
    <x v="35"/>
    <x v="59"/>
    <x v="84"/>
    <x v="179"/>
    <x v="765"/>
    <x v="812"/>
    <x v="2"/>
    <x v="1"/>
    <x v="8"/>
    <x v="26"/>
    <x v="6"/>
    <x v="0"/>
    <x v="5"/>
    <x v="2"/>
    <x v="5"/>
    <x v="6"/>
    <x v="6"/>
    <x v="12"/>
    <x v="11"/>
    <x v="267"/>
  </r>
  <r>
    <x v="95"/>
    <x v="1"/>
    <x v="22"/>
    <x v="9"/>
    <x v="2"/>
    <x v="27"/>
    <x v="0"/>
    <x v="8"/>
    <x v="0"/>
    <x v="22"/>
    <x v="35"/>
    <x v="59"/>
    <x v="84"/>
    <x v="189"/>
    <x v="1301"/>
    <x v="704"/>
    <x v="2"/>
    <x v="1"/>
    <x v="8"/>
    <x v="26"/>
    <x v="6"/>
    <x v="0"/>
    <x v="5"/>
    <x v="2"/>
    <x v="5"/>
    <x v="4"/>
    <x v="34"/>
    <x v="4"/>
    <x v="11"/>
    <x v="267"/>
  </r>
  <r>
    <x v="95"/>
    <x v="1"/>
    <x v="22"/>
    <x v="9"/>
    <x v="2"/>
    <x v="27"/>
    <x v="0"/>
    <x v="8"/>
    <x v="0"/>
    <x v="22"/>
    <x v="35"/>
    <x v="59"/>
    <x v="84"/>
    <x v="197"/>
    <x v="1268"/>
    <x v="840"/>
    <x v="5"/>
    <x v="4"/>
    <x v="8"/>
    <x v="26"/>
    <x v="0"/>
    <x v="1"/>
    <x v="5"/>
    <x v="2"/>
    <x v="5"/>
    <x v="4"/>
    <x v="34"/>
    <x v="4"/>
    <x v="11"/>
    <x v="267"/>
  </r>
  <r>
    <x v="95"/>
    <x v="1"/>
    <x v="22"/>
    <x v="9"/>
    <x v="2"/>
    <x v="27"/>
    <x v="0"/>
    <x v="8"/>
    <x v="0"/>
    <x v="22"/>
    <x v="35"/>
    <x v="59"/>
    <x v="84"/>
    <x v="210"/>
    <x v="1092"/>
    <x v="887"/>
    <x v="2"/>
    <x v="1"/>
    <x v="8"/>
    <x v="26"/>
    <x v="6"/>
    <x v="0"/>
    <x v="5"/>
    <x v="2"/>
    <x v="5"/>
    <x v="1"/>
    <x v="14"/>
    <x v="4"/>
    <x v="11"/>
    <x v="267"/>
  </r>
  <r>
    <x v="95"/>
    <x v="1"/>
    <x v="22"/>
    <x v="9"/>
    <x v="2"/>
    <x v="27"/>
    <x v="0"/>
    <x v="8"/>
    <x v="0"/>
    <x v="22"/>
    <x v="35"/>
    <x v="59"/>
    <x v="84"/>
    <x v="226"/>
    <x v="1073"/>
    <x v="943"/>
    <x v="4"/>
    <x v="3"/>
    <x v="8"/>
    <x v="26"/>
    <x v="6"/>
    <x v="1"/>
    <x v="5"/>
    <x v="2"/>
    <x v="5"/>
    <x v="4"/>
    <x v="34"/>
    <x v="4"/>
    <x v="11"/>
    <x v="267"/>
  </r>
  <r>
    <x v="95"/>
    <x v="1"/>
    <x v="22"/>
    <x v="4"/>
    <x v="3"/>
    <x v="77"/>
    <x v="0"/>
    <x v="2"/>
    <x v="0"/>
    <x v="0"/>
    <x v="43"/>
    <x v="106"/>
    <x v="128"/>
    <x v="69"/>
    <x v="1703"/>
    <x v="1797"/>
    <x v="1"/>
    <x v="25"/>
    <x v="8"/>
    <x v="0"/>
    <x v="6"/>
    <x v="13"/>
    <x v="5"/>
    <x v="2"/>
    <x v="5"/>
    <x v="7"/>
    <x v="34"/>
    <x v="12"/>
    <x v="0"/>
    <x v="94"/>
  </r>
  <r>
    <x v="95"/>
    <x v="1"/>
    <x v="22"/>
    <x v="4"/>
    <x v="3"/>
    <x v="77"/>
    <x v="0"/>
    <x v="2"/>
    <x v="0"/>
    <x v="0"/>
    <x v="43"/>
    <x v="106"/>
    <x v="128"/>
    <x v="73"/>
    <x v="1703"/>
    <x v="1797"/>
    <x v="15"/>
    <x v="25"/>
    <x v="8"/>
    <x v="14"/>
    <x v="2"/>
    <x v="5"/>
    <x v="5"/>
    <x v="2"/>
    <x v="5"/>
    <x v="1"/>
    <x v="8"/>
    <x v="12"/>
    <x v="11"/>
    <x v="267"/>
  </r>
  <r>
    <x v="95"/>
    <x v="1"/>
    <x v="22"/>
    <x v="4"/>
    <x v="3"/>
    <x v="77"/>
    <x v="0"/>
    <x v="2"/>
    <x v="0"/>
    <x v="0"/>
    <x v="43"/>
    <x v="106"/>
    <x v="128"/>
    <x v="77"/>
    <x v="1703"/>
    <x v="1797"/>
    <x v="2"/>
    <x v="25"/>
    <x v="8"/>
    <x v="1"/>
    <x v="6"/>
    <x v="0"/>
    <x v="5"/>
    <x v="2"/>
    <x v="5"/>
    <x v="1"/>
    <x v="23"/>
    <x v="12"/>
    <x v="11"/>
    <x v="267"/>
  </r>
  <r>
    <x v="95"/>
    <x v="1"/>
    <x v="22"/>
    <x v="4"/>
    <x v="3"/>
    <x v="77"/>
    <x v="0"/>
    <x v="2"/>
    <x v="0"/>
    <x v="0"/>
    <x v="43"/>
    <x v="106"/>
    <x v="128"/>
    <x v="89"/>
    <x v="1703"/>
    <x v="1797"/>
    <x v="1"/>
    <x v="0"/>
    <x v="8"/>
    <x v="26"/>
    <x v="0"/>
    <x v="13"/>
    <x v="5"/>
    <x v="2"/>
    <x v="5"/>
    <x v="4"/>
    <x v="34"/>
    <x v="12"/>
    <x v="11"/>
    <x v="267"/>
  </r>
  <r>
    <x v="95"/>
    <x v="1"/>
    <x v="22"/>
    <x v="4"/>
    <x v="3"/>
    <x v="77"/>
    <x v="0"/>
    <x v="2"/>
    <x v="0"/>
    <x v="0"/>
    <x v="43"/>
    <x v="106"/>
    <x v="128"/>
    <x v="92"/>
    <x v="1703"/>
    <x v="1797"/>
    <x v="9"/>
    <x v="8"/>
    <x v="8"/>
    <x v="26"/>
    <x v="2"/>
    <x v="2"/>
    <x v="5"/>
    <x v="2"/>
    <x v="5"/>
    <x v="4"/>
    <x v="34"/>
    <x v="12"/>
    <x v="11"/>
    <x v="267"/>
  </r>
  <r>
    <x v="95"/>
    <x v="1"/>
    <x v="22"/>
    <x v="4"/>
    <x v="3"/>
    <x v="77"/>
    <x v="0"/>
    <x v="2"/>
    <x v="0"/>
    <x v="0"/>
    <x v="43"/>
    <x v="106"/>
    <x v="128"/>
    <x v="97"/>
    <x v="1703"/>
    <x v="1797"/>
    <x v="12"/>
    <x v="25"/>
    <x v="8"/>
    <x v="11"/>
    <x v="6"/>
    <x v="5"/>
    <x v="5"/>
    <x v="2"/>
    <x v="5"/>
    <x v="3"/>
    <x v="20"/>
    <x v="12"/>
    <x v="11"/>
    <x v="15"/>
  </r>
  <r>
    <x v="95"/>
    <x v="1"/>
    <x v="22"/>
    <x v="4"/>
    <x v="3"/>
    <x v="77"/>
    <x v="0"/>
    <x v="2"/>
    <x v="0"/>
    <x v="0"/>
    <x v="43"/>
    <x v="106"/>
    <x v="128"/>
    <x v="131"/>
    <x v="1703"/>
    <x v="1797"/>
    <x v="2"/>
    <x v="1"/>
    <x v="8"/>
    <x v="26"/>
    <x v="6"/>
    <x v="0"/>
    <x v="5"/>
    <x v="2"/>
    <x v="5"/>
    <x v="4"/>
    <x v="34"/>
    <x v="6"/>
    <x v="11"/>
    <x v="267"/>
  </r>
  <r>
    <x v="95"/>
    <x v="1"/>
    <x v="22"/>
    <x v="4"/>
    <x v="3"/>
    <x v="77"/>
    <x v="0"/>
    <x v="2"/>
    <x v="0"/>
    <x v="0"/>
    <x v="43"/>
    <x v="106"/>
    <x v="128"/>
    <x v="170"/>
    <x v="1703"/>
    <x v="1797"/>
    <x v="2"/>
    <x v="25"/>
    <x v="8"/>
    <x v="1"/>
    <x v="6"/>
    <x v="0"/>
    <x v="5"/>
    <x v="2"/>
    <x v="5"/>
    <x v="7"/>
    <x v="34"/>
    <x v="20"/>
    <x v="0"/>
    <x v="267"/>
  </r>
  <r>
    <x v="95"/>
    <x v="1"/>
    <x v="22"/>
    <x v="4"/>
    <x v="3"/>
    <x v="77"/>
    <x v="0"/>
    <x v="2"/>
    <x v="0"/>
    <x v="0"/>
    <x v="43"/>
    <x v="106"/>
    <x v="128"/>
    <x v="195"/>
    <x v="1703"/>
    <x v="1797"/>
    <x v="22"/>
    <x v="18"/>
    <x v="8"/>
    <x v="26"/>
    <x v="3"/>
    <x v="8"/>
    <x v="5"/>
    <x v="2"/>
    <x v="5"/>
    <x v="3"/>
    <x v="8"/>
    <x v="12"/>
    <x v="11"/>
    <x v="267"/>
  </r>
  <r>
    <x v="96"/>
    <x v="1"/>
    <x v="22"/>
    <x v="2"/>
    <x v="0"/>
    <x v="105"/>
    <x v="3"/>
    <x v="2"/>
    <x v="0"/>
    <x v="0"/>
    <x v="51"/>
    <x v="6"/>
    <x v="7"/>
    <x v="57"/>
    <x v="48"/>
    <x v="1797"/>
    <x v="9"/>
    <x v="25"/>
    <x v="8"/>
    <x v="8"/>
    <x v="6"/>
    <x v="13"/>
    <x v="5"/>
    <x v="2"/>
    <x v="0"/>
    <x v="3"/>
    <x v="8"/>
    <x v="12"/>
    <x v="11"/>
    <x v="37"/>
  </r>
  <r>
    <x v="96"/>
    <x v="1"/>
    <x v="22"/>
    <x v="7"/>
    <x v="1"/>
    <x v="216"/>
    <x v="0"/>
    <x v="4"/>
    <x v="0"/>
    <x v="0"/>
    <x v="67"/>
    <x v="76"/>
    <x v="72"/>
    <x v="98"/>
    <x v="156"/>
    <x v="111"/>
    <x v="2"/>
    <x v="1"/>
    <x v="8"/>
    <x v="26"/>
    <x v="6"/>
    <x v="0"/>
    <x v="5"/>
    <x v="2"/>
    <x v="5"/>
    <x v="4"/>
    <x v="34"/>
    <x v="6"/>
    <x v="11"/>
    <x v="267"/>
  </r>
  <r>
    <x v="96"/>
    <x v="1"/>
    <x v="22"/>
    <x v="7"/>
    <x v="1"/>
    <x v="216"/>
    <x v="0"/>
    <x v="4"/>
    <x v="0"/>
    <x v="0"/>
    <x v="67"/>
    <x v="76"/>
    <x v="72"/>
    <x v="99"/>
    <x v="159"/>
    <x v="115"/>
    <x v="4"/>
    <x v="3"/>
    <x v="8"/>
    <x v="26"/>
    <x v="6"/>
    <x v="1"/>
    <x v="5"/>
    <x v="2"/>
    <x v="5"/>
    <x v="3"/>
    <x v="34"/>
    <x v="12"/>
    <x v="11"/>
    <x v="267"/>
  </r>
  <r>
    <x v="96"/>
    <x v="1"/>
    <x v="22"/>
    <x v="7"/>
    <x v="1"/>
    <x v="216"/>
    <x v="0"/>
    <x v="4"/>
    <x v="0"/>
    <x v="0"/>
    <x v="67"/>
    <x v="76"/>
    <x v="72"/>
    <x v="241"/>
    <x v="272"/>
    <x v="287"/>
    <x v="2"/>
    <x v="1"/>
    <x v="8"/>
    <x v="26"/>
    <x v="6"/>
    <x v="0"/>
    <x v="5"/>
    <x v="2"/>
    <x v="5"/>
    <x v="4"/>
    <x v="34"/>
    <x v="12"/>
    <x v="11"/>
    <x v="267"/>
  </r>
  <r>
    <x v="96"/>
    <x v="1"/>
    <x v="22"/>
    <x v="9"/>
    <x v="2"/>
    <x v="204"/>
    <x v="0"/>
    <x v="1"/>
    <x v="0"/>
    <x v="0"/>
    <x v="50"/>
    <x v="59"/>
    <x v="71"/>
    <x v="59"/>
    <x v="777"/>
    <x v="1192"/>
    <x v="1"/>
    <x v="0"/>
    <x v="8"/>
    <x v="26"/>
    <x v="0"/>
    <x v="13"/>
    <x v="5"/>
    <x v="2"/>
    <x v="5"/>
    <x v="4"/>
    <x v="34"/>
    <x v="12"/>
    <x v="11"/>
    <x v="267"/>
  </r>
  <r>
    <x v="96"/>
    <x v="1"/>
    <x v="22"/>
    <x v="9"/>
    <x v="2"/>
    <x v="204"/>
    <x v="0"/>
    <x v="1"/>
    <x v="0"/>
    <x v="0"/>
    <x v="50"/>
    <x v="59"/>
    <x v="71"/>
    <x v="59"/>
    <x v="777"/>
    <x v="1192"/>
    <x v="1"/>
    <x v="0"/>
    <x v="8"/>
    <x v="26"/>
    <x v="0"/>
    <x v="13"/>
    <x v="5"/>
    <x v="2"/>
    <x v="5"/>
    <x v="6"/>
    <x v="11"/>
    <x v="4"/>
    <x v="11"/>
    <x v="267"/>
  </r>
  <r>
    <x v="96"/>
    <x v="1"/>
    <x v="22"/>
    <x v="9"/>
    <x v="2"/>
    <x v="204"/>
    <x v="0"/>
    <x v="1"/>
    <x v="0"/>
    <x v="0"/>
    <x v="50"/>
    <x v="59"/>
    <x v="71"/>
    <x v="59"/>
    <x v="777"/>
    <x v="1192"/>
    <x v="2"/>
    <x v="1"/>
    <x v="8"/>
    <x v="26"/>
    <x v="6"/>
    <x v="0"/>
    <x v="5"/>
    <x v="2"/>
    <x v="5"/>
    <x v="3"/>
    <x v="8"/>
    <x v="12"/>
    <x v="11"/>
    <x v="267"/>
  </r>
  <r>
    <x v="96"/>
    <x v="1"/>
    <x v="22"/>
    <x v="9"/>
    <x v="2"/>
    <x v="204"/>
    <x v="0"/>
    <x v="1"/>
    <x v="0"/>
    <x v="0"/>
    <x v="50"/>
    <x v="59"/>
    <x v="71"/>
    <x v="78"/>
    <x v="351"/>
    <x v="449"/>
    <x v="2"/>
    <x v="1"/>
    <x v="8"/>
    <x v="26"/>
    <x v="6"/>
    <x v="0"/>
    <x v="5"/>
    <x v="2"/>
    <x v="5"/>
    <x v="4"/>
    <x v="34"/>
    <x v="12"/>
    <x v="11"/>
    <x v="267"/>
  </r>
  <r>
    <x v="96"/>
    <x v="1"/>
    <x v="22"/>
    <x v="9"/>
    <x v="2"/>
    <x v="204"/>
    <x v="0"/>
    <x v="1"/>
    <x v="0"/>
    <x v="0"/>
    <x v="50"/>
    <x v="59"/>
    <x v="71"/>
    <x v="84"/>
    <x v="351"/>
    <x v="449"/>
    <x v="6"/>
    <x v="5"/>
    <x v="8"/>
    <x v="26"/>
    <x v="6"/>
    <x v="2"/>
    <x v="5"/>
    <x v="2"/>
    <x v="5"/>
    <x v="4"/>
    <x v="34"/>
    <x v="12"/>
    <x v="11"/>
    <x v="267"/>
  </r>
  <r>
    <x v="96"/>
    <x v="1"/>
    <x v="22"/>
    <x v="9"/>
    <x v="2"/>
    <x v="204"/>
    <x v="0"/>
    <x v="1"/>
    <x v="0"/>
    <x v="0"/>
    <x v="50"/>
    <x v="59"/>
    <x v="71"/>
    <x v="85"/>
    <x v="356"/>
    <x v="457"/>
    <x v="2"/>
    <x v="1"/>
    <x v="8"/>
    <x v="26"/>
    <x v="6"/>
    <x v="0"/>
    <x v="5"/>
    <x v="2"/>
    <x v="5"/>
    <x v="4"/>
    <x v="34"/>
    <x v="12"/>
    <x v="11"/>
    <x v="267"/>
  </r>
  <r>
    <x v="96"/>
    <x v="1"/>
    <x v="22"/>
    <x v="9"/>
    <x v="2"/>
    <x v="204"/>
    <x v="0"/>
    <x v="1"/>
    <x v="0"/>
    <x v="0"/>
    <x v="50"/>
    <x v="59"/>
    <x v="71"/>
    <x v="87"/>
    <x v="366"/>
    <x v="466"/>
    <x v="2"/>
    <x v="1"/>
    <x v="8"/>
    <x v="26"/>
    <x v="6"/>
    <x v="0"/>
    <x v="5"/>
    <x v="2"/>
    <x v="5"/>
    <x v="4"/>
    <x v="34"/>
    <x v="4"/>
    <x v="11"/>
    <x v="267"/>
  </r>
  <r>
    <x v="96"/>
    <x v="1"/>
    <x v="22"/>
    <x v="9"/>
    <x v="2"/>
    <x v="204"/>
    <x v="0"/>
    <x v="1"/>
    <x v="0"/>
    <x v="0"/>
    <x v="50"/>
    <x v="59"/>
    <x v="71"/>
    <x v="90"/>
    <x v="389"/>
    <x v="485"/>
    <x v="2"/>
    <x v="1"/>
    <x v="8"/>
    <x v="26"/>
    <x v="6"/>
    <x v="0"/>
    <x v="5"/>
    <x v="2"/>
    <x v="5"/>
    <x v="4"/>
    <x v="34"/>
    <x v="12"/>
    <x v="11"/>
    <x v="267"/>
  </r>
  <r>
    <x v="96"/>
    <x v="1"/>
    <x v="22"/>
    <x v="9"/>
    <x v="2"/>
    <x v="204"/>
    <x v="0"/>
    <x v="1"/>
    <x v="0"/>
    <x v="0"/>
    <x v="50"/>
    <x v="59"/>
    <x v="71"/>
    <x v="114"/>
    <x v="1691"/>
    <x v="625"/>
    <x v="1"/>
    <x v="25"/>
    <x v="8"/>
    <x v="0"/>
    <x v="6"/>
    <x v="13"/>
    <x v="5"/>
    <x v="2"/>
    <x v="5"/>
    <x v="7"/>
    <x v="34"/>
    <x v="4"/>
    <x v="0"/>
    <x v="267"/>
  </r>
  <r>
    <x v="96"/>
    <x v="1"/>
    <x v="22"/>
    <x v="9"/>
    <x v="2"/>
    <x v="204"/>
    <x v="0"/>
    <x v="1"/>
    <x v="0"/>
    <x v="0"/>
    <x v="50"/>
    <x v="59"/>
    <x v="71"/>
    <x v="120"/>
    <x v="570"/>
    <x v="575"/>
    <x v="2"/>
    <x v="1"/>
    <x v="8"/>
    <x v="26"/>
    <x v="6"/>
    <x v="0"/>
    <x v="5"/>
    <x v="2"/>
    <x v="5"/>
    <x v="3"/>
    <x v="23"/>
    <x v="12"/>
    <x v="11"/>
    <x v="267"/>
  </r>
  <r>
    <x v="96"/>
    <x v="1"/>
    <x v="22"/>
    <x v="9"/>
    <x v="2"/>
    <x v="204"/>
    <x v="0"/>
    <x v="1"/>
    <x v="0"/>
    <x v="0"/>
    <x v="50"/>
    <x v="59"/>
    <x v="71"/>
    <x v="185"/>
    <x v="1010"/>
    <x v="793"/>
    <x v="2"/>
    <x v="1"/>
    <x v="8"/>
    <x v="26"/>
    <x v="6"/>
    <x v="0"/>
    <x v="5"/>
    <x v="2"/>
    <x v="5"/>
    <x v="4"/>
    <x v="34"/>
    <x v="12"/>
    <x v="11"/>
    <x v="267"/>
  </r>
  <r>
    <x v="96"/>
    <x v="1"/>
    <x v="22"/>
    <x v="9"/>
    <x v="2"/>
    <x v="204"/>
    <x v="0"/>
    <x v="1"/>
    <x v="0"/>
    <x v="0"/>
    <x v="50"/>
    <x v="59"/>
    <x v="71"/>
    <x v="193"/>
    <x v="1294"/>
    <x v="833"/>
    <x v="1"/>
    <x v="0"/>
    <x v="8"/>
    <x v="26"/>
    <x v="6"/>
    <x v="0"/>
    <x v="5"/>
    <x v="2"/>
    <x v="5"/>
    <x v="6"/>
    <x v="20"/>
    <x v="4"/>
    <x v="11"/>
    <x v="24"/>
  </r>
  <r>
    <x v="96"/>
    <x v="1"/>
    <x v="22"/>
    <x v="9"/>
    <x v="2"/>
    <x v="204"/>
    <x v="0"/>
    <x v="1"/>
    <x v="0"/>
    <x v="0"/>
    <x v="50"/>
    <x v="59"/>
    <x v="71"/>
    <x v="197"/>
    <x v="1235"/>
    <x v="858"/>
    <x v="2"/>
    <x v="1"/>
    <x v="8"/>
    <x v="26"/>
    <x v="6"/>
    <x v="0"/>
    <x v="5"/>
    <x v="2"/>
    <x v="5"/>
    <x v="4"/>
    <x v="34"/>
    <x v="12"/>
    <x v="11"/>
    <x v="267"/>
  </r>
  <r>
    <x v="96"/>
    <x v="1"/>
    <x v="22"/>
    <x v="9"/>
    <x v="2"/>
    <x v="204"/>
    <x v="0"/>
    <x v="1"/>
    <x v="0"/>
    <x v="0"/>
    <x v="50"/>
    <x v="59"/>
    <x v="71"/>
    <x v="210"/>
    <x v="1069"/>
    <x v="894"/>
    <x v="1"/>
    <x v="0"/>
    <x v="8"/>
    <x v="26"/>
    <x v="0"/>
    <x v="13"/>
    <x v="5"/>
    <x v="2"/>
    <x v="5"/>
    <x v="4"/>
    <x v="34"/>
    <x v="12"/>
    <x v="11"/>
    <x v="267"/>
  </r>
  <r>
    <x v="96"/>
    <x v="1"/>
    <x v="22"/>
    <x v="9"/>
    <x v="2"/>
    <x v="204"/>
    <x v="0"/>
    <x v="1"/>
    <x v="0"/>
    <x v="0"/>
    <x v="50"/>
    <x v="59"/>
    <x v="71"/>
    <x v="220"/>
    <x v="1049"/>
    <x v="917"/>
    <x v="2"/>
    <x v="1"/>
    <x v="8"/>
    <x v="26"/>
    <x v="6"/>
    <x v="0"/>
    <x v="5"/>
    <x v="2"/>
    <x v="5"/>
    <x v="4"/>
    <x v="34"/>
    <x v="12"/>
    <x v="11"/>
    <x v="267"/>
  </r>
  <r>
    <x v="96"/>
    <x v="1"/>
    <x v="22"/>
    <x v="9"/>
    <x v="2"/>
    <x v="204"/>
    <x v="0"/>
    <x v="1"/>
    <x v="0"/>
    <x v="0"/>
    <x v="50"/>
    <x v="59"/>
    <x v="71"/>
    <x v="222"/>
    <x v="1135"/>
    <x v="953"/>
    <x v="2"/>
    <x v="1"/>
    <x v="8"/>
    <x v="26"/>
    <x v="6"/>
    <x v="0"/>
    <x v="5"/>
    <x v="2"/>
    <x v="5"/>
    <x v="1"/>
    <x v="8"/>
    <x v="12"/>
    <x v="11"/>
    <x v="267"/>
  </r>
  <r>
    <x v="96"/>
    <x v="1"/>
    <x v="22"/>
    <x v="9"/>
    <x v="2"/>
    <x v="204"/>
    <x v="0"/>
    <x v="1"/>
    <x v="0"/>
    <x v="0"/>
    <x v="50"/>
    <x v="59"/>
    <x v="71"/>
    <x v="222"/>
    <x v="1207"/>
    <x v="969"/>
    <x v="2"/>
    <x v="1"/>
    <x v="8"/>
    <x v="26"/>
    <x v="6"/>
    <x v="0"/>
    <x v="5"/>
    <x v="2"/>
    <x v="5"/>
    <x v="4"/>
    <x v="34"/>
    <x v="12"/>
    <x v="11"/>
    <x v="267"/>
  </r>
  <r>
    <x v="96"/>
    <x v="1"/>
    <x v="22"/>
    <x v="9"/>
    <x v="2"/>
    <x v="204"/>
    <x v="0"/>
    <x v="1"/>
    <x v="0"/>
    <x v="0"/>
    <x v="50"/>
    <x v="59"/>
    <x v="71"/>
    <x v="222"/>
    <x v="1207"/>
    <x v="969"/>
    <x v="4"/>
    <x v="3"/>
    <x v="8"/>
    <x v="26"/>
    <x v="6"/>
    <x v="1"/>
    <x v="5"/>
    <x v="2"/>
    <x v="5"/>
    <x v="4"/>
    <x v="34"/>
    <x v="12"/>
    <x v="11"/>
    <x v="267"/>
  </r>
  <r>
    <x v="96"/>
    <x v="1"/>
    <x v="22"/>
    <x v="9"/>
    <x v="2"/>
    <x v="204"/>
    <x v="0"/>
    <x v="1"/>
    <x v="0"/>
    <x v="0"/>
    <x v="50"/>
    <x v="59"/>
    <x v="71"/>
    <x v="223"/>
    <x v="1207"/>
    <x v="969"/>
    <x v="2"/>
    <x v="1"/>
    <x v="8"/>
    <x v="26"/>
    <x v="6"/>
    <x v="0"/>
    <x v="5"/>
    <x v="2"/>
    <x v="5"/>
    <x v="4"/>
    <x v="34"/>
    <x v="12"/>
    <x v="11"/>
    <x v="267"/>
  </r>
  <r>
    <x v="96"/>
    <x v="1"/>
    <x v="22"/>
    <x v="9"/>
    <x v="2"/>
    <x v="204"/>
    <x v="0"/>
    <x v="1"/>
    <x v="0"/>
    <x v="0"/>
    <x v="50"/>
    <x v="59"/>
    <x v="71"/>
    <x v="224"/>
    <x v="1207"/>
    <x v="969"/>
    <x v="2"/>
    <x v="1"/>
    <x v="8"/>
    <x v="26"/>
    <x v="6"/>
    <x v="0"/>
    <x v="5"/>
    <x v="2"/>
    <x v="5"/>
    <x v="1"/>
    <x v="26"/>
    <x v="4"/>
    <x v="11"/>
    <x v="267"/>
  </r>
  <r>
    <x v="96"/>
    <x v="1"/>
    <x v="22"/>
    <x v="9"/>
    <x v="2"/>
    <x v="204"/>
    <x v="0"/>
    <x v="1"/>
    <x v="0"/>
    <x v="0"/>
    <x v="50"/>
    <x v="59"/>
    <x v="71"/>
    <x v="225"/>
    <x v="1207"/>
    <x v="969"/>
    <x v="2"/>
    <x v="1"/>
    <x v="8"/>
    <x v="26"/>
    <x v="6"/>
    <x v="0"/>
    <x v="5"/>
    <x v="2"/>
    <x v="5"/>
    <x v="4"/>
    <x v="34"/>
    <x v="12"/>
    <x v="11"/>
    <x v="267"/>
  </r>
  <r>
    <x v="96"/>
    <x v="1"/>
    <x v="22"/>
    <x v="9"/>
    <x v="2"/>
    <x v="204"/>
    <x v="0"/>
    <x v="1"/>
    <x v="0"/>
    <x v="0"/>
    <x v="50"/>
    <x v="59"/>
    <x v="71"/>
    <x v="228"/>
    <x v="1247"/>
    <x v="976"/>
    <x v="1"/>
    <x v="0"/>
    <x v="8"/>
    <x v="26"/>
    <x v="0"/>
    <x v="13"/>
    <x v="5"/>
    <x v="2"/>
    <x v="5"/>
    <x v="4"/>
    <x v="34"/>
    <x v="4"/>
    <x v="11"/>
    <x v="267"/>
  </r>
  <r>
    <x v="96"/>
    <x v="1"/>
    <x v="22"/>
    <x v="9"/>
    <x v="2"/>
    <x v="204"/>
    <x v="0"/>
    <x v="1"/>
    <x v="0"/>
    <x v="0"/>
    <x v="50"/>
    <x v="59"/>
    <x v="71"/>
    <x v="230"/>
    <x v="1247"/>
    <x v="976"/>
    <x v="2"/>
    <x v="1"/>
    <x v="8"/>
    <x v="26"/>
    <x v="6"/>
    <x v="0"/>
    <x v="5"/>
    <x v="2"/>
    <x v="5"/>
    <x v="4"/>
    <x v="34"/>
    <x v="12"/>
    <x v="11"/>
    <x v="267"/>
  </r>
  <r>
    <x v="96"/>
    <x v="1"/>
    <x v="22"/>
    <x v="9"/>
    <x v="2"/>
    <x v="204"/>
    <x v="0"/>
    <x v="1"/>
    <x v="0"/>
    <x v="0"/>
    <x v="50"/>
    <x v="59"/>
    <x v="71"/>
    <x v="237"/>
    <x v="1298"/>
    <x v="982"/>
    <x v="9"/>
    <x v="8"/>
    <x v="8"/>
    <x v="26"/>
    <x v="0"/>
    <x v="3"/>
    <x v="5"/>
    <x v="2"/>
    <x v="5"/>
    <x v="4"/>
    <x v="34"/>
    <x v="4"/>
    <x v="11"/>
    <x v="267"/>
  </r>
  <r>
    <x v="96"/>
    <x v="1"/>
    <x v="22"/>
    <x v="9"/>
    <x v="2"/>
    <x v="204"/>
    <x v="0"/>
    <x v="1"/>
    <x v="0"/>
    <x v="0"/>
    <x v="50"/>
    <x v="59"/>
    <x v="71"/>
    <x v="237"/>
    <x v="1379"/>
    <x v="998"/>
    <x v="2"/>
    <x v="1"/>
    <x v="8"/>
    <x v="26"/>
    <x v="6"/>
    <x v="0"/>
    <x v="5"/>
    <x v="2"/>
    <x v="5"/>
    <x v="4"/>
    <x v="34"/>
    <x v="4"/>
    <x v="11"/>
    <x v="267"/>
  </r>
  <r>
    <x v="96"/>
    <x v="1"/>
    <x v="22"/>
    <x v="9"/>
    <x v="2"/>
    <x v="204"/>
    <x v="0"/>
    <x v="1"/>
    <x v="0"/>
    <x v="0"/>
    <x v="50"/>
    <x v="59"/>
    <x v="71"/>
    <x v="238"/>
    <x v="1379"/>
    <x v="998"/>
    <x v="3"/>
    <x v="2"/>
    <x v="8"/>
    <x v="26"/>
    <x v="6"/>
    <x v="13"/>
    <x v="0"/>
    <x v="2"/>
    <x v="5"/>
    <x v="4"/>
    <x v="34"/>
    <x v="12"/>
    <x v="11"/>
    <x v="267"/>
  </r>
  <r>
    <x v="96"/>
    <x v="1"/>
    <x v="22"/>
    <x v="9"/>
    <x v="2"/>
    <x v="204"/>
    <x v="0"/>
    <x v="1"/>
    <x v="0"/>
    <x v="0"/>
    <x v="50"/>
    <x v="59"/>
    <x v="71"/>
    <x v="238"/>
    <x v="1379"/>
    <x v="998"/>
    <x v="2"/>
    <x v="1"/>
    <x v="8"/>
    <x v="26"/>
    <x v="6"/>
    <x v="0"/>
    <x v="5"/>
    <x v="2"/>
    <x v="5"/>
    <x v="4"/>
    <x v="34"/>
    <x v="4"/>
    <x v="11"/>
    <x v="267"/>
  </r>
  <r>
    <x v="96"/>
    <x v="1"/>
    <x v="22"/>
    <x v="9"/>
    <x v="2"/>
    <x v="204"/>
    <x v="0"/>
    <x v="1"/>
    <x v="0"/>
    <x v="0"/>
    <x v="50"/>
    <x v="59"/>
    <x v="71"/>
    <x v="239"/>
    <x v="1379"/>
    <x v="998"/>
    <x v="2"/>
    <x v="1"/>
    <x v="8"/>
    <x v="26"/>
    <x v="6"/>
    <x v="0"/>
    <x v="5"/>
    <x v="2"/>
    <x v="5"/>
    <x v="4"/>
    <x v="34"/>
    <x v="4"/>
    <x v="11"/>
    <x v="267"/>
  </r>
  <r>
    <x v="96"/>
    <x v="1"/>
    <x v="22"/>
    <x v="4"/>
    <x v="3"/>
    <x v="91"/>
    <x v="0"/>
    <x v="2"/>
    <x v="0"/>
    <x v="0"/>
    <x v="57"/>
    <x v="92"/>
    <x v="98"/>
    <x v="62"/>
    <x v="1032"/>
    <x v="1094"/>
    <x v="1"/>
    <x v="25"/>
    <x v="8"/>
    <x v="0"/>
    <x v="6"/>
    <x v="13"/>
    <x v="5"/>
    <x v="2"/>
    <x v="5"/>
    <x v="7"/>
    <x v="34"/>
    <x v="4"/>
    <x v="0"/>
    <x v="267"/>
  </r>
  <r>
    <x v="96"/>
    <x v="1"/>
    <x v="22"/>
    <x v="4"/>
    <x v="3"/>
    <x v="91"/>
    <x v="0"/>
    <x v="2"/>
    <x v="0"/>
    <x v="0"/>
    <x v="57"/>
    <x v="92"/>
    <x v="98"/>
    <x v="72"/>
    <x v="926"/>
    <x v="1141"/>
    <x v="2"/>
    <x v="1"/>
    <x v="8"/>
    <x v="26"/>
    <x v="6"/>
    <x v="0"/>
    <x v="5"/>
    <x v="2"/>
    <x v="5"/>
    <x v="1"/>
    <x v="28"/>
    <x v="12"/>
    <x v="11"/>
    <x v="267"/>
  </r>
  <r>
    <x v="96"/>
    <x v="1"/>
    <x v="22"/>
    <x v="4"/>
    <x v="3"/>
    <x v="91"/>
    <x v="0"/>
    <x v="2"/>
    <x v="0"/>
    <x v="0"/>
    <x v="57"/>
    <x v="92"/>
    <x v="98"/>
    <x v="75"/>
    <x v="907"/>
    <x v="1154"/>
    <x v="1"/>
    <x v="25"/>
    <x v="8"/>
    <x v="0"/>
    <x v="6"/>
    <x v="13"/>
    <x v="5"/>
    <x v="2"/>
    <x v="5"/>
    <x v="7"/>
    <x v="34"/>
    <x v="12"/>
    <x v="0"/>
    <x v="267"/>
  </r>
  <r>
    <x v="96"/>
    <x v="1"/>
    <x v="22"/>
    <x v="4"/>
    <x v="3"/>
    <x v="91"/>
    <x v="0"/>
    <x v="2"/>
    <x v="0"/>
    <x v="0"/>
    <x v="57"/>
    <x v="92"/>
    <x v="98"/>
    <x v="81"/>
    <x v="798"/>
    <x v="1181"/>
    <x v="1"/>
    <x v="25"/>
    <x v="8"/>
    <x v="0"/>
    <x v="6"/>
    <x v="13"/>
    <x v="5"/>
    <x v="2"/>
    <x v="5"/>
    <x v="7"/>
    <x v="34"/>
    <x v="4"/>
    <x v="0"/>
    <x v="267"/>
  </r>
  <r>
    <x v="96"/>
    <x v="1"/>
    <x v="22"/>
    <x v="4"/>
    <x v="3"/>
    <x v="91"/>
    <x v="0"/>
    <x v="2"/>
    <x v="0"/>
    <x v="0"/>
    <x v="57"/>
    <x v="92"/>
    <x v="98"/>
    <x v="86"/>
    <x v="789"/>
    <x v="1190"/>
    <x v="2"/>
    <x v="1"/>
    <x v="8"/>
    <x v="26"/>
    <x v="6"/>
    <x v="0"/>
    <x v="5"/>
    <x v="2"/>
    <x v="5"/>
    <x v="4"/>
    <x v="34"/>
    <x v="12"/>
    <x v="11"/>
    <x v="267"/>
  </r>
  <r>
    <x v="96"/>
    <x v="1"/>
    <x v="22"/>
    <x v="4"/>
    <x v="3"/>
    <x v="91"/>
    <x v="0"/>
    <x v="2"/>
    <x v="0"/>
    <x v="0"/>
    <x v="57"/>
    <x v="92"/>
    <x v="98"/>
    <x v="91"/>
    <x v="802"/>
    <x v="1216"/>
    <x v="2"/>
    <x v="1"/>
    <x v="8"/>
    <x v="26"/>
    <x v="6"/>
    <x v="0"/>
    <x v="5"/>
    <x v="2"/>
    <x v="5"/>
    <x v="4"/>
    <x v="34"/>
    <x v="14"/>
    <x v="11"/>
    <x v="267"/>
  </r>
  <r>
    <x v="96"/>
    <x v="1"/>
    <x v="22"/>
    <x v="4"/>
    <x v="3"/>
    <x v="91"/>
    <x v="0"/>
    <x v="2"/>
    <x v="0"/>
    <x v="0"/>
    <x v="57"/>
    <x v="92"/>
    <x v="98"/>
    <x v="101"/>
    <x v="871"/>
    <x v="1267"/>
    <x v="4"/>
    <x v="3"/>
    <x v="8"/>
    <x v="26"/>
    <x v="6"/>
    <x v="1"/>
    <x v="5"/>
    <x v="2"/>
    <x v="5"/>
    <x v="4"/>
    <x v="34"/>
    <x v="12"/>
    <x v="11"/>
    <x v="267"/>
  </r>
  <r>
    <x v="96"/>
    <x v="1"/>
    <x v="22"/>
    <x v="4"/>
    <x v="3"/>
    <x v="91"/>
    <x v="0"/>
    <x v="2"/>
    <x v="0"/>
    <x v="0"/>
    <x v="57"/>
    <x v="92"/>
    <x v="98"/>
    <x v="122"/>
    <x v="1150"/>
    <x v="1375"/>
    <x v="1"/>
    <x v="25"/>
    <x v="8"/>
    <x v="0"/>
    <x v="6"/>
    <x v="13"/>
    <x v="5"/>
    <x v="2"/>
    <x v="5"/>
    <x v="7"/>
    <x v="34"/>
    <x v="4"/>
    <x v="0"/>
    <x v="267"/>
  </r>
  <r>
    <x v="96"/>
    <x v="1"/>
    <x v="22"/>
    <x v="4"/>
    <x v="3"/>
    <x v="91"/>
    <x v="0"/>
    <x v="2"/>
    <x v="0"/>
    <x v="0"/>
    <x v="57"/>
    <x v="92"/>
    <x v="98"/>
    <x v="129"/>
    <x v="1216"/>
    <x v="1405"/>
    <x v="1"/>
    <x v="0"/>
    <x v="8"/>
    <x v="26"/>
    <x v="0"/>
    <x v="13"/>
    <x v="5"/>
    <x v="2"/>
    <x v="5"/>
    <x v="4"/>
    <x v="34"/>
    <x v="14"/>
    <x v="11"/>
    <x v="267"/>
  </r>
  <r>
    <x v="96"/>
    <x v="1"/>
    <x v="22"/>
    <x v="4"/>
    <x v="3"/>
    <x v="91"/>
    <x v="0"/>
    <x v="2"/>
    <x v="0"/>
    <x v="0"/>
    <x v="57"/>
    <x v="92"/>
    <x v="98"/>
    <x v="142"/>
    <x v="1276"/>
    <x v="1489"/>
    <x v="1"/>
    <x v="0"/>
    <x v="8"/>
    <x v="26"/>
    <x v="0"/>
    <x v="13"/>
    <x v="5"/>
    <x v="2"/>
    <x v="5"/>
    <x v="4"/>
    <x v="34"/>
    <x v="6"/>
    <x v="11"/>
    <x v="267"/>
  </r>
  <r>
    <x v="96"/>
    <x v="1"/>
    <x v="22"/>
    <x v="4"/>
    <x v="3"/>
    <x v="91"/>
    <x v="0"/>
    <x v="2"/>
    <x v="0"/>
    <x v="0"/>
    <x v="57"/>
    <x v="92"/>
    <x v="98"/>
    <x v="153"/>
    <x v="1429"/>
    <x v="1614"/>
    <x v="12"/>
    <x v="11"/>
    <x v="8"/>
    <x v="26"/>
    <x v="6"/>
    <x v="5"/>
    <x v="5"/>
    <x v="2"/>
    <x v="5"/>
    <x v="3"/>
    <x v="29"/>
    <x v="12"/>
    <x v="11"/>
    <x v="267"/>
  </r>
  <r>
    <x v="96"/>
    <x v="1"/>
    <x v="22"/>
    <x v="4"/>
    <x v="3"/>
    <x v="91"/>
    <x v="0"/>
    <x v="2"/>
    <x v="0"/>
    <x v="0"/>
    <x v="57"/>
    <x v="92"/>
    <x v="98"/>
    <x v="164"/>
    <x v="1463"/>
    <x v="1659"/>
    <x v="4"/>
    <x v="3"/>
    <x v="8"/>
    <x v="26"/>
    <x v="6"/>
    <x v="1"/>
    <x v="5"/>
    <x v="2"/>
    <x v="5"/>
    <x v="4"/>
    <x v="34"/>
    <x v="14"/>
    <x v="11"/>
    <x v="267"/>
  </r>
  <r>
    <x v="96"/>
    <x v="1"/>
    <x v="22"/>
    <x v="4"/>
    <x v="3"/>
    <x v="91"/>
    <x v="0"/>
    <x v="2"/>
    <x v="0"/>
    <x v="0"/>
    <x v="57"/>
    <x v="92"/>
    <x v="98"/>
    <x v="232"/>
    <x v="1521"/>
    <x v="1503"/>
    <x v="1"/>
    <x v="25"/>
    <x v="8"/>
    <x v="0"/>
    <x v="6"/>
    <x v="13"/>
    <x v="5"/>
    <x v="2"/>
    <x v="5"/>
    <x v="7"/>
    <x v="34"/>
    <x v="4"/>
    <x v="0"/>
    <x v="267"/>
  </r>
  <r>
    <x v="96"/>
    <x v="1"/>
    <x v="22"/>
    <x v="4"/>
    <x v="3"/>
    <x v="91"/>
    <x v="0"/>
    <x v="2"/>
    <x v="0"/>
    <x v="0"/>
    <x v="57"/>
    <x v="92"/>
    <x v="98"/>
    <x v="243"/>
    <x v="1582"/>
    <x v="1418"/>
    <x v="2"/>
    <x v="1"/>
    <x v="8"/>
    <x v="26"/>
    <x v="6"/>
    <x v="0"/>
    <x v="5"/>
    <x v="2"/>
    <x v="5"/>
    <x v="4"/>
    <x v="34"/>
    <x v="6"/>
    <x v="11"/>
    <x v="267"/>
  </r>
  <r>
    <x v="96"/>
    <x v="1"/>
    <x v="22"/>
    <x v="4"/>
    <x v="3"/>
    <x v="91"/>
    <x v="0"/>
    <x v="2"/>
    <x v="0"/>
    <x v="0"/>
    <x v="57"/>
    <x v="92"/>
    <x v="98"/>
    <x v="250"/>
    <x v="1602"/>
    <x v="1392"/>
    <x v="1"/>
    <x v="25"/>
    <x v="8"/>
    <x v="0"/>
    <x v="6"/>
    <x v="13"/>
    <x v="5"/>
    <x v="2"/>
    <x v="5"/>
    <x v="7"/>
    <x v="34"/>
    <x v="4"/>
    <x v="0"/>
    <x v="267"/>
  </r>
  <r>
    <x v="97"/>
    <x v="0"/>
    <x v="22"/>
    <x v="2"/>
    <x v="0"/>
    <x v="105"/>
    <x v="3"/>
    <x v="17"/>
    <x v="0"/>
    <x v="0"/>
    <x v="49"/>
    <x v="10"/>
    <x v="16"/>
    <x v="70"/>
    <x v="35"/>
    <x v="36"/>
    <x v="2"/>
    <x v="1"/>
    <x v="8"/>
    <x v="26"/>
    <x v="6"/>
    <x v="0"/>
    <x v="5"/>
    <x v="2"/>
    <x v="5"/>
    <x v="1"/>
    <x v="8"/>
    <x v="12"/>
    <x v="11"/>
    <x v="142"/>
  </r>
  <r>
    <x v="97"/>
    <x v="0"/>
    <x v="22"/>
    <x v="2"/>
    <x v="0"/>
    <x v="105"/>
    <x v="3"/>
    <x v="17"/>
    <x v="0"/>
    <x v="0"/>
    <x v="49"/>
    <x v="10"/>
    <x v="16"/>
    <x v="78"/>
    <x v="26"/>
    <x v="18"/>
    <x v="2"/>
    <x v="1"/>
    <x v="8"/>
    <x v="26"/>
    <x v="6"/>
    <x v="0"/>
    <x v="5"/>
    <x v="2"/>
    <x v="5"/>
    <x v="1"/>
    <x v="12"/>
    <x v="12"/>
    <x v="11"/>
    <x v="141"/>
  </r>
  <r>
    <x v="97"/>
    <x v="0"/>
    <x v="22"/>
    <x v="2"/>
    <x v="0"/>
    <x v="105"/>
    <x v="3"/>
    <x v="17"/>
    <x v="0"/>
    <x v="0"/>
    <x v="49"/>
    <x v="10"/>
    <x v="16"/>
    <x v="149"/>
    <x v="13"/>
    <x v="56"/>
    <x v="2"/>
    <x v="1"/>
    <x v="8"/>
    <x v="26"/>
    <x v="6"/>
    <x v="0"/>
    <x v="5"/>
    <x v="2"/>
    <x v="5"/>
    <x v="4"/>
    <x v="34"/>
    <x v="12"/>
    <x v="11"/>
    <x v="255"/>
  </r>
  <r>
    <x v="97"/>
    <x v="0"/>
    <x v="22"/>
    <x v="7"/>
    <x v="1"/>
    <x v="24"/>
    <x v="0"/>
    <x v="17"/>
    <x v="0"/>
    <x v="17"/>
    <x v="46"/>
    <x v="23"/>
    <x v="30"/>
    <x v="51"/>
    <x v="127"/>
    <x v="94"/>
    <x v="2"/>
    <x v="1"/>
    <x v="8"/>
    <x v="26"/>
    <x v="6"/>
    <x v="0"/>
    <x v="5"/>
    <x v="2"/>
    <x v="5"/>
    <x v="1"/>
    <x v="14"/>
    <x v="12"/>
    <x v="11"/>
    <x v="267"/>
  </r>
  <r>
    <x v="97"/>
    <x v="0"/>
    <x v="22"/>
    <x v="9"/>
    <x v="2"/>
    <x v="240"/>
    <x v="0"/>
    <x v="17"/>
    <x v="0"/>
    <x v="14"/>
    <x v="31"/>
    <x v="104"/>
    <x v="133"/>
    <x v="56"/>
    <x v="1665"/>
    <x v="484"/>
    <x v="2"/>
    <x v="1"/>
    <x v="8"/>
    <x v="26"/>
    <x v="6"/>
    <x v="0"/>
    <x v="5"/>
    <x v="2"/>
    <x v="5"/>
    <x v="6"/>
    <x v="20"/>
    <x v="12"/>
    <x v="11"/>
    <x v="30"/>
  </r>
  <r>
    <x v="97"/>
    <x v="0"/>
    <x v="22"/>
    <x v="9"/>
    <x v="2"/>
    <x v="240"/>
    <x v="0"/>
    <x v="17"/>
    <x v="0"/>
    <x v="14"/>
    <x v="31"/>
    <x v="104"/>
    <x v="133"/>
    <x v="59"/>
    <x v="409"/>
    <x v="486"/>
    <x v="2"/>
    <x v="1"/>
    <x v="8"/>
    <x v="26"/>
    <x v="6"/>
    <x v="0"/>
    <x v="5"/>
    <x v="2"/>
    <x v="5"/>
    <x v="4"/>
    <x v="34"/>
    <x v="12"/>
    <x v="11"/>
    <x v="267"/>
  </r>
  <r>
    <x v="97"/>
    <x v="0"/>
    <x v="22"/>
    <x v="9"/>
    <x v="2"/>
    <x v="240"/>
    <x v="0"/>
    <x v="17"/>
    <x v="0"/>
    <x v="14"/>
    <x v="31"/>
    <x v="104"/>
    <x v="133"/>
    <x v="67"/>
    <x v="416"/>
    <x v="517"/>
    <x v="2"/>
    <x v="1"/>
    <x v="8"/>
    <x v="26"/>
    <x v="6"/>
    <x v="0"/>
    <x v="5"/>
    <x v="2"/>
    <x v="5"/>
    <x v="4"/>
    <x v="34"/>
    <x v="4"/>
    <x v="11"/>
    <x v="267"/>
  </r>
  <r>
    <x v="97"/>
    <x v="0"/>
    <x v="22"/>
    <x v="9"/>
    <x v="2"/>
    <x v="240"/>
    <x v="0"/>
    <x v="17"/>
    <x v="0"/>
    <x v="14"/>
    <x v="31"/>
    <x v="104"/>
    <x v="133"/>
    <x v="79"/>
    <x v="433"/>
    <x v="594"/>
    <x v="2"/>
    <x v="1"/>
    <x v="8"/>
    <x v="26"/>
    <x v="6"/>
    <x v="0"/>
    <x v="5"/>
    <x v="2"/>
    <x v="5"/>
    <x v="4"/>
    <x v="34"/>
    <x v="12"/>
    <x v="11"/>
    <x v="267"/>
  </r>
  <r>
    <x v="97"/>
    <x v="0"/>
    <x v="22"/>
    <x v="9"/>
    <x v="2"/>
    <x v="240"/>
    <x v="0"/>
    <x v="17"/>
    <x v="0"/>
    <x v="14"/>
    <x v="31"/>
    <x v="104"/>
    <x v="133"/>
    <x v="80"/>
    <x v="461"/>
    <x v="662"/>
    <x v="2"/>
    <x v="1"/>
    <x v="8"/>
    <x v="26"/>
    <x v="6"/>
    <x v="0"/>
    <x v="5"/>
    <x v="2"/>
    <x v="5"/>
    <x v="4"/>
    <x v="34"/>
    <x v="12"/>
    <x v="11"/>
    <x v="267"/>
  </r>
  <r>
    <x v="97"/>
    <x v="0"/>
    <x v="22"/>
    <x v="9"/>
    <x v="2"/>
    <x v="240"/>
    <x v="0"/>
    <x v="17"/>
    <x v="0"/>
    <x v="14"/>
    <x v="31"/>
    <x v="104"/>
    <x v="133"/>
    <x v="119"/>
    <x v="601"/>
    <x v="726"/>
    <x v="2"/>
    <x v="1"/>
    <x v="8"/>
    <x v="26"/>
    <x v="6"/>
    <x v="0"/>
    <x v="5"/>
    <x v="2"/>
    <x v="5"/>
    <x v="6"/>
    <x v="34"/>
    <x v="4"/>
    <x v="11"/>
    <x v="267"/>
  </r>
  <r>
    <x v="97"/>
    <x v="0"/>
    <x v="22"/>
    <x v="9"/>
    <x v="2"/>
    <x v="240"/>
    <x v="0"/>
    <x v="17"/>
    <x v="0"/>
    <x v="14"/>
    <x v="31"/>
    <x v="104"/>
    <x v="133"/>
    <x v="145"/>
    <x v="647"/>
    <x v="635"/>
    <x v="2"/>
    <x v="25"/>
    <x v="8"/>
    <x v="1"/>
    <x v="6"/>
    <x v="0"/>
    <x v="5"/>
    <x v="2"/>
    <x v="5"/>
    <x v="4"/>
    <x v="34"/>
    <x v="4"/>
    <x v="11"/>
    <x v="267"/>
  </r>
  <r>
    <x v="97"/>
    <x v="0"/>
    <x v="22"/>
    <x v="9"/>
    <x v="2"/>
    <x v="240"/>
    <x v="0"/>
    <x v="17"/>
    <x v="0"/>
    <x v="14"/>
    <x v="31"/>
    <x v="104"/>
    <x v="133"/>
    <x v="158"/>
    <x v="680"/>
    <x v="723"/>
    <x v="2"/>
    <x v="1"/>
    <x v="8"/>
    <x v="26"/>
    <x v="6"/>
    <x v="0"/>
    <x v="5"/>
    <x v="2"/>
    <x v="5"/>
    <x v="4"/>
    <x v="34"/>
    <x v="12"/>
    <x v="11"/>
    <x v="267"/>
  </r>
  <r>
    <x v="97"/>
    <x v="0"/>
    <x v="22"/>
    <x v="9"/>
    <x v="2"/>
    <x v="240"/>
    <x v="0"/>
    <x v="17"/>
    <x v="0"/>
    <x v="14"/>
    <x v="31"/>
    <x v="104"/>
    <x v="133"/>
    <x v="175"/>
    <x v="706"/>
    <x v="749"/>
    <x v="2"/>
    <x v="25"/>
    <x v="8"/>
    <x v="1"/>
    <x v="6"/>
    <x v="0"/>
    <x v="5"/>
    <x v="2"/>
    <x v="5"/>
    <x v="4"/>
    <x v="34"/>
    <x v="12"/>
    <x v="11"/>
    <x v="267"/>
  </r>
  <r>
    <x v="97"/>
    <x v="0"/>
    <x v="22"/>
    <x v="9"/>
    <x v="2"/>
    <x v="240"/>
    <x v="0"/>
    <x v="17"/>
    <x v="0"/>
    <x v="14"/>
    <x v="31"/>
    <x v="104"/>
    <x v="133"/>
    <x v="223"/>
    <x v="937"/>
    <x v="850"/>
    <x v="2"/>
    <x v="25"/>
    <x v="8"/>
    <x v="1"/>
    <x v="6"/>
    <x v="0"/>
    <x v="5"/>
    <x v="2"/>
    <x v="5"/>
    <x v="3"/>
    <x v="8"/>
    <x v="12"/>
    <x v="11"/>
    <x v="267"/>
  </r>
  <r>
    <x v="97"/>
    <x v="0"/>
    <x v="22"/>
    <x v="9"/>
    <x v="2"/>
    <x v="240"/>
    <x v="0"/>
    <x v="17"/>
    <x v="0"/>
    <x v="14"/>
    <x v="31"/>
    <x v="104"/>
    <x v="133"/>
    <x v="226"/>
    <x v="945"/>
    <x v="851"/>
    <x v="2"/>
    <x v="25"/>
    <x v="8"/>
    <x v="1"/>
    <x v="6"/>
    <x v="0"/>
    <x v="5"/>
    <x v="2"/>
    <x v="5"/>
    <x v="1"/>
    <x v="20"/>
    <x v="12"/>
    <x v="11"/>
    <x v="267"/>
  </r>
  <r>
    <x v="97"/>
    <x v="0"/>
    <x v="22"/>
    <x v="9"/>
    <x v="2"/>
    <x v="240"/>
    <x v="0"/>
    <x v="17"/>
    <x v="0"/>
    <x v="14"/>
    <x v="31"/>
    <x v="104"/>
    <x v="133"/>
    <x v="239"/>
    <x v="1157"/>
    <x v="706"/>
    <x v="2"/>
    <x v="25"/>
    <x v="8"/>
    <x v="1"/>
    <x v="6"/>
    <x v="0"/>
    <x v="5"/>
    <x v="2"/>
    <x v="5"/>
    <x v="4"/>
    <x v="34"/>
    <x v="4"/>
    <x v="11"/>
    <x v="267"/>
  </r>
  <r>
    <x v="97"/>
    <x v="0"/>
    <x v="22"/>
    <x v="9"/>
    <x v="2"/>
    <x v="240"/>
    <x v="0"/>
    <x v="17"/>
    <x v="0"/>
    <x v="14"/>
    <x v="31"/>
    <x v="104"/>
    <x v="133"/>
    <x v="268"/>
    <x v="1344"/>
    <x v="803"/>
    <x v="4"/>
    <x v="3"/>
    <x v="8"/>
    <x v="26"/>
    <x v="0"/>
    <x v="13"/>
    <x v="0"/>
    <x v="2"/>
    <x v="5"/>
    <x v="1"/>
    <x v="14"/>
    <x v="4"/>
    <x v="11"/>
    <x v="267"/>
  </r>
  <r>
    <x v="97"/>
    <x v="0"/>
    <x v="22"/>
    <x v="9"/>
    <x v="2"/>
    <x v="240"/>
    <x v="0"/>
    <x v="17"/>
    <x v="0"/>
    <x v="14"/>
    <x v="31"/>
    <x v="104"/>
    <x v="133"/>
    <x v="275"/>
    <x v="1260"/>
    <x v="842"/>
    <x v="1"/>
    <x v="0"/>
    <x v="8"/>
    <x v="26"/>
    <x v="0"/>
    <x v="13"/>
    <x v="5"/>
    <x v="2"/>
    <x v="5"/>
    <x v="1"/>
    <x v="14"/>
    <x v="4"/>
    <x v="11"/>
    <x v="90"/>
  </r>
  <r>
    <x v="97"/>
    <x v="0"/>
    <x v="22"/>
    <x v="4"/>
    <x v="3"/>
    <x v="77"/>
    <x v="0"/>
    <x v="2"/>
    <x v="0"/>
    <x v="0"/>
    <x v="18"/>
    <x v="99"/>
    <x v="137"/>
    <x v="42"/>
    <x v="815"/>
    <x v="1201"/>
    <x v="15"/>
    <x v="14"/>
    <x v="8"/>
    <x v="26"/>
    <x v="6"/>
    <x v="5"/>
    <x v="0"/>
    <x v="2"/>
    <x v="5"/>
    <x v="1"/>
    <x v="8"/>
    <x v="12"/>
    <x v="11"/>
    <x v="267"/>
  </r>
  <r>
    <x v="97"/>
    <x v="0"/>
    <x v="22"/>
    <x v="4"/>
    <x v="3"/>
    <x v="77"/>
    <x v="0"/>
    <x v="2"/>
    <x v="0"/>
    <x v="0"/>
    <x v="18"/>
    <x v="99"/>
    <x v="137"/>
    <x v="49"/>
    <x v="839"/>
    <x v="1236"/>
    <x v="11"/>
    <x v="10"/>
    <x v="8"/>
    <x v="26"/>
    <x v="6"/>
    <x v="1"/>
    <x v="5"/>
    <x v="2"/>
    <x v="0"/>
    <x v="1"/>
    <x v="18"/>
    <x v="12"/>
    <x v="11"/>
    <x v="18"/>
  </r>
  <r>
    <x v="97"/>
    <x v="0"/>
    <x v="22"/>
    <x v="4"/>
    <x v="3"/>
    <x v="77"/>
    <x v="0"/>
    <x v="2"/>
    <x v="0"/>
    <x v="0"/>
    <x v="18"/>
    <x v="99"/>
    <x v="137"/>
    <x v="53"/>
    <x v="861"/>
    <x v="1255"/>
    <x v="3"/>
    <x v="2"/>
    <x v="8"/>
    <x v="26"/>
    <x v="6"/>
    <x v="13"/>
    <x v="0"/>
    <x v="2"/>
    <x v="5"/>
    <x v="1"/>
    <x v="14"/>
    <x v="12"/>
    <x v="11"/>
    <x v="267"/>
  </r>
  <r>
    <x v="97"/>
    <x v="0"/>
    <x v="22"/>
    <x v="4"/>
    <x v="3"/>
    <x v="77"/>
    <x v="0"/>
    <x v="2"/>
    <x v="0"/>
    <x v="0"/>
    <x v="18"/>
    <x v="99"/>
    <x v="137"/>
    <x v="53"/>
    <x v="1703"/>
    <x v="1797"/>
    <x v="1"/>
    <x v="0"/>
    <x v="8"/>
    <x v="26"/>
    <x v="0"/>
    <x v="13"/>
    <x v="5"/>
    <x v="2"/>
    <x v="5"/>
    <x v="7"/>
    <x v="34"/>
    <x v="20"/>
    <x v="14"/>
    <x v="267"/>
  </r>
  <r>
    <x v="97"/>
    <x v="0"/>
    <x v="22"/>
    <x v="4"/>
    <x v="3"/>
    <x v="77"/>
    <x v="0"/>
    <x v="2"/>
    <x v="0"/>
    <x v="0"/>
    <x v="18"/>
    <x v="99"/>
    <x v="137"/>
    <x v="89"/>
    <x v="1153"/>
    <x v="1374"/>
    <x v="2"/>
    <x v="25"/>
    <x v="8"/>
    <x v="1"/>
    <x v="6"/>
    <x v="0"/>
    <x v="5"/>
    <x v="2"/>
    <x v="5"/>
    <x v="4"/>
    <x v="34"/>
    <x v="12"/>
    <x v="11"/>
    <x v="267"/>
  </r>
  <r>
    <x v="97"/>
    <x v="0"/>
    <x v="22"/>
    <x v="4"/>
    <x v="3"/>
    <x v="77"/>
    <x v="0"/>
    <x v="2"/>
    <x v="0"/>
    <x v="0"/>
    <x v="18"/>
    <x v="99"/>
    <x v="137"/>
    <x v="103"/>
    <x v="1231"/>
    <x v="1411"/>
    <x v="2"/>
    <x v="1"/>
    <x v="8"/>
    <x v="26"/>
    <x v="6"/>
    <x v="0"/>
    <x v="5"/>
    <x v="2"/>
    <x v="5"/>
    <x v="6"/>
    <x v="20"/>
    <x v="12"/>
    <x v="11"/>
    <x v="267"/>
  </r>
  <r>
    <x v="97"/>
    <x v="0"/>
    <x v="22"/>
    <x v="4"/>
    <x v="3"/>
    <x v="77"/>
    <x v="0"/>
    <x v="2"/>
    <x v="0"/>
    <x v="0"/>
    <x v="18"/>
    <x v="99"/>
    <x v="137"/>
    <x v="118"/>
    <x v="1282"/>
    <x v="1490"/>
    <x v="5"/>
    <x v="4"/>
    <x v="8"/>
    <x v="26"/>
    <x v="1"/>
    <x v="13"/>
    <x v="0"/>
    <x v="2"/>
    <x v="5"/>
    <x v="4"/>
    <x v="34"/>
    <x v="12"/>
    <x v="11"/>
    <x v="267"/>
  </r>
  <r>
    <x v="97"/>
    <x v="0"/>
    <x v="22"/>
    <x v="4"/>
    <x v="3"/>
    <x v="77"/>
    <x v="0"/>
    <x v="2"/>
    <x v="0"/>
    <x v="0"/>
    <x v="18"/>
    <x v="99"/>
    <x v="137"/>
    <x v="144"/>
    <x v="1338"/>
    <x v="1573"/>
    <x v="2"/>
    <x v="25"/>
    <x v="8"/>
    <x v="1"/>
    <x v="6"/>
    <x v="13"/>
    <x v="5"/>
    <x v="2"/>
    <x v="5"/>
    <x v="7"/>
    <x v="34"/>
    <x v="12"/>
    <x v="0"/>
    <x v="267"/>
  </r>
  <r>
    <x v="97"/>
    <x v="0"/>
    <x v="22"/>
    <x v="4"/>
    <x v="3"/>
    <x v="77"/>
    <x v="0"/>
    <x v="2"/>
    <x v="0"/>
    <x v="0"/>
    <x v="18"/>
    <x v="99"/>
    <x v="137"/>
    <x v="149"/>
    <x v="1420"/>
    <x v="1589"/>
    <x v="1"/>
    <x v="25"/>
    <x v="8"/>
    <x v="0"/>
    <x v="6"/>
    <x v="13"/>
    <x v="5"/>
    <x v="2"/>
    <x v="5"/>
    <x v="7"/>
    <x v="34"/>
    <x v="4"/>
    <x v="0"/>
    <x v="267"/>
  </r>
  <r>
    <x v="97"/>
    <x v="0"/>
    <x v="22"/>
    <x v="4"/>
    <x v="3"/>
    <x v="77"/>
    <x v="0"/>
    <x v="2"/>
    <x v="0"/>
    <x v="0"/>
    <x v="18"/>
    <x v="99"/>
    <x v="137"/>
    <x v="175"/>
    <x v="1473"/>
    <x v="1763"/>
    <x v="4"/>
    <x v="3"/>
    <x v="8"/>
    <x v="26"/>
    <x v="6"/>
    <x v="1"/>
    <x v="5"/>
    <x v="2"/>
    <x v="5"/>
    <x v="4"/>
    <x v="34"/>
    <x v="14"/>
    <x v="11"/>
    <x v="267"/>
  </r>
  <r>
    <x v="97"/>
    <x v="0"/>
    <x v="22"/>
    <x v="4"/>
    <x v="3"/>
    <x v="77"/>
    <x v="0"/>
    <x v="2"/>
    <x v="0"/>
    <x v="0"/>
    <x v="18"/>
    <x v="99"/>
    <x v="137"/>
    <x v="263"/>
    <x v="1531"/>
    <x v="1523"/>
    <x v="2"/>
    <x v="25"/>
    <x v="8"/>
    <x v="1"/>
    <x v="6"/>
    <x v="13"/>
    <x v="5"/>
    <x v="2"/>
    <x v="5"/>
    <x v="7"/>
    <x v="34"/>
    <x v="12"/>
    <x v="0"/>
    <x v="267"/>
  </r>
  <r>
    <x v="98"/>
    <x v="0"/>
    <x v="22"/>
    <x v="2"/>
    <x v="0"/>
    <x v="281"/>
    <x v="5"/>
    <x v="20"/>
    <x v="24"/>
    <x v="34"/>
    <x v="110"/>
    <x v="134"/>
    <x v="145"/>
    <x v="323"/>
    <x v="1703"/>
    <x v="1797"/>
    <x v="37"/>
    <x v="25"/>
    <x v="8"/>
    <x v="26"/>
    <x v="6"/>
    <x v="13"/>
    <x v="5"/>
    <x v="2"/>
    <x v="5"/>
    <x v="7"/>
    <x v="34"/>
    <x v="20"/>
    <x v="14"/>
    <x v="113"/>
  </r>
  <r>
    <x v="98"/>
    <x v="0"/>
    <x v="22"/>
    <x v="7"/>
    <x v="1"/>
    <x v="210"/>
    <x v="0"/>
    <x v="10"/>
    <x v="0"/>
    <x v="14"/>
    <x v="38"/>
    <x v="92"/>
    <x v="118"/>
    <x v="323"/>
    <x v="449"/>
    <x v="290"/>
    <x v="1"/>
    <x v="0"/>
    <x v="8"/>
    <x v="26"/>
    <x v="0"/>
    <x v="13"/>
    <x v="5"/>
    <x v="2"/>
    <x v="5"/>
    <x v="4"/>
    <x v="34"/>
    <x v="6"/>
    <x v="11"/>
    <x v="71"/>
  </r>
  <r>
    <x v="98"/>
    <x v="0"/>
    <x v="22"/>
    <x v="7"/>
    <x v="1"/>
    <x v="210"/>
    <x v="0"/>
    <x v="10"/>
    <x v="0"/>
    <x v="14"/>
    <x v="38"/>
    <x v="92"/>
    <x v="118"/>
    <x v="323"/>
    <x v="449"/>
    <x v="290"/>
    <x v="4"/>
    <x v="3"/>
    <x v="8"/>
    <x v="26"/>
    <x v="6"/>
    <x v="13"/>
    <x v="5"/>
    <x v="0"/>
    <x v="5"/>
    <x v="6"/>
    <x v="8"/>
    <x v="12"/>
    <x v="11"/>
    <x v="215"/>
  </r>
  <r>
    <x v="98"/>
    <x v="0"/>
    <x v="22"/>
    <x v="7"/>
    <x v="1"/>
    <x v="210"/>
    <x v="0"/>
    <x v="10"/>
    <x v="0"/>
    <x v="14"/>
    <x v="38"/>
    <x v="92"/>
    <x v="118"/>
    <x v="323"/>
    <x v="449"/>
    <x v="290"/>
    <x v="2"/>
    <x v="1"/>
    <x v="8"/>
    <x v="26"/>
    <x v="6"/>
    <x v="0"/>
    <x v="5"/>
    <x v="2"/>
    <x v="5"/>
    <x v="4"/>
    <x v="34"/>
    <x v="4"/>
    <x v="11"/>
    <x v="221"/>
  </r>
  <r>
    <x v="98"/>
    <x v="0"/>
    <x v="22"/>
    <x v="7"/>
    <x v="1"/>
    <x v="210"/>
    <x v="0"/>
    <x v="10"/>
    <x v="0"/>
    <x v="14"/>
    <x v="38"/>
    <x v="92"/>
    <x v="118"/>
    <x v="323"/>
    <x v="449"/>
    <x v="290"/>
    <x v="2"/>
    <x v="1"/>
    <x v="8"/>
    <x v="26"/>
    <x v="6"/>
    <x v="0"/>
    <x v="5"/>
    <x v="2"/>
    <x v="5"/>
    <x v="1"/>
    <x v="8"/>
    <x v="4"/>
    <x v="11"/>
    <x v="267"/>
  </r>
  <r>
    <x v="98"/>
    <x v="0"/>
    <x v="22"/>
    <x v="7"/>
    <x v="1"/>
    <x v="210"/>
    <x v="0"/>
    <x v="10"/>
    <x v="0"/>
    <x v="14"/>
    <x v="38"/>
    <x v="92"/>
    <x v="118"/>
    <x v="323"/>
    <x v="449"/>
    <x v="290"/>
    <x v="2"/>
    <x v="1"/>
    <x v="8"/>
    <x v="26"/>
    <x v="6"/>
    <x v="0"/>
    <x v="5"/>
    <x v="2"/>
    <x v="5"/>
    <x v="7"/>
    <x v="34"/>
    <x v="20"/>
    <x v="11"/>
    <x v="267"/>
  </r>
  <r>
    <x v="98"/>
    <x v="0"/>
    <x v="22"/>
    <x v="9"/>
    <x v="2"/>
    <x v="99"/>
    <x v="0"/>
    <x v="13"/>
    <x v="0"/>
    <x v="18"/>
    <x v="9"/>
    <x v="29"/>
    <x v="77"/>
    <x v="17"/>
    <x v="293"/>
    <x v="357"/>
    <x v="1"/>
    <x v="25"/>
    <x v="8"/>
    <x v="0"/>
    <x v="6"/>
    <x v="13"/>
    <x v="5"/>
    <x v="2"/>
    <x v="5"/>
    <x v="7"/>
    <x v="34"/>
    <x v="4"/>
    <x v="0"/>
    <x v="267"/>
  </r>
  <r>
    <x v="98"/>
    <x v="0"/>
    <x v="22"/>
    <x v="9"/>
    <x v="2"/>
    <x v="99"/>
    <x v="0"/>
    <x v="13"/>
    <x v="0"/>
    <x v="18"/>
    <x v="9"/>
    <x v="29"/>
    <x v="77"/>
    <x v="26"/>
    <x v="390"/>
    <x v="405"/>
    <x v="2"/>
    <x v="1"/>
    <x v="8"/>
    <x v="26"/>
    <x v="6"/>
    <x v="0"/>
    <x v="5"/>
    <x v="2"/>
    <x v="5"/>
    <x v="4"/>
    <x v="34"/>
    <x v="4"/>
    <x v="11"/>
    <x v="267"/>
  </r>
  <r>
    <x v="98"/>
    <x v="0"/>
    <x v="22"/>
    <x v="9"/>
    <x v="2"/>
    <x v="99"/>
    <x v="0"/>
    <x v="13"/>
    <x v="0"/>
    <x v="18"/>
    <x v="9"/>
    <x v="29"/>
    <x v="77"/>
    <x v="39"/>
    <x v="345"/>
    <x v="440"/>
    <x v="1"/>
    <x v="25"/>
    <x v="8"/>
    <x v="0"/>
    <x v="6"/>
    <x v="13"/>
    <x v="5"/>
    <x v="2"/>
    <x v="5"/>
    <x v="4"/>
    <x v="34"/>
    <x v="4"/>
    <x v="0"/>
    <x v="267"/>
  </r>
  <r>
    <x v="98"/>
    <x v="0"/>
    <x v="22"/>
    <x v="9"/>
    <x v="2"/>
    <x v="99"/>
    <x v="0"/>
    <x v="13"/>
    <x v="0"/>
    <x v="18"/>
    <x v="9"/>
    <x v="29"/>
    <x v="77"/>
    <x v="47"/>
    <x v="375"/>
    <x v="474"/>
    <x v="1"/>
    <x v="0"/>
    <x v="8"/>
    <x v="26"/>
    <x v="0"/>
    <x v="13"/>
    <x v="5"/>
    <x v="2"/>
    <x v="5"/>
    <x v="4"/>
    <x v="34"/>
    <x v="4"/>
    <x v="11"/>
    <x v="267"/>
  </r>
  <r>
    <x v="98"/>
    <x v="0"/>
    <x v="22"/>
    <x v="9"/>
    <x v="2"/>
    <x v="99"/>
    <x v="0"/>
    <x v="13"/>
    <x v="0"/>
    <x v="18"/>
    <x v="9"/>
    <x v="29"/>
    <x v="77"/>
    <x v="67"/>
    <x v="490"/>
    <x v="647"/>
    <x v="2"/>
    <x v="1"/>
    <x v="8"/>
    <x v="26"/>
    <x v="6"/>
    <x v="0"/>
    <x v="5"/>
    <x v="2"/>
    <x v="5"/>
    <x v="1"/>
    <x v="23"/>
    <x v="12"/>
    <x v="11"/>
    <x v="212"/>
  </r>
  <r>
    <x v="98"/>
    <x v="0"/>
    <x v="22"/>
    <x v="9"/>
    <x v="2"/>
    <x v="99"/>
    <x v="0"/>
    <x v="13"/>
    <x v="0"/>
    <x v="18"/>
    <x v="9"/>
    <x v="29"/>
    <x v="77"/>
    <x v="77"/>
    <x v="550"/>
    <x v="605"/>
    <x v="7"/>
    <x v="3"/>
    <x v="2"/>
    <x v="26"/>
    <x v="6"/>
    <x v="1"/>
    <x v="0"/>
    <x v="2"/>
    <x v="5"/>
    <x v="3"/>
    <x v="26"/>
    <x v="4"/>
    <x v="11"/>
    <x v="267"/>
  </r>
  <r>
    <x v="98"/>
    <x v="0"/>
    <x v="22"/>
    <x v="9"/>
    <x v="2"/>
    <x v="99"/>
    <x v="0"/>
    <x v="13"/>
    <x v="0"/>
    <x v="18"/>
    <x v="9"/>
    <x v="29"/>
    <x v="77"/>
    <x v="77"/>
    <x v="550"/>
    <x v="605"/>
    <x v="2"/>
    <x v="1"/>
    <x v="8"/>
    <x v="26"/>
    <x v="6"/>
    <x v="13"/>
    <x v="5"/>
    <x v="2"/>
    <x v="5"/>
    <x v="7"/>
    <x v="34"/>
    <x v="4"/>
    <x v="0"/>
    <x v="267"/>
  </r>
  <r>
    <x v="98"/>
    <x v="0"/>
    <x v="22"/>
    <x v="9"/>
    <x v="2"/>
    <x v="99"/>
    <x v="0"/>
    <x v="13"/>
    <x v="0"/>
    <x v="18"/>
    <x v="9"/>
    <x v="29"/>
    <x v="77"/>
    <x v="90"/>
    <x v="608"/>
    <x v="582"/>
    <x v="2"/>
    <x v="1"/>
    <x v="8"/>
    <x v="26"/>
    <x v="6"/>
    <x v="0"/>
    <x v="5"/>
    <x v="2"/>
    <x v="5"/>
    <x v="3"/>
    <x v="28"/>
    <x v="12"/>
    <x v="11"/>
    <x v="267"/>
  </r>
  <r>
    <x v="98"/>
    <x v="0"/>
    <x v="22"/>
    <x v="9"/>
    <x v="2"/>
    <x v="99"/>
    <x v="0"/>
    <x v="13"/>
    <x v="0"/>
    <x v="18"/>
    <x v="9"/>
    <x v="29"/>
    <x v="77"/>
    <x v="97"/>
    <x v="620"/>
    <x v="678"/>
    <x v="2"/>
    <x v="25"/>
    <x v="8"/>
    <x v="1"/>
    <x v="6"/>
    <x v="13"/>
    <x v="5"/>
    <x v="2"/>
    <x v="5"/>
    <x v="7"/>
    <x v="34"/>
    <x v="4"/>
    <x v="0"/>
    <x v="267"/>
  </r>
  <r>
    <x v="98"/>
    <x v="0"/>
    <x v="22"/>
    <x v="9"/>
    <x v="2"/>
    <x v="99"/>
    <x v="0"/>
    <x v="13"/>
    <x v="0"/>
    <x v="18"/>
    <x v="9"/>
    <x v="29"/>
    <x v="77"/>
    <x v="126"/>
    <x v="712"/>
    <x v="766"/>
    <x v="2"/>
    <x v="1"/>
    <x v="8"/>
    <x v="26"/>
    <x v="6"/>
    <x v="0"/>
    <x v="5"/>
    <x v="2"/>
    <x v="5"/>
    <x v="1"/>
    <x v="20"/>
    <x v="12"/>
    <x v="11"/>
    <x v="267"/>
  </r>
  <r>
    <x v="98"/>
    <x v="0"/>
    <x v="22"/>
    <x v="9"/>
    <x v="2"/>
    <x v="99"/>
    <x v="0"/>
    <x v="13"/>
    <x v="0"/>
    <x v="18"/>
    <x v="9"/>
    <x v="29"/>
    <x v="77"/>
    <x v="147"/>
    <x v="749"/>
    <x v="787"/>
    <x v="5"/>
    <x v="25"/>
    <x v="8"/>
    <x v="4"/>
    <x v="6"/>
    <x v="13"/>
    <x v="5"/>
    <x v="2"/>
    <x v="5"/>
    <x v="1"/>
    <x v="20"/>
    <x v="12"/>
    <x v="11"/>
    <x v="267"/>
  </r>
  <r>
    <x v="98"/>
    <x v="0"/>
    <x v="22"/>
    <x v="9"/>
    <x v="2"/>
    <x v="99"/>
    <x v="0"/>
    <x v="13"/>
    <x v="0"/>
    <x v="18"/>
    <x v="9"/>
    <x v="29"/>
    <x v="77"/>
    <x v="178"/>
    <x v="1097"/>
    <x v="889"/>
    <x v="27"/>
    <x v="25"/>
    <x v="8"/>
    <x v="20"/>
    <x v="6"/>
    <x v="13"/>
    <x v="5"/>
    <x v="2"/>
    <x v="2"/>
    <x v="3"/>
    <x v="14"/>
    <x v="12"/>
    <x v="11"/>
    <x v="69"/>
  </r>
  <r>
    <x v="98"/>
    <x v="0"/>
    <x v="22"/>
    <x v="9"/>
    <x v="2"/>
    <x v="99"/>
    <x v="0"/>
    <x v="13"/>
    <x v="0"/>
    <x v="18"/>
    <x v="9"/>
    <x v="29"/>
    <x v="77"/>
    <x v="187"/>
    <x v="1047"/>
    <x v="920"/>
    <x v="2"/>
    <x v="1"/>
    <x v="8"/>
    <x v="26"/>
    <x v="6"/>
    <x v="0"/>
    <x v="5"/>
    <x v="2"/>
    <x v="5"/>
    <x v="1"/>
    <x v="26"/>
    <x v="4"/>
    <x v="11"/>
    <x v="267"/>
  </r>
  <r>
    <x v="98"/>
    <x v="0"/>
    <x v="22"/>
    <x v="4"/>
    <x v="3"/>
    <x v="77"/>
    <x v="0"/>
    <x v="16"/>
    <x v="0"/>
    <x v="0"/>
    <x v="2"/>
    <x v="54"/>
    <x v="119"/>
    <x v="5"/>
    <x v="893"/>
    <x v="1288"/>
    <x v="2"/>
    <x v="1"/>
    <x v="8"/>
    <x v="26"/>
    <x v="6"/>
    <x v="0"/>
    <x v="5"/>
    <x v="2"/>
    <x v="5"/>
    <x v="3"/>
    <x v="18"/>
    <x v="12"/>
    <x v="11"/>
    <x v="39"/>
  </r>
  <r>
    <x v="98"/>
    <x v="0"/>
    <x v="22"/>
    <x v="4"/>
    <x v="3"/>
    <x v="77"/>
    <x v="0"/>
    <x v="16"/>
    <x v="0"/>
    <x v="0"/>
    <x v="2"/>
    <x v="54"/>
    <x v="119"/>
    <x v="12"/>
    <x v="1021"/>
    <x v="1379"/>
    <x v="4"/>
    <x v="3"/>
    <x v="8"/>
    <x v="26"/>
    <x v="6"/>
    <x v="1"/>
    <x v="5"/>
    <x v="2"/>
    <x v="5"/>
    <x v="4"/>
    <x v="34"/>
    <x v="20"/>
    <x v="11"/>
    <x v="267"/>
  </r>
  <r>
    <x v="98"/>
    <x v="0"/>
    <x v="22"/>
    <x v="4"/>
    <x v="3"/>
    <x v="77"/>
    <x v="0"/>
    <x v="16"/>
    <x v="0"/>
    <x v="0"/>
    <x v="2"/>
    <x v="54"/>
    <x v="119"/>
    <x v="15"/>
    <x v="1091"/>
    <x v="1362"/>
    <x v="2"/>
    <x v="25"/>
    <x v="8"/>
    <x v="1"/>
    <x v="6"/>
    <x v="0"/>
    <x v="5"/>
    <x v="2"/>
    <x v="5"/>
    <x v="4"/>
    <x v="34"/>
    <x v="12"/>
    <x v="11"/>
    <x v="267"/>
  </r>
  <r>
    <x v="98"/>
    <x v="0"/>
    <x v="22"/>
    <x v="4"/>
    <x v="3"/>
    <x v="77"/>
    <x v="0"/>
    <x v="16"/>
    <x v="0"/>
    <x v="0"/>
    <x v="2"/>
    <x v="54"/>
    <x v="119"/>
    <x v="22"/>
    <x v="1170"/>
    <x v="1387"/>
    <x v="2"/>
    <x v="1"/>
    <x v="8"/>
    <x v="26"/>
    <x v="6"/>
    <x v="0"/>
    <x v="5"/>
    <x v="2"/>
    <x v="5"/>
    <x v="4"/>
    <x v="34"/>
    <x v="4"/>
    <x v="11"/>
    <x v="267"/>
  </r>
  <r>
    <x v="98"/>
    <x v="0"/>
    <x v="22"/>
    <x v="4"/>
    <x v="3"/>
    <x v="77"/>
    <x v="0"/>
    <x v="16"/>
    <x v="0"/>
    <x v="0"/>
    <x v="2"/>
    <x v="54"/>
    <x v="119"/>
    <x v="46"/>
    <x v="1266"/>
    <x v="1465"/>
    <x v="18"/>
    <x v="7"/>
    <x v="8"/>
    <x v="9"/>
    <x v="4"/>
    <x v="4"/>
    <x v="0"/>
    <x v="2"/>
    <x v="5"/>
    <x v="1"/>
    <x v="23"/>
    <x v="4"/>
    <x v="11"/>
    <x v="164"/>
  </r>
  <r>
    <x v="98"/>
    <x v="0"/>
    <x v="22"/>
    <x v="4"/>
    <x v="3"/>
    <x v="77"/>
    <x v="0"/>
    <x v="16"/>
    <x v="0"/>
    <x v="0"/>
    <x v="2"/>
    <x v="54"/>
    <x v="119"/>
    <x v="135"/>
    <x v="1491"/>
    <x v="1697"/>
    <x v="4"/>
    <x v="3"/>
    <x v="8"/>
    <x v="26"/>
    <x v="6"/>
    <x v="1"/>
    <x v="5"/>
    <x v="2"/>
    <x v="5"/>
    <x v="4"/>
    <x v="34"/>
    <x v="12"/>
    <x v="11"/>
    <x v="267"/>
  </r>
  <r>
    <x v="98"/>
    <x v="0"/>
    <x v="22"/>
    <x v="4"/>
    <x v="3"/>
    <x v="77"/>
    <x v="0"/>
    <x v="16"/>
    <x v="0"/>
    <x v="0"/>
    <x v="2"/>
    <x v="54"/>
    <x v="119"/>
    <x v="226"/>
    <x v="1639"/>
    <x v="1621"/>
    <x v="2"/>
    <x v="25"/>
    <x v="8"/>
    <x v="1"/>
    <x v="6"/>
    <x v="0"/>
    <x v="5"/>
    <x v="2"/>
    <x v="5"/>
    <x v="1"/>
    <x v="24"/>
    <x v="12"/>
    <x v="11"/>
    <x v="267"/>
  </r>
  <r>
    <x v="99"/>
    <x v="0"/>
    <x v="22"/>
    <x v="2"/>
    <x v="0"/>
    <x v="105"/>
    <x v="3"/>
    <x v="2"/>
    <x v="0"/>
    <x v="0"/>
    <x v="79"/>
    <x v="26"/>
    <x v="15"/>
    <x v="114"/>
    <x v="36"/>
    <x v="39"/>
    <x v="2"/>
    <x v="1"/>
    <x v="8"/>
    <x v="26"/>
    <x v="6"/>
    <x v="0"/>
    <x v="5"/>
    <x v="2"/>
    <x v="5"/>
    <x v="4"/>
    <x v="34"/>
    <x v="12"/>
    <x v="11"/>
    <x v="253"/>
  </r>
  <r>
    <x v="99"/>
    <x v="0"/>
    <x v="22"/>
    <x v="7"/>
    <x v="1"/>
    <x v="210"/>
    <x v="0"/>
    <x v="0"/>
    <x v="0"/>
    <x v="0"/>
    <x v="40"/>
    <x v="61"/>
    <x v="82"/>
    <x v="43"/>
    <x v="129"/>
    <x v="92"/>
    <x v="2"/>
    <x v="1"/>
    <x v="8"/>
    <x v="26"/>
    <x v="6"/>
    <x v="0"/>
    <x v="5"/>
    <x v="2"/>
    <x v="5"/>
    <x v="4"/>
    <x v="34"/>
    <x v="14"/>
    <x v="11"/>
    <x v="267"/>
  </r>
  <r>
    <x v="99"/>
    <x v="0"/>
    <x v="22"/>
    <x v="7"/>
    <x v="1"/>
    <x v="210"/>
    <x v="0"/>
    <x v="0"/>
    <x v="0"/>
    <x v="0"/>
    <x v="40"/>
    <x v="61"/>
    <x v="82"/>
    <x v="48"/>
    <x v="139"/>
    <x v="100"/>
    <x v="2"/>
    <x v="1"/>
    <x v="8"/>
    <x v="26"/>
    <x v="6"/>
    <x v="0"/>
    <x v="5"/>
    <x v="2"/>
    <x v="5"/>
    <x v="4"/>
    <x v="34"/>
    <x v="6"/>
    <x v="11"/>
    <x v="128"/>
  </r>
  <r>
    <x v="99"/>
    <x v="0"/>
    <x v="22"/>
    <x v="7"/>
    <x v="1"/>
    <x v="210"/>
    <x v="0"/>
    <x v="0"/>
    <x v="0"/>
    <x v="0"/>
    <x v="40"/>
    <x v="61"/>
    <x v="82"/>
    <x v="60"/>
    <x v="152"/>
    <x v="122"/>
    <x v="6"/>
    <x v="5"/>
    <x v="8"/>
    <x v="26"/>
    <x v="6"/>
    <x v="13"/>
    <x v="5"/>
    <x v="2"/>
    <x v="0"/>
    <x v="1"/>
    <x v="8"/>
    <x v="12"/>
    <x v="11"/>
    <x v="140"/>
  </r>
  <r>
    <x v="99"/>
    <x v="0"/>
    <x v="22"/>
    <x v="7"/>
    <x v="1"/>
    <x v="210"/>
    <x v="0"/>
    <x v="0"/>
    <x v="0"/>
    <x v="0"/>
    <x v="40"/>
    <x v="61"/>
    <x v="82"/>
    <x v="70"/>
    <x v="174"/>
    <x v="128"/>
    <x v="2"/>
    <x v="1"/>
    <x v="8"/>
    <x v="26"/>
    <x v="6"/>
    <x v="0"/>
    <x v="5"/>
    <x v="2"/>
    <x v="5"/>
    <x v="1"/>
    <x v="8"/>
    <x v="4"/>
    <x v="11"/>
    <x v="166"/>
  </r>
  <r>
    <x v="99"/>
    <x v="0"/>
    <x v="22"/>
    <x v="7"/>
    <x v="1"/>
    <x v="210"/>
    <x v="0"/>
    <x v="0"/>
    <x v="0"/>
    <x v="0"/>
    <x v="40"/>
    <x v="61"/>
    <x v="82"/>
    <x v="108"/>
    <x v="230"/>
    <x v="161"/>
    <x v="8"/>
    <x v="7"/>
    <x v="8"/>
    <x v="26"/>
    <x v="6"/>
    <x v="13"/>
    <x v="5"/>
    <x v="2"/>
    <x v="0"/>
    <x v="4"/>
    <x v="34"/>
    <x v="12"/>
    <x v="11"/>
    <x v="267"/>
  </r>
  <r>
    <x v="99"/>
    <x v="0"/>
    <x v="22"/>
    <x v="7"/>
    <x v="1"/>
    <x v="210"/>
    <x v="0"/>
    <x v="0"/>
    <x v="0"/>
    <x v="0"/>
    <x v="40"/>
    <x v="61"/>
    <x v="82"/>
    <x v="160"/>
    <x v="233"/>
    <x v="191"/>
    <x v="2"/>
    <x v="1"/>
    <x v="8"/>
    <x v="26"/>
    <x v="6"/>
    <x v="0"/>
    <x v="5"/>
    <x v="2"/>
    <x v="5"/>
    <x v="4"/>
    <x v="34"/>
    <x v="4"/>
    <x v="11"/>
    <x v="199"/>
  </r>
  <r>
    <x v="99"/>
    <x v="0"/>
    <x v="22"/>
    <x v="7"/>
    <x v="1"/>
    <x v="210"/>
    <x v="0"/>
    <x v="0"/>
    <x v="0"/>
    <x v="0"/>
    <x v="40"/>
    <x v="61"/>
    <x v="82"/>
    <x v="198"/>
    <x v="537"/>
    <x v="246"/>
    <x v="2"/>
    <x v="1"/>
    <x v="8"/>
    <x v="26"/>
    <x v="6"/>
    <x v="0"/>
    <x v="5"/>
    <x v="2"/>
    <x v="5"/>
    <x v="4"/>
    <x v="34"/>
    <x v="4"/>
    <x v="11"/>
    <x v="200"/>
  </r>
  <r>
    <x v="99"/>
    <x v="0"/>
    <x v="22"/>
    <x v="7"/>
    <x v="1"/>
    <x v="210"/>
    <x v="0"/>
    <x v="0"/>
    <x v="0"/>
    <x v="0"/>
    <x v="40"/>
    <x v="61"/>
    <x v="82"/>
    <x v="200"/>
    <x v="551"/>
    <x v="250"/>
    <x v="3"/>
    <x v="2"/>
    <x v="8"/>
    <x v="26"/>
    <x v="6"/>
    <x v="13"/>
    <x v="0"/>
    <x v="2"/>
    <x v="5"/>
    <x v="4"/>
    <x v="34"/>
    <x v="12"/>
    <x v="11"/>
    <x v="267"/>
  </r>
  <r>
    <x v="99"/>
    <x v="0"/>
    <x v="22"/>
    <x v="9"/>
    <x v="2"/>
    <x v="196"/>
    <x v="0"/>
    <x v="0"/>
    <x v="0"/>
    <x v="0"/>
    <x v="11"/>
    <x v="11"/>
    <x v="48"/>
    <x v="16"/>
    <x v="292"/>
    <x v="383"/>
    <x v="1"/>
    <x v="25"/>
    <x v="8"/>
    <x v="0"/>
    <x v="6"/>
    <x v="13"/>
    <x v="5"/>
    <x v="2"/>
    <x v="5"/>
    <x v="7"/>
    <x v="34"/>
    <x v="4"/>
    <x v="0"/>
    <x v="267"/>
  </r>
  <r>
    <x v="99"/>
    <x v="0"/>
    <x v="22"/>
    <x v="9"/>
    <x v="2"/>
    <x v="196"/>
    <x v="0"/>
    <x v="0"/>
    <x v="0"/>
    <x v="0"/>
    <x v="11"/>
    <x v="11"/>
    <x v="48"/>
    <x v="30"/>
    <x v="380"/>
    <x v="406"/>
    <x v="2"/>
    <x v="25"/>
    <x v="8"/>
    <x v="1"/>
    <x v="6"/>
    <x v="0"/>
    <x v="5"/>
    <x v="2"/>
    <x v="5"/>
    <x v="1"/>
    <x v="14"/>
    <x v="12"/>
    <x v="11"/>
    <x v="267"/>
  </r>
  <r>
    <x v="99"/>
    <x v="0"/>
    <x v="22"/>
    <x v="9"/>
    <x v="2"/>
    <x v="196"/>
    <x v="0"/>
    <x v="0"/>
    <x v="0"/>
    <x v="0"/>
    <x v="11"/>
    <x v="11"/>
    <x v="48"/>
    <x v="36"/>
    <x v="364"/>
    <x v="420"/>
    <x v="2"/>
    <x v="1"/>
    <x v="8"/>
    <x v="26"/>
    <x v="6"/>
    <x v="0"/>
    <x v="5"/>
    <x v="2"/>
    <x v="5"/>
    <x v="4"/>
    <x v="34"/>
    <x v="4"/>
    <x v="11"/>
    <x v="267"/>
  </r>
  <r>
    <x v="99"/>
    <x v="0"/>
    <x v="22"/>
    <x v="9"/>
    <x v="2"/>
    <x v="196"/>
    <x v="0"/>
    <x v="0"/>
    <x v="0"/>
    <x v="0"/>
    <x v="11"/>
    <x v="11"/>
    <x v="48"/>
    <x v="36"/>
    <x v="364"/>
    <x v="420"/>
    <x v="4"/>
    <x v="25"/>
    <x v="8"/>
    <x v="3"/>
    <x v="6"/>
    <x v="1"/>
    <x v="5"/>
    <x v="2"/>
    <x v="5"/>
    <x v="6"/>
    <x v="14"/>
    <x v="12"/>
    <x v="11"/>
    <x v="267"/>
  </r>
  <r>
    <x v="99"/>
    <x v="0"/>
    <x v="22"/>
    <x v="9"/>
    <x v="2"/>
    <x v="196"/>
    <x v="0"/>
    <x v="0"/>
    <x v="0"/>
    <x v="0"/>
    <x v="11"/>
    <x v="11"/>
    <x v="48"/>
    <x v="46"/>
    <x v="1703"/>
    <x v="1797"/>
    <x v="4"/>
    <x v="3"/>
    <x v="8"/>
    <x v="26"/>
    <x v="6"/>
    <x v="1"/>
    <x v="5"/>
    <x v="2"/>
    <x v="5"/>
    <x v="4"/>
    <x v="34"/>
    <x v="4"/>
    <x v="11"/>
    <x v="202"/>
  </r>
  <r>
    <x v="99"/>
    <x v="0"/>
    <x v="22"/>
    <x v="9"/>
    <x v="2"/>
    <x v="196"/>
    <x v="0"/>
    <x v="0"/>
    <x v="0"/>
    <x v="0"/>
    <x v="11"/>
    <x v="11"/>
    <x v="48"/>
    <x v="54"/>
    <x v="430"/>
    <x v="508"/>
    <x v="9"/>
    <x v="25"/>
    <x v="8"/>
    <x v="8"/>
    <x v="0"/>
    <x v="3"/>
    <x v="5"/>
    <x v="2"/>
    <x v="5"/>
    <x v="3"/>
    <x v="8"/>
    <x v="4"/>
    <x v="11"/>
    <x v="267"/>
  </r>
  <r>
    <x v="99"/>
    <x v="0"/>
    <x v="22"/>
    <x v="9"/>
    <x v="2"/>
    <x v="196"/>
    <x v="0"/>
    <x v="0"/>
    <x v="0"/>
    <x v="0"/>
    <x v="11"/>
    <x v="11"/>
    <x v="48"/>
    <x v="66"/>
    <x v="499"/>
    <x v="669"/>
    <x v="2"/>
    <x v="1"/>
    <x v="8"/>
    <x v="26"/>
    <x v="6"/>
    <x v="0"/>
    <x v="5"/>
    <x v="2"/>
    <x v="5"/>
    <x v="3"/>
    <x v="14"/>
    <x v="12"/>
    <x v="11"/>
    <x v="267"/>
  </r>
  <r>
    <x v="99"/>
    <x v="0"/>
    <x v="22"/>
    <x v="9"/>
    <x v="2"/>
    <x v="196"/>
    <x v="0"/>
    <x v="0"/>
    <x v="0"/>
    <x v="0"/>
    <x v="11"/>
    <x v="11"/>
    <x v="48"/>
    <x v="70"/>
    <x v="519"/>
    <x v="649"/>
    <x v="4"/>
    <x v="3"/>
    <x v="8"/>
    <x v="26"/>
    <x v="6"/>
    <x v="1"/>
    <x v="5"/>
    <x v="2"/>
    <x v="5"/>
    <x v="4"/>
    <x v="34"/>
    <x v="12"/>
    <x v="11"/>
    <x v="267"/>
  </r>
  <r>
    <x v="99"/>
    <x v="0"/>
    <x v="22"/>
    <x v="9"/>
    <x v="2"/>
    <x v="196"/>
    <x v="0"/>
    <x v="0"/>
    <x v="0"/>
    <x v="0"/>
    <x v="11"/>
    <x v="11"/>
    <x v="48"/>
    <x v="79"/>
    <x v="565"/>
    <x v="583"/>
    <x v="2"/>
    <x v="1"/>
    <x v="8"/>
    <x v="26"/>
    <x v="6"/>
    <x v="0"/>
    <x v="5"/>
    <x v="2"/>
    <x v="5"/>
    <x v="4"/>
    <x v="34"/>
    <x v="4"/>
    <x v="11"/>
    <x v="267"/>
  </r>
  <r>
    <x v="99"/>
    <x v="0"/>
    <x v="22"/>
    <x v="9"/>
    <x v="2"/>
    <x v="196"/>
    <x v="0"/>
    <x v="0"/>
    <x v="0"/>
    <x v="0"/>
    <x v="11"/>
    <x v="11"/>
    <x v="48"/>
    <x v="79"/>
    <x v="592"/>
    <x v="565"/>
    <x v="2"/>
    <x v="1"/>
    <x v="8"/>
    <x v="26"/>
    <x v="6"/>
    <x v="0"/>
    <x v="5"/>
    <x v="2"/>
    <x v="5"/>
    <x v="4"/>
    <x v="34"/>
    <x v="4"/>
    <x v="11"/>
    <x v="267"/>
  </r>
  <r>
    <x v="99"/>
    <x v="0"/>
    <x v="22"/>
    <x v="9"/>
    <x v="2"/>
    <x v="196"/>
    <x v="0"/>
    <x v="0"/>
    <x v="0"/>
    <x v="0"/>
    <x v="11"/>
    <x v="11"/>
    <x v="48"/>
    <x v="83"/>
    <x v="1703"/>
    <x v="1797"/>
    <x v="2"/>
    <x v="1"/>
    <x v="8"/>
    <x v="26"/>
    <x v="6"/>
    <x v="0"/>
    <x v="5"/>
    <x v="2"/>
    <x v="5"/>
    <x v="4"/>
    <x v="34"/>
    <x v="4"/>
    <x v="11"/>
    <x v="203"/>
  </r>
  <r>
    <x v="99"/>
    <x v="0"/>
    <x v="22"/>
    <x v="9"/>
    <x v="2"/>
    <x v="196"/>
    <x v="0"/>
    <x v="0"/>
    <x v="0"/>
    <x v="0"/>
    <x v="11"/>
    <x v="11"/>
    <x v="48"/>
    <x v="85"/>
    <x v="575"/>
    <x v="6"/>
    <x v="7"/>
    <x v="6"/>
    <x v="8"/>
    <x v="26"/>
    <x v="6"/>
    <x v="1"/>
    <x v="1"/>
    <x v="2"/>
    <x v="5"/>
    <x v="6"/>
    <x v="34"/>
    <x v="12"/>
    <x v="11"/>
    <x v="267"/>
  </r>
  <r>
    <x v="99"/>
    <x v="0"/>
    <x v="22"/>
    <x v="9"/>
    <x v="2"/>
    <x v="196"/>
    <x v="0"/>
    <x v="0"/>
    <x v="0"/>
    <x v="0"/>
    <x v="11"/>
    <x v="11"/>
    <x v="48"/>
    <x v="144"/>
    <x v="1173"/>
    <x v="862"/>
    <x v="6"/>
    <x v="5"/>
    <x v="8"/>
    <x v="26"/>
    <x v="6"/>
    <x v="2"/>
    <x v="5"/>
    <x v="2"/>
    <x v="5"/>
    <x v="4"/>
    <x v="34"/>
    <x v="12"/>
    <x v="11"/>
    <x v="267"/>
  </r>
  <r>
    <x v="99"/>
    <x v="0"/>
    <x v="22"/>
    <x v="9"/>
    <x v="2"/>
    <x v="196"/>
    <x v="0"/>
    <x v="0"/>
    <x v="0"/>
    <x v="0"/>
    <x v="11"/>
    <x v="11"/>
    <x v="48"/>
    <x v="147"/>
    <x v="1106"/>
    <x v="884"/>
    <x v="1"/>
    <x v="25"/>
    <x v="8"/>
    <x v="26"/>
    <x v="0"/>
    <x v="13"/>
    <x v="5"/>
    <x v="2"/>
    <x v="5"/>
    <x v="4"/>
    <x v="34"/>
    <x v="12"/>
    <x v="11"/>
    <x v="267"/>
  </r>
  <r>
    <x v="99"/>
    <x v="0"/>
    <x v="22"/>
    <x v="4"/>
    <x v="3"/>
    <x v="265"/>
    <x v="0"/>
    <x v="10"/>
    <x v="0"/>
    <x v="14"/>
    <x v="13"/>
    <x v="39"/>
    <x v="89"/>
    <x v="7"/>
    <x v="1107"/>
    <x v="1079"/>
    <x v="2"/>
    <x v="1"/>
    <x v="8"/>
    <x v="26"/>
    <x v="6"/>
    <x v="0"/>
    <x v="5"/>
    <x v="2"/>
    <x v="5"/>
    <x v="4"/>
    <x v="34"/>
    <x v="14"/>
    <x v="11"/>
    <x v="267"/>
  </r>
  <r>
    <x v="99"/>
    <x v="0"/>
    <x v="22"/>
    <x v="4"/>
    <x v="3"/>
    <x v="265"/>
    <x v="0"/>
    <x v="10"/>
    <x v="0"/>
    <x v="14"/>
    <x v="13"/>
    <x v="39"/>
    <x v="89"/>
    <x v="19"/>
    <x v="817"/>
    <x v="1203"/>
    <x v="16"/>
    <x v="15"/>
    <x v="8"/>
    <x v="26"/>
    <x v="6"/>
    <x v="7"/>
    <x v="5"/>
    <x v="2"/>
    <x v="5"/>
    <x v="1"/>
    <x v="30"/>
    <x v="12"/>
    <x v="11"/>
    <x v="267"/>
  </r>
  <r>
    <x v="99"/>
    <x v="0"/>
    <x v="22"/>
    <x v="4"/>
    <x v="3"/>
    <x v="265"/>
    <x v="0"/>
    <x v="10"/>
    <x v="0"/>
    <x v="14"/>
    <x v="13"/>
    <x v="39"/>
    <x v="89"/>
    <x v="28"/>
    <x v="865"/>
    <x v="1270"/>
    <x v="2"/>
    <x v="1"/>
    <x v="8"/>
    <x v="26"/>
    <x v="6"/>
    <x v="0"/>
    <x v="5"/>
    <x v="2"/>
    <x v="5"/>
    <x v="4"/>
    <x v="34"/>
    <x v="12"/>
    <x v="11"/>
    <x v="267"/>
  </r>
  <r>
    <x v="99"/>
    <x v="0"/>
    <x v="22"/>
    <x v="4"/>
    <x v="3"/>
    <x v="265"/>
    <x v="0"/>
    <x v="10"/>
    <x v="0"/>
    <x v="14"/>
    <x v="13"/>
    <x v="39"/>
    <x v="89"/>
    <x v="30"/>
    <x v="874"/>
    <x v="1293"/>
    <x v="2"/>
    <x v="25"/>
    <x v="8"/>
    <x v="1"/>
    <x v="6"/>
    <x v="13"/>
    <x v="5"/>
    <x v="2"/>
    <x v="5"/>
    <x v="7"/>
    <x v="34"/>
    <x v="12"/>
    <x v="0"/>
    <x v="211"/>
  </r>
  <r>
    <x v="99"/>
    <x v="0"/>
    <x v="22"/>
    <x v="4"/>
    <x v="3"/>
    <x v="265"/>
    <x v="0"/>
    <x v="10"/>
    <x v="0"/>
    <x v="14"/>
    <x v="13"/>
    <x v="39"/>
    <x v="89"/>
    <x v="54"/>
    <x v="1291"/>
    <x v="1457"/>
    <x v="2"/>
    <x v="1"/>
    <x v="8"/>
    <x v="26"/>
    <x v="6"/>
    <x v="0"/>
    <x v="5"/>
    <x v="2"/>
    <x v="5"/>
    <x v="1"/>
    <x v="29"/>
    <x v="12"/>
    <x v="11"/>
    <x v="267"/>
  </r>
  <r>
    <x v="99"/>
    <x v="0"/>
    <x v="22"/>
    <x v="4"/>
    <x v="3"/>
    <x v="265"/>
    <x v="0"/>
    <x v="10"/>
    <x v="0"/>
    <x v="14"/>
    <x v="13"/>
    <x v="39"/>
    <x v="89"/>
    <x v="69"/>
    <x v="1342"/>
    <x v="1538"/>
    <x v="2"/>
    <x v="25"/>
    <x v="8"/>
    <x v="1"/>
    <x v="6"/>
    <x v="13"/>
    <x v="5"/>
    <x v="2"/>
    <x v="5"/>
    <x v="7"/>
    <x v="34"/>
    <x v="4"/>
    <x v="0"/>
    <x v="267"/>
  </r>
  <r>
    <x v="99"/>
    <x v="0"/>
    <x v="22"/>
    <x v="4"/>
    <x v="3"/>
    <x v="265"/>
    <x v="0"/>
    <x v="10"/>
    <x v="0"/>
    <x v="14"/>
    <x v="13"/>
    <x v="39"/>
    <x v="89"/>
    <x v="77"/>
    <x v="1401"/>
    <x v="1562"/>
    <x v="2"/>
    <x v="1"/>
    <x v="8"/>
    <x v="26"/>
    <x v="6"/>
    <x v="0"/>
    <x v="5"/>
    <x v="2"/>
    <x v="5"/>
    <x v="4"/>
    <x v="34"/>
    <x v="14"/>
    <x v="11"/>
    <x v="267"/>
  </r>
  <r>
    <x v="99"/>
    <x v="0"/>
    <x v="22"/>
    <x v="4"/>
    <x v="3"/>
    <x v="265"/>
    <x v="0"/>
    <x v="10"/>
    <x v="0"/>
    <x v="14"/>
    <x v="13"/>
    <x v="39"/>
    <x v="89"/>
    <x v="87"/>
    <x v="1415"/>
    <x v="1581"/>
    <x v="6"/>
    <x v="5"/>
    <x v="8"/>
    <x v="26"/>
    <x v="6"/>
    <x v="2"/>
    <x v="5"/>
    <x v="2"/>
    <x v="5"/>
    <x v="4"/>
    <x v="34"/>
    <x v="14"/>
    <x v="11"/>
    <x v="238"/>
  </r>
  <r>
    <x v="99"/>
    <x v="0"/>
    <x v="22"/>
    <x v="4"/>
    <x v="3"/>
    <x v="265"/>
    <x v="0"/>
    <x v="10"/>
    <x v="0"/>
    <x v="14"/>
    <x v="13"/>
    <x v="39"/>
    <x v="89"/>
    <x v="111"/>
    <x v="1481"/>
    <x v="1683"/>
    <x v="2"/>
    <x v="25"/>
    <x v="8"/>
    <x v="1"/>
    <x v="6"/>
    <x v="13"/>
    <x v="5"/>
    <x v="2"/>
    <x v="5"/>
    <x v="7"/>
    <x v="34"/>
    <x v="4"/>
    <x v="0"/>
    <x v="79"/>
  </r>
  <r>
    <x v="99"/>
    <x v="0"/>
    <x v="22"/>
    <x v="4"/>
    <x v="3"/>
    <x v="265"/>
    <x v="0"/>
    <x v="10"/>
    <x v="0"/>
    <x v="14"/>
    <x v="13"/>
    <x v="39"/>
    <x v="89"/>
    <x v="189"/>
    <x v="1555"/>
    <x v="3"/>
    <x v="2"/>
    <x v="25"/>
    <x v="8"/>
    <x v="1"/>
    <x v="6"/>
    <x v="13"/>
    <x v="5"/>
    <x v="2"/>
    <x v="5"/>
    <x v="7"/>
    <x v="34"/>
    <x v="4"/>
    <x v="0"/>
    <x v="79"/>
  </r>
  <r>
    <x v="100"/>
    <x v="0"/>
    <x v="22"/>
    <x v="7"/>
    <x v="1"/>
    <x v="217"/>
    <x v="0"/>
    <x v="19"/>
    <x v="0"/>
    <x v="14"/>
    <x v="49"/>
    <x v="98"/>
    <x v="116"/>
    <x v="55"/>
    <x v="124"/>
    <x v="96"/>
    <x v="4"/>
    <x v="3"/>
    <x v="8"/>
    <x v="26"/>
    <x v="6"/>
    <x v="1"/>
    <x v="5"/>
    <x v="2"/>
    <x v="5"/>
    <x v="1"/>
    <x v="7"/>
    <x v="12"/>
    <x v="11"/>
    <x v="267"/>
  </r>
  <r>
    <x v="100"/>
    <x v="0"/>
    <x v="22"/>
    <x v="7"/>
    <x v="1"/>
    <x v="217"/>
    <x v="0"/>
    <x v="19"/>
    <x v="0"/>
    <x v="14"/>
    <x v="49"/>
    <x v="98"/>
    <x v="116"/>
    <x v="67"/>
    <x v="147"/>
    <x v="118"/>
    <x v="2"/>
    <x v="1"/>
    <x v="8"/>
    <x v="26"/>
    <x v="6"/>
    <x v="0"/>
    <x v="5"/>
    <x v="2"/>
    <x v="5"/>
    <x v="4"/>
    <x v="34"/>
    <x v="14"/>
    <x v="11"/>
    <x v="267"/>
  </r>
  <r>
    <x v="100"/>
    <x v="0"/>
    <x v="22"/>
    <x v="7"/>
    <x v="1"/>
    <x v="217"/>
    <x v="0"/>
    <x v="19"/>
    <x v="0"/>
    <x v="14"/>
    <x v="49"/>
    <x v="98"/>
    <x v="116"/>
    <x v="155"/>
    <x v="8"/>
    <x v="8"/>
    <x v="2"/>
    <x v="1"/>
    <x v="8"/>
    <x v="26"/>
    <x v="6"/>
    <x v="0"/>
    <x v="5"/>
    <x v="2"/>
    <x v="5"/>
    <x v="4"/>
    <x v="34"/>
    <x v="6"/>
    <x v="11"/>
    <x v="267"/>
  </r>
  <r>
    <x v="100"/>
    <x v="0"/>
    <x v="22"/>
    <x v="9"/>
    <x v="2"/>
    <x v="32"/>
    <x v="0"/>
    <x v="19"/>
    <x v="0"/>
    <x v="0"/>
    <x v="14"/>
    <x v="47"/>
    <x v="97"/>
    <x v="25"/>
    <x v="361"/>
    <x v="442"/>
    <x v="3"/>
    <x v="1"/>
    <x v="0"/>
    <x v="26"/>
    <x v="6"/>
    <x v="13"/>
    <x v="0"/>
    <x v="2"/>
    <x v="5"/>
    <x v="4"/>
    <x v="34"/>
    <x v="6"/>
    <x v="11"/>
    <x v="267"/>
  </r>
  <r>
    <x v="100"/>
    <x v="0"/>
    <x v="22"/>
    <x v="9"/>
    <x v="2"/>
    <x v="32"/>
    <x v="0"/>
    <x v="19"/>
    <x v="0"/>
    <x v="0"/>
    <x v="14"/>
    <x v="47"/>
    <x v="97"/>
    <x v="21"/>
    <x v="413"/>
    <x v="370"/>
    <x v="1"/>
    <x v="25"/>
    <x v="8"/>
    <x v="0"/>
    <x v="6"/>
    <x v="13"/>
    <x v="5"/>
    <x v="2"/>
    <x v="5"/>
    <x v="7"/>
    <x v="34"/>
    <x v="12"/>
    <x v="0"/>
    <x v="267"/>
  </r>
  <r>
    <x v="100"/>
    <x v="0"/>
    <x v="22"/>
    <x v="9"/>
    <x v="2"/>
    <x v="32"/>
    <x v="0"/>
    <x v="19"/>
    <x v="0"/>
    <x v="0"/>
    <x v="14"/>
    <x v="47"/>
    <x v="97"/>
    <x v="23"/>
    <x v="415"/>
    <x v="498"/>
    <x v="1"/>
    <x v="25"/>
    <x v="8"/>
    <x v="0"/>
    <x v="6"/>
    <x v="13"/>
    <x v="5"/>
    <x v="2"/>
    <x v="5"/>
    <x v="7"/>
    <x v="34"/>
    <x v="4"/>
    <x v="0"/>
    <x v="267"/>
  </r>
  <r>
    <x v="100"/>
    <x v="0"/>
    <x v="22"/>
    <x v="9"/>
    <x v="2"/>
    <x v="32"/>
    <x v="0"/>
    <x v="19"/>
    <x v="0"/>
    <x v="0"/>
    <x v="14"/>
    <x v="47"/>
    <x v="97"/>
    <x v="29"/>
    <x v="437"/>
    <x v="523"/>
    <x v="2"/>
    <x v="1"/>
    <x v="8"/>
    <x v="26"/>
    <x v="6"/>
    <x v="0"/>
    <x v="5"/>
    <x v="2"/>
    <x v="5"/>
    <x v="4"/>
    <x v="34"/>
    <x v="6"/>
    <x v="11"/>
    <x v="267"/>
  </r>
  <r>
    <x v="100"/>
    <x v="0"/>
    <x v="22"/>
    <x v="9"/>
    <x v="2"/>
    <x v="32"/>
    <x v="0"/>
    <x v="19"/>
    <x v="0"/>
    <x v="0"/>
    <x v="14"/>
    <x v="47"/>
    <x v="97"/>
    <x v="30"/>
    <x v="438"/>
    <x v="524"/>
    <x v="9"/>
    <x v="5"/>
    <x v="2"/>
    <x v="26"/>
    <x v="6"/>
    <x v="13"/>
    <x v="0"/>
    <x v="2"/>
    <x v="0"/>
    <x v="1"/>
    <x v="20"/>
    <x v="12"/>
    <x v="11"/>
    <x v="267"/>
  </r>
  <r>
    <x v="100"/>
    <x v="0"/>
    <x v="22"/>
    <x v="9"/>
    <x v="2"/>
    <x v="32"/>
    <x v="0"/>
    <x v="19"/>
    <x v="0"/>
    <x v="0"/>
    <x v="14"/>
    <x v="47"/>
    <x v="97"/>
    <x v="34"/>
    <x v="454"/>
    <x v="640"/>
    <x v="1"/>
    <x v="0"/>
    <x v="8"/>
    <x v="26"/>
    <x v="0"/>
    <x v="13"/>
    <x v="5"/>
    <x v="2"/>
    <x v="5"/>
    <x v="4"/>
    <x v="34"/>
    <x v="14"/>
    <x v="11"/>
    <x v="267"/>
  </r>
  <r>
    <x v="100"/>
    <x v="0"/>
    <x v="22"/>
    <x v="9"/>
    <x v="2"/>
    <x v="32"/>
    <x v="0"/>
    <x v="19"/>
    <x v="0"/>
    <x v="0"/>
    <x v="14"/>
    <x v="47"/>
    <x v="97"/>
    <x v="42"/>
    <x v="483"/>
    <x v="683"/>
    <x v="2"/>
    <x v="1"/>
    <x v="8"/>
    <x v="26"/>
    <x v="6"/>
    <x v="0"/>
    <x v="5"/>
    <x v="2"/>
    <x v="5"/>
    <x v="4"/>
    <x v="34"/>
    <x v="14"/>
    <x v="11"/>
    <x v="267"/>
  </r>
  <r>
    <x v="100"/>
    <x v="0"/>
    <x v="22"/>
    <x v="9"/>
    <x v="2"/>
    <x v="32"/>
    <x v="0"/>
    <x v="19"/>
    <x v="0"/>
    <x v="0"/>
    <x v="14"/>
    <x v="47"/>
    <x v="97"/>
    <x v="58"/>
    <x v="596"/>
    <x v="551"/>
    <x v="1"/>
    <x v="25"/>
    <x v="8"/>
    <x v="0"/>
    <x v="6"/>
    <x v="13"/>
    <x v="5"/>
    <x v="2"/>
    <x v="5"/>
    <x v="7"/>
    <x v="34"/>
    <x v="12"/>
    <x v="0"/>
    <x v="267"/>
  </r>
  <r>
    <x v="100"/>
    <x v="0"/>
    <x v="22"/>
    <x v="9"/>
    <x v="2"/>
    <x v="32"/>
    <x v="0"/>
    <x v="19"/>
    <x v="0"/>
    <x v="0"/>
    <x v="14"/>
    <x v="47"/>
    <x v="97"/>
    <x v="61"/>
    <x v="604"/>
    <x v="533"/>
    <x v="1"/>
    <x v="25"/>
    <x v="8"/>
    <x v="0"/>
    <x v="6"/>
    <x v="13"/>
    <x v="5"/>
    <x v="2"/>
    <x v="5"/>
    <x v="7"/>
    <x v="34"/>
    <x v="12"/>
    <x v="0"/>
    <x v="267"/>
  </r>
  <r>
    <x v="100"/>
    <x v="0"/>
    <x v="22"/>
    <x v="9"/>
    <x v="2"/>
    <x v="32"/>
    <x v="0"/>
    <x v="19"/>
    <x v="0"/>
    <x v="0"/>
    <x v="14"/>
    <x v="47"/>
    <x v="97"/>
    <x v="66"/>
    <x v="610"/>
    <x v="916"/>
    <x v="5"/>
    <x v="3"/>
    <x v="0"/>
    <x v="26"/>
    <x v="6"/>
    <x v="0"/>
    <x v="0"/>
    <x v="2"/>
    <x v="5"/>
    <x v="4"/>
    <x v="34"/>
    <x v="6"/>
    <x v="11"/>
    <x v="267"/>
  </r>
  <r>
    <x v="100"/>
    <x v="0"/>
    <x v="22"/>
    <x v="9"/>
    <x v="2"/>
    <x v="32"/>
    <x v="0"/>
    <x v="19"/>
    <x v="0"/>
    <x v="0"/>
    <x v="14"/>
    <x v="47"/>
    <x v="97"/>
    <x v="82"/>
    <x v="646"/>
    <x v="627"/>
    <x v="1"/>
    <x v="25"/>
    <x v="8"/>
    <x v="0"/>
    <x v="6"/>
    <x v="13"/>
    <x v="5"/>
    <x v="2"/>
    <x v="5"/>
    <x v="7"/>
    <x v="34"/>
    <x v="12"/>
    <x v="0"/>
    <x v="267"/>
  </r>
  <r>
    <x v="100"/>
    <x v="0"/>
    <x v="22"/>
    <x v="9"/>
    <x v="2"/>
    <x v="32"/>
    <x v="0"/>
    <x v="19"/>
    <x v="0"/>
    <x v="0"/>
    <x v="14"/>
    <x v="47"/>
    <x v="97"/>
    <x v="99"/>
    <x v="688"/>
    <x v="735"/>
    <x v="2"/>
    <x v="1"/>
    <x v="8"/>
    <x v="26"/>
    <x v="6"/>
    <x v="0"/>
    <x v="5"/>
    <x v="2"/>
    <x v="5"/>
    <x v="1"/>
    <x v="23"/>
    <x v="12"/>
    <x v="11"/>
    <x v="267"/>
  </r>
  <r>
    <x v="100"/>
    <x v="0"/>
    <x v="22"/>
    <x v="9"/>
    <x v="2"/>
    <x v="32"/>
    <x v="0"/>
    <x v="19"/>
    <x v="0"/>
    <x v="0"/>
    <x v="14"/>
    <x v="47"/>
    <x v="97"/>
    <x v="102"/>
    <x v="700"/>
    <x v="744"/>
    <x v="2"/>
    <x v="25"/>
    <x v="8"/>
    <x v="1"/>
    <x v="6"/>
    <x v="13"/>
    <x v="5"/>
    <x v="2"/>
    <x v="5"/>
    <x v="7"/>
    <x v="34"/>
    <x v="12"/>
    <x v="0"/>
    <x v="267"/>
  </r>
  <r>
    <x v="100"/>
    <x v="0"/>
    <x v="22"/>
    <x v="9"/>
    <x v="2"/>
    <x v="32"/>
    <x v="0"/>
    <x v="19"/>
    <x v="0"/>
    <x v="0"/>
    <x v="14"/>
    <x v="47"/>
    <x v="97"/>
    <x v="210"/>
    <x v="1181"/>
    <x v="960"/>
    <x v="2"/>
    <x v="25"/>
    <x v="1"/>
    <x v="26"/>
    <x v="6"/>
    <x v="0"/>
    <x v="5"/>
    <x v="2"/>
    <x v="5"/>
    <x v="4"/>
    <x v="34"/>
    <x v="12"/>
    <x v="11"/>
    <x v="267"/>
  </r>
  <r>
    <x v="100"/>
    <x v="0"/>
    <x v="22"/>
    <x v="9"/>
    <x v="2"/>
    <x v="32"/>
    <x v="0"/>
    <x v="19"/>
    <x v="0"/>
    <x v="0"/>
    <x v="14"/>
    <x v="47"/>
    <x v="97"/>
    <x v="212"/>
    <x v="1213"/>
    <x v="967"/>
    <x v="2"/>
    <x v="1"/>
    <x v="8"/>
    <x v="26"/>
    <x v="6"/>
    <x v="0"/>
    <x v="5"/>
    <x v="2"/>
    <x v="5"/>
    <x v="4"/>
    <x v="34"/>
    <x v="12"/>
    <x v="11"/>
    <x v="267"/>
  </r>
  <r>
    <x v="100"/>
    <x v="0"/>
    <x v="22"/>
    <x v="4"/>
    <x v="3"/>
    <x v="265"/>
    <x v="0"/>
    <x v="17"/>
    <x v="0"/>
    <x v="0"/>
    <x v="15"/>
    <x v="13"/>
    <x v="48"/>
    <x v="10"/>
    <x v="1016"/>
    <x v="1092"/>
    <x v="5"/>
    <x v="4"/>
    <x v="8"/>
    <x v="26"/>
    <x v="6"/>
    <x v="13"/>
    <x v="5"/>
    <x v="2"/>
    <x v="0"/>
    <x v="4"/>
    <x v="34"/>
    <x v="4"/>
    <x v="11"/>
    <x v="267"/>
  </r>
  <r>
    <x v="100"/>
    <x v="0"/>
    <x v="22"/>
    <x v="4"/>
    <x v="3"/>
    <x v="265"/>
    <x v="0"/>
    <x v="17"/>
    <x v="0"/>
    <x v="0"/>
    <x v="15"/>
    <x v="13"/>
    <x v="48"/>
    <x v="10"/>
    <x v="1008"/>
    <x v="1096"/>
    <x v="2"/>
    <x v="1"/>
    <x v="8"/>
    <x v="26"/>
    <x v="6"/>
    <x v="0"/>
    <x v="5"/>
    <x v="2"/>
    <x v="5"/>
    <x v="4"/>
    <x v="34"/>
    <x v="12"/>
    <x v="11"/>
    <x v="267"/>
  </r>
  <r>
    <x v="100"/>
    <x v="0"/>
    <x v="22"/>
    <x v="4"/>
    <x v="3"/>
    <x v="265"/>
    <x v="0"/>
    <x v="17"/>
    <x v="0"/>
    <x v="0"/>
    <x v="15"/>
    <x v="13"/>
    <x v="48"/>
    <x v="34"/>
    <x v="880"/>
    <x v="1283"/>
    <x v="20"/>
    <x v="17"/>
    <x v="8"/>
    <x v="26"/>
    <x v="6"/>
    <x v="9"/>
    <x v="5"/>
    <x v="2"/>
    <x v="5"/>
    <x v="1"/>
    <x v="26"/>
    <x v="12"/>
    <x v="11"/>
    <x v="267"/>
  </r>
  <r>
    <x v="100"/>
    <x v="0"/>
    <x v="22"/>
    <x v="4"/>
    <x v="3"/>
    <x v="265"/>
    <x v="0"/>
    <x v="17"/>
    <x v="0"/>
    <x v="0"/>
    <x v="15"/>
    <x v="13"/>
    <x v="48"/>
    <x v="35"/>
    <x v="883"/>
    <x v="1285"/>
    <x v="2"/>
    <x v="25"/>
    <x v="8"/>
    <x v="1"/>
    <x v="6"/>
    <x v="13"/>
    <x v="5"/>
    <x v="2"/>
    <x v="5"/>
    <x v="7"/>
    <x v="34"/>
    <x v="4"/>
    <x v="0"/>
    <x v="267"/>
  </r>
  <r>
    <x v="100"/>
    <x v="0"/>
    <x v="22"/>
    <x v="4"/>
    <x v="3"/>
    <x v="265"/>
    <x v="0"/>
    <x v="17"/>
    <x v="0"/>
    <x v="0"/>
    <x v="15"/>
    <x v="13"/>
    <x v="48"/>
    <x v="35"/>
    <x v="887"/>
    <x v="1536"/>
    <x v="4"/>
    <x v="3"/>
    <x v="8"/>
    <x v="26"/>
    <x v="6"/>
    <x v="1"/>
    <x v="5"/>
    <x v="2"/>
    <x v="5"/>
    <x v="4"/>
    <x v="34"/>
    <x v="12"/>
    <x v="11"/>
    <x v="267"/>
  </r>
  <r>
    <x v="100"/>
    <x v="0"/>
    <x v="22"/>
    <x v="4"/>
    <x v="3"/>
    <x v="265"/>
    <x v="0"/>
    <x v="17"/>
    <x v="0"/>
    <x v="0"/>
    <x v="15"/>
    <x v="13"/>
    <x v="48"/>
    <x v="138"/>
    <x v="1650"/>
    <x v="1637"/>
    <x v="1"/>
    <x v="25"/>
    <x v="8"/>
    <x v="0"/>
    <x v="6"/>
    <x v="13"/>
    <x v="5"/>
    <x v="2"/>
    <x v="5"/>
    <x v="7"/>
    <x v="34"/>
    <x v="4"/>
    <x v="0"/>
    <x v="267"/>
  </r>
  <r>
    <x v="100"/>
    <x v="0"/>
    <x v="22"/>
    <x v="4"/>
    <x v="3"/>
    <x v="265"/>
    <x v="0"/>
    <x v="17"/>
    <x v="0"/>
    <x v="0"/>
    <x v="15"/>
    <x v="13"/>
    <x v="48"/>
    <x v="163"/>
    <x v="1551"/>
    <x v="1433"/>
    <x v="3"/>
    <x v="1"/>
    <x v="0"/>
    <x v="26"/>
    <x v="6"/>
    <x v="13"/>
    <x v="0"/>
    <x v="2"/>
    <x v="5"/>
    <x v="4"/>
    <x v="34"/>
    <x v="12"/>
    <x v="11"/>
    <x v="267"/>
  </r>
  <r>
    <x v="101"/>
    <x v="2"/>
    <x v="22"/>
    <x v="7"/>
    <x v="1"/>
    <x v="34"/>
    <x v="1"/>
    <x v="15"/>
    <x v="0"/>
    <x v="23"/>
    <x v="31"/>
    <x v="3"/>
    <x v="9"/>
    <x v="96"/>
    <x v="277"/>
    <x v="271"/>
    <x v="8"/>
    <x v="7"/>
    <x v="8"/>
    <x v="26"/>
    <x v="6"/>
    <x v="3"/>
    <x v="5"/>
    <x v="2"/>
    <x v="5"/>
    <x v="4"/>
    <x v="7"/>
    <x v="12"/>
    <x v="11"/>
    <x v="267"/>
  </r>
  <r>
    <x v="101"/>
    <x v="2"/>
    <x v="22"/>
    <x v="4"/>
    <x v="3"/>
    <x v="246"/>
    <x v="0"/>
    <x v="15"/>
    <x v="0"/>
    <x v="0"/>
    <x v="17"/>
    <x v="23"/>
    <x v="61"/>
    <x v="11"/>
    <x v="997"/>
    <x v="1111"/>
    <x v="2"/>
    <x v="1"/>
    <x v="8"/>
    <x v="26"/>
    <x v="6"/>
    <x v="0"/>
    <x v="5"/>
    <x v="2"/>
    <x v="5"/>
    <x v="4"/>
    <x v="34"/>
    <x v="4"/>
    <x v="11"/>
    <x v="267"/>
  </r>
  <r>
    <x v="101"/>
    <x v="2"/>
    <x v="22"/>
    <x v="4"/>
    <x v="3"/>
    <x v="246"/>
    <x v="0"/>
    <x v="15"/>
    <x v="0"/>
    <x v="0"/>
    <x v="17"/>
    <x v="23"/>
    <x v="61"/>
    <x v="12"/>
    <x v="1696"/>
    <x v="1113"/>
    <x v="2"/>
    <x v="1"/>
    <x v="8"/>
    <x v="26"/>
    <x v="6"/>
    <x v="0"/>
    <x v="5"/>
    <x v="2"/>
    <x v="5"/>
    <x v="4"/>
    <x v="34"/>
    <x v="12"/>
    <x v="11"/>
    <x v="267"/>
  </r>
  <r>
    <x v="101"/>
    <x v="2"/>
    <x v="22"/>
    <x v="4"/>
    <x v="3"/>
    <x v="246"/>
    <x v="0"/>
    <x v="15"/>
    <x v="0"/>
    <x v="0"/>
    <x v="17"/>
    <x v="23"/>
    <x v="61"/>
    <x v="14"/>
    <x v="987"/>
    <x v="1115"/>
    <x v="16"/>
    <x v="25"/>
    <x v="7"/>
    <x v="26"/>
    <x v="6"/>
    <x v="13"/>
    <x v="5"/>
    <x v="2"/>
    <x v="5"/>
    <x v="4"/>
    <x v="14"/>
    <x v="4"/>
    <x v="11"/>
    <x v="262"/>
  </r>
  <r>
    <x v="101"/>
    <x v="2"/>
    <x v="22"/>
    <x v="4"/>
    <x v="3"/>
    <x v="246"/>
    <x v="0"/>
    <x v="15"/>
    <x v="0"/>
    <x v="0"/>
    <x v="17"/>
    <x v="23"/>
    <x v="61"/>
    <x v="22"/>
    <x v="873"/>
    <x v="1165"/>
    <x v="2"/>
    <x v="1"/>
    <x v="8"/>
    <x v="26"/>
    <x v="6"/>
    <x v="0"/>
    <x v="5"/>
    <x v="2"/>
    <x v="5"/>
    <x v="4"/>
    <x v="8"/>
    <x v="12"/>
    <x v="11"/>
    <x v="267"/>
  </r>
  <r>
    <x v="101"/>
    <x v="2"/>
    <x v="22"/>
    <x v="4"/>
    <x v="3"/>
    <x v="246"/>
    <x v="0"/>
    <x v="15"/>
    <x v="0"/>
    <x v="0"/>
    <x v="17"/>
    <x v="23"/>
    <x v="61"/>
    <x v="28"/>
    <x v="823"/>
    <x v="1226"/>
    <x v="6"/>
    <x v="5"/>
    <x v="8"/>
    <x v="26"/>
    <x v="6"/>
    <x v="13"/>
    <x v="1"/>
    <x v="2"/>
    <x v="5"/>
    <x v="4"/>
    <x v="26"/>
    <x v="12"/>
    <x v="11"/>
    <x v="267"/>
  </r>
  <r>
    <x v="101"/>
    <x v="2"/>
    <x v="22"/>
    <x v="4"/>
    <x v="3"/>
    <x v="246"/>
    <x v="0"/>
    <x v="15"/>
    <x v="0"/>
    <x v="0"/>
    <x v="17"/>
    <x v="23"/>
    <x v="61"/>
    <x v="31"/>
    <x v="969"/>
    <x v="1358"/>
    <x v="12"/>
    <x v="25"/>
    <x v="8"/>
    <x v="11"/>
    <x v="6"/>
    <x v="5"/>
    <x v="5"/>
    <x v="2"/>
    <x v="5"/>
    <x v="4"/>
    <x v="26"/>
    <x v="12"/>
    <x v="11"/>
    <x v="267"/>
  </r>
  <r>
    <x v="101"/>
    <x v="2"/>
    <x v="22"/>
    <x v="4"/>
    <x v="3"/>
    <x v="246"/>
    <x v="0"/>
    <x v="15"/>
    <x v="0"/>
    <x v="0"/>
    <x v="17"/>
    <x v="23"/>
    <x v="61"/>
    <x v="41"/>
    <x v="971"/>
    <x v="1362"/>
    <x v="12"/>
    <x v="25"/>
    <x v="8"/>
    <x v="11"/>
    <x v="6"/>
    <x v="5"/>
    <x v="5"/>
    <x v="2"/>
    <x v="5"/>
    <x v="4"/>
    <x v="31"/>
    <x v="12"/>
    <x v="11"/>
    <x v="267"/>
  </r>
  <r>
    <x v="101"/>
    <x v="2"/>
    <x v="22"/>
    <x v="4"/>
    <x v="3"/>
    <x v="246"/>
    <x v="0"/>
    <x v="15"/>
    <x v="0"/>
    <x v="0"/>
    <x v="17"/>
    <x v="23"/>
    <x v="61"/>
    <x v="41"/>
    <x v="1020"/>
    <x v="1403"/>
    <x v="4"/>
    <x v="3"/>
    <x v="8"/>
    <x v="26"/>
    <x v="6"/>
    <x v="1"/>
    <x v="5"/>
    <x v="2"/>
    <x v="5"/>
    <x v="4"/>
    <x v="34"/>
    <x v="14"/>
    <x v="11"/>
    <x v="267"/>
  </r>
  <r>
    <x v="101"/>
    <x v="2"/>
    <x v="22"/>
    <x v="4"/>
    <x v="3"/>
    <x v="246"/>
    <x v="0"/>
    <x v="15"/>
    <x v="0"/>
    <x v="0"/>
    <x v="17"/>
    <x v="23"/>
    <x v="61"/>
    <x v="52"/>
    <x v="1212"/>
    <x v="1496"/>
    <x v="2"/>
    <x v="1"/>
    <x v="8"/>
    <x v="26"/>
    <x v="6"/>
    <x v="0"/>
    <x v="5"/>
    <x v="2"/>
    <x v="5"/>
    <x v="4"/>
    <x v="4"/>
    <x v="14"/>
    <x v="11"/>
    <x v="267"/>
  </r>
  <r>
    <x v="101"/>
    <x v="2"/>
    <x v="22"/>
    <x v="4"/>
    <x v="3"/>
    <x v="246"/>
    <x v="0"/>
    <x v="15"/>
    <x v="0"/>
    <x v="0"/>
    <x v="17"/>
    <x v="23"/>
    <x v="61"/>
    <x v="58"/>
    <x v="1318"/>
    <x v="1525"/>
    <x v="1"/>
    <x v="0"/>
    <x v="8"/>
    <x v="26"/>
    <x v="0"/>
    <x v="13"/>
    <x v="5"/>
    <x v="2"/>
    <x v="5"/>
    <x v="4"/>
    <x v="34"/>
    <x v="12"/>
    <x v="11"/>
    <x v="267"/>
  </r>
  <r>
    <x v="101"/>
    <x v="2"/>
    <x v="22"/>
    <x v="4"/>
    <x v="3"/>
    <x v="246"/>
    <x v="0"/>
    <x v="15"/>
    <x v="0"/>
    <x v="0"/>
    <x v="17"/>
    <x v="23"/>
    <x v="61"/>
    <x v="66"/>
    <x v="1408"/>
    <x v="1582"/>
    <x v="9"/>
    <x v="25"/>
    <x v="8"/>
    <x v="8"/>
    <x v="6"/>
    <x v="2"/>
    <x v="0"/>
    <x v="2"/>
    <x v="5"/>
    <x v="4"/>
    <x v="34"/>
    <x v="14"/>
    <x v="11"/>
    <x v="267"/>
  </r>
  <r>
    <x v="101"/>
    <x v="2"/>
    <x v="22"/>
    <x v="4"/>
    <x v="3"/>
    <x v="246"/>
    <x v="0"/>
    <x v="15"/>
    <x v="0"/>
    <x v="0"/>
    <x v="17"/>
    <x v="23"/>
    <x v="61"/>
    <x v="80"/>
    <x v="1459"/>
    <x v="1670"/>
    <x v="14"/>
    <x v="13"/>
    <x v="8"/>
    <x v="26"/>
    <x v="6"/>
    <x v="6"/>
    <x v="5"/>
    <x v="2"/>
    <x v="5"/>
    <x v="3"/>
    <x v="8"/>
    <x v="14"/>
    <x v="11"/>
    <x v="267"/>
  </r>
  <r>
    <x v="101"/>
    <x v="2"/>
    <x v="22"/>
    <x v="4"/>
    <x v="3"/>
    <x v="246"/>
    <x v="0"/>
    <x v="15"/>
    <x v="0"/>
    <x v="0"/>
    <x v="17"/>
    <x v="23"/>
    <x v="61"/>
    <x v="89"/>
    <x v="1467"/>
    <x v="1693"/>
    <x v="2"/>
    <x v="1"/>
    <x v="8"/>
    <x v="26"/>
    <x v="6"/>
    <x v="0"/>
    <x v="5"/>
    <x v="2"/>
    <x v="5"/>
    <x v="4"/>
    <x v="34"/>
    <x v="12"/>
    <x v="11"/>
    <x v="267"/>
  </r>
  <r>
    <x v="101"/>
    <x v="2"/>
    <x v="22"/>
    <x v="4"/>
    <x v="3"/>
    <x v="246"/>
    <x v="0"/>
    <x v="15"/>
    <x v="0"/>
    <x v="0"/>
    <x v="17"/>
    <x v="23"/>
    <x v="61"/>
    <x v="90"/>
    <x v="1483"/>
    <x v="1701"/>
    <x v="2"/>
    <x v="1"/>
    <x v="8"/>
    <x v="26"/>
    <x v="6"/>
    <x v="0"/>
    <x v="5"/>
    <x v="2"/>
    <x v="5"/>
    <x v="4"/>
    <x v="34"/>
    <x v="12"/>
    <x v="11"/>
    <x v="267"/>
  </r>
  <r>
    <x v="101"/>
    <x v="2"/>
    <x v="22"/>
    <x v="4"/>
    <x v="3"/>
    <x v="246"/>
    <x v="0"/>
    <x v="15"/>
    <x v="0"/>
    <x v="0"/>
    <x v="17"/>
    <x v="23"/>
    <x v="61"/>
    <x v="93"/>
    <x v="1484"/>
    <x v="1702"/>
    <x v="2"/>
    <x v="1"/>
    <x v="8"/>
    <x v="26"/>
    <x v="6"/>
    <x v="0"/>
    <x v="5"/>
    <x v="2"/>
    <x v="5"/>
    <x v="3"/>
    <x v="31"/>
    <x v="12"/>
    <x v="11"/>
    <x v="267"/>
  </r>
  <r>
    <x v="101"/>
    <x v="2"/>
    <x v="22"/>
    <x v="4"/>
    <x v="3"/>
    <x v="246"/>
    <x v="0"/>
    <x v="15"/>
    <x v="0"/>
    <x v="0"/>
    <x v="17"/>
    <x v="23"/>
    <x v="61"/>
    <x v="97"/>
    <x v="1488"/>
    <x v="1707"/>
    <x v="8"/>
    <x v="7"/>
    <x v="8"/>
    <x v="26"/>
    <x v="6"/>
    <x v="3"/>
    <x v="5"/>
    <x v="2"/>
    <x v="5"/>
    <x v="1"/>
    <x v="32"/>
    <x v="12"/>
    <x v="11"/>
    <x v="267"/>
  </r>
  <r>
    <x v="101"/>
    <x v="2"/>
    <x v="22"/>
    <x v="4"/>
    <x v="3"/>
    <x v="246"/>
    <x v="0"/>
    <x v="15"/>
    <x v="0"/>
    <x v="0"/>
    <x v="17"/>
    <x v="23"/>
    <x v="61"/>
    <x v="111"/>
    <x v="1565"/>
    <x v="1753"/>
    <x v="3"/>
    <x v="25"/>
    <x v="2"/>
    <x v="26"/>
    <x v="6"/>
    <x v="13"/>
    <x v="0"/>
    <x v="2"/>
    <x v="5"/>
    <x v="4"/>
    <x v="34"/>
    <x v="4"/>
    <x v="11"/>
    <x v="267"/>
  </r>
  <r>
    <x v="101"/>
    <x v="2"/>
    <x v="22"/>
    <x v="4"/>
    <x v="3"/>
    <x v="246"/>
    <x v="0"/>
    <x v="15"/>
    <x v="0"/>
    <x v="0"/>
    <x v="17"/>
    <x v="23"/>
    <x v="61"/>
    <x v="114"/>
    <x v="1576"/>
    <x v="1704"/>
    <x v="2"/>
    <x v="25"/>
    <x v="1"/>
    <x v="26"/>
    <x v="6"/>
    <x v="0"/>
    <x v="5"/>
    <x v="2"/>
    <x v="5"/>
    <x v="4"/>
    <x v="34"/>
    <x v="14"/>
    <x v="11"/>
    <x v="267"/>
  </r>
  <r>
    <x v="101"/>
    <x v="2"/>
    <x v="22"/>
    <x v="4"/>
    <x v="3"/>
    <x v="246"/>
    <x v="0"/>
    <x v="15"/>
    <x v="0"/>
    <x v="0"/>
    <x v="17"/>
    <x v="23"/>
    <x v="61"/>
    <x v="179"/>
    <x v="1512"/>
    <x v="1494"/>
    <x v="1"/>
    <x v="0"/>
    <x v="8"/>
    <x v="26"/>
    <x v="0"/>
    <x v="13"/>
    <x v="5"/>
    <x v="2"/>
    <x v="5"/>
    <x v="4"/>
    <x v="34"/>
    <x v="12"/>
    <x v="11"/>
    <x v="267"/>
  </r>
  <r>
    <x v="101"/>
    <x v="2"/>
    <x v="22"/>
    <x v="2"/>
    <x v="0"/>
    <x v="173"/>
    <x v="3"/>
    <x v="2"/>
    <x v="11"/>
    <x v="14"/>
    <x v="22"/>
    <x v="8"/>
    <x v="28"/>
    <x v="110"/>
    <x v="16"/>
    <x v="37"/>
    <x v="1"/>
    <x v="0"/>
    <x v="8"/>
    <x v="26"/>
    <x v="0"/>
    <x v="13"/>
    <x v="5"/>
    <x v="2"/>
    <x v="5"/>
    <x v="1"/>
    <x v="14"/>
    <x v="12"/>
    <x v="11"/>
    <x v="267"/>
  </r>
  <r>
    <x v="101"/>
    <x v="2"/>
    <x v="22"/>
    <x v="9"/>
    <x v="2"/>
    <x v="172"/>
    <x v="1"/>
    <x v="15"/>
    <x v="0"/>
    <x v="0"/>
    <x v="26"/>
    <x v="23"/>
    <x v="49"/>
    <x v="12"/>
    <x v="567"/>
    <x v="581"/>
    <x v="1"/>
    <x v="0"/>
    <x v="8"/>
    <x v="26"/>
    <x v="0"/>
    <x v="13"/>
    <x v="5"/>
    <x v="2"/>
    <x v="5"/>
    <x v="1"/>
    <x v="8"/>
    <x v="6"/>
    <x v="11"/>
    <x v="267"/>
  </r>
  <r>
    <x v="101"/>
    <x v="2"/>
    <x v="22"/>
    <x v="9"/>
    <x v="2"/>
    <x v="172"/>
    <x v="1"/>
    <x v="15"/>
    <x v="0"/>
    <x v="0"/>
    <x v="26"/>
    <x v="23"/>
    <x v="49"/>
    <x v="21"/>
    <x v="630"/>
    <x v="526"/>
    <x v="3"/>
    <x v="25"/>
    <x v="8"/>
    <x v="2"/>
    <x v="6"/>
    <x v="13"/>
    <x v="0"/>
    <x v="2"/>
    <x v="5"/>
    <x v="3"/>
    <x v="18"/>
    <x v="6"/>
    <x v="11"/>
    <x v="267"/>
  </r>
  <r>
    <x v="101"/>
    <x v="2"/>
    <x v="22"/>
    <x v="9"/>
    <x v="2"/>
    <x v="172"/>
    <x v="1"/>
    <x v="15"/>
    <x v="0"/>
    <x v="0"/>
    <x v="26"/>
    <x v="23"/>
    <x v="49"/>
    <x v="51"/>
    <x v="707"/>
    <x v="753"/>
    <x v="2"/>
    <x v="25"/>
    <x v="8"/>
    <x v="26"/>
    <x v="6"/>
    <x v="0"/>
    <x v="5"/>
    <x v="2"/>
    <x v="5"/>
    <x v="4"/>
    <x v="34"/>
    <x v="6"/>
    <x v="11"/>
    <x v="267"/>
  </r>
  <r>
    <x v="101"/>
    <x v="2"/>
    <x v="22"/>
    <x v="9"/>
    <x v="2"/>
    <x v="172"/>
    <x v="1"/>
    <x v="15"/>
    <x v="0"/>
    <x v="0"/>
    <x v="26"/>
    <x v="23"/>
    <x v="49"/>
    <x v="70"/>
    <x v="1012"/>
    <x v="784"/>
    <x v="2"/>
    <x v="25"/>
    <x v="8"/>
    <x v="26"/>
    <x v="6"/>
    <x v="0"/>
    <x v="5"/>
    <x v="2"/>
    <x v="5"/>
    <x v="4"/>
    <x v="34"/>
    <x v="6"/>
    <x v="11"/>
    <x v="267"/>
  </r>
  <r>
    <x v="101"/>
    <x v="2"/>
    <x v="22"/>
    <x v="9"/>
    <x v="2"/>
    <x v="172"/>
    <x v="1"/>
    <x v="15"/>
    <x v="0"/>
    <x v="0"/>
    <x v="26"/>
    <x v="23"/>
    <x v="49"/>
    <x v="85"/>
    <x v="1012"/>
    <x v="784"/>
    <x v="7"/>
    <x v="25"/>
    <x v="8"/>
    <x v="6"/>
    <x v="6"/>
    <x v="1"/>
    <x v="0"/>
    <x v="2"/>
    <x v="5"/>
    <x v="5"/>
    <x v="34"/>
    <x v="6"/>
    <x v="11"/>
    <x v="267"/>
  </r>
  <r>
    <x v="101"/>
    <x v="2"/>
    <x v="22"/>
    <x v="9"/>
    <x v="2"/>
    <x v="172"/>
    <x v="1"/>
    <x v="15"/>
    <x v="0"/>
    <x v="0"/>
    <x v="26"/>
    <x v="23"/>
    <x v="49"/>
    <x v="98"/>
    <x v="515"/>
    <x v="694"/>
    <x v="3"/>
    <x v="25"/>
    <x v="8"/>
    <x v="26"/>
    <x v="6"/>
    <x v="13"/>
    <x v="0"/>
    <x v="2"/>
    <x v="5"/>
    <x v="4"/>
    <x v="34"/>
    <x v="6"/>
    <x v="11"/>
    <x v="267"/>
  </r>
  <r>
    <x v="101"/>
    <x v="2"/>
    <x v="22"/>
    <x v="9"/>
    <x v="2"/>
    <x v="172"/>
    <x v="1"/>
    <x v="15"/>
    <x v="0"/>
    <x v="0"/>
    <x v="26"/>
    <x v="23"/>
    <x v="49"/>
    <x v="120"/>
    <x v="1244"/>
    <x v="860"/>
    <x v="1"/>
    <x v="25"/>
    <x v="8"/>
    <x v="26"/>
    <x v="0"/>
    <x v="13"/>
    <x v="5"/>
    <x v="2"/>
    <x v="5"/>
    <x v="7"/>
    <x v="34"/>
    <x v="5"/>
    <x v="0"/>
    <x v="267"/>
  </r>
  <r>
    <x v="101"/>
    <x v="2"/>
    <x v="22"/>
    <x v="9"/>
    <x v="2"/>
    <x v="172"/>
    <x v="1"/>
    <x v="15"/>
    <x v="0"/>
    <x v="0"/>
    <x v="26"/>
    <x v="23"/>
    <x v="49"/>
    <x v="140"/>
    <x v="1175"/>
    <x v="866"/>
    <x v="1"/>
    <x v="25"/>
    <x v="8"/>
    <x v="26"/>
    <x v="0"/>
    <x v="13"/>
    <x v="5"/>
    <x v="2"/>
    <x v="5"/>
    <x v="5"/>
    <x v="34"/>
    <x v="4"/>
    <x v="0"/>
    <x v="267"/>
  </r>
  <r>
    <x v="101"/>
    <x v="2"/>
    <x v="22"/>
    <x v="9"/>
    <x v="2"/>
    <x v="172"/>
    <x v="1"/>
    <x v="15"/>
    <x v="0"/>
    <x v="0"/>
    <x v="26"/>
    <x v="23"/>
    <x v="49"/>
    <x v="146"/>
    <x v="1175"/>
    <x v="866"/>
    <x v="6"/>
    <x v="25"/>
    <x v="8"/>
    <x v="26"/>
    <x v="6"/>
    <x v="2"/>
    <x v="5"/>
    <x v="2"/>
    <x v="5"/>
    <x v="5"/>
    <x v="34"/>
    <x v="12"/>
    <x v="11"/>
    <x v="267"/>
  </r>
  <r>
    <x v="101"/>
    <x v="2"/>
    <x v="22"/>
    <x v="9"/>
    <x v="2"/>
    <x v="172"/>
    <x v="1"/>
    <x v="15"/>
    <x v="0"/>
    <x v="0"/>
    <x v="26"/>
    <x v="23"/>
    <x v="49"/>
    <x v="162"/>
    <x v="1311"/>
    <x v="991"/>
    <x v="1"/>
    <x v="25"/>
    <x v="8"/>
    <x v="26"/>
    <x v="6"/>
    <x v="13"/>
    <x v="5"/>
    <x v="2"/>
    <x v="5"/>
    <x v="5"/>
    <x v="34"/>
    <x v="4"/>
    <x v="0"/>
    <x v="267"/>
  </r>
  <r>
    <x v="102"/>
    <x v="3"/>
    <x v="22"/>
    <x v="7"/>
    <x v="1"/>
    <x v="281"/>
    <x v="1"/>
    <x v="6"/>
    <x v="0"/>
    <x v="22"/>
    <x v="18"/>
    <x v="1"/>
    <x v="10"/>
    <x v="12"/>
    <x v="118"/>
    <x v="89"/>
    <x v="4"/>
    <x v="25"/>
    <x v="8"/>
    <x v="26"/>
    <x v="6"/>
    <x v="13"/>
    <x v="5"/>
    <x v="0"/>
    <x v="5"/>
    <x v="1"/>
    <x v="20"/>
    <x v="12"/>
    <x v="11"/>
    <x v="267"/>
  </r>
  <r>
    <x v="102"/>
    <x v="3"/>
    <x v="22"/>
    <x v="7"/>
    <x v="1"/>
    <x v="281"/>
    <x v="1"/>
    <x v="6"/>
    <x v="0"/>
    <x v="22"/>
    <x v="18"/>
    <x v="1"/>
    <x v="10"/>
    <x v="18"/>
    <x v="149"/>
    <x v="114"/>
    <x v="4"/>
    <x v="25"/>
    <x v="8"/>
    <x v="26"/>
    <x v="6"/>
    <x v="13"/>
    <x v="5"/>
    <x v="0"/>
    <x v="5"/>
    <x v="1"/>
    <x v="14"/>
    <x v="12"/>
    <x v="11"/>
    <x v="267"/>
  </r>
  <r>
    <x v="102"/>
    <x v="3"/>
    <x v="22"/>
    <x v="7"/>
    <x v="1"/>
    <x v="281"/>
    <x v="1"/>
    <x v="6"/>
    <x v="0"/>
    <x v="22"/>
    <x v="18"/>
    <x v="1"/>
    <x v="10"/>
    <x v="85"/>
    <x v="513"/>
    <x v="275"/>
    <x v="2"/>
    <x v="25"/>
    <x v="8"/>
    <x v="26"/>
    <x v="6"/>
    <x v="0"/>
    <x v="5"/>
    <x v="2"/>
    <x v="5"/>
    <x v="1"/>
    <x v="14"/>
    <x v="4"/>
    <x v="11"/>
    <x v="267"/>
  </r>
  <r>
    <x v="102"/>
    <x v="3"/>
    <x v="22"/>
    <x v="9"/>
    <x v="2"/>
    <x v="26"/>
    <x v="1"/>
    <x v="4"/>
    <x v="0"/>
    <x v="20"/>
    <x v="14"/>
    <x v="34"/>
    <x v="80"/>
    <x v="21"/>
    <x v="372"/>
    <x v="458"/>
    <x v="1"/>
    <x v="0"/>
    <x v="8"/>
    <x v="26"/>
    <x v="0"/>
    <x v="13"/>
    <x v="5"/>
    <x v="2"/>
    <x v="5"/>
    <x v="5"/>
    <x v="23"/>
    <x v="4"/>
    <x v="0"/>
    <x v="267"/>
  </r>
  <r>
    <x v="102"/>
    <x v="3"/>
    <x v="22"/>
    <x v="9"/>
    <x v="2"/>
    <x v="26"/>
    <x v="1"/>
    <x v="4"/>
    <x v="0"/>
    <x v="20"/>
    <x v="14"/>
    <x v="34"/>
    <x v="80"/>
    <x v="61"/>
    <x v="589"/>
    <x v="559"/>
    <x v="1"/>
    <x v="25"/>
    <x v="8"/>
    <x v="0"/>
    <x v="0"/>
    <x v="13"/>
    <x v="5"/>
    <x v="2"/>
    <x v="5"/>
    <x v="1"/>
    <x v="25"/>
    <x v="12"/>
    <x v="11"/>
    <x v="267"/>
  </r>
  <r>
    <x v="102"/>
    <x v="3"/>
    <x v="22"/>
    <x v="9"/>
    <x v="2"/>
    <x v="26"/>
    <x v="1"/>
    <x v="4"/>
    <x v="0"/>
    <x v="20"/>
    <x v="14"/>
    <x v="34"/>
    <x v="80"/>
    <x v="63"/>
    <x v="606"/>
    <x v="543"/>
    <x v="12"/>
    <x v="25"/>
    <x v="8"/>
    <x v="26"/>
    <x v="6"/>
    <x v="5"/>
    <x v="5"/>
    <x v="2"/>
    <x v="5"/>
    <x v="5"/>
    <x v="23"/>
    <x v="5"/>
    <x v="11"/>
    <x v="267"/>
  </r>
  <r>
    <x v="102"/>
    <x v="3"/>
    <x v="22"/>
    <x v="9"/>
    <x v="2"/>
    <x v="26"/>
    <x v="1"/>
    <x v="4"/>
    <x v="0"/>
    <x v="20"/>
    <x v="14"/>
    <x v="34"/>
    <x v="80"/>
    <x v="97"/>
    <x v="689"/>
    <x v="721"/>
    <x v="4"/>
    <x v="25"/>
    <x v="8"/>
    <x v="26"/>
    <x v="1"/>
    <x v="1"/>
    <x v="5"/>
    <x v="2"/>
    <x v="5"/>
    <x v="5"/>
    <x v="2"/>
    <x v="5"/>
    <x v="11"/>
    <x v="267"/>
  </r>
  <r>
    <x v="102"/>
    <x v="3"/>
    <x v="22"/>
    <x v="9"/>
    <x v="2"/>
    <x v="26"/>
    <x v="1"/>
    <x v="4"/>
    <x v="0"/>
    <x v="20"/>
    <x v="14"/>
    <x v="34"/>
    <x v="80"/>
    <x v="191"/>
    <x v="1070"/>
    <x v="941"/>
    <x v="2"/>
    <x v="25"/>
    <x v="8"/>
    <x v="26"/>
    <x v="6"/>
    <x v="0"/>
    <x v="5"/>
    <x v="2"/>
    <x v="5"/>
    <x v="5"/>
    <x v="20"/>
    <x v="12"/>
    <x v="11"/>
    <x v="267"/>
  </r>
  <r>
    <x v="102"/>
    <x v="3"/>
    <x v="22"/>
    <x v="9"/>
    <x v="2"/>
    <x v="26"/>
    <x v="1"/>
    <x v="4"/>
    <x v="0"/>
    <x v="20"/>
    <x v="14"/>
    <x v="34"/>
    <x v="80"/>
    <x v="192"/>
    <x v="1087"/>
    <x v="946"/>
    <x v="2"/>
    <x v="25"/>
    <x v="8"/>
    <x v="26"/>
    <x v="1"/>
    <x v="13"/>
    <x v="5"/>
    <x v="2"/>
    <x v="5"/>
    <x v="5"/>
    <x v="20"/>
    <x v="12"/>
    <x v="11"/>
    <x v="267"/>
  </r>
  <r>
    <x v="102"/>
    <x v="3"/>
    <x v="22"/>
    <x v="9"/>
    <x v="2"/>
    <x v="26"/>
    <x v="1"/>
    <x v="4"/>
    <x v="0"/>
    <x v="20"/>
    <x v="14"/>
    <x v="34"/>
    <x v="80"/>
    <x v="202"/>
    <x v="1234"/>
    <x v="974"/>
    <x v="7"/>
    <x v="25"/>
    <x v="8"/>
    <x v="26"/>
    <x v="6"/>
    <x v="1"/>
    <x v="0"/>
    <x v="2"/>
    <x v="5"/>
    <x v="5"/>
    <x v="14"/>
    <x v="12"/>
    <x v="11"/>
    <x v="267"/>
  </r>
  <r>
    <x v="102"/>
    <x v="3"/>
    <x v="22"/>
    <x v="4"/>
    <x v="3"/>
    <x v="62"/>
    <x v="1"/>
    <x v="10"/>
    <x v="0"/>
    <x v="0"/>
    <x v="9"/>
    <x v="17"/>
    <x v="60"/>
    <x v="14"/>
    <x v="920"/>
    <x v="1138"/>
    <x v="1"/>
    <x v="25"/>
    <x v="8"/>
    <x v="0"/>
    <x v="6"/>
    <x v="13"/>
    <x v="5"/>
    <x v="2"/>
    <x v="5"/>
    <x v="7"/>
    <x v="8"/>
    <x v="12"/>
    <x v="0"/>
    <x v="267"/>
  </r>
  <r>
    <x v="102"/>
    <x v="3"/>
    <x v="22"/>
    <x v="4"/>
    <x v="3"/>
    <x v="62"/>
    <x v="1"/>
    <x v="10"/>
    <x v="0"/>
    <x v="0"/>
    <x v="9"/>
    <x v="17"/>
    <x v="60"/>
    <x v="21"/>
    <x v="810"/>
    <x v="1225"/>
    <x v="2"/>
    <x v="1"/>
    <x v="8"/>
    <x v="26"/>
    <x v="6"/>
    <x v="0"/>
    <x v="5"/>
    <x v="2"/>
    <x v="5"/>
    <x v="5"/>
    <x v="5"/>
    <x v="14"/>
    <x v="11"/>
    <x v="267"/>
  </r>
  <r>
    <x v="102"/>
    <x v="3"/>
    <x v="22"/>
    <x v="4"/>
    <x v="3"/>
    <x v="62"/>
    <x v="1"/>
    <x v="10"/>
    <x v="0"/>
    <x v="0"/>
    <x v="9"/>
    <x v="17"/>
    <x v="60"/>
    <x v="22"/>
    <x v="807"/>
    <x v="1220"/>
    <x v="14"/>
    <x v="13"/>
    <x v="8"/>
    <x v="26"/>
    <x v="6"/>
    <x v="3"/>
    <x v="1"/>
    <x v="2"/>
    <x v="5"/>
    <x v="5"/>
    <x v="5"/>
    <x v="14"/>
    <x v="11"/>
    <x v="267"/>
  </r>
  <r>
    <x v="102"/>
    <x v="3"/>
    <x v="22"/>
    <x v="4"/>
    <x v="3"/>
    <x v="62"/>
    <x v="1"/>
    <x v="10"/>
    <x v="0"/>
    <x v="0"/>
    <x v="9"/>
    <x v="17"/>
    <x v="60"/>
    <x v="23"/>
    <x v="821"/>
    <x v="1234"/>
    <x v="7"/>
    <x v="6"/>
    <x v="8"/>
    <x v="26"/>
    <x v="4"/>
    <x v="1"/>
    <x v="5"/>
    <x v="2"/>
    <x v="5"/>
    <x v="1"/>
    <x v="14"/>
    <x v="12"/>
    <x v="11"/>
    <x v="267"/>
  </r>
  <r>
    <x v="102"/>
    <x v="3"/>
    <x v="22"/>
    <x v="4"/>
    <x v="3"/>
    <x v="62"/>
    <x v="1"/>
    <x v="10"/>
    <x v="0"/>
    <x v="0"/>
    <x v="9"/>
    <x v="17"/>
    <x v="60"/>
    <x v="45"/>
    <x v="1112"/>
    <x v="1430"/>
    <x v="3"/>
    <x v="2"/>
    <x v="8"/>
    <x v="26"/>
    <x v="6"/>
    <x v="13"/>
    <x v="0"/>
    <x v="2"/>
    <x v="5"/>
    <x v="5"/>
    <x v="18"/>
    <x v="12"/>
    <x v="11"/>
    <x v="267"/>
  </r>
  <r>
    <x v="102"/>
    <x v="3"/>
    <x v="22"/>
    <x v="4"/>
    <x v="3"/>
    <x v="62"/>
    <x v="1"/>
    <x v="10"/>
    <x v="0"/>
    <x v="0"/>
    <x v="9"/>
    <x v="17"/>
    <x v="60"/>
    <x v="51"/>
    <x v="1191"/>
    <x v="1462"/>
    <x v="5"/>
    <x v="4"/>
    <x v="8"/>
    <x v="26"/>
    <x v="0"/>
    <x v="1"/>
    <x v="5"/>
    <x v="2"/>
    <x v="5"/>
    <x v="1"/>
    <x v="5"/>
    <x v="12"/>
    <x v="11"/>
    <x v="267"/>
  </r>
  <r>
    <x v="102"/>
    <x v="3"/>
    <x v="22"/>
    <x v="4"/>
    <x v="3"/>
    <x v="62"/>
    <x v="1"/>
    <x v="10"/>
    <x v="0"/>
    <x v="0"/>
    <x v="9"/>
    <x v="17"/>
    <x v="60"/>
    <x v="52"/>
    <x v="1214"/>
    <x v="1476"/>
    <x v="2"/>
    <x v="1"/>
    <x v="8"/>
    <x v="26"/>
    <x v="6"/>
    <x v="0"/>
    <x v="5"/>
    <x v="2"/>
    <x v="5"/>
    <x v="1"/>
    <x v="8"/>
    <x v="4"/>
    <x v="11"/>
    <x v="267"/>
  </r>
  <r>
    <x v="102"/>
    <x v="3"/>
    <x v="22"/>
    <x v="4"/>
    <x v="3"/>
    <x v="62"/>
    <x v="1"/>
    <x v="10"/>
    <x v="0"/>
    <x v="0"/>
    <x v="9"/>
    <x v="17"/>
    <x v="60"/>
    <x v="52"/>
    <x v="1214"/>
    <x v="1476"/>
    <x v="3"/>
    <x v="2"/>
    <x v="8"/>
    <x v="26"/>
    <x v="2"/>
    <x v="13"/>
    <x v="5"/>
    <x v="2"/>
    <x v="5"/>
    <x v="1"/>
    <x v="8"/>
    <x v="12"/>
    <x v="11"/>
    <x v="267"/>
  </r>
  <r>
    <x v="102"/>
    <x v="3"/>
    <x v="22"/>
    <x v="4"/>
    <x v="3"/>
    <x v="62"/>
    <x v="1"/>
    <x v="10"/>
    <x v="0"/>
    <x v="0"/>
    <x v="9"/>
    <x v="17"/>
    <x v="60"/>
    <x v="56"/>
    <x v="1249"/>
    <x v="1494"/>
    <x v="9"/>
    <x v="25"/>
    <x v="8"/>
    <x v="8"/>
    <x v="0"/>
    <x v="3"/>
    <x v="5"/>
    <x v="2"/>
    <x v="5"/>
    <x v="1"/>
    <x v="18"/>
    <x v="12"/>
    <x v="11"/>
    <x v="267"/>
  </r>
  <r>
    <x v="102"/>
    <x v="3"/>
    <x v="22"/>
    <x v="4"/>
    <x v="3"/>
    <x v="62"/>
    <x v="1"/>
    <x v="10"/>
    <x v="0"/>
    <x v="0"/>
    <x v="9"/>
    <x v="17"/>
    <x v="60"/>
    <x v="77"/>
    <x v="1435"/>
    <x v="1622"/>
    <x v="1"/>
    <x v="0"/>
    <x v="8"/>
    <x v="26"/>
    <x v="0"/>
    <x v="13"/>
    <x v="5"/>
    <x v="2"/>
    <x v="5"/>
    <x v="5"/>
    <x v="4"/>
    <x v="14"/>
    <x v="11"/>
    <x v="267"/>
  </r>
  <r>
    <x v="102"/>
    <x v="3"/>
    <x v="22"/>
    <x v="4"/>
    <x v="3"/>
    <x v="62"/>
    <x v="1"/>
    <x v="10"/>
    <x v="0"/>
    <x v="0"/>
    <x v="9"/>
    <x v="17"/>
    <x v="60"/>
    <x v="79"/>
    <x v="1442"/>
    <x v="1632"/>
    <x v="2"/>
    <x v="1"/>
    <x v="8"/>
    <x v="26"/>
    <x v="6"/>
    <x v="0"/>
    <x v="5"/>
    <x v="2"/>
    <x v="5"/>
    <x v="5"/>
    <x v="8"/>
    <x v="14"/>
    <x v="11"/>
    <x v="267"/>
  </r>
  <r>
    <x v="102"/>
    <x v="3"/>
    <x v="22"/>
    <x v="4"/>
    <x v="3"/>
    <x v="62"/>
    <x v="1"/>
    <x v="10"/>
    <x v="0"/>
    <x v="0"/>
    <x v="9"/>
    <x v="17"/>
    <x v="60"/>
    <x v="90"/>
    <x v="1478"/>
    <x v="1680"/>
    <x v="10"/>
    <x v="25"/>
    <x v="8"/>
    <x v="9"/>
    <x v="1"/>
    <x v="3"/>
    <x v="5"/>
    <x v="2"/>
    <x v="5"/>
    <x v="1"/>
    <x v="26"/>
    <x v="12"/>
    <x v="11"/>
    <x v="267"/>
  </r>
  <r>
    <x v="102"/>
    <x v="3"/>
    <x v="22"/>
    <x v="4"/>
    <x v="3"/>
    <x v="62"/>
    <x v="1"/>
    <x v="10"/>
    <x v="0"/>
    <x v="0"/>
    <x v="9"/>
    <x v="17"/>
    <x v="60"/>
    <x v="97"/>
    <x v="1492"/>
    <x v="1698"/>
    <x v="6"/>
    <x v="25"/>
    <x v="8"/>
    <x v="5"/>
    <x v="1"/>
    <x v="1"/>
    <x v="5"/>
    <x v="2"/>
    <x v="5"/>
    <x v="1"/>
    <x v="26"/>
    <x v="12"/>
    <x v="11"/>
    <x v="267"/>
  </r>
  <r>
    <x v="102"/>
    <x v="3"/>
    <x v="22"/>
    <x v="4"/>
    <x v="3"/>
    <x v="62"/>
    <x v="1"/>
    <x v="10"/>
    <x v="0"/>
    <x v="0"/>
    <x v="9"/>
    <x v="17"/>
    <x v="60"/>
    <x v="98"/>
    <x v="1496"/>
    <x v="1696"/>
    <x v="2"/>
    <x v="25"/>
    <x v="8"/>
    <x v="1"/>
    <x v="6"/>
    <x v="0"/>
    <x v="5"/>
    <x v="2"/>
    <x v="5"/>
    <x v="5"/>
    <x v="25"/>
    <x v="6"/>
    <x v="11"/>
    <x v="267"/>
  </r>
  <r>
    <x v="103"/>
    <x v="3"/>
    <x v="22"/>
    <x v="7"/>
    <x v="1"/>
    <x v="40"/>
    <x v="1"/>
    <x v="20"/>
    <x v="24"/>
    <x v="34"/>
    <x v="22"/>
    <x v="0"/>
    <x v="5"/>
    <x v="19"/>
    <x v="103"/>
    <x v="77"/>
    <x v="1"/>
    <x v="0"/>
    <x v="8"/>
    <x v="26"/>
    <x v="0"/>
    <x v="13"/>
    <x v="5"/>
    <x v="2"/>
    <x v="5"/>
    <x v="5"/>
    <x v="34"/>
    <x v="4"/>
    <x v="11"/>
    <x v="267"/>
  </r>
  <r>
    <x v="103"/>
    <x v="3"/>
    <x v="22"/>
    <x v="7"/>
    <x v="1"/>
    <x v="40"/>
    <x v="1"/>
    <x v="20"/>
    <x v="24"/>
    <x v="34"/>
    <x v="22"/>
    <x v="0"/>
    <x v="5"/>
    <x v="20"/>
    <x v="105"/>
    <x v="81"/>
    <x v="6"/>
    <x v="25"/>
    <x v="8"/>
    <x v="26"/>
    <x v="6"/>
    <x v="0"/>
    <x v="5"/>
    <x v="0"/>
    <x v="5"/>
    <x v="6"/>
    <x v="34"/>
    <x v="12"/>
    <x v="11"/>
    <x v="267"/>
  </r>
  <r>
    <x v="103"/>
    <x v="3"/>
    <x v="22"/>
    <x v="7"/>
    <x v="1"/>
    <x v="40"/>
    <x v="1"/>
    <x v="20"/>
    <x v="24"/>
    <x v="34"/>
    <x v="22"/>
    <x v="0"/>
    <x v="5"/>
    <x v="21"/>
    <x v="108"/>
    <x v="84"/>
    <x v="1"/>
    <x v="25"/>
    <x v="8"/>
    <x v="26"/>
    <x v="0"/>
    <x v="13"/>
    <x v="5"/>
    <x v="2"/>
    <x v="5"/>
    <x v="1"/>
    <x v="34"/>
    <x v="4"/>
    <x v="11"/>
    <x v="267"/>
  </r>
  <r>
    <x v="103"/>
    <x v="3"/>
    <x v="22"/>
    <x v="9"/>
    <x v="2"/>
    <x v="26"/>
    <x v="1"/>
    <x v="19"/>
    <x v="0"/>
    <x v="16"/>
    <x v="14"/>
    <x v="44"/>
    <x v="94"/>
    <x v="26"/>
    <x v="398"/>
    <x v="477"/>
    <x v="2"/>
    <x v="1"/>
    <x v="8"/>
    <x v="26"/>
    <x v="6"/>
    <x v="0"/>
    <x v="5"/>
    <x v="2"/>
    <x v="5"/>
    <x v="4"/>
    <x v="20"/>
    <x v="12"/>
    <x v="11"/>
    <x v="267"/>
  </r>
  <r>
    <x v="103"/>
    <x v="3"/>
    <x v="22"/>
    <x v="9"/>
    <x v="2"/>
    <x v="26"/>
    <x v="1"/>
    <x v="19"/>
    <x v="0"/>
    <x v="16"/>
    <x v="14"/>
    <x v="44"/>
    <x v="94"/>
    <x v="40"/>
    <x v="429"/>
    <x v="511"/>
    <x v="5"/>
    <x v="4"/>
    <x v="8"/>
    <x v="26"/>
    <x v="0"/>
    <x v="1"/>
    <x v="5"/>
    <x v="2"/>
    <x v="5"/>
    <x v="4"/>
    <x v="34"/>
    <x v="12"/>
    <x v="11"/>
    <x v="267"/>
  </r>
  <r>
    <x v="103"/>
    <x v="3"/>
    <x v="22"/>
    <x v="9"/>
    <x v="2"/>
    <x v="26"/>
    <x v="1"/>
    <x v="19"/>
    <x v="0"/>
    <x v="16"/>
    <x v="14"/>
    <x v="44"/>
    <x v="94"/>
    <x v="83"/>
    <x v="623"/>
    <x v="560"/>
    <x v="11"/>
    <x v="10"/>
    <x v="8"/>
    <x v="26"/>
    <x v="6"/>
    <x v="3"/>
    <x v="0"/>
    <x v="2"/>
    <x v="5"/>
    <x v="4"/>
    <x v="14"/>
    <x v="12"/>
    <x v="11"/>
    <x v="267"/>
  </r>
  <r>
    <x v="103"/>
    <x v="3"/>
    <x v="22"/>
    <x v="9"/>
    <x v="2"/>
    <x v="26"/>
    <x v="1"/>
    <x v="19"/>
    <x v="0"/>
    <x v="16"/>
    <x v="14"/>
    <x v="44"/>
    <x v="94"/>
    <x v="183"/>
    <x v="1223"/>
    <x v="859"/>
    <x v="4"/>
    <x v="3"/>
    <x v="8"/>
    <x v="26"/>
    <x v="6"/>
    <x v="1"/>
    <x v="5"/>
    <x v="2"/>
    <x v="5"/>
    <x v="4"/>
    <x v="20"/>
    <x v="4"/>
    <x v="11"/>
    <x v="267"/>
  </r>
  <r>
    <x v="103"/>
    <x v="3"/>
    <x v="22"/>
    <x v="9"/>
    <x v="2"/>
    <x v="26"/>
    <x v="1"/>
    <x v="19"/>
    <x v="0"/>
    <x v="16"/>
    <x v="14"/>
    <x v="44"/>
    <x v="94"/>
    <x v="197"/>
    <x v="1071"/>
    <x v="929"/>
    <x v="2"/>
    <x v="1"/>
    <x v="8"/>
    <x v="26"/>
    <x v="6"/>
    <x v="0"/>
    <x v="5"/>
    <x v="2"/>
    <x v="5"/>
    <x v="4"/>
    <x v="8"/>
    <x v="12"/>
    <x v="11"/>
    <x v="267"/>
  </r>
  <r>
    <x v="103"/>
    <x v="3"/>
    <x v="22"/>
    <x v="4"/>
    <x v="3"/>
    <x v="62"/>
    <x v="1"/>
    <x v="0"/>
    <x v="0"/>
    <x v="0"/>
    <x v="14"/>
    <x v="21"/>
    <x v="62"/>
    <x v="16"/>
    <x v="867"/>
    <x v="1150"/>
    <x v="24"/>
    <x v="21"/>
    <x v="8"/>
    <x v="26"/>
    <x v="1"/>
    <x v="6"/>
    <x v="2"/>
    <x v="2"/>
    <x v="5"/>
    <x v="4"/>
    <x v="14"/>
    <x v="6"/>
    <x v="11"/>
    <x v="267"/>
  </r>
  <r>
    <x v="103"/>
    <x v="3"/>
    <x v="22"/>
    <x v="4"/>
    <x v="3"/>
    <x v="62"/>
    <x v="1"/>
    <x v="0"/>
    <x v="0"/>
    <x v="0"/>
    <x v="14"/>
    <x v="21"/>
    <x v="62"/>
    <x v="21"/>
    <x v="806"/>
    <x v="1169"/>
    <x v="2"/>
    <x v="1"/>
    <x v="8"/>
    <x v="26"/>
    <x v="6"/>
    <x v="0"/>
    <x v="5"/>
    <x v="2"/>
    <x v="5"/>
    <x v="4"/>
    <x v="14"/>
    <x v="4"/>
    <x v="11"/>
    <x v="267"/>
  </r>
  <r>
    <x v="103"/>
    <x v="3"/>
    <x v="22"/>
    <x v="4"/>
    <x v="3"/>
    <x v="62"/>
    <x v="1"/>
    <x v="0"/>
    <x v="0"/>
    <x v="0"/>
    <x v="14"/>
    <x v="21"/>
    <x v="62"/>
    <x v="35"/>
    <x v="827"/>
    <x v="1239"/>
    <x v="1"/>
    <x v="0"/>
    <x v="8"/>
    <x v="26"/>
    <x v="0"/>
    <x v="13"/>
    <x v="5"/>
    <x v="2"/>
    <x v="5"/>
    <x v="4"/>
    <x v="5"/>
    <x v="14"/>
    <x v="11"/>
    <x v="267"/>
  </r>
  <r>
    <x v="103"/>
    <x v="3"/>
    <x v="22"/>
    <x v="4"/>
    <x v="3"/>
    <x v="62"/>
    <x v="1"/>
    <x v="0"/>
    <x v="0"/>
    <x v="0"/>
    <x v="14"/>
    <x v="21"/>
    <x v="62"/>
    <x v="40"/>
    <x v="869"/>
    <x v="1276"/>
    <x v="1"/>
    <x v="25"/>
    <x v="8"/>
    <x v="0"/>
    <x v="0"/>
    <x v="13"/>
    <x v="5"/>
    <x v="2"/>
    <x v="5"/>
    <x v="1"/>
    <x v="20"/>
    <x v="12"/>
    <x v="11"/>
    <x v="267"/>
  </r>
  <r>
    <x v="103"/>
    <x v="3"/>
    <x v="22"/>
    <x v="4"/>
    <x v="3"/>
    <x v="62"/>
    <x v="1"/>
    <x v="0"/>
    <x v="0"/>
    <x v="0"/>
    <x v="14"/>
    <x v="21"/>
    <x v="62"/>
    <x v="42"/>
    <x v="913"/>
    <x v="1322"/>
    <x v="2"/>
    <x v="1"/>
    <x v="8"/>
    <x v="26"/>
    <x v="6"/>
    <x v="0"/>
    <x v="5"/>
    <x v="2"/>
    <x v="5"/>
    <x v="4"/>
    <x v="23"/>
    <x v="12"/>
    <x v="11"/>
    <x v="267"/>
  </r>
  <r>
    <x v="103"/>
    <x v="3"/>
    <x v="22"/>
    <x v="4"/>
    <x v="3"/>
    <x v="62"/>
    <x v="1"/>
    <x v="0"/>
    <x v="0"/>
    <x v="0"/>
    <x v="14"/>
    <x v="21"/>
    <x v="62"/>
    <x v="47"/>
    <x v="861"/>
    <x v="1321"/>
    <x v="2"/>
    <x v="1"/>
    <x v="8"/>
    <x v="26"/>
    <x v="6"/>
    <x v="0"/>
    <x v="5"/>
    <x v="2"/>
    <x v="5"/>
    <x v="4"/>
    <x v="14"/>
    <x v="6"/>
    <x v="11"/>
    <x v="267"/>
  </r>
  <r>
    <x v="103"/>
    <x v="3"/>
    <x v="22"/>
    <x v="4"/>
    <x v="3"/>
    <x v="62"/>
    <x v="1"/>
    <x v="0"/>
    <x v="0"/>
    <x v="0"/>
    <x v="14"/>
    <x v="21"/>
    <x v="62"/>
    <x v="89"/>
    <x v="1302"/>
    <x v="1524"/>
    <x v="2"/>
    <x v="1"/>
    <x v="8"/>
    <x v="26"/>
    <x v="6"/>
    <x v="0"/>
    <x v="5"/>
    <x v="2"/>
    <x v="5"/>
    <x v="1"/>
    <x v="18"/>
    <x v="12"/>
    <x v="11"/>
    <x v="267"/>
  </r>
  <r>
    <x v="103"/>
    <x v="3"/>
    <x v="22"/>
    <x v="4"/>
    <x v="3"/>
    <x v="62"/>
    <x v="1"/>
    <x v="0"/>
    <x v="0"/>
    <x v="0"/>
    <x v="14"/>
    <x v="21"/>
    <x v="62"/>
    <x v="90"/>
    <x v="1302"/>
    <x v="1524"/>
    <x v="1"/>
    <x v="25"/>
    <x v="8"/>
    <x v="0"/>
    <x v="0"/>
    <x v="13"/>
    <x v="5"/>
    <x v="2"/>
    <x v="5"/>
    <x v="4"/>
    <x v="18"/>
    <x v="4"/>
    <x v="11"/>
    <x v="267"/>
  </r>
  <r>
    <x v="103"/>
    <x v="3"/>
    <x v="22"/>
    <x v="4"/>
    <x v="3"/>
    <x v="62"/>
    <x v="1"/>
    <x v="0"/>
    <x v="0"/>
    <x v="0"/>
    <x v="14"/>
    <x v="21"/>
    <x v="62"/>
    <x v="93"/>
    <x v="1341"/>
    <x v="1544"/>
    <x v="4"/>
    <x v="3"/>
    <x v="8"/>
    <x v="26"/>
    <x v="6"/>
    <x v="1"/>
    <x v="5"/>
    <x v="2"/>
    <x v="5"/>
    <x v="4"/>
    <x v="24"/>
    <x v="4"/>
    <x v="11"/>
    <x v="267"/>
  </r>
  <r>
    <x v="103"/>
    <x v="3"/>
    <x v="22"/>
    <x v="4"/>
    <x v="3"/>
    <x v="62"/>
    <x v="1"/>
    <x v="0"/>
    <x v="0"/>
    <x v="0"/>
    <x v="14"/>
    <x v="21"/>
    <x v="62"/>
    <x v="102"/>
    <x v="1436"/>
    <x v="1627"/>
    <x v="2"/>
    <x v="25"/>
    <x v="8"/>
    <x v="1"/>
    <x v="6"/>
    <x v="0"/>
    <x v="5"/>
    <x v="2"/>
    <x v="5"/>
    <x v="1"/>
    <x v="18"/>
    <x v="12"/>
    <x v="11"/>
    <x v="267"/>
  </r>
  <r>
    <x v="103"/>
    <x v="3"/>
    <x v="22"/>
    <x v="4"/>
    <x v="3"/>
    <x v="62"/>
    <x v="1"/>
    <x v="0"/>
    <x v="0"/>
    <x v="0"/>
    <x v="14"/>
    <x v="21"/>
    <x v="62"/>
    <x v="103"/>
    <x v="1439"/>
    <x v="1629"/>
    <x v="5"/>
    <x v="25"/>
    <x v="8"/>
    <x v="4"/>
    <x v="0"/>
    <x v="1"/>
    <x v="5"/>
    <x v="2"/>
    <x v="5"/>
    <x v="3"/>
    <x v="8"/>
    <x v="14"/>
    <x v="11"/>
    <x v="267"/>
  </r>
  <r>
    <x v="103"/>
    <x v="3"/>
    <x v="22"/>
    <x v="4"/>
    <x v="3"/>
    <x v="62"/>
    <x v="1"/>
    <x v="0"/>
    <x v="0"/>
    <x v="0"/>
    <x v="14"/>
    <x v="21"/>
    <x v="62"/>
    <x v="108"/>
    <x v="0"/>
    <x v="1651"/>
    <x v="2"/>
    <x v="1"/>
    <x v="8"/>
    <x v="26"/>
    <x v="6"/>
    <x v="0"/>
    <x v="5"/>
    <x v="2"/>
    <x v="5"/>
    <x v="4"/>
    <x v="8"/>
    <x v="12"/>
    <x v="11"/>
    <x v="267"/>
  </r>
  <r>
    <x v="103"/>
    <x v="3"/>
    <x v="22"/>
    <x v="4"/>
    <x v="3"/>
    <x v="62"/>
    <x v="1"/>
    <x v="0"/>
    <x v="0"/>
    <x v="0"/>
    <x v="14"/>
    <x v="21"/>
    <x v="62"/>
    <x v="147"/>
    <x v="1622"/>
    <x v="1755"/>
    <x v="2"/>
    <x v="1"/>
    <x v="8"/>
    <x v="26"/>
    <x v="6"/>
    <x v="0"/>
    <x v="5"/>
    <x v="2"/>
    <x v="5"/>
    <x v="4"/>
    <x v="5"/>
    <x v="12"/>
    <x v="11"/>
    <x v="267"/>
  </r>
  <r>
    <x v="104"/>
    <x v="3"/>
    <x v="22"/>
    <x v="4"/>
    <x v="3"/>
    <x v="64"/>
    <x v="1"/>
    <x v="20"/>
    <x v="24"/>
    <x v="34"/>
    <x v="109"/>
    <x v="133"/>
    <x v="115"/>
    <x v="323"/>
    <x v="1703"/>
    <x v="1797"/>
    <x v="2"/>
    <x v="25"/>
    <x v="8"/>
    <x v="1"/>
    <x v="6"/>
    <x v="13"/>
    <x v="5"/>
    <x v="2"/>
    <x v="5"/>
    <x v="4"/>
    <x v="19"/>
    <x v="14"/>
    <x v="11"/>
    <x v="267"/>
  </r>
  <r>
    <x v="104"/>
    <x v="3"/>
    <x v="22"/>
    <x v="4"/>
    <x v="3"/>
    <x v="64"/>
    <x v="1"/>
    <x v="20"/>
    <x v="24"/>
    <x v="34"/>
    <x v="109"/>
    <x v="133"/>
    <x v="115"/>
    <x v="323"/>
    <x v="1703"/>
    <x v="1797"/>
    <x v="4"/>
    <x v="25"/>
    <x v="8"/>
    <x v="3"/>
    <x v="6"/>
    <x v="13"/>
    <x v="5"/>
    <x v="2"/>
    <x v="5"/>
    <x v="1"/>
    <x v="25"/>
    <x v="14"/>
    <x v="11"/>
    <x v="267"/>
  </r>
  <r>
    <x v="104"/>
    <x v="3"/>
    <x v="22"/>
    <x v="4"/>
    <x v="3"/>
    <x v="64"/>
    <x v="1"/>
    <x v="20"/>
    <x v="24"/>
    <x v="34"/>
    <x v="109"/>
    <x v="133"/>
    <x v="115"/>
    <x v="323"/>
    <x v="1703"/>
    <x v="1797"/>
    <x v="4"/>
    <x v="25"/>
    <x v="8"/>
    <x v="3"/>
    <x v="6"/>
    <x v="13"/>
    <x v="5"/>
    <x v="2"/>
    <x v="5"/>
    <x v="4"/>
    <x v="25"/>
    <x v="14"/>
    <x v="11"/>
    <x v="267"/>
  </r>
  <r>
    <x v="104"/>
    <x v="3"/>
    <x v="22"/>
    <x v="4"/>
    <x v="3"/>
    <x v="64"/>
    <x v="1"/>
    <x v="20"/>
    <x v="24"/>
    <x v="34"/>
    <x v="109"/>
    <x v="133"/>
    <x v="115"/>
    <x v="323"/>
    <x v="1703"/>
    <x v="1797"/>
    <x v="8"/>
    <x v="25"/>
    <x v="8"/>
    <x v="7"/>
    <x v="6"/>
    <x v="13"/>
    <x v="5"/>
    <x v="2"/>
    <x v="5"/>
    <x v="3"/>
    <x v="7"/>
    <x v="14"/>
    <x v="11"/>
    <x v="267"/>
  </r>
  <r>
    <x v="104"/>
    <x v="3"/>
    <x v="22"/>
    <x v="4"/>
    <x v="3"/>
    <x v="64"/>
    <x v="1"/>
    <x v="20"/>
    <x v="24"/>
    <x v="34"/>
    <x v="109"/>
    <x v="133"/>
    <x v="115"/>
    <x v="323"/>
    <x v="1703"/>
    <x v="1797"/>
    <x v="6"/>
    <x v="25"/>
    <x v="8"/>
    <x v="5"/>
    <x v="6"/>
    <x v="13"/>
    <x v="5"/>
    <x v="2"/>
    <x v="5"/>
    <x v="1"/>
    <x v="7"/>
    <x v="14"/>
    <x v="11"/>
    <x v="267"/>
  </r>
  <r>
    <x v="104"/>
    <x v="3"/>
    <x v="22"/>
    <x v="4"/>
    <x v="3"/>
    <x v="64"/>
    <x v="1"/>
    <x v="20"/>
    <x v="24"/>
    <x v="34"/>
    <x v="109"/>
    <x v="133"/>
    <x v="115"/>
    <x v="323"/>
    <x v="1703"/>
    <x v="1797"/>
    <x v="2"/>
    <x v="25"/>
    <x v="8"/>
    <x v="1"/>
    <x v="6"/>
    <x v="13"/>
    <x v="5"/>
    <x v="2"/>
    <x v="5"/>
    <x v="4"/>
    <x v="14"/>
    <x v="12"/>
    <x v="11"/>
    <x v="267"/>
  </r>
  <r>
    <x v="104"/>
    <x v="3"/>
    <x v="22"/>
    <x v="4"/>
    <x v="3"/>
    <x v="64"/>
    <x v="1"/>
    <x v="20"/>
    <x v="24"/>
    <x v="34"/>
    <x v="109"/>
    <x v="133"/>
    <x v="115"/>
    <x v="323"/>
    <x v="1703"/>
    <x v="1797"/>
    <x v="2"/>
    <x v="25"/>
    <x v="8"/>
    <x v="1"/>
    <x v="6"/>
    <x v="13"/>
    <x v="5"/>
    <x v="2"/>
    <x v="5"/>
    <x v="4"/>
    <x v="25"/>
    <x v="6"/>
    <x v="11"/>
    <x v="267"/>
  </r>
  <r>
    <x v="104"/>
    <x v="3"/>
    <x v="22"/>
    <x v="4"/>
    <x v="3"/>
    <x v="64"/>
    <x v="1"/>
    <x v="20"/>
    <x v="24"/>
    <x v="34"/>
    <x v="109"/>
    <x v="133"/>
    <x v="115"/>
    <x v="323"/>
    <x v="1703"/>
    <x v="1797"/>
    <x v="2"/>
    <x v="25"/>
    <x v="8"/>
    <x v="1"/>
    <x v="6"/>
    <x v="13"/>
    <x v="5"/>
    <x v="2"/>
    <x v="5"/>
    <x v="6"/>
    <x v="25"/>
    <x v="14"/>
    <x v="11"/>
    <x v="267"/>
  </r>
  <r>
    <x v="104"/>
    <x v="3"/>
    <x v="22"/>
    <x v="4"/>
    <x v="3"/>
    <x v="64"/>
    <x v="1"/>
    <x v="20"/>
    <x v="24"/>
    <x v="34"/>
    <x v="109"/>
    <x v="133"/>
    <x v="115"/>
    <x v="323"/>
    <x v="1703"/>
    <x v="1797"/>
    <x v="1"/>
    <x v="25"/>
    <x v="8"/>
    <x v="0"/>
    <x v="6"/>
    <x v="13"/>
    <x v="5"/>
    <x v="2"/>
    <x v="5"/>
    <x v="1"/>
    <x v="23"/>
    <x v="20"/>
    <x v="11"/>
    <x v="267"/>
  </r>
  <r>
    <x v="104"/>
    <x v="3"/>
    <x v="22"/>
    <x v="4"/>
    <x v="3"/>
    <x v="64"/>
    <x v="1"/>
    <x v="20"/>
    <x v="24"/>
    <x v="34"/>
    <x v="109"/>
    <x v="133"/>
    <x v="115"/>
    <x v="323"/>
    <x v="1703"/>
    <x v="1797"/>
    <x v="10"/>
    <x v="7"/>
    <x v="1"/>
    <x v="26"/>
    <x v="6"/>
    <x v="13"/>
    <x v="5"/>
    <x v="2"/>
    <x v="5"/>
    <x v="1"/>
    <x v="18"/>
    <x v="14"/>
    <x v="11"/>
    <x v="267"/>
  </r>
  <r>
    <x v="104"/>
    <x v="3"/>
    <x v="22"/>
    <x v="4"/>
    <x v="3"/>
    <x v="64"/>
    <x v="1"/>
    <x v="20"/>
    <x v="24"/>
    <x v="34"/>
    <x v="109"/>
    <x v="133"/>
    <x v="115"/>
    <x v="323"/>
    <x v="1703"/>
    <x v="1797"/>
    <x v="2"/>
    <x v="25"/>
    <x v="8"/>
    <x v="1"/>
    <x v="6"/>
    <x v="13"/>
    <x v="5"/>
    <x v="2"/>
    <x v="5"/>
    <x v="4"/>
    <x v="26"/>
    <x v="4"/>
    <x v="11"/>
    <x v="267"/>
  </r>
  <r>
    <x v="104"/>
    <x v="3"/>
    <x v="22"/>
    <x v="4"/>
    <x v="3"/>
    <x v="64"/>
    <x v="1"/>
    <x v="20"/>
    <x v="24"/>
    <x v="34"/>
    <x v="109"/>
    <x v="133"/>
    <x v="115"/>
    <x v="323"/>
    <x v="1703"/>
    <x v="1797"/>
    <x v="2"/>
    <x v="25"/>
    <x v="8"/>
    <x v="1"/>
    <x v="6"/>
    <x v="13"/>
    <x v="5"/>
    <x v="2"/>
    <x v="5"/>
    <x v="4"/>
    <x v="23"/>
    <x v="14"/>
    <x v="11"/>
    <x v="267"/>
  </r>
  <r>
    <x v="104"/>
    <x v="3"/>
    <x v="22"/>
    <x v="9"/>
    <x v="2"/>
    <x v="98"/>
    <x v="1"/>
    <x v="20"/>
    <x v="24"/>
    <x v="34"/>
    <x v="110"/>
    <x v="134"/>
    <x v="4"/>
    <x v="323"/>
    <x v="1703"/>
    <x v="1797"/>
    <x v="2"/>
    <x v="1"/>
    <x v="8"/>
    <x v="26"/>
    <x v="6"/>
    <x v="0"/>
    <x v="5"/>
    <x v="2"/>
    <x v="5"/>
    <x v="4"/>
    <x v="20"/>
    <x v="14"/>
    <x v="11"/>
    <x v="267"/>
  </r>
  <r>
    <x v="104"/>
    <x v="3"/>
    <x v="22"/>
    <x v="9"/>
    <x v="2"/>
    <x v="98"/>
    <x v="1"/>
    <x v="20"/>
    <x v="24"/>
    <x v="34"/>
    <x v="110"/>
    <x v="134"/>
    <x v="4"/>
    <x v="323"/>
    <x v="1703"/>
    <x v="1797"/>
    <x v="2"/>
    <x v="1"/>
    <x v="8"/>
    <x v="26"/>
    <x v="6"/>
    <x v="0"/>
    <x v="5"/>
    <x v="2"/>
    <x v="5"/>
    <x v="4"/>
    <x v="8"/>
    <x v="4"/>
    <x v="11"/>
    <x v="267"/>
  </r>
  <r>
    <x v="104"/>
    <x v="3"/>
    <x v="22"/>
    <x v="9"/>
    <x v="2"/>
    <x v="98"/>
    <x v="1"/>
    <x v="20"/>
    <x v="24"/>
    <x v="34"/>
    <x v="110"/>
    <x v="134"/>
    <x v="4"/>
    <x v="323"/>
    <x v="1703"/>
    <x v="1797"/>
    <x v="4"/>
    <x v="3"/>
    <x v="8"/>
    <x v="26"/>
    <x v="6"/>
    <x v="1"/>
    <x v="5"/>
    <x v="2"/>
    <x v="5"/>
    <x v="4"/>
    <x v="14"/>
    <x v="14"/>
    <x v="11"/>
    <x v="267"/>
  </r>
  <r>
    <x v="104"/>
    <x v="3"/>
    <x v="22"/>
    <x v="9"/>
    <x v="2"/>
    <x v="98"/>
    <x v="1"/>
    <x v="20"/>
    <x v="24"/>
    <x v="34"/>
    <x v="110"/>
    <x v="134"/>
    <x v="4"/>
    <x v="323"/>
    <x v="1703"/>
    <x v="1797"/>
    <x v="2"/>
    <x v="1"/>
    <x v="8"/>
    <x v="26"/>
    <x v="6"/>
    <x v="0"/>
    <x v="5"/>
    <x v="2"/>
    <x v="5"/>
    <x v="4"/>
    <x v="20"/>
    <x v="12"/>
    <x v="11"/>
    <x v="267"/>
  </r>
  <r>
    <x v="104"/>
    <x v="3"/>
    <x v="22"/>
    <x v="9"/>
    <x v="2"/>
    <x v="98"/>
    <x v="1"/>
    <x v="20"/>
    <x v="24"/>
    <x v="34"/>
    <x v="110"/>
    <x v="134"/>
    <x v="4"/>
    <x v="323"/>
    <x v="1703"/>
    <x v="1797"/>
    <x v="4"/>
    <x v="3"/>
    <x v="8"/>
    <x v="26"/>
    <x v="6"/>
    <x v="1"/>
    <x v="5"/>
    <x v="2"/>
    <x v="5"/>
    <x v="4"/>
    <x v="18"/>
    <x v="14"/>
    <x v="11"/>
    <x v="267"/>
  </r>
  <r>
    <x v="104"/>
    <x v="3"/>
    <x v="22"/>
    <x v="9"/>
    <x v="2"/>
    <x v="98"/>
    <x v="1"/>
    <x v="20"/>
    <x v="24"/>
    <x v="34"/>
    <x v="110"/>
    <x v="134"/>
    <x v="4"/>
    <x v="323"/>
    <x v="1703"/>
    <x v="1797"/>
    <x v="2"/>
    <x v="1"/>
    <x v="8"/>
    <x v="26"/>
    <x v="6"/>
    <x v="0"/>
    <x v="5"/>
    <x v="2"/>
    <x v="5"/>
    <x v="4"/>
    <x v="20"/>
    <x v="14"/>
    <x v="11"/>
    <x v="267"/>
  </r>
  <r>
    <x v="104"/>
    <x v="3"/>
    <x v="22"/>
    <x v="7"/>
    <x v="1"/>
    <x v="213"/>
    <x v="1"/>
    <x v="20"/>
    <x v="24"/>
    <x v="34"/>
    <x v="110"/>
    <x v="134"/>
    <x v="4"/>
    <x v="323"/>
    <x v="1703"/>
    <x v="1797"/>
    <x v="2"/>
    <x v="1"/>
    <x v="8"/>
    <x v="26"/>
    <x v="6"/>
    <x v="0"/>
    <x v="5"/>
    <x v="2"/>
    <x v="5"/>
    <x v="4"/>
    <x v="14"/>
    <x v="12"/>
    <x v="11"/>
    <x v="267"/>
  </r>
  <r>
    <x v="104"/>
    <x v="3"/>
    <x v="22"/>
    <x v="7"/>
    <x v="1"/>
    <x v="213"/>
    <x v="1"/>
    <x v="20"/>
    <x v="24"/>
    <x v="34"/>
    <x v="110"/>
    <x v="134"/>
    <x v="4"/>
    <x v="323"/>
    <x v="1703"/>
    <x v="1797"/>
    <x v="2"/>
    <x v="1"/>
    <x v="8"/>
    <x v="26"/>
    <x v="6"/>
    <x v="0"/>
    <x v="5"/>
    <x v="2"/>
    <x v="5"/>
    <x v="4"/>
    <x v="23"/>
    <x v="14"/>
    <x v="11"/>
    <x v="267"/>
  </r>
  <r>
    <x v="104"/>
    <x v="3"/>
    <x v="22"/>
    <x v="7"/>
    <x v="1"/>
    <x v="213"/>
    <x v="1"/>
    <x v="20"/>
    <x v="24"/>
    <x v="34"/>
    <x v="110"/>
    <x v="134"/>
    <x v="4"/>
    <x v="323"/>
    <x v="1703"/>
    <x v="1797"/>
    <x v="2"/>
    <x v="1"/>
    <x v="8"/>
    <x v="26"/>
    <x v="6"/>
    <x v="0"/>
    <x v="5"/>
    <x v="2"/>
    <x v="5"/>
    <x v="4"/>
    <x v="20"/>
    <x v="14"/>
    <x v="11"/>
    <x v="267"/>
  </r>
  <r>
    <x v="105"/>
    <x v="3"/>
    <x v="22"/>
    <x v="4"/>
    <x v="3"/>
    <x v="63"/>
    <x v="1"/>
    <x v="20"/>
    <x v="24"/>
    <x v="34"/>
    <x v="110"/>
    <x v="134"/>
    <x v="4"/>
    <x v="323"/>
    <x v="1703"/>
    <x v="1797"/>
    <x v="4"/>
    <x v="3"/>
    <x v="8"/>
    <x v="26"/>
    <x v="6"/>
    <x v="1"/>
    <x v="5"/>
    <x v="2"/>
    <x v="5"/>
    <x v="4"/>
    <x v="25"/>
    <x v="12"/>
    <x v="11"/>
    <x v="267"/>
  </r>
  <r>
    <x v="105"/>
    <x v="3"/>
    <x v="22"/>
    <x v="4"/>
    <x v="3"/>
    <x v="63"/>
    <x v="1"/>
    <x v="20"/>
    <x v="24"/>
    <x v="34"/>
    <x v="110"/>
    <x v="134"/>
    <x v="4"/>
    <x v="323"/>
    <x v="1703"/>
    <x v="1797"/>
    <x v="2"/>
    <x v="1"/>
    <x v="8"/>
    <x v="26"/>
    <x v="6"/>
    <x v="0"/>
    <x v="5"/>
    <x v="2"/>
    <x v="5"/>
    <x v="4"/>
    <x v="14"/>
    <x v="14"/>
    <x v="11"/>
    <x v="267"/>
  </r>
  <r>
    <x v="105"/>
    <x v="3"/>
    <x v="22"/>
    <x v="4"/>
    <x v="3"/>
    <x v="63"/>
    <x v="1"/>
    <x v="20"/>
    <x v="24"/>
    <x v="34"/>
    <x v="110"/>
    <x v="134"/>
    <x v="4"/>
    <x v="323"/>
    <x v="1703"/>
    <x v="1797"/>
    <x v="2"/>
    <x v="1"/>
    <x v="8"/>
    <x v="26"/>
    <x v="6"/>
    <x v="0"/>
    <x v="5"/>
    <x v="2"/>
    <x v="5"/>
    <x v="4"/>
    <x v="23"/>
    <x v="14"/>
    <x v="11"/>
    <x v="267"/>
  </r>
  <r>
    <x v="105"/>
    <x v="3"/>
    <x v="22"/>
    <x v="4"/>
    <x v="3"/>
    <x v="63"/>
    <x v="1"/>
    <x v="20"/>
    <x v="24"/>
    <x v="34"/>
    <x v="110"/>
    <x v="134"/>
    <x v="4"/>
    <x v="323"/>
    <x v="1703"/>
    <x v="1797"/>
    <x v="2"/>
    <x v="1"/>
    <x v="8"/>
    <x v="26"/>
    <x v="6"/>
    <x v="0"/>
    <x v="5"/>
    <x v="2"/>
    <x v="5"/>
    <x v="4"/>
    <x v="22"/>
    <x v="12"/>
    <x v="11"/>
    <x v="267"/>
  </r>
  <r>
    <x v="105"/>
    <x v="3"/>
    <x v="22"/>
    <x v="4"/>
    <x v="3"/>
    <x v="63"/>
    <x v="1"/>
    <x v="20"/>
    <x v="24"/>
    <x v="34"/>
    <x v="110"/>
    <x v="134"/>
    <x v="4"/>
    <x v="323"/>
    <x v="1703"/>
    <x v="1797"/>
    <x v="8"/>
    <x v="7"/>
    <x v="8"/>
    <x v="26"/>
    <x v="6"/>
    <x v="3"/>
    <x v="5"/>
    <x v="2"/>
    <x v="5"/>
    <x v="4"/>
    <x v="23"/>
    <x v="14"/>
    <x v="11"/>
    <x v="267"/>
  </r>
  <r>
    <x v="105"/>
    <x v="3"/>
    <x v="22"/>
    <x v="4"/>
    <x v="3"/>
    <x v="63"/>
    <x v="1"/>
    <x v="20"/>
    <x v="24"/>
    <x v="34"/>
    <x v="110"/>
    <x v="134"/>
    <x v="4"/>
    <x v="323"/>
    <x v="1703"/>
    <x v="1797"/>
    <x v="2"/>
    <x v="1"/>
    <x v="8"/>
    <x v="26"/>
    <x v="6"/>
    <x v="0"/>
    <x v="5"/>
    <x v="2"/>
    <x v="5"/>
    <x v="1"/>
    <x v="23"/>
    <x v="12"/>
    <x v="11"/>
    <x v="267"/>
  </r>
  <r>
    <x v="105"/>
    <x v="3"/>
    <x v="22"/>
    <x v="4"/>
    <x v="3"/>
    <x v="63"/>
    <x v="1"/>
    <x v="20"/>
    <x v="24"/>
    <x v="34"/>
    <x v="110"/>
    <x v="134"/>
    <x v="4"/>
    <x v="323"/>
    <x v="1703"/>
    <x v="1797"/>
    <x v="10"/>
    <x v="9"/>
    <x v="8"/>
    <x v="26"/>
    <x v="6"/>
    <x v="2"/>
    <x v="5"/>
    <x v="0"/>
    <x v="5"/>
    <x v="4"/>
    <x v="28"/>
    <x v="14"/>
    <x v="11"/>
    <x v="267"/>
  </r>
  <r>
    <x v="105"/>
    <x v="3"/>
    <x v="22"/>
    <x v="4"/>
    <x v="3"/>
    <x v="63"/>
    <x v="1"/>
    <x v="20"/>
    <x v="24"/>
    <x v="34"/>
    <x v="110"/>
    <x v="134"/>
    <x v="4"/>
    <x v="323"/>
    <x v="1703"/>
    <x v="1797"/>
    <x v="2"/>
    <x v="1"/>
    <x v="8"/>
    <x v="26"/>
    <x v="6"/>
    <x v="0"/>
    <x v="5"/>
    <x v="2"/>
    <x v="5"/>
    <x v="4"/>
    <x v="25"/>
    <x v="14"/>
    <x v="11"/>
    <x v="267"/>
  </r>
  <r>
    <x v="105"/>
    <x v="3"/>
    <x v="22"/>
    <x v="9"/>
    <x v="2"/>
    <x v="98"/>
    <x v="1"/>
    <x v="20"/>
    <x v="24"/>
    <x v="34"/>
    <x v="110"/>
    <x v="134"/>
    <x v="4"/>
    <x v="323"/>
    <x v="1703"/>
    <x v="1797"/>
    <x v="2"/>
    <x v="1"/>
    <x v="8"/>
    <x v="26"/>
    <x v="6"/>
    <x v="0"/>
    <x v="5"/>
    <x v="2"/>
    <x v="5"/>
    <x v="1"/>
    <x v="20"/>
    <x v="4"/>
    <x v="0"/>
    <x v="267"/>
  </r>
  <r>
    <x v="105"/>
    <x v="3"/>
    <x v="22"/>
    <x v="9"/>
    <x v="2"/>
    <x v="98"/>
    <x v="1"/>
    <x v="20"/>
    <x v="24"/>
    <x v="34"/>
    <x v="110"/>
    <x v="134"/>
    <x v="4"/>
    <x v="323"/>
    <x v="1703"/>
    <x v="1797"/>
    <x v="2"/>
    <x v="1"/>
    <x v="8"/>
    <x v="26"/>
    <x v="6"/>
    <x v="0"/>
    <x v="5"/>
    <x v="2"/>
    <x v="5"/>
    <x v="1"/>
    <x v="14"/>
    <x v="12"/>
    <x v="0"/>
    <x v="267"/>
  </r>
  <r>
    <x v="105"/>
    <x v="3"/>
    <x v="22"/>
    <x v="9"/>
    <x v="2"/>
    <x v="98"/>
    <x v="1"/>
    <x v="20"/>
    <x v="24"/>
    <x v="34"/>
    <x v="110"/>
    <x v="134"/>
    <x v="4"/>
    <x v="323"/>
    <x v="1703"/>
    <x v="1797"/>
    <x v="1"/>
    <x v="0"/>
    <x v="8"/>
    <x v="26"/>
    <x v="0"/>
    <x v="13"/>
    <x v="5"/>
    <x v="2"/>
    <x v="5"/>
    <x v="4"/>
    <x v="23"/>
    <x v="20"/>
    <x v="11"/>
    <x v="267"/>
  </r>
  <r>
    <x v="105"/>
    <x v="3"/>
    <x v="22"/>
    <x v="9"/>
    <x v="2"/>
    <x v="98"/>
    <x v="1"/>
    <x v="20"/>
    <x v="24"/>
    <x v="34"/>
    <x v="110"/>
    <x v="134"/>
    <x v="4"/>
    <x v="323"/>
    <x v="1703"/>
    <x v="1797"/>
    <x v="2"/>
    <x v="0"/>
    <x v="0"/>
    <x v="26"/>
    <x v="6"/>
    <x v="13"/>
    <x v="5"/>
    <x v="2"/>
    <x v="5"/>
    <x v="4"/>
    <x v="14"/>
    <x v="14"/>
    <x v="11"/>
    <x v="267"/>
  </r>
  <r>
    <x v="105"/>
    <x v="3"/>
    <x v="22"/>
    <x v="9"/>
    <x v="2"/>
    <x v="98"/>
    <x v="1"/>
    <x v="20"/>
    <x v="24"/>
    <x v="34"/>
    <x v="110"/>
    <x v="134"/>
    <x v="4"/>
    <x v="323"/>
    <x v="1703"/>
    <x v="1797"/>
    <x v="2"/>
    <x v="1"/>
    <x v="8"/>
    <x v="26"/>
    <x v="6"/>
    <x v="0"/>
    <x v="5"/>
    <x v="2"/>
    <x v="5"/>
    <x v="1"/>
    <x v="25"/>
    <x v="14"/>
    <x v="0"/>
    <x v="267"/>
  </r>
  <r>
    <x v="105"/>
    <x v="3"/>
    <x v="22"/>
    <x v="9"/>
    <x v="2"/>
    <x v="98"/>
    <x v="1"/>
    <x v="20"/>
    <x v="24"/>
    <x v="34"/>
    <x v="110"/>
    <x v="134"/>
    <x v="4"/>
    <x v="323"/>
    <x v="1703"/>
    <x v="1797"/>
    <x v="2"/>
    <x v="1"/>
    <x v="8"/>
    <x v="26"/>
    <x v="6"/>
    <x v="0"/>
    <x v="5"/>
    <x v="2"/>
    <x v="5"/>
    <x v="1"/>
    <x v="23"/>
    <x v="14"/>
    <x v="0"/>
    <x v="267"/>
  </r>
  <r>
    <x v="105"/>
    <x v="3"/>
    <x v="22"/>
    <x v="9"/>
    <x v="2"/>
    <x v="98"/>
    <x v="1"/>
    <x v="20"/>
    <x v="24"/>
    <x v="34"/>
    <x v="110"/>
    <x v="134"/>
    <x v="4"/>
    <x v="323"/>
    <x v="1703"/>
    <x v="1797"/>
    <x v="2"/>
    <x v="1"/>
    <x v="8"/>
    <x v="26"/>
    <x v="6"/>
    <x v="0"/>
    <x v="5"/>
    <x v="2"/>
    <x v="5"/>
    <x v="4"/>
    <x v="8"/>
    <x v="14"/>
    <x v="11"/>
    <x v="267"/>
  </r>
  <r>
    <x v="105"/>
    <x v="3"/>
    <x v="22"/>
    <x v="9"/>
    <x v="2"/>
    <x v="98"/>
    <x v="1"/>
    <x v="20"/>
    <x v="24"/>
    <x v="34"/>
    <x v="110"/>
    <x v="134"/>
    <x v="4"/>
    <x v="323"/>
    <x v="1703"/>
    <x v="1797"/>
    <x v="2"/>
    <x v="1"/>
    <x v="8"/>
    <x v="26"/>
    <x v="6"/>
    <x v="0"/>
    <x v="5"/>
    <x v="2"/>
    <x v="5"/>
    <x v="4"/>
    <x v="8"/>
    <x v="14"/>
    <x v="11"/>
    <x v="267"/>
  </r>
  <r>
    <x v="105"/>
    <x v="3"/>
    <x v="22"/>
    <x v="9"/>
    <x v="2"/>
    <x v="98"/>
    <x v="1"/>
    <x v="20"/>
    <x v="24"/>
    <x v="34"/>
    <x v="110"/>
    <x v="134"/>
    <x v="4"/>
    <x v="323"/>
    <x v="1703"/>
    <x v="1797"/>
    <x v="3"/>
    <x v="2"/>
    <x v="8"/>
    <x v="26"/>
    <x v="0"/>
    <x v="0"/>
    <x v="5"/>
    <x v="2"/>
    <x v="5"/>
    <x v="1"/>
    <x v="20"/>
    <x v="12"/>
    <x v="11"/>
    <x v="267"/>
  </r>
  <r>
    <x v="105"/>
    <x v="3"/>
    <x v="22"/>
    <x v="9"/>
    <x v="2"/>
    <x v="98"/>
    <x v="1"/>
    <x v="20"/>
    <x v="24"/>
    <x v="34"/>
    <x v="110"/>
    <x v="134"/>
    <x v="4"/>
    <x v="323"/>
    <x v="1703"/>
    <x v="1797"/>
    <x v="6"/>
    <x v="25"/>
    <x v="8"/>
    <x v="5"/>
    <x v="0"/>
    <x v="0"/>
    <x v="0"/>
    <x v="2"/>
    <x v="5"/>
    <x v="4"/>
    <x v="26"/>
    <x v="12"/>
    <x v="11"/>
    <x v="267"/>
  </r>
  <r>
    <x v="105"/>
    <x v="3"/>
    <x v="22"/>
    <x v="9"/>
    <x v="2"/>
    <x v="98"/>
    <x v="1"/>
    <x v="20"/>
    <x v="24"/>
    <x v="34"/>
    <x v="110"/>
    <x v="134"/>
    <x v="4"/>
    <x v="323"/>
    <x v="1703"/>
    <x v="1797"/>
    <x v="3"/>
    <x v="25"/>
    <x v="8"/>
    <x v="2"/>
    <x v="0"/>
    <x v="0"/>
    <x v="5"/>
    <x v="2"/>
    <x v="5"/>
    <x v="1"/>
    <x v="14"/>
    <x v="6"/>
    <x v="11"/>
    <x v="267"/>
  </r>
  <r>
    <x v="105"/>
    <x v="3"/>
    <x v="22"/>
    <x v="9"/>
    <x v="2"/>
    <x v="98"/>
    <x v="1"/>
    <x v="20"/>
    <x v="24"/>
    <x v="34"/>
    <x v="110"/>
    <x v="134"/>
    <x v="4"/>
    <x v="323"/>
    <x v="1703"/>
    <x v="1797"/>
    <x v="2"/>
    <x v="25"/>
    <x v="8"/>
    <x v="1"/>
    <x v="6"/>
    <x v="0"/>
    <x v="5"/>
    <x v="2"/>
    <x v="5"/>
    <x v="4"/>
    <x v="14"/>
    <x v="4"/>
    <x v="11"/>
    <x v="267"/>
  </r>
  <r>
    <x v="105"/>
    <x v="3"/>
    <x v="22"/>
    <x v="9"/>
    <x v="2"/>
    <x v="98"/>
    <x v="1"/>
    <x v="20"/>
    <x v="24"/>
    <x v="34"/>
    <x v="110"/>
    <x v="134"/>
    <x v="4"/>
    <x v="323"/>
    <x v="1703"/>
    <x v="1797"/>
    <x v="2"/>
    <x v="25"/>
    <x v="8"/>
    <x v="1"/>
    <x v="6"/>
    <x v="0"/>
    <x v="5"/>
    <x v="2"/>
    <x v="5"/>
    <x v="6"/>
    <x v="26"/>
    <x v="12"/>
    <x v="11"/>
    <x v="267"/>
  </r>
  <r>
    <x v="105"/>
    <x v="3"/>
    <x v="22"/>
    <x v="9"/>
    <x v="2"/>
    <x v="98"/>
    <x v="1"/>
    <x v="20"/>
    <x v="24"/>
    <x v="34"/>
    <x v="110"/>
    <x v="134"/>
    <x v="4"/>
    <x v="323"/>
    <x v="1703"/>
    <x v="1797"/>
    <x v="2"/>
    <x v="1"/>
    <x v="8"/>
    <x v="26"/>
    <x v="6"/>
    <x v="0"/>
    <x v="5"/>
    <x v="2"/>
    <x v="5"/>
    <x v="4"/>
    <x v="29"/>
    <x v="4"/>
    <x v="11"/>
    <x v="267"/>
  </r>
  <r>
    <x v="105"/>
    <x v="3"/>
    <x v="22"/>
    <x v="9"/>
    <x v="2"/>
    <x v="98"/>
    <x v="1"/>
    <x v="20"/>
    <x v="24"/>
    <x v="34"/>
    <x v="110"/>
    <x v="134"/>
    <x v="4"/>
    <x v="323"/>
    <x v="1703"/>
    <x v="1797"/>
    <x v="2"/>
    <x v="25"/>
    <x v="8"/>
    <x v="1"/>
    <x v="6"/>
    <x v="0"/>
    <x v="5"/>
    <x v="2"/>
    <x v="5"/>
    <x v="4"/>
    <x v="6"/>
    <x v="20"/>
    <x v="11"/>
    <x v="267"/>
  </r>
  <r>
    <x v="105"/>
    <x v="3"/>
    <x v="22"/>
    <x v="9"/>
    <x v="2"/>
    <x v="98"/>
    <x v="1"/>
    <x v="20"/>
    <x v="24"/>
    <x v="34"/>
    <x v="110"/>
    <x v="134"/>
    <x v="4"/>
    <x v="323"/>
    <x v="1703"/>
    <x v="1797"/>
    <x v="8"/>
    <x v="25"/>
    <x v="8"/>
    <x v="7"/>
    <x v="0"/>
    <x v="1"/>
    <x v="0"/>
    <x v="2"/>
    <x v="5"/>
    <x v="4"/>
    <x v="14"/>
    <x v="6"/>
    <x v="11"/>
    <x v="267"/>
  </r>
  <r>
    <x v="105"/>
    <x v="3"/>
    <x v="22"/>
    <x v="2"/>
    <x v="0"/>
    <x v="226"/>
    <x v="1"/>
    <x v="20"/>
    <x v="24"/>
    <x v="34"/>
    <x v="110"/>
    <x v="134"/>
    <x v="4"/>
    <x v="323"/>
    <x v="1703"/>
    <x v="1797"/>
    <x v="2"/>
    <x v="25"/>
    <x v="8"/>
    <x v="1"/>
    <x v="6"/>
    <x v="0"/>
    <x v="5"/>
    <x v="2"/>
    <x v="5"/>
    <x v="4"/>
    <x v="25"/>
    <x v="14"/>
    <x v="11"/>
    <x v="267"/>
  </r>
  <r>
    <x v="105"/>
    <x v="3"/>
    <x v="22"/>
    <x v="7"/>
    <x v="1"/>
    <x v="213"/>
    <x v="1"/>
    <x v="20"/>
    <x v="24"/>
    <x v="34"/>
    <x v="110"/>
    <x v="134"/>
    <x v="4"/>
    <x v="323"/>
    <x v="1703"/>
    <x v="1797"/>
    <x v="4"/>
    <x v="3"/>
    <x v="8"/>
    <x v="26"/>
    <x v="6"/>
    <x v="13"/>
    <x v="5"/>
    <x v="2"/>
    <x v="5"/>
    <x v="4"/>
    <x v="13"/>
    <x v="6"/>
    <x v="11"/>
    <x v="267"/>
  </r>
  <r>
    <x v="105"/>
    <x v="3"/>
    <x v="22"/>
    <x v="7"/>
    <x v="1"/>
    <x v="213"/>
    <x v="1"/>
    <x v="20"/>
    <x v="24"/>
    <x v="34"/>
    <x v="110"/>
    <x v="134"/>
    <x v="4"/>
    <x v="323"/>
    <x v="1703"/>
    <x v="1797"/>
    <x v="4"/>
    <x v="3"/>
    <x v="8"/>
    <x v="26"/>
    <x v="6"/>
    <x v="13"/>
    <x v="5"/>
    <x v="2"/>
    <x v="5"/>
    <x v="4"/>
    <x v="8"/>
    <x v="14"/>
    <x v="11"/>
    <x v="267"/>
  </r>
  <r>
    <x v="105"/>
    <x v="3"/>
    <x v="22"/>
    <x v="7"/>
    <x v="1"/>
    <x v="213"/>
    <x v="1"/>
    <x v="20"/>
    <x v="24"/>
    <x v="34"/>
    <x v="110"/>
    <x v="134"/>
    <x v="4"/>
    <x v="323"/>
    <x v="1703"/>
    <x v="1797"/>
    <x v="2"/>
    <x v="1"/>
    <x v="8"/>
    <x v="26"/>
    <x v="6"/>
    <x v="13"/>
    <x v="5"/>
    <x v="2"/>
    <x v="5"/>
    <x v="4"/>
    <x v="12"/>
    <x v="14"/>
    <x v="11"/>
    <x v="267"/>
  </r>
  <r>
    <x v="105"/>
    <x v="3"/>
    <x v="22"/>
    <x v="7"/>
    <x v="1"/>
    <x v="213"/>
    <x v="1"/>
    <x v="20"/>
    <x v="24"/>
    <x v="34"/>
    <x v="110"/>
    <x v="134"/>
    <x v="4"/>
    <x v="323"/>
    <x v="1703"/>
    <x v="1797"/>
    <x v="7"/>
    <x v="6"/>
    <x v="8"/>
    <x v="26"/>
    <x v="6"/>
    <x v="13"/>
    <x v="0"/>
    <x v="0"/>
    <x v="5"/>
    <x v="4"/>
    <x v="11"/>
    <x v="6"/>
    <x v="11"/>
    <x v="267"/>
  </r>
  <r>
    <x v="106"/>
    <x v="3"/>
    <x v="22"/>
    <x v="9"/>
    <x v="2"/>
    <x v="195"/>
    <x v="1"/>
    <x v="20"/>
    <x v="24"/>
    <x v="34"/>
    <x v="110"/>
    <x v="134"/>
    <x v="4"/>
    <x v="323"/>
    <x v="1703"/>
    <x v="1797"/>
    <x v="2"/>
    <x v="25"/>
    <x v="8"/>
    <x v="1"/>
    <x v="6"/>
    <x v="0"/>
    <x v="5"/>
    <x v="2"/>
    <x v="5"/>
    <x v="6"/>
    <x v="34"/>
    <x v="4"/>
    <x v="11"/>
    <x v="267"/>
  </r>
  <r>
    <x v="106"/>
    <x v="3"/>
    <x v="22"/>
    <x v="9"/>
    <x v="2"/>
    <x v="195"/>
    <x v="1"/>
    <x v="20"/>
    <x v="24"/>
    <x v="34"/>
    <x v="110"/>
    <x v="134"/>
    <x v="4"/>
    <x v="323"/>
    <x v="1703"/>
    <x v="1797"/>
    <x v="2"/>
    <x v="25"/>
    <x v="8"/>
    <x v="1"/>
    <x v="6"/>
    <x v="0"/>
    <x v="5"/>
    <x v="2"/>
    <x v="5"/>
    <x v="4"/>
    <x v="34"/>
    <x v="12"/>
    <x v="0"/>
    <x v="267"/>
  </r>
  <r>
    <x v="106"/>
    <x v="3"/>
    <x v="22"/>
    <x v="9"/>
    <x v="2"/>
    <x v="195"/>
    <x v="1"/>
    <x v="20"/>
    <x v="24"/>
    <x v="34"/>
    <x v="110"/>
    <x v="134"/>
    <x v="4"/>
    <x v="323"/>
    <x v="1703"/>
    <x v="1797"/>
    <x v="4"/>
    <x v="3"/>
    <x v="8"/>
    <x v="26"/>
    <x v="6"/>
    <x v="13"/>
    <x v="5"/>
    <x v="0"/>
    <x v="5"/>
    <x v="4"/>
    <x v="34"/>
    <x v="6"/>
    <x v="11"/>
    <x v="267"/>
  </r>
  <r>
    <x v="106"/>
    <x v="3"/>
    <x v="22"/>
    <x v="9"/>
    <x v="2"/>
    <x v="195"/>
    <x v="1"/>
    <x v="20"/>
    <x v="24"/>
    <x v="34"/>
    <x v="110"/>
    <x v="134"/>
    <x v="4"/>
    <x v="323"/>
    <x v="1703"/>
    <x v="1797"/>
    <x v="2"/>
    <x v="1"/>
    <x v="8"/>
    <x v="26"/>
    <x v="6"/>
    <x v="0"/>
    <x v="5"/>
    <x v="2"/>
    <x v="5"/>
    <x v="4"/>
    <x v="34"/>
    <x v="14"/>
    <x v="11"/>
    <x v="267"/>
  </r>
  <r>
    <x v="106"/>
    <x v="3"/>
    <x v="22"/>
    <x v="9"/>
    <x v="2"/>
    <x v="195"/>
    <x v="1"/>
    <x v="20"/>
    <x v="24"/>
    <x v="34"/>
    <x v="110"/>
    <x v="134"/>
    <x v="4"/>
    <x v="323"/>
    <x v="1703"/>
    <x v="1797"/>
    <x v="4"/>
    <x v="25"/>
    <x v="8"/>
    <x v="3"/>
    <x v="6"/>
    <x v="13"/>
    <x v="5"/>
    <x v="0"/>
    <x v="5"/>
    <x v="1"/>
    <x v="34"/>
    <x v="4"/>
    <x v="11"/>
    <x v="267"/>
  </r>
  <r>
    <x v="106"/>
    <x v="3"/>
    <x v="22"/>
    <x v="9"/>
    <x v="2"/>
    <x v="195"/>
    <x v="1"/>
    <x v="20"/>
    <x v="24"/>
    <x v="34"/>
    <x v="110"/>
    <x v="134"/>
    <x v="4"/>
    <x v="323"/>
    <x v="1703"/>
    <x v="1797"/>
    <x v="2"/>
    <x v="25"/>
    <x v="8"/>
    <x v="1"/>
    <x v="6"/>
    <x v="0"/>
    <x v="5"/>
    <x v="2"/>
    <x v="5"/>
    <x v="4"/>
    <x v="34"/>
    <x v="4"/>
    <x v="0"/>
    <x v="267"/>
  </r>
  <r>
    <x v="106"/>
    <x v="3"/>
    <x v="22"/>
    <x v="9"/>
    <x v="2"/>
    <x v="195"/>
    <x v="1"/>
    <x v="20"/>
    <x v="24"/>
    <x v="34"/>
    <x v="110"/>
    <x v="134"/>
    <x v="4"/>
    <x v="323"/>
    <x v="1703"/>
    <x v="1797"/>
    <x v="2"/>
    <x v="1"/>
    <x v="8"/>
    <x v="26"/>
    <x v="6"/>
    <x v="0"/>
    <x v="5"/>
    <x v="2"/>
    <x v="5"/>
    <x v="4"/>
    <x v="34"/>
    <x v="12"/>
    <x v="11"/>
    <x v="267"/>
  </r>
  <r>
    <x v="106"/>
    <x v="3"/>
    <x v="22"/>
    <x v="9"/>
    <x v="2"/>
    <x v="195"/>
    <x v="1"/>
    <x v="20"/>
    <x v="24"/>
    <x v="34"/>
    <x v="110"/>
    <x v="134"/>
    <x v="4"/>
    <x v="323"/>
    <x v="1703"/>
    <x v="1797"/>
    <x v="3"/>
    <x v="25"/>
    <x v="8"/>
    <x v="2"/>
    <x v="6"/>
    <x v="13"/>
    <x v="0"/>
    <x v="2"/>
    <x v="5"/>
    <x v="4"/>
    <x v="34"/>
    <x v="12"/>
    <x v="11"/>
    <x v="267"/>
  </r>
  <r>
    <x v="106"/>
    <x v="3"/>
    <x v="22"/>
    <x v="9"/>
    <x v="2"/>
    <x v="195"/>
    <x v="1"/>
    <x v="20"/>
    <x v="24"/>
    <x v="34"/>
    <x v="110"/>
    <x v="134"/>
    <x v="4"/>
    <x v="323"/>
    <x v="1703"/>
    <x v="1797"/>
    <x v="2"/>
    <x v="25"/>
    <x v="8"/>
    <x v="1"/>
    <x v="6"/>
    <x v="0"/>
    <x v="5"/>
    <x v="2"/>
    <x v="5"/>
    <x v="4"/>
    <x v="34"/>
    <x v="6"/>
    <x v="11"/>
    <x v="267"/>
  </r>
  <r>
    <x v="106"/>
    <x v="3"/>
    <x v="22"/>
    <x v="7"/>
    <x v="1"/>
    <x v="213"/>
    <x v="1"/>
    <x v="20"/>
    <x v="24"/>
    <x v="34"/>
    <x v="110"/>
    <x v="134"/>
    <x v="4"/>
    <x v="323"/>
    <x v="1703"/>
    <x v="1797"/>
    <x v="2"/>
    <x v="1"/>
    <x v="8"/>
    <x v="26"/>
    <x v="6"/>
    <x v="0"/>
    <x v="5"/>
    <x v="2"/>
    <x v="5"/>
    <x v="5"/>
    <x v="8"/>
    <x v="14"/>
    <x v="11"/>
    <x v="267"/>
  </r>
  <r>
    <x v="106"/>
    <x v="3"/>
    <x v="22"/>
    <x v="7"/>
    <x v="1"/>
    <x v="213"/>
    <x v="1"/>
    <x v="20"/>
    <x v="24"/>
    <x v="34"/>
    <x v="110"/>
    <x v="134"/>
    <x v="4"/>
    <x v="323"/>
    <x v="1703"/>
    <x v="1797"/>
    <x v="2"/>
    <x v="1"/>
    <x v="8"/>
    <x v="26"/>
    <x v="6"/>
    <x v="0"/>
    <x v="5"/>
    <x v="2"/>
    <x v="5"/>
    <x v="1"/>
    <x v="34"/>
    <x v="4"/>
    <x v="11"/>
    <x v="267"/>
  </r>
  <r>
    <x v="107"/>
    <x v="3"/>
    <x v="22"/>
    <x v="4"/>
    <x v="3"/>
    <x v="63"/>
    <x v="1"/>
    <x v="20"/>
    <x v="24"/>
    <x v="34"/>
    <x v="110"/>
    <x v="134"/>
    <x v="4"/>
    <x v="323"/>
    <x v="1703"/>
    <x v="1797"/>
    <x v="1"/>
    <x v="0"/>
    <x v="8"/>
    <x v="26"/>
    <x v="6"/>
    <x v="13"/>
    <x v="5"/>
    <x v="2"/>
    <x v="5"/>
    <x v="5"/>
    <x v="23"/>
    <x v="6"/>
    <x v="11"/>
    <x v="267"/>
  </r>
  <r>
    <x v="107"/>
    <x v="3"/>
    <x v="22"/>
    <x v="4"/>
    <x v="3"/>
    <x v="63"/>
    <x v="1"/>
    <x v="20"/>
    <x v="24"/>
    <x v="34"/>
    <x v="110"/>
    <x v="134"/>
    <x v="4"/>
    <x v="323"/>
    <x v="1703"/>
    <x v="1797"/>
    <x v="2"/>
    <x v="25"/>
    <x v="8"/>
    <x v="1"/>
    <x v="6"/>
    <x v="13"/>
    <x v="5"/>
    <x v="2"/>
    <x v="5"/>
    <x v="6"/>
    <x v="20"/>
    <x v="12"/>
    <x v="0"/>
    <x v="267"/>
  </r>
  <r>
    <x v="107"/>
    <x v="3"/>
    <x v="22"/>
    <x v="9"/>
    <x v="2"/>
    <x v="98"/>
    <x v="1"/>
    <x v="20"/>
    <x v="24"/>
    <x v="34"/>
    <x v="110"/>
    <x v="134"/>
    <x v="4"/>
    <x v="323"/>
    <x v="1703"/>
    <x v="1797"/>
    <x v="2"/>
    <x v="1"/>
    <x v="8"/>
    <x v="26"/>
    <x v="6"/>
    <x v="0"/>
    <x v="5"/>
    <x v="2"/>
    <x v="5"/>
    <x v="4"/>
    <x v="14"/>
    <x v="12"/>
    <x v="11"/>
    <x v="267"/>
  </r>
  <r>
    <x v="107"/>
    <x v="3"/>
    <x v="22"/>
    <x v="9"/>
    <x v="2"/>
    <x v="98"/>
    <x v="1"/>
    <x v="20"/>
    <x v="24"/>
    <x v="34"/>
    <x v="110"/>
    <x v="134"/>
    <x v="4"/>
    <x v="323"/>
    <x v="1703"/>
    <x v="1797"/>
    <x v="2"/>
    <x v="1"/>
    <x v="8"/>
    <x v="26"/>
    <x v="6"/>
    <x v="0"/>
    <x v="5"/>
    <x v="2"/>
    <x v="5"/>
    <x v="4"/>
    <x v="23"/>
    <x v="4"/>
    <x v="11"/>
    <x v="267"/>
  </r>
  <r>
    <x v="107"/>
    <x v="3"/>
    <x v="22"/>
    <x v="9"/>
    <x v="2"/>
    <x v="98"/>
    <x v="1"/>
    <x v="20"/>
    <x v="24"/>
    <x v="34"/>
    <x v="110"/>
    <x v="134"/>
    <x v="4"/>
    <x v="323"/>
    <x v="1703"/>
    <x v="1797"/>
    <x v="1"/>
    <x v="0"/>
    <x v="8"/>
    <x v="26"/>
    <x v="0"/>
    <x v="13"/>
    <x v="5"/>
    <x v="2"/>
    <x v="5"/>
    <x v="4"/>
    <x v="8"/>
    <x v="6"/>
    <x v="11"/>
    <x v="267"/>
  </r>
  <r>
    <x v="107"/>
    <x v="3"/>
    <x v="22"/>
    <x v="9"/>
    <x v="2"/>
    <x v="98"/>
    <x v="1"/>
    <x v="20"/>
    <x v="24"/>
    <x v="34"/>
    <x v="110"/>
    <x v="134"/>
    <x v="4"/>
    <x v="323"/>
    <x v="1703"/>
    <x v="1797"/>
    <x v="2"/>
    <x v="1"/>
    <x v="8"/>
    <x v="26"/>
    <x v="1"/>
    <x v="13"/>
    <x v="5"/>
    <x v="2"/>
    <x v="5"/>
    <x v="4"/>
    <x v="14"/>
    <x v="12"/>
    <x v="11"/>
    <x v="267"/>
  </r>
  <r>
    <x v="107"/>
    <x v="3"/>
    <x v="22"/>
    <x v="9"/>
    <x v="2"/>
    <x v="98"/>
    <x v="1"/>
    <x v="20"/>
    <x v="24"/>
    <x v="34"/>
    <x v="110"/>
    <x v="134"/>
    <x v="4"/>
    <x v="323"/>
    <x v="1703"/>
    <x v="1797"/>
    <x v="2"/>
    <x v="1"/>
    <x v="8"/>
    <x v="26"/>
    <x v="6"/>
    <x v="0"/>
    <x v="5"/>
    <x v="2"/>
    <x v="5"/>
    <x v="4"/>
    <x v="23"/>
    <x v="12"/>
    <x v="11"/>
    <x v="267"/>
  </r>
  <r>
    <x v="107"/>
    <x v="3"/>
    <x v="22"/>
    <x v="9"/>
    <x v="2"/>
    <x v="98"/>
    <x v="1"/>
    <x v="20"/>
    <x v="24"/>
    <x v="34"/>
    <x v="110"/>
    <x v="134"/>
    <x v="4"/>
    <x v="323"/>
    <x v="1703"/>
    <x v="1797"/>
    <x v="1"/>
    <x v="0"/>
    <x v="8"/>
    <x v="26"/>
    <x v="0"/>
    <x v="13"/>
    <x v="5"/>
    <x v="2"/>
    <x v="5"/>
    <x v="4"/>
    <x v="20"/>
    <x v="4"/>
    <x v="11"/>
    <x v="267"/>
  </r>
  <r>
    <x v="107"/>
    <x v="3"/>
    <x v="22"/>
    <x v="9"/>
    <x v="2"/>
    <x v="98"/>
    <x v="1"/>
    <x v="20"/>
    <x v="24"/>
    <x v="34"/>
    <x v="110"/>
    <x v="134"/>
    <x v="4"/>
    <x v="323"/>
    <x v="1703"/>
    <x v="1797"/>
    <x v="2"/>
    <x v="1"/>
    <x v="8"/>
    <x v="26"/>
    <x v="1"/>
    <x v="13"/>
    <x v="5"/>
    <x v="2"/>
    <x v="5"/>
    <x v="4"/>
    <x v="14"/>
    <x v="6"/>
    <x v="11"/>
    <x v="267"/>
  </r>
  <r>
    <x v="107"/>
    <x v="3"/>
    <x v="22"/>
    <x v="7"/>
    <x v="1"/>
    <x v="213"/>
    <x v="1"/>
    <x v="20"/>
    <x v="24"/>
    <x v="34"/>
    <x v="110"/>
    <x v="134"/>
    <x v="4"/>
    <x v="323"/>
    <x v="1703"/>
    <x v="1797"/>
    <x v="1"/>
    <x v="0"/>
    <x v="8"/>
    <x v="26"/>
    <x v="0"/>
    <x v="13"/>
    <x v="5"/>
    <x v="2"/>
    <x v="5"/>
    <x v="4"/>
    <x v="14"/>
    <x v="12"/>
    <x v="11"/>
    <x v="267"/>
  </r>
  <r>
    <x v="107"/>
    <x v="3"/>
    <x v="22"/>
    <x v="7"/>
    <x v="1"/>
    <x v="213"/>
    <x v="1"/>
    <x v="20"/>
    <x v="24"/>
    <x v="34"/>
    <x v="110"/>
    <x v="134"/>
    <x v="4"/>
    <x v="323"/>
    <x v="1703"/>
    <x v="1797"/>
    <x v="2"/>
    <x v="1"/>
    <x v="8"/>
    <x v="26"/>
    <x v="6"/>
    <x v="0"/>
    <x v="5"/>
    <x v="2"/>
    <x v="5"/>
    <x v="4"/>
    <x v="14"/>
    <x v="14"/>
    <x v="11"/>
    <x v="267"/>
  </r>
  <r>
    <x v="107"/>
    <x v="3"/>
    <x v="22"/>
    <x v="7"/>
    <x v="1"/>
    <x v="213"/>
    <x v="1"/>
    <x v="20"/>
    <x v="24"/>
    <x v="34"/>
    <x v="110"/>
    <x v="134"/>
    <x v="4"/>
    <x v="323"/>
    <x v="1703"/>
    <x v="1797"/>
    <x v="2"/>
    <x v="1"/>
    <x v="8"/>
    <x v="26"/>
    <x v="6"/>
    <x v="0"/>
    <x v="5"/>
    <x v="2"/>
    <x v="5"/>
    <x v="4"/>
    <x v="20"/>
    <x v="14"/>
    <x v="11"/>
    <x v="267"/>
  </r>
  <r>
    <x v="107"/>
    <x v="3"/>
    <x v="22"/>
    <x v="7"/>
    <x v="1"/>
    <x v="213"/>
    <x v="1"/>
    <x v="20"/>
    <x v="24"/>
    <x v="34"/>
    <x v="110"/>
    <x v="134"/>
    <x v="4"/>
    <x v="323"/>
    <x v="1703"/>
    <x v="1797"/>
    <x v="2"/>
    <x v="1"/>
    <x v="8"/>
    <x v="26"/>
    <x v="1"/>
    <x v="13"/>
    <x v="5"/>
    <x v="2"/>
    <x v="5"/>
    <x v="1"/>
    <x v="25"/>
    <x v="12"/>
    <x v="11"/>
    <x v="267"/>
  </r>
  <r>
    <x v="107"/>
    <x v="3"/>
    <x v="22"/>
    <x v="7"/>
    <x v="1"/>
    <x v="213"/>
    <x v="1"/>
    <x v="20"/>
    <x v="24"/>
    <x v="34"/>
    <x v="110"/>
    <x v="134"/>
    <x v="4"/>
    <x v="323"/>
    <x v="1703"/>
    <x v="1797"/>
    <x v="2"/>
    <x v="1"/>
    <x v="8"/>
    <x v="26"/>
    <x v="1"/>
    <x v="13"/>
    <x v="5"/>
    <x v="2"/>
    <x v="5"/>
    <x v="4"/>
    <x v="8"/>
    <x v="14"/>
    <x v="11"/>
    <x v="267"/>
  </r>
  <r>
    <x v="108"/>
    <x v="3"/>
    <x v="22"/>
    <x v="4"/>
    <x v="3"/>
    <x v="63"/>
    <x v="1"/>
    <x v="20"/>
    <x v="24"/>
    <x v="34"/>
    <x v="110"/>
    <x v="134"/>
    <x v="4"/>
    <x v="323"/>
    <x v="1703"/>
    <x v="1797"/>
    <x v="2"/>
    <x v="1"/>
    <x v="8"/>
    <x v="26"/>
    <x v="6"/>
    <x v="0"/>
    <x v="5"/>
    <x v="2"/>
    <x v="5"/>
    <x v="5"/>
    <x v="20"/>
    <x v="6"/>
    <x v="11"/>
    <x v="267"/>
  </r>
  <r>
    <x v="108"/>
    <x v="3"/>
    <x v="22"/>
    <x v="4"/>
    <x v="3"/>
    <x v="63"/>
    <x v="1"/>
    <x v="20"/>
    <x v="24"/>
    <x v="34"/>
    <x v="110"/>
    <x v="134"/>
    <x v="4"/>
    <x v="323"/>
    <x v="1703"/>
    <x v="1797"/>
    <x v="2"/>
    <x v="25"/>
    <x v="8"/>
    <x v="1"/>
    <x v="6"/>
    <x v="0"/>
    <x v="5"/>
    <x v="2"/>
    <x v="5"/>
    <x v="6"/>
    <x v="25"/>
    <x v="12"/>
    <x v="0"/>
    <x v="267"/>
  </r>
  <r>
    <x v="108"/>
    <x v="3"/>
    <x v="22"/>
    <x v="9"/>
    <x v="2"/>
    <x v="98"/>
    <x v="1"/>
    <x v="20"/>
    <x v="24"/>
    <x v="34"/>
    <x v="110"/>
    <x v="134"/>
    <x v="4"/>
    <x v="323"/>
    <x v="1703"/>
    <x v="1797"/>
    <x v="3"/>
    <x v="1"/>
    <x v="0"/>
    <x v="26"/>
    <x v="0"/>
    <x v="0"/>
    <x v="5"/>
    <x v="2"/>
    <x v="5"/>
    <x v="4"/>
    <x v="23"/>
    <x v="12"/>
    <x v="11"/>
    <x v="267"/>
  </r>
  <r>
    <x v="108"/>
    <x v="3"/>
    <x v="22"/>
    <x v="9"/>
    <x v="2"/>
    <x v="98"/>
    <x v="1"/>
    <x v="20"/>
    <x v="24"/>
    <x v="34"/>
    <x v="110"/>
    <x v="134"/>
    <x v="4"/>
    <x v="323"/>
    <x v="1703"/>
    <x v="1797"/>
    <x v="2"/>
    <x v="1"/>
    <x v="8"/>
    <x v="26"/>
    <x v="6"/>
    <x v="0"/>
    <x v="5"/>
    <x v="2"/>
    <x v="5"/>
    <x v="4"/>
    <x v="8"/>
    <x v="4"/>
    <x v="11"/>
    <x v="267"/>
  </r>
  <r>
    <x v="108"/>
    <x v="3"/>
    <x v="22"/>
    <x v="9"/>
    <x v="2"/>
    <x v="98"/>
    <x v="1"/>
    <x v="20"/>
    <x v="24"/>
    <x v="34"/>
    <x v="110"/>
    <x v="134"/>
    <x v="4"/>
    <x v="323"/>
    <x v="1703"/>
    <x v="1797"/>
    <x v="4"/>
    <x v="1"/>
    <x v="1"/>
    <x v="26"/>
    <x v="6"/>
    <x v="1"/>
    <x v="5"/>
    <x v="2"/>
    <x v="5"/>
    <x v="4"/>
    <x v="14"/>
    <x v="6"/>
    <x v="11"/>
    <x v="267"/>
  </r>
  <r>
    <x v="108"/>
    <x v="3"/>
    <x v="22"/>
    <x v="9"/>
    <x v="2"/>
    <x v="98"/>
    <x v="1"/>
    <x v="20"/>
    <x v="24"/>
    <x v="34"/>
    <x v="110"/>
    <x v="134"/>
    <x v="4"/>
    <x v="323"/>
    <x v="1703"/>
    <x v="1797"/>
    <x v="3"/>
    <x v="1"/>
    <x v="0"/>
    <x v="26"/>
    <x v="0"/>
    <x v="0"/>
    <x v="5"/>
    <x v="2"/>
    <x v="5"/>
    <x v="4"/>
    <x v="14"/>
    <x v="12"/>
    <x v="11"/>
    <x v="267"/>
  </r>
  <r>
    <x v="108"/>
    <x v="3"/>
    <x v="22"/>
    <x v="9"/>
    <x v="2"/>
    <x v="98"/>
    <x v="1"/>
    <x v="20"/>
    <x v="24"/>
    <x v="34"/>
    <x v="110"/>
    <x v="134"/>
    <x v="4"/>
    <x v="323"/>
    <x v="1703"/>
    <x v="1797"/>
    <x v="2"/>
    <x v="1"/>
    <x v="8"/>
    <x v="26"/>
    <x v="6"/>
    <x v="0"/>
    <x v="5"/>
    <x v="2"/>
    <x v="5"/>
    <x v="4"/>
    <x v="14"/>
    <x v="12"/>
    <x v="11"/>
    <x v="267"/>
  </r>
  <r>
    <x v="108"/>
    <x v="3"/>
    <x v="22"/>
    <x v="9"/>
    <x v="2"/>
    <x v="98"/>
    <x v="1"/>
    <x v="20"/>
    <x v="24"/>
    <x v="34"/>
    <x v="110"/>
    <x v="134"/>
    <x v="4"/>
    <x v="323"/>
    <x v="1703"/>
    <x v="1797"/>
    <x v="2"/>
    <x v="1"/>
    <x v="8"/>
    <x v="26"/>
    <x v="6"/>
    <x v="0"/>
    <x v="5"/>
    <x v="2"/>
    <x v="5"/>
    <x v="4"/>
    <x v="20"/>
    <x v="4"/>
    <x v="11"/>
    <x v="267"/>
  </r>
  <r>
    <x v="108"/>
    <x v="3"/>
    <x v="22"/>
    <x v="9"/>
    <x v="2"/>
    <x v="98"/>
    <x v="1"/>
    <x v="20"/>
    <x v="24"/>
    <x v="34"/>
    <x v="110"/>
    <x v="134"/>
    <x v="4"/>
    <x v="323"/>
    <x v="1703"/>
    <x v="1797"/>
    <x v="8"/>
    <x v="25"/>
    <x v="8"/>
    <x v="7"/>
    <x v="0"/>
    <x v="1"/>
    <x v="0"/>
    <x v="2"/>
    <x v="5"/>
    <x v="4"/>
    <x v="14"/>
    <x v="6"/>
    <x v="11"/>
    <x v="267"/>
  </r>
  <r>
    <x v="108"/>
    <x v="3"/>
    <x v="22"/>
    <x v="7"/>
    <x v="1"/>
    <x v="213"/>
    <x v="1"/>
    <x v="20"/>
    <x v="24"/>
    <x v="34"/>
    <x v="110"/>
    <x v="134"/>
    <x v="4"/>
    <x v="323"/>
    <x v="1703"/>
    <x v="1797"/>
    <x v="2"/>
    <x v="1"/>
    <x v="8"/>
    <x v="26"/>
    <x v="6"/>
    <x v="0"/>
    <x v="5"/>
    <x v="2"/>
    <x v="5"/>
    <x v="4"/>
    <x v="25"/>
    <x v="12"/>
    <x v="11"/>
    <x v="267"/>
  </r>
  <r>
    <x v="108"/>
    <x v="3"/>
    <x v="22"/>
    <x v="7"/>
    <x v="1"/>
    <x v="213"/>
    <x v="1"/>
    <x v="20"/>
    <x v="24"/>
    <x v="34"/>
    <x v="110"/>
    <x v="134"/>
    <x v="4"/>
    <x v="323"/>
    <x v="1703"/>
    <x v="1797"/>
    <x v="6"/>
    <x v="3"/>
    <x v="1"/>
    <x v="26"/>
    <x v="6"/>
    <x v="2"/>
    <x v="5"/>
    <x v="2"/>
    <x v="5"/>
    <x v="4"/>
    <x v="20"/>
    <x v="14"/>
    <x v="11"/>
    <x v="267"/>
  </r>
  <r>
    <x v="108"/>
    <x v="3"/>
    <x v="22"/>
    <x v="7"/>
    <x v="1"/>
    <x v="213"/>
    <x v="1"/>
    <x v="20"/>
    <x v="24"/>
    <x v="34"/>
    <x v="110"/>
    <x v="134"/>
    <x v="4"/>
    <x v="323"/>
    <x v="1703"/>
    <x v="1797"/>
    <x v="2"/>
    <x v="1"/>
    <x v="8"/>
    <x v="26"/>
    <x v="6"/>
    <x v="0"/>
    <x v="5"/>
    <x v="2"/>
    <x v="5"/>
    <x v="4"/>
    <x v="14"/>
    <x v="14"/>
    <x v="11"/>
    <x v="267"/>
  </r>
  <r>
    <x v="108"/>
    <x v="3"/>
    <x v="22"/>
    <x v="7"/>
    <x v="1"/>
    <x v="213"/>
    <x v="1"/>
    <x v="20"/>
    <x v="24"/>
    <x v="34"/>
    <x v="110"/>
    <x v="134"/>
    <x v="4"/>
    <x v="323"/>
    <x v="1703"/>
    <x v="1797"/>
    <x v="3"/>
    <x v="1"/>
    <x v="0"/>
    <x v="26"/>
    <x v="6"/>
    <x v="13"/>
    <x v="0"/>
    <x v="2"/>
    <x v="5"/>
    <x v="1"/>
    <x v="14"/>
    <x v="12"/>
    <x v="11"/>
    <x v="267"/>
  </r>
  <r>
    <x v="108"/>
    <x v="3"/>
    <x v="22"/>
    <x v="7"/>
    <x v="1"/>
    <x v="213"/>
    <x v="1"/>
    <x v="20"/>
    <x v="24"/>
    <x v="34"/>
    <x v="110"/>
    <x v="134"/>
    <x v="4"/>
    <x v="323"/>
    <x v="1703"/>
    <x v="1797"/>
    <x v="2"/>
    <x v="1"/>
    <x v="8"/>
    <x v="26"/>
    <x v="6"/>
    <x v="0"/>
    <x v="5"/>
    <x v="2"/>
    <x v="5"/>
    <x v="4"/>
    <x v="8"/>
    <x v="14"/>
    <x v="11"/>
    <x v="267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2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3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4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2.xml"/>
</Relationships>
</file>

<file path=xl/pivotTables/pivotTable1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0" dataCaption="Values" useAutoFormatting="0" itemPrintTitles="1" indent="0" outline="1" outlineData="1" compact="0" compactData="0">
  <location ref="A134:B136" firstHeaderRow="1" firstDataRow="2" firstDataCol="1"/>
  <pivotFields count="36">
    <pivotField axis="axisRow" compact="0" showAll="0">
      <items count="13">
        <item h="1" x="0"/>
        <item h="1" x="1"/>
        <item h="1" x="2"/>
        <item h="1" x="3"/>
        <item h="1" x="4"/>
        <item x="5"/>
        <item x="6"/>
        <item x="7"/>
        <item x="8"/>
        <item x="9"/>
        <item h="1" x="10"/>
        <item x="11"/>
        <item t="default"/>
      </items>
    </pivotField>
    <pivotField compact="0" showAll="0"/>
    <pivotField axis="axisCol" compact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compact="0" showAll="0"/>
    <pivotField axis="axisRow" compact="0" showAll="0">
      <items count="5">
        <item x="0"/>
        <item x="1"/>
        <item x="2"/>
        <item x="3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dataField="1"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</pivotFields>
  <rowFields count="2">
    <field x="0"/>
    <field x="4"/>
  </rowFields>
  <colFields count="1">
    <field x="2"/>
  </colFields>
  <dataFields count="1">
    <dataField name="Sum of Tamaño de grupo" fld="19" subtotal="sum" numFmtId="164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3" cacheId="1" applyNumberFormats="0" applyBorderFormats="0" applyFontFormats="0" applyPatternFormats="0" applyAlignmentFormats="0" applyWidthHeightFormats="0" dataCaption="Values" useAutoFormatting="0" itemPrintTitles="1" indent="0" outline="1" outlineData="1" compact="0" compactData="0">
  <location ref="A80:A81" firstHeaderRow="1" firstDataRow="1" firstDataCol="0"/>
  <pivotFields count="36"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</pivotField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4" cacheId="1" applyNumberFormats="0" applyBorderFormats="0" applyFontFormats="0" applyPatternFormats="0" applyAlignmentFormats="0" applyWidthHeightFormats="0" dataCaption="Values" useAutoFormatting="0" itemPrintTitles="1" indent="0" outline="1" outlineData="1" compact="0" compactData="0">
  <location ref="A175:B285" firstHeaderRow="1" firstDataRow="1" firstDataCol="1"/>
  <pivotFields count="36">
    <pivotField compact="0" showAll="0"/>
    <pivotField axis="axisRow" compact="0" showAll="0">
      <items count="11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dataField="1"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</pivotFields>
  <rowFields count="1">
    <field x="1"/>
  </rowFields>
  <dataFields count="1">
    <dataField name="Sum of Tamaño de grupo" fld="19" subtotal="sum" numFmtId="164"/>
  </dataFields>
  <pivotTableStyleInfo name="PivotStyleLight16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TablaDinámica2" cacheId="2" applyNumberFormats="0" applyBorderFormats="0" applyFontFormats="0" applyPatternFormats="0" applyAlignmentFormats="0" applyWidthHeightFormats="0" dataCaption="Values" useAutoFormatting="0" itemPrintTitles="1" indent="0" outline="1" outlineData="1" compact="0" compactData="0">
  <location ref="A2:B11" firstHeaderRow="1" firstDataRow="1" firstDataCol="1"/>
  <pivotFields count="30">
    <pivotField compact="0" showAll="0"/>
    <pivotField compact="0" showAll="0"/>
    <pivotField compact="0" showAll="0"/>
    <pivotField compact="0" showAll="0"/>
    <pivotField axis="axisRow" compact="0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dataField="1"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</pivotFields>
  <rowFields count="1">
    <field x="4"/>
  </rowFields>
  <dataFields count="1">
    <dataField name="Suma de Tamaño de grupo" fld="16" subtotal="sum" numFmtId="164"/>
  </dataField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la1" displayName="Tabla1" ref="B1:AF2419" headerRowCount="1" totalsRowCount="0" totalsRowShown="0">
  <autoFilter ref="B1:AF2419"/>
  <tableColumns count="31">
    <tableColumn id="1" name="Fecha"/>
    <tableColumn id="2" name="Temporada"/>
    <tableColumn id="3" name="Lluvia "/>
    <tableColumn id="4" name="Transecto"/>
    <tableColumn id="5" name="No. Transecto"/>
    <tableColumn id="6" name="Observadores"/>
    <tableColumn id="7" name="Dirección"/>
    <tableColumn id="8" name="Nubosidad"/>
    <tableColumn id="9" name="Precipitación"/>
    <tableColumn id="10" name="Neblina"/>
    <tableColumn id="11" name="Hora inicio"/>
    <tableColumn id="12" name="Hora fin"/>
    <tableColumn id="13" name="Duración"/>
    <tableColumn id="14" name="Hora"/>
    <tableColumn id="15" name="Coords X"/>
    <tableColumn id="16" name="Coords Y"/>
    <tableColumn id="17" name="Tamaño de grupo"/>
    <tableColumn id="18" name="No. Adultos"/>
    <tableColumn id="19" name="No. Juveniles"/>
    <tableColumn id="20" name="No. Indeterminados"/>
    <tableColumn id="21" name="Gpos 1 ind"/>
    <tableColumn id="22" name="Gpos 2 ind"/>
    <tableColumn id="23" name="Gpos 3 ind"/>
    <tableColumn id="24" name="Gpos 4 ind"/>
    <tableColumn id="25" name="Gpos 5 mas"/>
    <tableColumn id="26" name="Actividad"/>
    <tableColumn id="27" name="Distancia"/>
    <tableColumn id="28" name="Ubicación"/>
    <tableColumn id="29" name="Tipo de registro"/>
    <tableColumn id="30" name="Observaciones"/>
    <tableColumn id="31" name="Columna1"/>
  </tableColumns>
</table>
</file>

<file path=xl/tables/table2.xml><?xml version="1.0" encoding="utf-8"?>
<table xmlns="http://schemas.openxmlformats.org/spreadsheetml/2006/main" id="2" name="Tabla2" displayName="Tabla2" ref="A1:R58" headerRowCount="1" totalsRowCount="0" totalsRowShown="0">
  <autoFilter ref="A1:R58"/>
  <tableColumns count="18">
    <tableColumn id="1" name="Año"/>
    <tableColumn id="2" name="Fecha"/>
    <tableColumn id="3" name="Mes"/>
    <tableColumn id="4" name="Transecto"/>
    <tableColumn id="5" name="No. Transecto"/>
    <tableColumn id="6" name="Tamaño de grupo"/>
    <tableColumn id="7" name="No. Adultos"/>
    <tableColumn id="8" name="No. Juveniles"/>
    <tableColumn id="9" name="No. Indeterminados"/>
    <tableColumn id="10" name="Gpos 1 ind"/>
    <tableColumn id="11" name="Gpos 2 ind"/>
    <tableColumn id="12" name="Gpos 3 ind"/>
    <tableColumn id="13" name="Gpos 4 ind"/>
    <tableColumn id="14" name="Gpos 5 mas"/>
    <tableColumn id="15" name="Actividad"/>
    <tableColumn id="16" name="Distancia"/>
    <tableColumn id="17" name="Ubicación"/>
    <tableColumn id="18" name="Tipo de registro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table" Target="../tables/table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pivotTable" Target="../pivotTables/pivotTable4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pivotTable" Target="../pivotTables/pivotTable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241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ColWidth="10.6796875" defaultRowHeight="13.8" zeroHeight="false" outlineLevelRow="0" outlineLevelCol="0"/>
  <cols>
    <col collapsed="false" customWidth="false" hidden="false" outlineLevel="0" max="1" min="1" style="1" width="10.66"/>
    <col collapsed="false" customWidth="true" hidden="false" outlineLevel="0" max="2" min="2" style="2" width="13.89"/>
    <col collapsed="false" customWidth="false" hidden="false" outlineLevel="0" max="4" min="3" style="1" width="10.66"/>
    <col collapsed="false" customWidth="true" hidden="false" outlineLevel="0" max="5" min="5" style="1" width="29.48"/>
    <col collapsed="false" customWidth="false" hidden="false" outlineLevel="0" max="11" min="6" style="1" width="10.66"/>
    <col collapsed="false" customWidth="true" hidden="false" outlineLevel="0" max="13" min="12" style="3" width="16.11"/>
    <col collapsed="false" customWidth="false" hidden="false" outlineLevel="0" max="15" min="14" style="1" width="10.66"/>
    <col collapsed="false" customWidth="true" hidden="false" outlineLevel="0" max="16" min="16" style="1" width="11.99"/>
    <col collapsed="false" customWidth="true" hidden="false" outlineLevel="0" max="17" min="17" style="1" width="11.66"/>
    <col collapsed="false" customWidth="true" hidden="false" outlineLevel="0" max="18" min="18" style="1" width="15.61"/>
    <col collapsed="false" customWidth="false" hidden="false" outlineLevel="0" max="1020" min="19" style="1" width="10.66"/>
    <col collapsed="false" customWidth="true" hidden="false" outlineLevel="0" max="1024" min="1021" style="0" width="11.52"/>
  </cols>
  <sheetData>
    <row r="1" customFormat="false" ht="13.8" hidden="false" customHeight="false" outlineLevel="0" collapsed="false">
      <c r="A1" s="1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6" t="s">
        <v>11</v>
      </c>
      <c r="M1" s="6" t="s">
        <v>12</v>
      </c>
      <c r="N1" s="7" t="s">
        <v>13</v>
      </c>
      <c r="O1" s="8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</row>
    <row r="2" customFormat="false" ht="13.8" hidden="false" customHeight="false" outlineLevel="0" collapsed="false">
      <c r="A2" s="1" t="n">
        <v>1</v>
      </c>
      <c r="B2" s="9" t="n">
        <v>41499</v>
      </c>
      <c r="C2" s="1" t="s">
        <v>32</v>
      </c>
      <c r="D2" s="1" t="n">
        <v>535.7</v>
      </c>
      <c r="E2" s="10" t="s">
        <v>33</v>
      </c>
      <c r="F2" s="10" t="n">
        <v>1</v>
      </c>
      <c r="G2" s="1" t="s">
        <v>34</v>
      </c>
      <c r="H2" s="1" t="s">
        <v>35</v>
      </c>
      <c r="I2" s="1" t="n">
        <v>100</v>
      </c>
      <c r="J2" s="1" t="n">
        <v>0</v>
      </c>
      <c r="K2" s="1" t="n">
        <v>50</v>
      </c>
      <c r="L2" s="11" t="n">
        <v>0.274305555555556</v>
      </c>
      <c r="M2" s="11" t="n">
        <v>0.361111111111111</v>
      </c>
      <c r="N2" s="12" t="n">
        <f aca="false">M2-L2</f>
        <v>0.0868055555555556</v>
      </c>
      <c r="O2" s="13" t="n">
        <v>0.278472222222222</v>
      </c>
      <c r="P2" s="10" t="n">
        <v>719536</v>
      </c>
      <c r="Q2" s="10" t="n">
        <v>1782020</v>
      </c>
      <c r="R2" s="10" t="n">
        <v>2</v>
      </c>
      <c r="AC2" s="10" t="s">
        <v>36</v>
      </c>
      <c r="AD2" s="10" t="s">
        <v>37</v>
      </c>
    </row>
    <row r="3" customFormat="false" ht="13.8" hidden="false" customHeight="false" outlineLevel="0" collapsed="false">
      <c r="A3" s="1" t="n">
        <v>2</v>
      </c>
      <c r="B3" s="9" t="n">
        <v>41499</v>
      </c>
      <c r="C3" s="1" t="s">
        <v>32</v>
      </c>
      <c r="D3" s="1" t="n">
        <v>535.7</v>
      </c>
      <c r="E3" s="10" t="s">
        <v>38</v>
      </c>
      <c r="F3" s="10" t="n">
        <v>3</v>
      </c>
      <c r="G3" s="1" t="s">
        <v>39</v>
      </c>
      <c r="H3" s="1" t="s">
        <v>40</v>
      </c>
      <c r="I3" s="1" t="n">
        <v>100</v>
      </c>
      <c r="J3" s="1" t="n">
        <v>0</v>
      </c>
      <c r="K3" s="1" t="n">
        <v>30</v>
      </c>
      <c r="L3" s="11" t="n">
        <v>0.279166666666667</v>
      </c>
      <c r="M3" s="11" t="n">
        <v>0.430555555555556</v>
      </c>
      <c r="N3" s="12" t="n">
        <f aca="false">M3-L3</f>
        <v>0.151388888888889</v>
      </c>
      <c r="O3" s="13" t="n">
        <v>0.286111111111111</v>
      </c>
      <c r="P3" s="10" t="n">
        <v>728696</v>
      </c>
      <c r="Q3" s="10" t="n">
        <v>1795825</v>
      </c>
      <c r="R3" s="10" t="n">
        <v>2</v>
      </c>
      <c r="AC3" s="10" t="s">
        <v>36</v>
      </c>
      <c r="AD3" s="10" t="s">
        <v>37</v>
      </c>
    </row>
    <row r="4" customFormat="false" ht="13.8" hidden="false" customHeight="false" outlineLevel="0" collapsed="false">
      <c r="A4" s="1" t="n">
        <v>3</v>
      </c>
      <c r="B4" s="9" t="n">
        <v>41499</v>
      </c>
      <c r="C4" s="1" t="s">
        <v>32</v>
      </c>
      <c r="D4" s="1" t="n">
        <v>535.7</v>
      </c>
      <c r="E4" s="10" t="s">
        <v>38</v>
      </c>
      <c r="F4" s="10" t="n">
        <v>3</v>
      </c>
      <c r="G4" s="1" t="s">
        <v>39</v>
      </c>
      <c r="H4" s="1" t="s">
        <v>40</v>
      </c>
      <c r="I4" s="1" t="n">
        <v>100</v>
      </c>
      <c r="J4" s="1" t="n">
        <v>0</v>
      </c>
      <c r="K4" s="1" t="n">
        <v>0.3</v>
      </c>
      <c r="L4" s="11" t="n">
        <v>0.279166666666667</v>
      </c>
      <c r="M4" s="11" t="n">
        <v>0.430555555555556</v>
      </c>
      <c r="N4" s="12" t="n">
        <f aca="false">M4-L4</f>
        <v>0.151388888888889</v>
      </c>
      <c r="O4" s="13" t="n">
        <v>0.31875</v>
      </c>
      <c r="P4" s="10" t="n">
        <v>728402</v>
      </c>
      <c r="Q4" s="10" t="n">
        <v>1798314</v>
      </c>
      <c r="R4" s="10" t="n">
        <v>2</v>
      </c>
      <c r="AC4" s="10" t="s">
        <v>36</v>
      </c>
      <c r="AD4" s="10" t="s">
        <v>37</v>
      </c>
    </row>
    <row r="5" customFormat="false" ht="13.8" hidden="false" customHeight="false" outlineLevel="0" collapsed="false">
      <c r="A5" s="1" t="n">
        <v>4</v>
      </c>
      <c r="B5" s="9" t="n">
        <v>41499</v>
      </c>
      <c r="C5" s="1" t="s">
        <v>32</v>
      </c>
      <c r="D5" s="1" t="n">
        <v>535.7</v>
      </c>
      <c r="E5" s="10" t="s">
        <v>38</v>
      </c>
      <c r="F5" s="10" t="n">
        <v>3</v>
      </c>
      <c r="G5" s="1" t="s">
        <v>39</v>
      </c>
      <c r="H5" s="1" t="s">
        <v>40</v>
      </c>
      <c r="I5" s="1" t="n">
        <v>100</v>
      </c>
      <c r="J5" s="1" t="n">
        <v>0</v>
      </c>
      <c r="K5" s="1" t="n">
        <v>0.3</v>
      </c>
      <c r="L5" s="11" t="n">
        <v>0.279166666666667</v>
      </c>
      <c r="M5" s="11" t="n">
        <v>0.430555555555556</v>
      </c>
      <c r="N5" s="12" t="n">
        <f aca="false">M5-L5</f>
        <v>0.151388888888889</v>
      </c>
      <c r="O5" s="13" t="n">
        <v>0.322916666666667</v>
      </c>
      <c r="P5" s="10" t="n">
        <v>728171</v>
      </c>
      <c r="Q5" s="10" t="n">
        <v>1798772</v>
      </c>
      <c r="R5" s="10" t="n">
        <v>2</v>
      </c>
      <c r="AC5" s="10" t="s">
        <v>41</v>
      </c>
      <c r="AD5" s="10" t="s">
        <v>37</v>
      </c>
    </row>
    <row r="6" customFormat="false" ht="13.8" hidden="false" customHeight="false" outlineLevel="0" collapsed="false">
      <c r="A6" s="1" t="n">
        <v>5</v>
      </c>
      <c r="B6" s="9" t="n">
        <v>41499</v>
      </c>
      <c r="C6" s="1" t="s">
        <v>32</v>
      </c>
      <c r="D6" s="1" t="n">
        <v>535.7</v>
      </c>
      <c r="E6" s="10" t="s">
        <v>38</v>
      </c>
      <c r="F6" s="10" t="n">
        <v>3</v>
      </c>
      <c r="G6" s="1" t="s">
        <v>39</v>
      </c>
      <c r="H6" s="1" t="s">
        <v>40</v>
      </c>
      <c r="I6" s="1" t="n">
        <v>100</v>
      </c>
      <c r="J6" s="1" t="n">
        <v>0</v>
      </c>
      <c r="K6" s="1" t="n">
        <v>0.3</v>
      </c>
      <c r="L6" s="11" t="n">
        <v>0.279166666666667</v>
      </c>
      <c r="M6" s="11" t="n">
        <v>0.430555555555556</v>
      </c>
      <c r="N6" s="12" t="n">
        <f aca="false">M6-L6</f>
        <v>0.151388888888889</v>
      </c>
      <c r="O6" s="13" t="n">
        <v>0.366666666666667</v>
      </c>
      <c r="P6" s="10" t="n">
        <v>727268</v>
      </c>
      <c r="Q6" s="10" t="n">
        <v>1809461</v>
      </c>
      <c r="R6" s="10" t="n">
        <v>1</v>
      </c>
      <c r="AC6" s="10" t="s">
        <v>36</v>
      </c>
      <c r="AD6" s="10" t="s">
        <v>37</v>
      </c>
    </row>
    <row r="7" customFormat="false" ht="13.8" hidden="false" customHeight="false" outlineLevel="0" collapsed="false">
      <c r="A7" s="1" t="n">
        <v>6</v>
      </c>
      <c r="B7" s="9" t="n">
        <v>41499</v>
      </c>
      <c r="C7" s="1" t="s">
        <v>32</v>
      </c>
      <c r="D7" s="1" t="n">
        <v>535.7</v>
      </c>
      <c r="E7" s="10" t="s">
        <v>38</v>
      </c>
      <c r="F7" s="10" t="n">
        <v>3</v>
      </c>
      <c r="G7" s="1" t="s">
        <v>39</v>
      </c>
      <c r="H7" s="1" t="s">
        <v>40</v>
      </c>
      <c r="I7" s="1" t="n">
        <v>100</v>
      </c>
      <c r="J7" s="1" t="n">
        <v>0</v>
      </c>
      <c r="K7" s="1" t="n">
        <v>0.3</v>
      </c>
      <c r="L7" s="11" t="n">
        <v>0.279166666666667</v>
      </c>
      <c r="M7" s="11" t="n">
        <v>0.430555555555556</v>
      </c>
      <c r="N7" s="12" t="n">
        <f aca="false">M7-L7</f>
        <v>0.151388888888889</v>
      </c>
      <c r="O7" s="13" t="n">
        <v>0.390277777777778</v>
      </c>
      <c r="P7" s="10" t="n">
        <v>728680</v>
      </c>
      <c r="Q7" s="10" t="n">
        <v>1806845</v>
      </c>
      <c r="R7" s="10" t="n">
        <v>2</v>
      </c>
      <c r="AC7" s="10" t="s">
        <v>36</v>
      </c>
      <c r="AD7" s="10" t="s">
        <v>42</v>
      </c>
    </row>
    <row r="8" customFormat="false" ht="13.8" hidden="false" customHeight="false" outlineLevel="0" collapsed="false">
      <c r="A8" s="1" t="n">
        <v>7</v>
      </c>
      <c r="B8" s="9" t="n">
        <v>41499</v>
      </c>
      <c r="C8" s="1" t="s">
        <v>32</v>
      </c>
      <c r="D8" s="1" t="n">
        <v>535.7</v>
      </c>
      <c r="E8" s="10" t="s">
        <v>38</v>
      </c>
      <c r="F8" s="10" t="n">
        <v>3</v>
      </c>
      <c r="G8" s="1" t="s">
        <v>39</v>
      </c>
      <c r="H8" s="1" t="s">
        <v>40</v>
      </c>
      <c r="I8" s="1" t="n">
        <v>100</v>
      </c>
      <c r="J8" s="1" t="n">
        <v>0</v>
      </c>
      <c r="K8" s="1" t="n">
        <v>0.3</v>
      </c>
      <c r="L8" s="11" t="n">
        <v>0.279166666666667</v>
      </c>
      <c r="M8" s="11" t="n">
        <v>0.430555555555556</v>
      </c>
      <c r="N8" s="12" t="n">
        <f aca="false">M8-L8</f>
        <v>0.151388888888889</v>
      </c>
      <c r="O8" s="13" t="n">
        <v>0.410416666666667</v>
      </c>
      <c r="P8" s="10" t="n">
        <v>730374</v>
      </c>
      <c r="Q8" s="10" t="n">
        <v>1807185</v>
      </c>
      <c r="R8" s="10" t="n">
        <v>2</v>
      </c>
      <c r="AC8" s="10"/>
      <c r="AD8" s="10" t="s">
        <v>37</v>
      </c>
    </row>
    <row r="9" customFormat="false" ht="13.8" hidden="false" customHeight="false" outlineLevel="0" collapsed="false">
      <c r="A9" s="1" t="n">
        <v>8</v>
      </c>
      <c r="B9" s="9" t="n">
        <v>41499</v>
      </c>
      <c r="C9" s="1" t="s">
        <v>32</v>
      </c>
      <c r="D9" s="1" t="n">
        <v>535.7</v>
      </c>
      <c r="E9" s="10" t="s">
        <v>43</v>
      </c>
      <c r="F9" s="10" t="n">
        <v>6</v>
      </c>
      <c r="G9" s="1" t="s">
        <v>44</v>
      </c>
      <c r="H9" s="1" t="s">
        <v>35</v>
      </c>
      <c r="I9" s="1" t="n">
        <v>100</v>
      </c>
      <c r="J9" s="1" t="n">
        <v>0</v>
      </c>
      <c r="K9" s="1" t="n">
        <v>0.4</v>
      </c>
      <c r="L9" s="11" t="n">
        <v>0.270833333333333</v>
      </c>
      <c r="M9" s="11" t="n">
        <v>0.416666666666667</v>
      </c>
      <c r="N9" s="12" t="n">
        <f aca="false">M9-L9</f>
        <v>0.145833333333333</v>
      </c>
      <c r="O9" s="13" t="n">
        <v>0.2875</v>
      </c>
      <c r="P9" s="10" t="n">
        <v>736737</v>
      </c>
      <c r="Q9" s="10" t="n">
        <v>1815228</v>
      </c>
      <c r="R9" s="10" t="n">
        <v>4</v>
      </c>
      <c r="AC9" s="10" t="s">
        <v>36</v>
      </c>
      <c r="AD9" s="10" t="s">
        <v>42</v>
      </c>
      <c r="AE9" s="1" t="s">
        <v>45</v>
      </c>
    </row>
    <row r="10" customFormat="false" ht="13.8" hidden="false" customHeight="false" outlineLevel="0" collapsed="false">
      <c r="A10" s="1" t="n">
        <v>9</v>
      </c>
      <c r="B10" s="9" t="n">
        <v>41499</v>
      </c>
      <c r="C10" s="1" t="s">
        <v>32</v>
      </c>
      <c r="D10" s="1" t="n">
        <v>535.7</v>
      </c>
      <c r="E10" s="10" t="s">
        <v>43</v>
      </c>
      <c r="F10" s="10" t="n">
        <v>6</v>
      </c>
      <c r="G10" s="1" t="s">
        <v>44</v>
      </c>
      <c r="H10" s="1" t="s">
        <v>35</v>
      </c>
      <c r="I10" s="1" t="n">
        <v>100</v>
      </c>
      <c r="J10" s="1" t="n">
        <v>0</v>
      </c>
      <c r="K10" s="1" t="n">
        <v>0.4</v>
      </c>
      <c r="L10" s="11" t="n">
        <v>0.270833333333333</v>
      </c>
      <c r="M10" s="11" t="n">
        <v>0.416666666666667</v>
      </c>
      <c r="N10" s="12" t="n">
        <f aca="false">M10-L10</f>
        <v>0.145833333333333</v>
      </c>
      <c r="O10" s="13" t="n">
        <v>0.338888888888889</v>
      </c>
      <c r="P10" s="10" t="n">
        <v>735217</v>
      </c>
      <c r="Q10" s="10" t="n">
        <v>1814683</v>
      </c>
      <c r="R10" s="10" t="n">
        <v>2</v>
      </c>
      <c r="AC10" s="10" t="s">
        <v>36</v>
      </c>
      <c r="AD10" s="10" t="s">
        <v>37</v>
      </c>
      <c r="AE10" s="1" t="s">
        <v>46</v>
      </c>
    </row>
    <row r="11" customFormat="false" ht="13.8" hidden="false" customHeight="false" outlineLevel="0" collapsed="false">
      <c r="A11" s="1" t="n">
        <v>10</v>
      </c>
      <c r="B11" s="9" t="n">
        <v>41499</v>
      </c>
      <c r="C11" s="1" t="s">
        <v>32</v>
      </c>
      <c r="D11" s="1" t="n">
        <v>535.7</v>
      </c>
      <c r="E11" s="10" t="s">
        <v>43</v>
      </c>
      <c r="F11" s="10" t="n">
        <v>6</v>
      </c>
      <c r="G11" s="1" t="s">
        <v>44</v>
      </c>
      <c r="H11" s="1" t="s">
        <v>35</v>
      </c>
      <c r="I11" s="1" t="n">
        <v>100</v>
      </c>
      <c r="J11" s="1" t="n">
        <v>0</v>
      </c>
      <c r="K11" s="1" t="n">
        <v>0.4</v>
      </c>
      <c r="L11" s="11" t="n">
        <v>0.270833333333333</v>
      </c>
      <c r="M11" s="11" t="n">
        <v>0.416666666666667</v>
      </c>
      <c r="N11" s="12" t="n">
        <f aca="false">M11-L11</f>
        <v>0.145833333333333</v>
      </c>
      <c r="O11" s="13" t="n">
        <v>0.339583333333333</v>
      </c>
      <c r="P11" s="10" t="n">
        <v>735217</v>
      </c>
      <c r="Q11" s="10" t="n">
        <v>1814683</v>
      </c>
      <c r="R11" s="10" t="n">
        <v>4</v>
      </c>
      <c r="AC11" s="10" t="s">
        <v>36</v>
      </c>
      <c r="AD11" s="10" t="s">
        <v>37</v>
      </c>
      <c r="AE11" s="1" t="s">
        <v>47</v>
      </c>
    </row>
    <row r="12" customFormat="false" ht="13.8" hidden="false" customHeight="false" outlineLevel="0" collapsed="false">
      <c r="A12" s="1" t="n">
        <v>11</v>
      </c>
      <c r="B12" s="9" t="n">
        <v>41499</v>
      </c>
      <c r="C12" s="1" t="s">
        <v>32</v>
      </c>
      <c r="D12" s="1" t="n">
        <v>535.7</v>
      </c>
      <c r="E12" s="10" t="s">
        <v>43</v>
      </c>
      <c r="F12" s="10" t="n">
        <v>6</v>
      </c>
      <c r="G12" s="1" t="s">
        <v>44</v>
      </c>
      <c r="H12" s="1" t="s">
        <v>35</v>
      </c>
      <c r="I12" s="1" t="n">
        <v>100</v>
      </c>
      <c r="J12" s="1" t="n">
        <v>0</v>
      </c>
      <c r="K12" s="1" t="n">
        <v>0.4</v>
      </c>
      <c r="L12" s="11" t="n">
        <v>0.270833333333333</v>
      </c>
      <c r="M12" s="11" t="n">
        <v>0.416666666666667</v>
      </c>
      <c r="N12" s="12" t="n">
        <f aca="false">M12-L12</f>
        <v>0.145833333333333</v>
      </c>
      <c r="O12" s="13" t="n">
        <v>0.416666666666667</v>
      </c>
      <c r="P12" s="10" t="n">
        <v>732992</v>
      </c>
      <c r="Q12" s="10" t="n">
        <v>1816645</v>
      </c>
      <c r="R12" s="10" t="n">
        <v>2</v>
      </c>
      <c r="AC12" s="10" t="s">
        <v>36</v>
      </c>
      <c r="AD12" s="10" t="s">
        <v>37</v>
      </c>
    </row>
    <row r="13" customFormat="false" ht="13.8" hidden="false" customHeight="false" outlineLevel="0" collapsed="false">
      <c r="A13" s="1" t="n">
        <v>12</v>
      </c>
      <c r="B13" s="9" t="n">
        <v>41500</v>
      </c>
      <c r="C13" s="1" t="s">
        <v>32</v>
      </c>
      <c r="D13" s="1" t="n">
        <v>535.7</v>
      </c>
      <c r="E13" s="10" t="s">
        <v>48</v>
      </c>
      <c r="F13" s="10" t="n">
        <v>2</v>
      </c>
      <c r="G13" s="1" t="s">
        <v>49</v>
      </c>
      <c r="H13" s="1" t="s">
        <v>40</v>
      </c>
      <c r="I13" s="1" t="n">
        <v>100</v>
      </c>
      <c r="J13" s="1" t="n">
        <v>0</v>
      </c>
      <c r="K13" s="1" t="n">
        <v>0.6</v>
      </c>
      <c r="L13" s="11" t="n">
        <v>0.28125</v>
      </c>
      <c r="M13" s="11" t="n">
        <v>0.378472222222222</v>
      </c>
      <c r="N13" s="12" t="n">
        <f aca="false">M13-L13</f>
        <v>0.0972222222222222</v>
      </c>
      <c r="O13" s="13" t="n">
        <v>0.319444444444444</v>
      </c>
      <c r="P13" s="10" t="n">
        <v>725199</v>
      </c>
      <c r="Q13" s="10" t="n">
        <v>1788282</v>
      </c>
      <c r="R13" s="10" t="n">
        <v>4</v>
      </c>
      <c r="AC13" s="10" t="s">
        <v>36</v>
      </c>
      <c r="AD13" s="10" t="s">
        <v>37</v>
      </c>
    </row>
    <row r="14" customFormat="false" ht="13.8" hidden="false" customHeight="false" outlineLevel="0" collapsed="false">
      <c r="A14" s="1" t="n">
        <v>13</v>
      </c>
      <c r="B14" s="9" t="n">
        <v>41500</v>
      </c>
      <c r="C14" s="1" t="s">
        <v>32</v>
      </c>
      <c r="D14" s="1" t="n">
        <v>535.7</v>
      </c>
      <c r="E14" s="10" t="s">
        <v>48</v>
      </c>
      <c r="F14" s="10" t="n">
        <v>2</v>
      </c>
      <c r="G14" s="1" t="s">
        <v>49</v>
      </c>
      <c r="H14" s="1" t="s">
        <v>40</v>
      </c>
      <c r="I14" s="1" t="n">
        <v>100</v>
      </c>
      <c r="J14" s="1" t="n">
        <v>0</v>
      </c>
      <c r="K14" s="1" t="n">
        <v>0.6</v>
      </c>
      <c r="L14" s="11" t="n">
        <v>0.28125</v>
      </c>
      <c r="M14" s="11" t="n">
        <v>0.378472222222222</v>
      </c>
      <c r="N14" s="12" t="n">
        <f aca="false">M14-L14</f>
        <v>0.0972222222222222</v>
      </c>
      <c r="O14" s="13" t="n">
        <v>0.319444444444444</v>
      </c>
      <c r="P14" s="10" t="n">
        <v>725199</v>
      </c>
      <c r="Q14" s="10" t="n">
        <v>1788282</v>
      </c>
      <c r="R14" s="10" t="n">
        <v>2</v>
      </c>
      <c r="AC14" s="10"/>
      <c r="AD14" s="10" t="s">
        <v>37</v>
      </c>
      <c r="AE14" s="1" t="s">
        <v>50</v>
      </c>
    </row>
    <row r="15" customFormat="false" ht="13.8" hidden="false" customHeight="false" outlineLevel="0" collapsed="false">
      <c r="A15" s="1" t="n">
        <v>14</v>
      </c>
      <c r="B15" s="9" t="n">
        <v>41500</v>
      </c>
      <c r="C15" s="1" t="s">
        <v>32</v>
      </c>
      <c r="D15" s="1" t="n">
        <v>535.7</v>
      </c>
      <c r="E15" s="10" t="s">
        <v>48</v>
      </c>
      <c r="F15" s="10" t="n">
        <v>2</v>
      </c>
      <c r="G15" s="1" t="s">
        <v>49</v>
      </c>
      <c r="H15" s="1" t="s">
        <v>40</v>
      </c>
      <c r="I15" s="1" t="n">
        <v>100</v>
      </c>
      <c r="J15" s="1" t="n">
        <v>0</v>
      </c>
      <c r="K15" s="1" t="n">
        <v>0.6</v>
      </c>
      <c r="L15" s="11" t="n">
        <v>0.28125</v>
      </c>
      <c r="M15" s="11" t="n">
        <v>0.378472222222222</v>
      </c>
      <c r="N15" s="12" t="n">
        <f aca="false">M15-L15</f>
        <v>0.0972222222222222</v>
      </c>
      <c r="O15" s="13" t="n">
        <v>0.319444444444444</v>
      </c>
      <c r="P15" s="10" t="n">
        <v>725199</v>
      </c>
      <c r="Q15" s="10" t="n">
        <v>1788282</v>
      </c>
      <c r="R15" s="10" t="n">
        <v>2</v>
      </c>
      <c r="AC15" s="10"/>
      <c r="AD15" s="10" t="s">
        <v>37</v>
      </c>
      <c r="AE15" s="1" t="s">
        <v>50</v>
      </c>
    </row>
    <row r="16" customFormat="false" ht="13.8" hidden="false" customHeight="false" outlineLevel="0" collapsed="false">
      <c r="A16" s="1" t="n">
        <v>15</v>
      </c>
      <c r="B16" s="9" t="n">
        <v>41500</v>
      </c>
      <c r="C16" s="1" t="s">
        <v>32</v>
      </c>
      <c r="D16" s="1" t="n">
        <v>535.7</v>
      </c>
      <c r="E16" s="10" t="s">
        <v>48</v>
      </c>
      <c r="F16" s="10" t="n">
        <v>2</v>
      </c>
      <c r="G16" s="1" t="s">
        <v>49</v>
      </c>
      <c r="H16" s="1" t="s">
        <v>40</v>
      </c>
      <c r="I16" s="1" t="n">
        <v>100</v>
      </c>
      <c r="J16" s="1" t="n">
        <v>0</v>
      </c>
      <c r="K16" s="1" t="n">
        <v>0.6</v>
      </c>
      <c r="L16" s="11" t="n">
        <v>0.28125</v>
      </c>
      <c r="M16" s="11" t="n">
        <v>0.378472222222222</v>
      </c>
      <c r="N16" s="12" t="n">
        <f aca="false">M16-L16</f>
        <v>0.0972222222222222</v>
      </c>
      <c r="O16" s="13" t="n">
        <v>0.335416666666667</v>
      </c>
      <c r="P16" s="10" t="n">
        <v>726264</v>
      </c>
      <c r="Q16" s="10" t="n">
        <v>1791225</v>
      </c>
      <c r="R16" s="10" t="n">
        <v>3</v>
      </c>
      <c r="AC16" s="10"/>
      <c r="AD16" s="10" t="s">
        <v>37</v>
      </c>
    </row>
    <row r="17" customFormat="false" ht="13.8" hidden="false" customHeight="false" outlineLevel="0" collapsed="false">
      <c r="A17" s="1" t="n">
        <v>16</v>
      </c>
      <c r="B17" s="9" t="n">
        <v>41500</v>
      </c>
      <c r="C17" s="1" t="s">
        <v>32</v>
      </c>
      <c r="D17" s="1" t="n">
        <v>535.7</v>
      </c>
      <c r="E17" s="10" t="s">
        <v>48</v>
      </c>
      <c r="F17" s="10" t="n">
        <v>2</v>
      </c>
      <c r="G17" s="1" t="s">
        <v>49</v>
      </c>
      <c r="H17" s="1" t="s">
        <v>40</v>
      </c>
      <c r="I17" s="1" t="n">
        <v>100</v>
      </c>
      <c r="J17" s="1" t="n">
        <v>0</v>
      </c>
      <c r="K17" s="1" t="n">
        <v>0.6</v>
      </c>
      <c r="L17" s="11" t="n">
        <v>0.28125</v>
      </c>
      <c r="M17" s="11" t="n">
        <v>0.378472222222222</v>
      </c>
      <c r="N17" s="12" t="n">
        <f aca="false">M17-L17</f>
        <v>0.0972222222222222</v>
      </c>
      <c r="O17" s="13" t="n">
        <v>0.340277777777778</v>
      </c>
      <c r="P17" s="10" t="n">
        <v>725567</v>
      </c>
      <c r="Q17" s="10" t="n">
        <v>1791903</v>
      </c>
      <c r="R17" s="10" t="n">
        <v>2</v>
      </c>
      <c r="AC17" s="10"/>
      <c r="AD17" s="10" t="s">
        <v>37</v>
      </c>
    </row>
    <row r="18" customFormat="false" ht="13.8" hidden="false" customHeight="false" outlineLevel="0" collapsed="false">
      <c r="A18" s="1" t="n">
        <v>17</v>
      </c>
      <c r="B18" s="9" t="n">
        <v>41500</v>
      </c>
      <c r="C18" s="1" t="s">
        <v>32</v>
      </c>
      <c r="D18" s="1" t="n">
        <v>535.7</v>
      </c>
      <c r="E18" s="10" t="s">
        <v>48</v>
      </c>
      <c r="F18" s="10" t="n">
        <v>2</v>
      </c>
      <c r="G18" s="1" t="s">
        <v>49</v>
      </c>
      <c r="H18" s="1" t="s">
        <v>40</v>
      </c>
      <c r="I18" s="1" t="n">
        <v>100</v>
      </c>
      <c r="J18" s="1" t="n">
        <v>0</v>
      </c>
      <c r="K18" s="1" t="n">
        <v>0.6</v>
      </c>
      <c r="L18" s="11" t="n">
        <v>0.28125</v>
      </c>
      <c r="M18" s="11" t="n">
        <v>0.378472222222222</v>
      </c>
      <c r="N18" s="12" t="n">
        <f aca="false">M18-L18</f>
        <v>0.0972222222222222</v>
      </c>
      <c r="O18" s="13" t="n">
        <v>0.361805555555556</v>
      </c>
      <c r="P18" s="10" t="n">
        <v>725718</v>
      </c>
      <c r="Q18" s="10" t="n">
        <v>1793197</v>
      </c>
      <c r="R18" s="10" t="n">
        <v>4</v>
      </c>
      <c r="AC18" s="10" t="s">
        <v>41</v>
      </c>
      <c r="AD18" s="10" t="s">
        <v>37</v>
      </c>
    </row>
    <row r="19" customFormat="false" ht="13.8" hidden="false" customHeight="false" outlineLevel="0" collapsed="false">
      <c r="A19" s="1" t="n">
        <v>18</v>
      </c>
      <c r="B19" s="9" t="n">
        <v>41500</v>
      </c>
      <c r="C19" s="1" t="s">
        <v>32</v>
      </c>
      <c r="D19" s="1" t="n">
        <v>535.7</v>
      </c>
      <c r="E19" s="10" t="s">
        <v>51</v>
      </c>
      <c r="F19" s="10" t="n">
        <v>5</v>
      </c>
      <c r="G19" s="1" t="s">
        <v>44</v>
      </c>
      <c r="H19" s="1" t="s">
        <v>40</v>
      </c>
      <c r="I19" s="1" t="n">
        <v>100</v>
      </c>
      <c r="J19" s="1" t="n">
        <v>0</v>
      </c>
      <c r="K19" s="1" t="n">
        <v>0.6</v>
      </c>
      <c r="L19" s="11" t="n">
        <v>0.28125</v>
      </c>
      <c r="M19" s="11" t="n">
        <v>0.416666666666667</v>
      </c>
      <c r="N19" s="12" t="n">
        <f aca="false">M19-L19</f>
        <v>0.135416666666667</v>
      </c>
      <c r="O19" s="13" t="n">
        <v>0.28125</v>
      </c>
      <c r="P19" s="10" t="n">
        <v>732904</v>
      </c>
      <c r="Q19" s="10" t="n">
        <v>1807815</v>
      </c>
      <c r="R19" s="10" t="n">
        <v>1</v>
      </c>
      <c r="AC19" s="10" t="s">
        <v>36</v>
      </c>
      <c r="AD19" s="10" t="s">
        <v>42</v>
      </c>
    </row>
    <row r="20" customFormat="false" ht="13.8" hidden="false" customHeight="false" outlineLevel="0" collapsed="false">
      <c r="A20" s="1" t="n">
        <v>19</v>
      </c>
      <c r="B20" s="9" t="n">
        <v>41500</v>
      </c>
      <c r="C20" s="1" t="s">
        <v>32</v>
      </c>
      <c r="D20" s="1" t="n">
        <v>535.7</v>
      </c>
      <c r="E20" s="10" t="s">
        <v>51</v>
      </c>
      <c r="F20" s="10" t="n">
        <v>5</v>
      </c>
      <c r="G20" s="1" t="s">
        <v>44</v>
      </c>
      <c r="H20" s="1" t="s">
        <v>40</v>
      </c>
      <c r="I20" s="1" t="n">
        <v>100</v>
      </c>
      <c r="J20" s="1" t="n">
        <v>0</v>
      </c>
      <c r="K20" s="1" t="n">
        <v>0.6</v>
      </c>
      <c r="L20" s="11" t="n">
        <v>0.28125</v>
      </c>
      <c r="M20" s="11" t="n">
        <v>0.416666666666667</v>
      </c>
      <c r="N20" s="12" t="n">
        <f aca="false">M20-L20</f>
        <v>0.135416666666667</v>
      </c>
      <c r="O20" s="13" t="n">
        <v>0.313194444444444</v>
      </c>
      <c r="P20" s="10" t="n">
        <v>737651</v>
      </c>
      <c r="Q20" s="10" t="n">
        <v>1808825</v>
      </c>
      <c r="R20" s="10" t="n">
        <v>2</v>
      </c>
      <c r="AC20" s="10" t="s">
        <v>36</v>
      </c>
      <c r="AD20" s="10" t="s">
        <v>37</v>
      </c>
    </row>
    <row r="21" customFormat="false" ht="13.8" hidden="false" customHeight="false" outlineLevel="0" collapsed="false">
      <c r="A21" s="1" t="n">
        <v>20</v>
      </c>
      <c r="B21" s="9" t="n">
        <v>41500</v>
      </c>
      <c r="C21" s="1" t="s">
        <v>32</v>
      </c>
      <c r="D21" s="1" t="n">
        <v>535.7</v>
      </c>
      <c r="E21" s="10" t="s">
        <v>51</v>
      </c>
      <c r="F21" s="10" t="n">
        <v>5</v>
      </c>
      <c r="G21" s="1" t="s">
        <v>44</v>
      </c>
      <c r="H21" s="1" t="s">
        <v>40</v>
      </c>
      <c r="I21" s="1" t="n">
        <v>100</v>
      </c>
      <c r="J21" s="1" t="n">
        <v>0</v>
      </c>
      <c r="K21" s="1" t="n">
        <v>0.6</v>
      </c>
      <c r="L21" s="11" t="n">
        <v>0.28125</v>
      </c>
      <c r="M21" s="11" t="n">
        <v>0.416666666666667</v>
      </c>
      <c r="N21" s="12" t="n">
        <f aca="false">M21-L21</f>
        <v>0.135416666666667</v>
      </c>
      <c r="O21" s="13" t="n">
        <v>0.3625</v>
      </c>
      <c r="P21" s="10" t="n">
        <v>739431</v>
      </c>
      <c r="Q21" s="10" t="n">
        <v>1811474</v>
      </c>
      <c r="R21" s="10" t="n">
        <v>3</v>
      </c>
      <c r="AC21" s="10" t="s">
        <v>41</v>
      </c>
      <c r="AD21" s="10" t="s">
        <v>37</v>
      </c>
    </row>
    <row r="22" customFormat="false" ht="13.8" hidden="false" customHeight="false" outlineLevel="0" collapsed="false">
      <c r="A22" s="1" t="n">
        <v>21</v>
      </c>
      <c r="B22" s="9" t="n">
        <v>41500</v>
      </c>
      <c r="C22" s="1" t="s">
        <v>32</v>
      </c>
      <c r="D22" s="1" t="n">
        <v>535.7</v>
      </c>
      <c r="E22" s="10" t="s">
        <v>51</v>
      </c>
      <c r="F22" s="10" t="n">
        <v>5</v>
      </c>
      <c r="G22" s="1" t="s">
        <v>44</v>
      </c>
      <c r="H22" s="1" t="s">
        <v>40</v>
      </c>
      <c r="I22" s="1" t="n">
        <v>100</v>
      </c>
      <c r="J22" s="1" t="n">
        <v>0</v>
      </c>
      <c r="K22" s="1" t="n">
        <v>0.6</v>
      </c>
      <c r="L22" s="11" t="n">
        <v>0.28125</v>
      </c>
      <c r="M22" s="11" t="n">
        <v>0.416666666666667</v>
      </c>
      <c r="N22" s="12" t="n">
        <f aca="false">M22-L22</f>
        <v>0.135416666666667</v>
      </c>
      <c r="O22" s="13" t="n">
        <v>0.365972222222222</v>
      </c>
      <c r="P22" s="10" t="n">
        <v>739131</v>
      </c>
      <c r="Q22" s="10" t="n">
        <v>1811582</v>
      </c>
      <c r="R22" s="10" t="n">
        <v>6</v>
      </c>
      <c r="AC22" s="10" t="s">
        <v>41</v>
      </c>
      <c r="AD22" s="10" t="s">
        <v>37</v>
      </c>
    </row>
    <row r="23" customFormat="false" ht="13.8" hidden="false" customHeight="false" outlineLevel="0" collapsed="false">
      <c r="A23" s="1" t="n">
        <v>22</v>
      </c>
      <c r="B23" s="9" t="n">
        <v>41500</v>
      </c>
      <c r="C23" s="1" t="s">
        <v>32</v>
      </c>
      <c r="D23" s="1" t="n">
        <v>535.7</v>
      </c>
      <c r="E23" s="10" t="s">
        <v>51</v>
      </c>
      <c r="F23" s="10" t="n">
        <v>5</v>
      </c>
      <c r="G23" s="1" t="s">
        <v>44</v>
      </c>
      <c r="H23" s="1" t="s">
        <v>40</v>
      </c>
      <c r="I23" s="1" t="n">
        <v>100</v>
      </c>
      <c r="J23" s="1" t="n">
        <v>0</v>
      </c>
      <c r="K23" s="1" t="n">
        <v>0.6</v>
      </c>
      <c r="L23" s="11" t="n">
        <v>0.28125</v>
      </c>
      <c r="M23" s="11" t="n">
        <v>0.416666666666667</v>
      </c>
      <c r="N23" s="12" t="n">
        <f aca="false">M23-L23</f>
        <v>0.135416666666667</v>
      </c>
      <c r="O23" s="13" t="n">
        <v>0.366666666666667</v>
      </c>
      <c r="P23" s="10" t="n">
        <v>738917</v>
      </c>
      <c r="Q23" s="10" t="n">
        <v>1811681</v>
      </c>
      <c r="R23" s="10" t="n">
        <v>2</v>
      </c>
      <c r="AC23" s="10" t="s">
        <v>36</v>
      </c>
      <c r="AD23" s="10" t="s">
        <v>37</v>
      </c>
    </row>
    <row r="24" customFormat="false" ht="13.8" hidden="false" customHeight="false" outlineLevel="0" collapsed="false">
      <c r="A24" s="1" t="n">
        <v>23</v>
      </c>
      <c r="B24" s="9" t="n">
        <v>41500</v>
      </c>
      <c r="C24" s="1" t="s">
        <v>32</v>
      </c>
      <c r="D24" s="1" t="n">
        <v>535.7</v>
      </c>
      <c r="E24" s="10" t="s">
        <v>51</v>
      </c>
      <c r="F24" s="10" t="n">
        <v>5</v>
      </c>
      <c r="G24" s="1" t="s">
        <v>44</v>
      </c>
      <c r="H24" s="1" t="s">
        <v>40</v>
      </c>
      <c r="I24" s="1" t="n">
        <v>100</v>
      </c>
      <c r="J24" s="1" t="n">
        <v>0</v>
      </c>
      <c r="K24" s="1" t="n">
        <v>0.6</v>
      </c>
      <c r="L24" s="11" t="n">
        <v>0.28125</v>
      </c>
      <c r="M24" s="11" t="n">
        <v>0.416666666666667</v>
      </c>
      <c r="N24" s="12" t="n">
        <f aca="false">M24-L24</f>
        <v>0.135416666666667</v>
      </c>
      <c r="O24" s="13" t="n">
        <v>0.369444444444444</v>
      </c>
      <c r="P24" s="10" t="n">
        <v>738472</v>
      </c>
      <c r="Q24" s="10" t="n">
        <v>1811681</v>
      </c>
      <c r="R24" s="10" t="n">
        <v>1</v>
      </c>
      <c r="AC24" s="10" t="s">
        <v>41</v>
      </c>
      <c r="AD24" s="10" t="s">
        <v>37</v>
      </c>
      <c r="AE24" s="1" t="s">
        <v>52</v>
      </c>
    </row>
    <row r="25" customFormat="false" ht="13.8" hidden="false" customHeight="false" outlineLevel="0" collapsed="false">
      <c r="A25" s="1" t="n">
        <v>24</v>
      </c>
      <c r="B25" s="9" t="n">
        <v>41500</v>
      </c>
      <c r="C25" s="1" t="s">
        <v>32</v>
      </c>
      <c r="D25" s="1" t="n">
        <v>535.7</v>
      </c>
      <c r="E25" s="10" t="s">
        <v>51</v>
      </c>
      <c r="F25" s="10" t="n">
        <v>5</v>
      </c>
      <c r="G25" s="1" t="s">
        <v>44</v>
      </c>
      <c r="H25" s="1" t="s">
        <v>40</v>
      </c>
      <c r="I25" s="1" t="n">
        <v>100</v>
      </c>
      <c r="J25" s="1" t="n">
        <v>0</v>
      </c>
      <c r="K25" s="1" t="n">
        <v>0.6</v>
      </c>
      <c r="L25" s="11" t="n">
        <v>0.28125</v>
      </c>
      <c r="M25" s="11" t="n">
        <v>0.416666666666667</v>
      </c>
      <c r="N25" s="12" t="n">
        <f aca="false">M25-L25</f>
        <v>0.135416666666667</v>
      </c>
      <c r="O25" s="13" t="n">
        <v>0.375</v>
      </c>
      <c r="P25" s="10" t="n">
        <v>737854</v>
      </c>
      <c r="Q25" s="10" t="n">
        <v>1812012</v>
      </c>
      <c r="R25" s="10" t="n">
        <v>6</v>
      </c>
      <c r="AC25" s="10" t="s">
        <v>36</v>
      </c>
      <c r="AD25" s="10" t="s">
        <v>37</v>
      </c>
    </row>
    <row r="26" customFormat="false" ht="13.8" hidden="false" customHeight="false" outlineLevel="0" collapsed="false">
      <c r="A26" s="1" t="n">
        <v>25</v>
      </c>
      <c r="B26" s="9" t="n">
        <v>41500</v>
      </c>
      <c r="C26" s="1" t="s">
        <v>32</v>
      </c>
      <c r="D26" s="1" t="n">
        <v>535.7</v>
      </c>
      <c r="E26" s="10" t="s">
        <v>51</v>
      </c>
      <c r="F26" s="10" t="n">
        <v>5</v>
      </c>
      <c r="G26" s="1" t="s">
        <v>44</v>
      </c>
      <c r="H26" s="1" t="s">
        <v>40</v>
      </c>
      <c r="I26" s="1" t="n">
        <v>100</v>
      </c>
      <c r="J26" s="1" t="n">
        <v>0</v>
      </c>
      <c r="K26" s="1" t="n">
        <v>0.6</v>
      </c>
      <c r="L26" s="11" t="n">
        <v>0.28125</v>
      </c>
      <c r="M26" s="11" t="n">
        <v>0.416666666666667</v>
      </c>
      <c r="N26" s="12" t="n">
        <f aca="false">M26-L26</f>
        <v>0.135416666666667</v>
      </c>
      <c r="O26" s="13" t="n">
        <v>0.383333333333333</v>
      </c>
      <c r="P26" s="10" t="n">
        <v>737774</v>
      </c>
      <c r="Q26" s="10" t="n">
        <v>1812996</v>
      </c>
      <c r="R26" s="10" t="n">
        <v>6</v>
      </c>
      <c r="AC26" s="10" t="s">
        <v>36</v>
      </c>
      <c r="AD26" s="10" t="s">
        <v>37</v>
      </c>
    </row>
    <row r="27" customFormat="false" ht="13.8" hidden="false" customHeight="false" outlineLevel="0" collapsed="false">
      <c r="A27" s="1" t="n">
        <v>26</v>
      </c>
      <c r="B27" s="9" t="n">
        <v>41500</v>
      </c>
      <c r="C27" s="1" t="s">
        <v>32</v>
      </c>
      <c r="D27" s="1" t="n">
        <v>535.7</v>
      </c>
      <c r="E27" s="10" t="s">
        <v>51</v>
      </c>
      <c r="F27" s="10" t="n">
        <v>5</v>
      </c>
      <c r="G27" s="1" t="s">
        <v>44</v>
      </c>
      <c r="H27" s="1" t="s">
        <v>40</v>
      </c>
      <c r="I27" s="1" t="n">
        <v>100</v>
      </c>
      <c r="J27" s="1" t="n">
        <v>0</v>
      </c>
      <c r="K27" s="1" t="n">
        <v>0.6</v>
      </c>
      <c r="L27" s="11" t="n">
        <v>0.28125</v>
      </c>
      <c r="M27" s="11" t="n">
        <v>0.416666666666667</v>
      </c>
      <c r="N27" s="12" t="n">
        <f aca="false">M27-L27</f>
        <v>0.135416666666667</v>
      </c>
      <c r="O27" s="13" t="n">
        <v>0.393055555555556</v>
      </c>
      <c r="P27" s="10" t="n">
        <v>738586</v>
      </c>
      <c r="Q27" s="10" t="n">
        <v>1813721</v>
      </c>
      <c r="R27" s="10" t="n">
        <v>2</v>
      </c>
      <c r="AC27" s="10" t="s">
        <v>36</v>
      </c>
      <c r="AD27" s="10" t="s">
        <v>37</v>
      </c>
    </row>
    <row r="28" customFormat="false" ht="13.8" hidden="false" customHeight="false" outlineLevel="0" collapsed="false">
      <c r="A28" s="1" t="n">
        <v>27</v>
      </c>
      <c r="B28" s="9" t="n">
        <v>41500</v>
      </c>
      <c r="C28" s="1" t="s">
        <v>32</v>
      </c>
      <c r="D28" s="1" t="n">
        <v>535.7</v>
      </c>
      <c r="E28" s="10" t="s">
        <v>51</v>
      </c>
      <c r="F28" s="10" t="n">
        <v>5</v>
      </c>
      <c r="G28" s="1" t="s">
        <v>44</v>
      </c>
      <c r="H28" s="1" t="s">
        <v>40</v>
      </c>
      <c r="I28" s="1" t="n">
        <v>100</v>
      </c>
      <c r="J28" s="1" t="n">
        <v>0</v>
      </c>
      <c r="K28" s="1" t="n">
        <v>0.6</v>
      </c>
      <c r="L28" s="11" t="n">
        <v>0.28125</v>
      </c>
      <c r="M28" s="11" t="n">
        <v>0.416666666666667</v>
      </c>
      <c r="N28" s="12" t="n">
        <f aca="false">M28-L28</f>
        <v>0.135416666666667</v>
      </c>
      <c r="O28" s="13" t="n">
        <v>0.39375</v>
      </c>
      <c r="P28" s="10" t="n">
        <v>739059</v>
      </c>
      <c r="Q28" s="10" t="n">
        <v>1813720</v>
      </c>
      <c r="R28" s="10" t="n">
        <v>2</v>
      </c>
      <c r="AC28" s="10" t="s">
        <v>36</v>
      </c>
      <c r="AD28" s="10" t="s">
        <v>37</v>
      </c>
      <c r="AE28" s="1" t="s">
        <v>53</v>
      </c>
    </row>
    <row r="29" customFormat="false" ht="13.8" hidden="false" customHeight="false" outlineLevel="0" collapsed="false">
      <c r="A29" s="1" t="n">
        <v>28</v>
      </c>
      <c r="B29" s="9" t="n">
        <v>41500</v>
      </c>
      <c r="C29" s="1" t="s">
        <v>32</v>
      </c>
      <c r="D29" s="1" t="n">
        <v>535.7</v>
      </c>
      <c r="E29" s="10" t="s">
        <v>51</v>
      </c>
      <c r="F29" s="10" t="n">
        <v>5</v>
      </c>
      <c r="G29" s="1" t="s">
        <v>44</v>
      </c>
      <c r="H29" s="1" t="s">
        <v>40</v>
      </c>
      <c r="I29" s="1" t="n">
        <v>100</v>
      </c>
      <c r="J29" s="1" t="n">
        <v>0</v>
      </c>
      <c r="K29" s="1" t="n">
        <v>0.6</v>
      </c>
      <c r="L29" s="11" t="n">
        <v>0.28125</v>
      </c>
      <c r="M29" s="11" t="n">
        <v>0.416666666666667</v>
      </c>
      <c r="N29" s="12" t="n">
        <f aca="false">M29-L29</f>
        <v>0.135416666666667</v>
      </c>
      <c r="O29" s="13" t="n">
        <v>0.395833333333333</v>
      </c>
      <c r="P29" s="10" t="n">
        <v>739305</v>
      </c>
      <c r="Q29" s="10" t="n">
        <v>1813703</v>
      </c>
      <c r="R29" s="10" t="n">
        <v>3</v>
      </c>
      <c r="AC29" s="10" t="s">
        <v>41</v>
      </c>
      <c r="AD29" s="10" t="s">
        <v>37</v>
      </c>
    </row>
    <row r="30" customFormat="false" ht="13.8" hidden="false" customHeight="false" outlineLevel="0" collapsed="false">
      <c r="A30" s="1" t="n">
        <v>29</v>
      </c>
      <c r="B30" s="9" t="n">
        <v>41500</v>
      </c>
      <c r="C30" s="1" t="s">
        <v>32</v>
      </c>
      <c r="D30" s="1" t="n">
        <v>535.7</v>
      </c>
      <c r="E30" s="10" t="s">
        <v>51</v>
      </c>
      <c r="F30" s="10" t="n">
        <v>5</v>
      </c>
      <c r="G30" s="1" t="s">
        <v>44</v>
      </c>
      <c r="H30" s="1" t="s">
        <v>40</v>
      </c>
      <c r="I30" s="1" t="n">
        <v>100</v>
      </c>
      <c r="J30" s="1" t="n">
        <v>0</v>
      </c>
      <c r="K30" s="1" t="n">
        <v>0.6</v>
      </c>
      <c r="L30" s="11" t="n">
        <v>0.28125</v>
      </c>
      <c r="M30" s="11" t="n">
        <v>0.416666666666667</v>
      </c>
      <c r="N30" s="12" t="n">
        <f aca="false">M30-L30</f>
        <v>0.135416666666667</v>
      </c>
      <c r="O30" s="13" t="n">
        <v>0.398611111111111</v>
      </c>
      <c r="P30" s="10" t="n">
        <v>739589</v>
      </c>
      <c r="Q30" s="10" t="n">
        <v>1813796</v>
      </c>
      <c r="R30" s="10" t="n">
        <v>12</v>
      </c>
      <c r="AC30" s="10" t="s">
        <v>41</v>
      </c>
      <c r="AD30" s="10" t="s">
        <v>37</v>
      </c>
      <c r="AE30" s="1" t="s">
        <v>54</v>
      </c>
    </row>
    <row r="31" customFormat="false" ht="13.8" hidden="false" customHeight="false" outlineLevel="0" collapsed="false">
      <c r="A31" s="1" t="n">
        <v>30</v>
      </c>
      <c r="B31" s="9" t="n">
        <v>41532</v>
      </c>
      <c r="C31" s="1" t="s">
        <v>32</v>
      </c>
      <c r="D31" s="1" t="n">
        <v>606.5</v>
      </c>
      <c r="E31" s="10" t="s">
        <v>33</v>
      </c>
      <c r="F31" s="10" t="n">
        <v>1</v>
      </c>
      <c r="G31" s="1" t="s">
        <v>55</v>
      </c>
      <c r="H31" s="1" t="s">
        <v>40</v>
      </c>
      <c r="I31" s="1" t="n">
        <v>30</v>
      </c>
      <c r="J31" s="1" t="n">
        <v>0</v>
      </c>
      <c r="K31" s="1" t="n">
        <v>0.9</v>
      </c>
      <c r="L31" s="11" t="n">
        <v>0.29375</v>
      </c>
      <c r="M31" s="11" t="n">
        <v>0.427083333333333</v>
      </c>
      <c r="N31" s="12" t="n">
        <f aca="false">M31-L31</f>
        <v>0.133333333333333</v>
      </c>
      <c r="O31" s="13" t="n">
        <v>0.3</v>
      </c>
      <c r="P31" s="10" t="n">
        <v>705603</v>
      </c>
      <c r="Q31" s="10" t="n">
        <v>1783580</v>
      </c>
      <c r="R31" s="10" t="n">
        <v>2</v>
      </c>
      <c r="AC31" s="10" t="s">
        <v>41</v>
      </c>
      <c r="AD31" s="10" t="s">
        <v>37</v>
      </c>
    </row>
    <row r="32" customFormat="false" ht="13.8" hidden="false" customHeight="false" outlineLevel="0" collapsed="false">
      <c r="A32" s="1" t="n">
        <v>31</v>
      </c>
      <c r="B32" s="9" t="n">
        <v>41532</v>
      </c>
      <c r="C32" s="1" t="s">
        <v>32</v>
      </c>
      <c r="D32" s="1" t="n">
        <v>606.5</v>
      </c>
      <c r="E32" s="10" t="s">
        <v>43</v>
      </c>
      <c r="F32" s="10" t="n">
        <v>6</v>
      </c>
      <c r="G32" s="1" t="s">
        <v>56</v>
      </c>
      <c r="H32" s="1" t="s">
        <v>35</v>
      </c>
      <c r="I32" s="1" t="n">
        <v>100</v>
      </c>
      <c r="J32" s="1" t="n">
        <v>0</v>
      </c>
      <c r="K32" s="1" t="n">
        <v>0.8</v>
      </c>
      <c r="L32" s="11" t="n">
        <v>0.291666666666667</v>
      </c>
      <c r="M32" s="11" t="n">
        <v>0.395833333333333</v>
      </c>
      <c r="N32" s="12" t="n">
        <f aca="false">M32-L32</f>
        <v>0.104166666666667</v>
      </c>
      <c r="O32" s="13" t="n">
        <v>0.309722222222222</v>
      </c>
      <c r="P32" s="10" t="n">
        <v>735147</v>
      </c>
      <c r="Q32" s="10" t="n">
        <v>1816036</v>
      </c>
      <c r="R32" s="10" t="n">
        <v>1</v>
      </c>
      <c r="AC32" s="10"/>
      <c r="AD32" s="10" t="s">
        <v>42</v>
      </c>
    </row>
    <row r="33" customFormat="false" ht="13.8" hidden="false" customHeight="false" outlineLevel="0" collapsed="false">
      <c r="A33" s="1" t="n">
        <v>32</v>
      </c>
      <c r="B33" s="9" t="n">
        <v>41532</v>
      </c>
      <c r="C33" s="1" t="s">
        <v>32</v>
      </c>
      <c r="D33" s="1" t="n">
        <v>606.5</v>
      </c>
      <c r="E33" s="10" t="s">
        <v>43</v>
      </c>
      <c r="F33" s="10" t="n">
        <v>6</v>
      </c>
      <c r="G33" s="1" t="s">
        <v>56</v>
      </c>
      <c r="H33" s="1" t="s">
        <v>35</v>
      </c>
      <c r="I33" s="1" t="n">
        <v>100</v>
      </c>
      <c r="J33" s="1" t="n">
        <v>0</v>
      </c>
      <c r="K33" s="1" t="n">
        <v>0.8</v>
      </c>
      <c r="L33" s="11" t="n">
        <v>0.291666666666667</v>
      </c>
      <c r="M33" s="11" t="n">
        <v>0.395833333333333</v>
      </c>
      <c r="N33" s="12" t="n">
        <f aca="false">M33-L33</f>
        <v>0.104166666666667</v>
      </c>
      <c r="O33" s="13" t="n">
        <v>0.333333333333333</v>
      </c>
      <c r="P33" s="10" t="n">
        <v>734170</v>
      </c>
      <c r="Q33" s="10" t="n">
        <v>1813978</v>
      </c>
      <c r="R33" s="10" t="n">
        <v>1</v>
      </c>
      <c r="AC33" s="10"/>
      <c r="AD33" s="10" t="s">
        <v>42</v>
      </c>
    </row>
    <row r="34" customFormat="false" ht="13.8" hidden="false" customHeight="false" outlineLevel="0" collapsed="false">
      <c r="A34" s="1" t="n">
        <v>33</v>
      </c>
      <c r="B34" s="9" t="n">
        <v>41532</v>
      </c>
      <c r="C34" s="1" t="s">
        <v>32</v>
      </c>
      <c r="D34" s="1" t="n">
        <v>606.5</v>
      </c>
      <c r="E34" s="10" t="s">
        <v>38</v>
      </c>
      <c r="F34" s="10" t="n">
        <v>3</v>
      </c>
      <c r="G34" s="1" t="s">
        <v>57</v>
      </c>
      <c r="H34" s="1" t="s">
        <v>40</v>
      </c>
      <c r="I34" s="1" t="n">
        <v>50</v>
      </c>
      <c r="J34" s="1" t="n">
        <v>0</v>
      </c>
      <c r="K34" s="1" t="n">
        <v>0.1</v>
      </c>
      <c r="L34" s="11" t="n">
        <v>0.290972222222222</v>
      </c>
      <c r="M34" s="11" t="n">
        <v>0.409722222222222</v>
      </c>
      <c r="N34" s="12" t="n">
        <f aca="false">M34-L34</f>
        <v>0.11875</v>
      </c>
      <c r="O34" s="13" t="n">
        <v>0.370833333333333</v>
      </c>
      <c r="P34" s="10" t="n">
        <v>727888</v>
      </c>
      <c r="Q34" s="10" t="n">
        <v>1804808</v>
      </c>
      <c r="R34" s="10" t="n">
        <v>2</v>
      </c>
      <c r="AC34" s="10" t="s">
        <v>58</v>
      </c>
      <c r="AD34" s="10" t="s">
        <v>37</v>
      </c>
    </row>
    <row r="35" customFormat="false" ht="13.8" hidden="false" customHeight="false" outlineLevel="0" collapsed="false">
      <c r="A35" s="1" t="n">
        <v>34</v>
      </c>
      <c r="B35" s="9" t="n">
        <v>41532</v>
      </c>
      <c r="C35" s="1" t="s">
        <v>32</v>
      </c>
      <c r="D35" s="1" t="n">
        <v>606.5</v>
      </c>
      <c r="E35" s="10" t="s">
        <v>38</v>
      </c>
      <c r="F35" s="10" t="n">
        <v>3</v>
      </c>
      <c r="G35" s="1" t="s">
        <v>57</v>
      </c>
      <c r="H35" s="1" t="s">
        <v>40</v>
      </c>
      <c r="I35" s="1" t="n">
        <v>50</v>
      </c>
      <c r="J35" s="1" t="n">
        <v>0</v>
      </c>
      <c r="K35" s="1" t="n">
        <v>0.1</v>
      </c>
      <c r="L35" s="11" t="n">
        <v>0.290972222222222</v>
      </c>
      <c r="M35" s="11" t="n">
        <v>0.409722222222222</v>
      </c>
      <c r="N35" s="12" t="n">
        <f aca="false">M35-L35</f>
        <v>0.11875</v>
      </c>
      <c r="O35" s="13" t="n">
        <v>0.380555555555556</v>
      </c>
      <c r="P35" s="10" t="n">
        <v>728635</v>
      </c>
      <c r="Q35" s="10" t="n">
        <v>1806282</v>
      </c>
      <c r="R35" s="10" t="n">
        <v>1</v>
      </c>
      <c r="AC35" s="10" t="s">
        <v>58</v>
      </c>
      <c r="AD35" s="10" t="s">
        <v>37</v>
      </c>
    </row>
    <row r="36" customFormat="false" ht="13.8" hidden="false" customHeight="false" outlineLevel="0" collapsed="false">
      <c r="A36" s="1" t="n">
        <v>35</v>
      </c>
      <c r="B36" s="9" t="n">
        <v>41532</v>
      </c>
      <c r="C36" s="1" t="s">
        <v>32</v>
      </c>
      <c r="D36" s="1" t="n">
        <v>606.5</v>
      </c>
      <c r="E36" s="10" t="s">
        <v>38</v>
      </c>
      <c r="F36" s="10" t="n">
        <v>3</v>
      </c>
      <c r="G36" s="1" t="s">
        <v>57</v>
      </c>
      <c r="H36" s="1" t="s">
        <v>40</v>
      </c>
      <c r="I36" s="1" t="n">
        <v>50</v>
      </c>
      <c r="J36" s="1" t="n">
        <v>0</v>
      </c>
      <c r="K36" s="1" t="n">
        <v>0.1</v>
      </c>
      <c r="L36" s="11" t="n">
        <v>0.290972222222222</v>
      </c>
      <c r="M36" s="11" t="n">
        <v>0.409722222222222</v>
      </c>
      <c r="N36" s="12" t="n">
        <f aca="false">M36-L36</f>
        <v>0.11875</v>
      </c>
      <c r="O36" s="13" t="n">
        <v>0.38125</v>
      </c>
      <c r="P36" s="10" t="n">
        <v>728635</v>
      </c>
      <c r="Q36" s="10" t="n">
        <v>1806282</v>
      </c>
      <c r="R36" s="10" t="n">
        <v>2</v>
      </c>
      <c r="AC36" s="10" t="s">
        <v>36</v>
      </c>
      <c r="AD36" s="10" t="s">
        <v>37</v>
      </c>
    </row>
    <row r="37" customFormat="false" ht="13.8" hidden="false" customHeight="false" outlineLevel="0" collapsed="false">
      <c r="A37" s="1" t="n">
        <v>36</v>
      </c>
      <c r="B37" s="9" t="n">
        <v>41532</v>
      </c>
      <c r="C37" s="1" t="s">
        <v>32</v>
      </c>
      <c r="D37" s="1" t="n">
        <v>606.5</v>
      </c>
      <c r="E37" s="10" t="s">
        <v>38</v>
      </c>
      <c r="F37" s="10" t="n">
        <v>3</v>
      </c>
      <c r="G37" s="1" t="s">
        <v>57</v>
      </c>
      <c r="H37" s="1" t="s">
        <v>40</v>
      </c>
      <c r="I37" s="1" t="n">
        <v>50</v>
      </c>
      <c r="J37" s="1" t="n">
        <v>0</v>
      </c>
      <c r="K37" s="1" t="n">
        <v>0.1</v>
      </c>
      <c r="L37" s="11" t="n">
        <v>0.290972222222222</v>
      </c>
      <c r="M37" s="11" t="n">
        <v>0.409722222222222</v>
      </c>
      <c r="N37" s="12" t="n">
        <f aca="false">M37-L37</f>
        <v>0.11875</v>
      </c>
      <c r="O37" s="13" t="n">
        <v>0.382638888888889</v>
      </c>
      <c r="P37" s="10" t="n">
        <v>728723</v>
      </c>
      <c r="Q37" s="10" t="n">
        <v>1806743</v>
      </c>
      <c r="R37" s="10" t="n">
        <v>4</v>
      </c>
      <c r="AC37" s="10" t="s">
        <v>58</v>
      </c>
      <c r="AD37" s="10" t="s">
        <v>37</v>
      </c>
    </row>
    <row r="38" customFormat="false" ht="13.8" hidden="false" customHeight="false" outlineLevel="0" collapsed="false">
      <c r="A38" s="1" t="n">
        <v>37</v>
      </c>
      <c r="B38" s="9" t="n">
        <v>41532</v>
      </c>
      <c r="C38" s="1" t="s">
        <v>32</v>
      </c>
      <c r="D38" s="1" t="n">
        <v>606.5</v>
      </c>
      <c r="E38" s="10" t="s">
        <v>38</v>
      </c>
      <c r="F38" s="10" t="n">
        <v>3</v>
      </c>
      <c r="G38" s="1" t="s">
        <v>57</v>
      </c>
      <c r="H38" s="1" t="s">
        <v>40</v>
      </c>
      <c r="I38" s="1" t="n">
        <v>50</v>
      </c>
      <c r="J38" s="1" t="n">
        <v>0</v>
      </c>
      <c r="K38" s="1" t="n">
        <v>0.1</v>
      </c>
      <c r="L38" s="11" t="n">
        <v>0.290972222222222</v>
      </c>
      <c r="M38" s="11" t="n">
        <v>0.409722222222222</v>
      </c>
      <c r="N38" s="12" t="n">
        <f aca="false">M38-L38</f>
        <v>0.11875</v>
      </c>
      <c r="O38" s="13" t="n">
        <v>0.385416666666667</v>
      </c>
      <c r="P38" s="10" t="n">
        <v>728743</v>
      </c>
      <c r="Q38" s="10" t="n">
        <v>1807051</v>
      </c>
      <c r="R38" s="10" t="n">
        <v>2</v>
      </c>
      <c r="AC38" s="10" t="s">
        <v>58</v>
      </c>
      <c r="AD38" s="10" t="s">
        <v>37</v>
      </c>
    </row>
    <row r="39" customFormat="false" ht="13.8" hidden="false" customHeight="false" outlineLevel="0" collapsed="false">
      <c r="A39" s="1" t="n">
        <v>38</v>
      </c>
      <c r="B39" s="9" t="n">
        <v>41532</v>
      </c>
      <c r="C39" s="1" t="s">
        <v>32</v>
      </c>
      <c r="D39" s="1" t="n">
        <v>606.5</v>
      </c>
      <c r="E39" s="10" t="s">
        <v>38</v>
      </c>
      <c r="F39" s="10" t="n">
        <v>3</v>
      </c>
      <c r="G39" s="1" t="s">
        <v>57</v>
      </c>
      <c r="H39" s="1" t="s">
        <v>40</v>
      </c>
      <c r="I39" s="1" t="n">
        <v>50</v>
      </c>
      <c r="J39" s="1" t="n">
        <v>0</v>
      </c>
      <c r="K39" s="1" t="n">
        <v>0.1</v>
      </c>
      <c r="L39" s="11" t="n">
        <v>0.290972222222222</v>
      </c>
      <c r="M39" s="11" t="n">
        <v>0.409722222222222</v>
      </c>
      <c r="N39" s="12" t="n">
        <f aca="false">M39-L39</f>
        <v>0.11875</v>
      </c>
      <c r="O39" s="13" t="n">
        <v>0.406944444444444</v>
      </c>
      <c r="P39" s="10" t="n">
        <v>731498</v>
      </c>
      <c r="Q39" s="10" t="n">
        <v>1806977</v>
      </c>
      <c r="R39" s="10" t="n">
        <v>2</v>
      </c>
      <c r="AC39" s="10" t="s">
        <v>41</v>
      </c>
      <c r="AD39" s="10" t="s">
        <v>37</v>
      </c>
    </row>
    <row r="40" customFormat="false" ht="13.8" hidden="false" customHeight="false" outlineLevel="0" collapsed="false">
      <c r="A40" s="1" t="n">
        <v>39</v>
      </c>
      <c r="B40" s="9" t="n">
        <v>41532</v>
      </c>
      <c r="C40" s="1" t="s">
        <v>32</v>
      </c>
      <c r="D40" s="1" t="n">
        <v>606.5</v>
      </c>
      <c r="E40" s="10" t="s">
        <v>59</v>
      </c>
      <c r="F40" s="10" t="n">
        <v>7</v>
      </c>
      <c r="G40" s="1" t="s">
        <v>60</v>
      </c>
      <c r="H40" s="1" t="s">
        <v>40</v>
      </c>
      <c r="I40" s="1" t="n">
        <v>100</v>
      </c>
      <c r="J40" s="1" t="n">
        <v>0</v>
      </c>
      <c r="K40" s="1" t="n">
        <v>0</v>
      </c>
      <c r="L40" s="11" t="n">
        <v>0.291666666666667</v>
      </c>
      <c r="M40" s="11" t="n">
        <v>0.416666666666667</v>
      </c>
      <c r="N40" s="12" t="n">
        <f aca="false">M40-L40</f>
        <v>0.125</v>
      </c>
      <c r="O40" s="13" t="n">
        <v>0.303472222222222</v>
      </c>
      <c r="P40" s="10" t="n">
        <v>73754</v>
      </c>
      <c r="Q40" s="10" t="n">
        <v>1816919</v>
      </c>
      <c r="R40" s="10" t="n">
        <v>2</v>
      </c>
      <c r="AC40" s="10" t="s">
        <v>36</v>
      </c>
      <c r="AD40" s="10" t="s">
        <v>37</v>
      </c>
    </row>
    <row r="41" customFormat="false" ht="13.8" hidden="false" customHeight="false" outlineLevel="0" collapsed="false">
      <c r="A41" s="1" t="n">
        <v>40</v>
      </c>
      <c r="B41" s="9" t="n">
        <v>41532</v>
      </c>
      <c r="C41" s="1" t="s">
        <v>32</v>
      </c>
      <c r="D41" s="1" t="n">
        <v>606.5</v>
      </c>
      <c r="E41" s="10" t="s">
        <v>59</v>
      </c>
      <c r="F41" s="10" t="n">
        <v>7</v>
      </c>
      <c r="G41" s="1" t="s">
        <v>60</v>
      </c>
      <c r="H41" s="1" t="s">
        <v>40</v>
      </c>
      <c r="I41" s="1" t="n">
        <v>100</v>
      </c>
      <c r="J41" s="1" t="n">
        <v>0</v>
      </c>
      <c r="K41" s="1" t="n">
        <v>0</v>
      </c>
      <c r="L41" s="11" t="n">
        <v>0.291666666666667</v>
      </c>
      <c r="M41" s="11" t="n">
        <v>0.416666666666667</v>
      </c>
      <c r="N41" s="12" t="n">
        <f aca="false">M41-L41</f>
        <v>0.125</v>
      </c>
      <c r="O41" s="13" t="n">
        <v>0.304861111111111</v>
      </c>
      <c r="P41" s="10" t="n">
        <v>737681</v>
      </c>
      <c r="Q41" s="10" t="n">
        <v>1816801</v>
      </c>
      <c r="R41" s="10" t="n">
        <v>2</v>
      </c>
      <c r="AC41" s="10" t="s">
        <v>36</v>
      </c>
      <c r="AD41" s="10" t="s">
        <v>37</v>
      </c>
    </row>
    <row r="42" customFormat="false" ht="13.8" hidden="false" customHeight="false" outlineLevel="0" collapsed="false">
      <c r="A42" s="1" t="n">
        <v>41</v>
      </c>
      <c r="B42" s="9" t="n">
        <v>41532</v>
      </c>
      <c r="C42" s="1" t="s">
        <v>32</v>
      </c>
      <c r="D42" s="1" t="n">
        <v>606.5</v>
      </c>
      <c r="E42" s="10" t="s">
        <v>59</v>
      </c>
      <c r="F42" s="10" t="n">
        <v>7</v>
      </c>
      <c r="G42" s="1" t="s">
        <v>60</v>
      </c>
      <c r="H42" s="1" t="s">
        <v>40</v>
      </c>
      <c r="I42" s="1" t="n">
        <v>100</v>
      </c>
      <c r="J42" s="1" t="n">
        <v>0</v>
      </c>
      <c r="K42" s="1" t="n">
        <v>0</v>
      </c>
      <c r="L42" s="11" t="n">
        <v>0.291666666666667</v>
      </c>
      <c r="M42" s="11" t="n">
        <v>0.416666666666667</v>
      </c>
      <c r="N42" s="12" t="n">
        <f aca="false">M42-L42</f>
        <v>0.125</v>
      </c>
      <c r="O42" s="13" t="n">
        <v>0.305555555555556</v>
      </c>
      <c r="P42" s="10" t="n">
        <v>737681</v>
      </c>
      <c r="Q42" s="10" t="n">
        <v>1816801</v>
      </c>
      <c r="R42" s="10" t="n">
        <v>2</v>
      </c>
      <c r="AC42" s="10" t="s">
        <v>36</v>
      </c>
      <c r="AD42" s="10" t="s">
        <v>42</v>
      </c>
    </row>
    <row r="43" customFormat="false" ht="13.8" hidden="false" customHeight="false" outlineLevel="0" collapsed="false">
      <c r="A43" s="1" t="n">
        <v>42</v>
      </c>
      <c r="B43" s="9" t="n">
        <v>41532</v>
      </c>
      <c r="C43" s="1" t="s">
        <v>32</v>
      </c>
      <c r="D43" s="1" t="n">
        <v>606.5</v>
      </c>
      <c r="E43" s="10" t="s">
        <v>59</v>
      </c>
      <c r="F43" s="10" t="n">
        <v>7</v>
      </c>
      <c r="G43" s="1" t="s">
        <v>60</v>
      </c>
      <c r="H43" s="1" t="s">
        <v>40</v>
      </c>
      <c r="I43" s="1" t="n">
        <v>100</v>
      </c>
      <c r="J43" s="1" t="n">
        <v>0</v>
      </c>
      <c r="K43" s="1" t="n">
        <v>0</v>
      </c>
      <c r="L43" s="11" t="n">
        <v>0.291666666666667</v>
      </c>
      <c r="M43" s="11" t="n">
        <v>0.416666666666667</v>
      </c>
      <c r="N43" s="12" t="n">
        <f aca="false">M43-L43</f>
        <v>0.125</v>
      </c>
      <c r="O43" s="13" t="n">
        <v>0.325694444444444</v>
      </c>
      <c r="P43" s="10" t="n">
        <v>739839</v>
      </c>
      <c r="Q43" s="10" t="n">
        <v>1818203</v>
      </c>
      <c r="R43" s="10" t="n">
        <v>2</v>
      </c>
      <c r="AC43" s="10" t="s">
        <v>41</v>
      </c>
      <c r="AD43" s="10" t="s">
        <v>37</v>
      </c>
    </row>
    <row r="44" customFormat="false" ht="13.8" hidden="false" customHeight="false" outlineLevel="0" collapsed="false">
      <c r="A44" s="1" t="n">
        <v>43</v>
      </c>
      <c r="B44" s="9" t="n">
        <v>41532</v>
      </c>
      <c r="C44" s="1" t="s">
        <v>32</v>
      </c>
      <c r="D44" s="1" t="n">
        <v>606.5</v>
      </c>
      <c r="E44" s="10" t="s">
        <v>59</v>
      </c>
      <c r="F44" s="10" t="n">
        <v>7</v>
      </c>
      <c r="G44" s="1" t="s">
        <v>60</v>
      </c>
      <c r="H44" s="1" t="s">
        <v>40</v>
      </c>
      <c r="I44" s="1" t="n">
        <v>100</v>
      </c>
      <c r="J44" s="1" t="n">
        <v>0</v>
      </c>
      <c r="K44" s="1" t="n">
        <v>0</v>
      </c>
      <c r="L44" s="11" t="n">
        <v>0.291666666666667</v>
      </c>
      <c r="M44" s="11" t="n">
        <v>0.416666666666667</v>
      </c>
      <c r="N44" s="12" t="n">
        <f aca="false">M44-L44</f>
        <v>0.125</v>
      </c>
      <c r="O44" s="13" t="n">
        <v>0.332638888888889</v>
      </c>
      <c r="P44" s="10" t="n">
        <v>739901</v>
      </c>
      <c r="Q44" s="10" t="n">
        <v>1818685</v>
      </c>
      <c r="R44" s="10" t="n">
        <v>16</v>
      </c>
      <c r="AC44" s="10"/>
      <c r="AD44" s="10" t="s">
        <v>37</v>
      </c>
      <c r="AE44" s="1" t="s">
        <v>61</v>
      </c>
    </row>
    <row r="45" customFormat="false" ht="13.8" hidden="false" customHeight="false" outlineLevel="0" collapsed="false">
      <c r="A45" s="1" t="n">
        <v>44</v>
      </c>
      <c r="B45" s="9" t="n">
        <v>41532</v>
      </c>
      <c r="C45" s="1" t="s">
        <v>32</v>
      </c>
      <c r="D45" s="1" t="n">
        <v>606.5</v>
      </c>
      <c r="E45" s="10" t="s">
        <v>59</v>
      </c>
      <c r="F45" s="10" t="n">
        <v>7</v>
      </c>
      <c r="G45" s="1" t="s">
        <v>60</v>
      </c>
      <c r="H45" s="1" t="s">
        <v>40</v>
      </c>
      <c r="I45" s="1" t="n">
        <v>100</v>
      </c>
      <c r="J45" s="1" t="n">
        <v>0</v>
      </c>
      <c r="K45" s="1" t="n">
        <v>0</v>
      </c>
      <c r="L45" s="11" t="n">
        <v>0.291666666666667</v>
      </c>
      <c r="M45" s="11" t="n">
        <v>0.416666666666667</v>
      </c>
      <c r="N45" s="12" t="n">
        <f aca="false">M45-L45</f>
        <v>0.125</v>
      </c>
      <c r="O45" s="13" t="n">
        <v>0.3375</v>
      </c>
      <c r="P45" s="10" t="n">
        <v>740554</v>
      </c>
      <c r="Q45" s="10" t="n">
        <v>1819530</v>
      </c>
      <c r="R45" s="10" t="n">
        <v>2</v>
      </c>
      <c r="AC45" s="10"/>
      <c r="AD45" s="10" t="s">
        <v>37</v>
      </c>
    </row>
    <row r="46" customFormat="false" ht="13.8" hidden="false" customHeight="false" outlineLevel="0" collapsed="false">
      <c r="A46" s="1" t="n">
        <v>45</v>
      </c>
      <c r="B46" s="9" t="n">
        <v>41532</v>
      </c>
      <c r="C46" s="1" t="s">
        <v>32</v>
      </c>
      <c r="D46" s="1" t="n">
        <v>606.5</v>
      </c>
      <c r="E46" s="10" t="s">
        <v>59</v>
      </c>
      <c r="F46" s="10" t="n">
        <v>7</v>
      </c>
      <c r="G46" s="1" t="s">
        <v>60</v>
      </c>
      <c r="H46" s="1" t="s">
        <v>40</v>
      </c>
      <c r="I46" s="1" t="n">
        <v>100</v>
      </c>
      <c r="J46" s="1" t="n">
        <v>0</v>
      </c>
      <c r="K46" s="1" t="n">
        <v>0</v>
      </c>
      <c r="L46" s="11" t="n">
        <v>0.291666666666667</v>
      </c>
      <c r="M46" s="11" t="n">
        <v>0.416666666666667</v>
      </c>
      <c r="N46" s="12" t="n">
        <f aca="false">M46-L46</f>
        <v>0.125</v>
      </c>
      <c r="O46" s="13" t="n">
        <v>0.343055555555556</v>
      </c>
      <c r="P46" s="10" t="n">
        <v>741009</v>
      </c>
      <c r="Q46" s="10" t="n">
        <v>1820038</v>
      </c>
      <c r="R46" s="10" t="n">
        <v>2</v>
      </c>
      <c r="AC46" s="10" t="s">
        <v>36</v>
      </c>
      <c r="AD46" s="10" t="s">
        <v>37</v>
      </c>
    </row>
    <row r="47" customFormat="false" ht="13.8" hidden="false" customHeight="false" outlineLevel="0" collapsed="false">
      <c r="A47" s="1" t="n">
        <v>46</v>
      </c>
      <c r="B47" s="9" t="n">
        <v>41532</v>
      </c>
      <c r="C47" s="1" t="s">
        <v>32</v>
      </c>
      <c r="D47" s="1" t="n">
        <v>606.5</v>
      </c>
      <c r="E47" s="10" t="s">
        <v>59</v>
      </c>
      <c r="F47" s="10" t="n">
        <v>7</v>
      </c>
      <c r="G47" s="1" t="s">
        <v>60</v>
      </c>
      <c r="H47" s="1" t="s">
        <v>40</v>
      </c>
      <c r="I47" s="1" t="n">
        <v>100</v>
      </c>
      <c r="J47" s="1" t="n">
        <v>0</v>
      </c>
      <c r="K47" s="1" t="n">
        <v>0</v>
      </c>
      <c r="L47" s="11" t="n">
        <v>0.291666666666667</v>
      </c>
      <c r="M47" s="11" t="n">
        <v>0.416666666666667</v>
      </c>
      <c r="N47" s="12" t="n">
        <f aca="false">M47-L47</f>
        <v>0.125</v>
      </c>
      <c r="O47" s="13" t="n">
        <v>0.344444444444444</v>
      </c>
      <c r="P47" s="10" t="n">
        <v>741009</v>
      </c>
      <c r="Q47" s="10" t="n">
        <v>1820040</v>
      </c>
      <c r="R47" s="10" t="n">
        <v>4</v>
      </c>
      <c r="AC47" s="10" t="s">
        <v>41</v>
      </c>
      <c r="AD47" s="10" t="s">
        <v>37</v>
      </c>
    </row>
    <row r="48" customFormat="false" ht="13.8" hidden="false" customHeight="false" outlineLevel="0" collapsed="false">
      <c r="A48" s="1" t="n">
        <v>47</v>
      </c>
      <c r="B48" s="9" t="n">
        <v>41532</v>
      </c>
      <c r="C48" s="1" t="s">
        <v>32</v>
      </c>
      <c r="D48" s="1" t="n">
        <v>606.5</v>
      </c>
      <c r="E48" s="10" t="s">
        <v>59</v>
      </c>
      <c r="F48" s="10" t="n">
        <v>7</v>
      </c>
      <c r="G48" s="1" t="s">
        <v>60</v>
      </c>
      <c r="H48" s="1" t="s">
        <v>40</v>
      </c>
      <c r="I48" s="1" t="n">
        <v>100</v>
      </c>
      <c r="J48" s="1" t="n">
        <v>0</v>
      </c>
      <c r="K48" s="1" t="n">
        <v>0</v>
      </c>
      <c r="L48" s="11" t="n">
        <v>0.291666666666667</v>
      </c>
      <c r="M48" s="11" t="n">
        <v>0.416666666666667</v>
      </c>
      <c r="N48" s="12" t="n">
        <f aca="false">M48-L48</f>
        <v>0.125</v>
      </c>
      <c r="O48" s="13" t="n">
        <v>0.347222222222222</v>
      </c>
      <c r="P48" s="10" t="n">
        <v>741316</v>
      </c>
      <c r="Q48" s="10" t="n">
        <v>1820260</v>
      </c>
      <c r="R48" s="10" t="n">
        <v>2</v>
      </c>
      <c r="AC48" s="10" t="s">
        <v>36</v>
      </c>
      <c r="AD48" s="10" t="s">
        <v>42</v>
      </c>
    </row>
    <row r="49" customFormat="false" ht="13.8" hidden="false" customHeight="false" outlineLevel="0" collapsed="false">
      <c r="A49" s="1" t="n">
        <v>48</v>
      </c>
      <c r="B49" s="9" t="n">
        <v>41532</v>
      </c>
      <c r="C49" s="1" t="s">
        <v>32</v>
      </c>
      <c r="D49" s="1" t="n">
        <v>606.5</v>
      </c>
      <c r="E49" s="10" t="s">
        <v>59</v>
      </c>
      <c r="F49" s="10" t="n">
        <v>7</v>
      </c>
      <c r="G49" s="1" t="s">
        <v>60</v>
      </c>
      <c r="H49" s="1" t="s">
        <v>40</v>
      </c>
      <c r="I49" s="1" t="n">
        <v>100</v>
      </c>
      <c r="J49" s="1" t="n">
        <v>0</v>
      </c>
      <c r="K49" s="1" t="n">
        <v>0</v>
      </c>
      <c r="L49" s="11" t="n">
        <v>0.291666666666667</v>
      </c>
      <c r="M49" s="11" t="n">
        <v>0.416666666666667</v>
      </c>
      <c r="N49" s="12" t="n">
        <f aca="false">M49-L49</f>
        <v>0.125</v>
      </c>
      <c r="O49" s="13" t="n">
        <v>0.417361111111111</v>
      </c>
      <c r="P49" s="10" t="n">
        <v>742500</v>
      </c>
      <c r="Q49" s="10" t="n">
        <v>1817073</v>
      </c>
      <c r="R49" s="10" t="n">
        <v>10</v>
      </c>
      <c r="AC49" s="10" t="s">
        <v>41</v>
      </c>
      <c r="AD49" s="10" t="s">
        <v>37</v>
      </c>
    </row>
    <row r="50" customFormat="false" ht="13.8" hidden="false" customHeight="false" outlineLevel="0" collapsed="false">
      <c r="A50" s="1" t="n">
        <v>49</v>
      </c>
      <c r="B50" s="9" t="n">
        <v>41532</v>
      </c>
      <c r="C50" s="1" t="s">
        <v>32</v>
      </c>
      <c r="D50" s="1" t="n">
        <v>606.5</v>
      </c>
      <c r="E50" s="10" t="s">
        <v>59</v>
      </c>
      <c r="F50" s="10" t="n">
        <v>7</v>
      </c>
      <c r="G50" s="1" t="s">
        <v>60</v>
      </c>
      <c r="H50" s="1" t="s">
        <v>40</v>
      </c>
      <c r="I50" s="1" t="n">
        <v>100</v>
      </c>
      <c r="J50" s="1" t="n">
        <v>0</v>
      </c>
      <c r="K50" s="1" t="n">
        <v>0</v>
      </c>
      <c r="L50" s="11" t="n">
        <v>0.291666666666667</v>
      </c>
      <c r="M50" s="11" t="n">
        <v>0.416666666666667</v>
      </c>
      <c r="N50" s="12" t="n">
        <f aca="false">M50-L50</f>
        <v>0.125</v>
      </c>
      <c r="O50" s="13" t="n">
        <v>0.421527777777778</v>
      </c>
      <c r="P50" s="10" t="n">
        <v>743010</v>
      </c>
      <c r="Q50" s="10" t="n">
        <v>1817317</v>
      </c>
      <c r="R50" s="10" t="n">
        <v>4</v>
      </c>
      <c r="AC50" s="10" t="s">
        <v>41</v>
      </c>
      <c r="AD50" s="10" t="s">
        <v>37</v>
      </c>
    </row>
    <row r="51" customFormat="false" ht="13.8" hidden="false" customHeight="false" outlineLevel="0" collapsed="false">
      <c r="A51" s="1" t="n">
        <v>50</v>
      </c>
      <c r="B51" s="9" t="n">
        <v>41533</v>
      </c>
      <c r="C51" s="1" t="s">
        <v>32</v>
      </c>
      <c r="D51" s="1" t="n">
        <v>606.5</v>
      </c>
      <c r="E51" s="10" t="s">
        <v>48</v>
      </c>
      <c r="F51" s="10" t="n">
        <v>2</v>
      </c>
      <c r="G51" s="1" t="s">
        <v>62</v>
      </c>
      <c r="H51" s="1" t="s">
        <v>40</v>
      </c>
      <c r="I51" s="1" t="n">
        <v>30</v>
      </c>
      <c r="J51" s="1" t="n">
        <v>0</v>
      </c>
      <c r="K51" s="1" t="n">
        <v>0</v>
      </c>
      <c r="L51" s="11" t="n">
        <v>0.28125</v>
      </c>
      <c r="M51" s="11" t="n">
        <v>0.423611111111111</v>
      </c>
      <c r="N51" s="12" t="n">
        <f aca="false">M51-L51</f>
        <v>0.142361111111111</v>
      </c>
      <c r="O51" s="13" t="n">
        <v>0.286805555555556</v>
      </c>
      <c r="P51" s="10" t="n">
        <v>721665</v>
      </c>
      <c r="Q51" s="10" t="n">
        <v>1783488</v>
      </c>
      <c r="R51" s="10" t="n">
        <v>4</v>
      </c>
      <c r="AC51" s="10" t="s">
        <v>36</v>
      </c>
      <c r="AD51" s="10" t="s">
        <v>37</v>
      </c>
    </row>
    <row r="52" customFormat="false" ht="13.8" hidden="false" customHeight="false" outlineLevel="0" collapsed="false">
      <c r="A52" s="1" t="n">
        <v>51</v>
      </c>
      <c r="B52" s="9" t="n">
        <v>41533</v>
      </c>
      <c r="C52" s="1" t="s">
        <v>32</v>
      </c>
      <c r="D52" s="1" t="n">
        <v>606.5</v>
      </c>
      <c r="E52" s="10" t="s">
        <v>48</v>
      </c>
      <c r="F52" s="10" t="n">
        <v>2</v>
      </c>
      <c r="G52" s="1" t="s">
        <v>62</v>
      </c>
      <c r="H52" s="1" t="s">
        <v>40</v>
      </c>
      <c r="I52" s="1" t="n">
        <v>30</v>
      </c>
      <c r="J52" s="1" t="n">
        <v>0</v>
      </c>
      <c r="K52" s="1" t="n">
        <v>0</v>
      </c>
      <c r="L52" s="11" t="n">
        <v>0.28125</v>
      </c>
      <c r="M52" s="11" t="n">
        <v>0.423611111111111</v>
      </c>
      <c r="N52" s="12" t="n">
        <f aca="false">M52-L52</f>
        <v>0.142361111111111</v>
      </c>
      <c r="O52" s="13" t="n">
        <v>0.290277777777778</v>
      </c>
      <c r="P52" s="10" t="n">
        <v>721898</v>
      </c>
      <c r="Q52" s="10" t="n">
        <v>1784130</v>
      </c>
      <c r="R52" s="10" t="n">
        <v>1</v>
      </c>
      <c r="AC52" s="10" t="s">
        <v>41</v>
      </c>
      <c r="AD52" s="10" t="s">
        <v>37</v>
      </c>
    </row>
    <row r="53" customFormat="false" ht="13.8" hidden="false" customHeight="false" outlineLevel="0" collapsed="false">
      <c r="A53" s="1" t="n">
        <v>52</v>
      </c>
      <c r="B53" s="9" t="n">
        <v>41533</v>
      </c>
      <c r="C53" s="1" t="s">
        <v>32</v>
      </c>
      <c r="D53" s="1" t="n">
        <v>606.5</v>
      </c>
      <c r="E53" s="10" t="s">
        <v>48</v>
      </c>
      <c r="F53" s="10" t="n">
        <v>2</v>
      </c>
      <c r="G53" s="1" t="s">
        <v>62</v>
      </c>
      <c r="H53" s="1" t="s">
        <v>40</v>
      </c>
      <c r="I53" s="1" t="n">
        <v>30</v>
      </c>
      <c r="J53" s="1" t="n">
        <v>0</v>
      </c>
      <c r="K53" s="1" t="n">
        <v>0</v>
      </c>
      <c r="L53" s="11" t="n">
        <v>0.28125</v>
      </c>
      <c r="M53" s="11" t="n">
        <v>0.423611111111111</v>
      </c>
      <c r="N53" s="12" t="n">
        <f aca="false">M53-L53</f>
        <v>0.142361111111111</v>
      </c>
      <c r="O53" s="13" t="n">
        <v>0.290277777777778</v>
      </c>
      <c r="P53" s="10" t="n">
        <v>721898</v>
      </c>
      <c r="Q53" s="10" t="n">
        <v>1784130</v>
      </c>
      <c r="R53" s="10" t="n">
        <v>2</v>
      </c>
      <c r="AC53" s="10" t="s">
        <v>41</v>
      </c>
      <c r="AD53" s="10" t="s">
        <v>37</v>
      </c>
    </row>
    <row r="54" customFormat="false" ht="13.8" hidden="false" customHeight="false" outlineLevel="0" collapsed="false">
      <c r="A54" s="1" t="n">
        <v>53</v>
      </c>
      <c r="B54" s="9" t="n">
        <v>41533</v>
      </c>
      <c r="C54" s="1" t="s">
        <v>32</v>
      </c>
      <c r="D54" s="1" t="n">
        <v>606.5</v>
      </c>
      <c r="E54" s="10" t="s">
        <v>48</v>
      </c>
      <c r="F54" s="10" t="n">
        <v>2</v>
      </c>
      <c r="G54" s="1" t="s">
        <v>62</v>
      </c>
      <c r="H54" s="1" t="s">
        <v>40</v>
      </c>
      <c r="I54" s="1" t="n">
        <v>30</v>
      </c>
      <c r="J54" s="1" t="n">
        <v>0</v>
      </c>
      <c r="K54" s="1" t="n">
        <v>0</v>
      </c>
      <c r="L54" s="11" t="n">
        <v>0.28125</v>
      </c>
      <c r="M54" s="11" t="n">
        <v>0.423611111111111</v>
      </c>
      <c r="N54" s="12" t="n">
        <f aca="false">M54-L54</f>
        <v>0.142361111111111</v>
      </c>
      <c r="O54" s="13" t="n">
        <v>0.294444444444444</v>
      </c>
      <c r="P54" s="10" t="n">
        <v>722348</v>
      </c>
      <c r="Q54" s="10" t="n">
        <v>1784808</v>
      </c>
      <c r="R54" s="10" t="n">
        <v>4</v>
      </c>
      <c r="AC54" s="10" t="s">
        <v>36</v>
      </c>
      <c r="AD54" s="10" t="s">
        <v>37</v>
      </c>
    </row>
    <row r="55" customFormat="false" ht="13.8" hidden="false" customHeight="false" outlineLevel="0" collapsed="false">
      <c r="A55" s="1" t="n">
        <v>54</v>
      </c>
      <c r="B55" s="9" t="n">
        <v>41533</v>
      </c>
      <c r="C55" s="1" t="s">
        <v>32</v>
      </c>
      <c r="D55" s="1" t="n">
        <v>606.5</v>
      </c>
      <c r="E55" s="10" t="s">
        <v>48</v>
      </c>
      <c r="F55" s="10" t="n">
        <v>2</v>
      </c>
      <c r="G55" s="1" t="s">
        <v>62</v>
      </c>
      <c r="H55" s="1" t="s">
        <v>40</v>
      </c>
      <c r="I55" s="1" t="n">
        <v>30</v>
      </c>
      <c r="J55" s="1" t="n">
        <v>0</v>
      </c>
      <c r="K55" s="1" t="n">
        <v>0</v>
      </c>
      <c r="L55" s="11" t="n">
        <v>0.28125</v>
      </c>
      <c r="M55" s="11" t="n">
        <v>0.423611111111111</v>
      </c>
      <c r="N55" s="12" t="n">
        <f aca="false">M55-L55</f>
        <v>0.142361111111111</v>
      </c>
      <c r="O55" s="13" t="n">
        <v>0.322916666666667</v>
      </c>
      <c r="P55" s="10" t="n">
        <v>725422</v>
      </c>
      <c r="Q55" s="10" t="n">
        <v>1788529</v>
      </c>
      <c r="R55" s="10" t="n">
        <v>5</v>
      </c>
      <c r="AC55" s="10" t="s">
        <v>36</v>
      </c>
      <c r="AD55" s="10" t="s">
        <v>37</v>
      </c>
    </row>
    <row r="56" customFormat="false" ht="13.8" hidden="false" customHeight="false" outlineLevel="0" collapsed="false">
      <c r="A56" s="1" t="n">
        <v>55</v>
      </c>
      <c r="B56" s="9" t="n">
        <v>41533</v>
      </c>
      <c r="C56" s="1" t="s">
        <v>32</v>
      </c>
      <c r="D56" s="1" t="n">
        <v>606.5</v>
      </c>
      <c r="E56" s="10" t="s">
        <v>48</v>
      </c>
      <c r="F56" s="10" t="n">
        <v>2</v>
      </c>
      <c r="G56" s="1" t="s">
        <v>62</v>
      </c>
      <c r="H56" s="1" t="s">
        <v>40</v>
      </c>
      <c r="I56" s="1" t="n">
        <v>30</v>
      </c>
      <c r="J56" s="1" t="n">
        <v>0</v>
      </c>
      <c r="K56" s="1" t="n">
        <v>0</v>
      </c>
      <c r="L56" s="11" t="n">
        <v>0.28125</v>
      </c>
      <c r="M56" s="11" t="n">
        <v>0.423611111111111</v>
      </c>
      <c r="N56" s="12" t="n">
        <f aca="false">M56-L56</f>
        <v>0.142361111111111</v>
      </c>
      <c r="O56" s="13" t="n">
        <v>0.358333333333333</v>
      </c>
      <c r="P56" s="10" t="n">
        <v>723463</v>
      </c>
      <c r="Q56" s="10" t="n">
        <v>1792627</v>
      </c>
      <c r="R56" s="10" t="n">
        <v>4</v>
      </c>
      <c r="AC56" s="10" t="s">
        <v>41</v>
      </c>
      <c r="AD56" s="10" t="s">
        <v>37</v>
      </c>
    </row>
    <row r="57" customFormat="false" ht="13.8" hidden="false" customHeight="false" outlineLevel="0" collapsed="false">
      <c r="A57" s="1" t="n">
        <v>56</v>
      </c>
      <c r="B57" s="9" t="n">
        <v>41533</v>
      </c>
      <c r="C57" s="1" t="s">
        <v>32</v>
      </c>
      <c r="D57" s="1" t="n">
        <v>606.5</v>
      </c>
      <c r="E57" s="10" t="s">
        <v>48</v>
      </c>
      <c r="F57" s="10" t="n">
        <v>2</v>
      </c>
      <c r="G57" s="1" t="s">
        <v>62</v>
      </c>
      <c r="H57" s="1" t="s">
        <v>40</v>
      </c>
      <c r="I57" s="1" t="n">
        <v>30</v>
      </c>
      <c r="J57" s="1" t="n">
        <v>0</v>
      </c>
      <c r="K57" s="1" t="n">
        <v>0</v>
      </c>
      <c r="L57" s="11" t="n">
        <v>0.28125</v>
      </c>
      <c r="M57" s="11" t="n">
        <v>0.423611111111111</v>
      </c>
      <c r="N57" s="12" t="n">
        <f aca="false">M57-L57</f>
        <v>0.142361111111111</v>
      </c>
      <c r="O57" s="13" t="n">
        <v>0.363194444444444</v>
      </c>
      <c r="P57" s="10" t="n">
        <v>724057</v>
      </c>
      <c r="Q57" s="10" t="n">
        <v>1793244</v>
      </c>
      <c r="R57" s="10" t="n">
        <v>2</v>
      </c>
      <c r="AC57" s="10" t="s">
        <v>36</v>
      </c>
      <c r="AD57" s="10" t="s">
        <v>37</v>
      </c>
    </row>
    <row r="58" customFormat="false" ht="13.8" hidden="false" customHeight="false" outlineLevel="0" collapsed="false">
      <c r="A58" s="1" t="n">
        <v>57</v>
      </c>
      <c r="B58" s="9" t="n">
        <v>41533</v>
      </c>
      <c r="C58" s="1" t="s">
        <v>32</v>
      </c>
      <c r="D58" s="1" t="n">
        <v>606.5</v>
      </c>
      <c r="E58" s="10" t="s">
        <v>51</v>
      </c>
      <c r="F58" s="10" t="n">
        <v>5</v>
      </c>
      <c r="G58" s="1" t="s">
        <v>63</v>
      </c>
      <c r="H58" s="1" t="s">
        <v>40</v>
      </c>
      <c r="I58" s="1" t="n">
        <v>0</v>
      </c>
      <c r="J58" s="1" t="n">
        <v>0</v>
      </c>
      <c r="K58" s="1" t="n">
        <v>0</v>
      </c>
      <c r="L58" s="11" t="n">
        <v>0.291666666666667</v>
      </c>
      <c r="M58" s="11" t="n">
        <v>0.402777777777778</v>
      </c>
      <c r="N58" s="12" t="n">
        <f aca="false">M58-L58</f>
        <v>0.111111111111111</v>
      </c>
      <c r="O58" s="13" t="n">
        <v>0.291666666666667</v>
      </c>
      <c r="P58" s="10" t="n">
        <v>731805</v>
      </c>
      <c r="Q58" s="10" t="n">
        <v>1807089</v>
      </c>
      <c r="R58" s="10" t="n">
        <v>2</v>
      </c>
      <c r="AC58" s="10" t="s">
        <v>41</v>
      </c>
      <c r="AD58" s="10" t="s">
        <v>37</v>
      </c>
    </row>
    <row r="59" customFormat="false" ht="13.8" hidden="false" customHeight="false" outlineLevel="0" collapsed="false">
      <c r="A59" s="1" t="n">
        <v>58</v>
      </c>
      <c r="B59" s="9" t="n">
        <v>41533</v>
      </c>
      <c r="C59" s="1" t="s">
        <v>32</v>
      </c>
      <c r="D59" s="1" t="n">
        <v>606.5</v>
      </c>
      <c r="E59" s="10" t="s">
        <v>51</v>
      </c>
      <c r="F59" s="10" t="n">
        <v>5</v>
      </c>
      <c r="G59" s="1" t="s">
        <v>63</v>
      </c>
      <c r="H59" s="1" t="s">
        <v>40</v>
      </c>
      <c r="I59" s="1" t="n">
        <v>0</v>
      </c>
      <c r="J59" s="1" t="n">
        <v>0</v>
      </c>
      <c r="K59" s="1" t="n">
        <v>0</v>
      </c>
      <c r="L59" s="11" t="n">
        <v>0.291666666666667</v>
      </c>
      <c r="M59" s="11" t="n">
        <v>0.402777777777778</v>
      </c>
      <c r="N59" s="12" t="n">
        <f aca="false">M59-L59</f>
        <v>0.111111111111111</v>
      </c>
      <c r="O59" s="13" t="n">
        <v>0.316666666666667</v>
      </c>
      <c r="P59" s="10" t="n">
        <v>737328</v>
      </c>
      <c r="Q59" s="10" t="n">
        <v>1808722</v>
      </c>
      <c r="R59" s="10" t="n">
        <v>3</v>
      </c>
      <c r="AC59" s="10" t="s">
        <v>36</v>
      </c>
      <c r="AD59" s="10" t="s">
        <v>37</v>
      </c>
    </row>
    <row r="60" customFormat="false" ht="13.8" hidden="false" customHeight="false" outlineLevel="0" collapsed="false">
      <c r="A60" s="1" t="n">
        <v>59</v>
      </c>
      <c r="B60" s="9" t="n">
        <v>41533</v>
      </c>
      <c r="C60" s="1" t="s">
        <v>32</v>
      </c>
      <c r="D60" s="1" t="n">
        <v>606.5</v>
      </c>
      <c r="E60" s="10" t="s">
        <v>51</v>
      </c>
      <c r="F60" s="10" t="n">
        <v>5</v>
      </c>
      <c r="G60" s="1" t="s">
        <v>63</v>
      </c>
      <c r="H60" s="1" t="s">
        <v>40</v>
      </c>
      <c r="I60" s="1" t="n">
        <v>0</v>
      </c>
      <c r="J60" s="1" t="n">
        <v>0</v>
      </c>
      <c r="K60" s="1" t="n">
        <v>0</v>
      </c>
      <c r="L60" s="11" t="n">
        <v>0.291666666666667</v>
      </c>
      <c r="M60" s="11" t="n">
        <v>0.402777777777778</v>
      </c>
      <c r="N60" s="12" t="n">
        <f aca="false">M60-L60</f>
        <v>0.111111111111111</v>
      </c>
      <c r="O60" s="13" t="n">
        <v>0.323611111111111</v>
      </c>
      <c r="P60" s="10" t="n">
        <v>738512</v>
      </c>
      <c r="Q60" s="10" t="n">
        <v>1808474</v>
      </c>
      <c r="R60" s="10" t="n">
        <v>4</v>
      </c>
      <c r="AC60" s="10" t="s">
        <v>36</v>
      </c>
      <c r="AD60" s="10" t="s">
        <v>37</v>
      </c>
    </row>
    <row r="61" customFormat="false" ht="13.8" hidden="false" customHeight="false" outlineLevel="0" collapsed="false">
      <c r="A61" s="1" t="n">
        <v>60</v>
      </c>
      <c r="B61" s="9" t="n">
        <v>41533</v>
      </c>
      <c r="C61" s="1" t="s">
        <v>32</v>
      </c>
      <c r="D61" s="1" t="n">
        <v>606.5</v>
      </c>
      <c r="E61" s="10" t="s">
        <v>51</v>
      </c>
      <c r="F61" s="10" t="n">
        <v>5</v>
      </c>
      <c r="G61" s="1" t="s">
        <v>63</v>
      </c>
      <c r="H61" s="1" t="s">
        <v>40</v>
      </c>
      <c r="I61" s="1" t="n">
        <v>0</v>
      </c>
      <c r="J61" s="1" t="n">
        <v>0</v>
      </c>
      <c r="K61" s="1" t="n">
        <v>0</v>
      </c>
      <c r="L61" s="11" t="n">
        <v>0.291666666666667</v>
      </c>
      <c r="M61" s="11" t="n">
        <v>0.402777777777778</v>
      </c>
      <c r="N61" s="12" t="n">
        <f aca="false">M61-L61</f>
        <v>0.111111111111111</v>
      </c>
      <c r="O61" s="13" t="n">
        <v>0.333333333333333</v>
      </c>
      <c r="P61" s="10" t="n">
        <v>739615</v>
      </c>
      <c r="Q61" s="10" t="n">
        <v>1807741</v>
      </c>
      <c r="R61" s="10" t="n">
        <v>3</v>
      </c>
      <c r="AC61" s="10" t="s">
        <v>36</v>
      </c>
      <c r="AD61" s="10" t="s">
        <v>64</v>
      </c>
    </row>
    <row r="62" customFormat="false" ht="13.8" hidden="false" customHeight="false" outlineLevel="0" collapsed="false">
      <c r="A62" s="1" t="n">
        <v>61</v>
      </c>
      <c r="B62" s="9" t="n">
        <v>41533</v>
      </c>
      <c r="C62" s="1" t="s">
        <v>32</v>
      </c>
      <c r="D62" s="1" t="n">
        <v>606.5</v>
      </c>
      <c r="E62" s="10" t="s">
        <v>51</v>
      </c>
      <c r="F62" s="10" t="n">
        <v>5</v>
      </c>
      <c r="G62" s="1" t="s">
        <v>63</v>
      </c>
      <c r="H62" s="1" t="s">
        <v>40</v>
      </c>
      <c r="I62" s="1" t="n">
        <v>0</v>
      </c>
      <c r="J62" s="1" t="n">
        <v>0</v>
      </c>
      <c r="K62" s="1" t="n">
        <v>0</v>
      </c>
      <c r="L62" s="11" t="n">
        <v>0.291666666666667</v>
      </c>
      <c r="M62" s="11" t="n">
        <v>0.402777777777778</v>
      </c>
      <c r="N62" s="12" t="n">
        <f aca="false">M62-L62</f>
        <v>0.111111111111111</v>
      </c>
      <c r="O62" s="13" t="n">
        <v>0.338888888888889</v>
      </c>
      <c r="P62" s="10" t="n">
        <v>740060</v>
      </c>
      <c r="Q62" s="10" t="n">
        <v>1808514</v>
      </c>
      <c r="R62" s="10" t="n">
        <v>7</v>
      </c>
      <c r="AC62" s="10" t="s">
        <v>41</v>
      </c>
      <c r="AD62" s="10" t="s">
        <v>65</v>
      </c>
    </row>
    <row r="63" customFormat="false" ht="13.8" hidden="false" customHeight="false" outlineLevel="0" collapsed="false">
      <c r="A63" s="1" t="n">
        <v>62</v>
      </c>
      <c r="B63" s="9" t="n">
        <v>41533</v>
      </c>
      <c r="C63" s="1" t="s">
        <v>32</v>
      </c>
      <c r="D63" s="1" t="n">
        <v>606.5</v>
      </c>
      <c r="E63" s="10" t="s">
        <v>51</v>
      </c>
      <c r="F63" s="10" t="n">
        <v>5</v>
      </c>
      <c r="G63" s="1" t="s">
        <v>63</v>
      </c>
      <c r="H63" s="1" t="s">
        <v>40</v>
      </c>
      <c r="I63" s="1" t="n">
        <v>0</v>
      </c>
      <c r="J63" s="1" t="n">
        <v>0</v>
      </c>
      <c r="K63" s="1" t="n">
        <v>0</v>
      </c>
      <c r="L63" s="11" t="n">
        <v>0.291666666666667</v>
      </c>
      <c r="M63" s="11" t="n">
        <v>0.402777777777778</v>
      </c>
      <c r="N63" s="12" t="n">
        <f aca="false">M63-L63</f>
        <v>0.111111111111111</v>
      </c>
      <c r="O63" s="13" t="n">
        <v>0.341666666666667</v>
      </c>
      <c r="P63" s="10" t="n">
        <v>739756</v>
      </c>
      <c r="Q63" s="10" t="n">
        <v>1808841</v>
      </c>
      <c r="R63" s="10" t="n">
        <v>2</v>
      </c>
      <c r="AC63" s="10" t="s">
        <v>41</v>
      </c>
      <c r="AD63" s="10" t="s">
        <v>64</v>
      </c>
    </row>
    <row r="64" customFormat="false" ht="13.8" hidden="false" customHeight="false" outlineLevel="0" collapsed="false">
      <c r="A64" s="1" t="n">
        <v>63</v>
      </c>
      <c r="B64" s="9" t="n">
        <v>41533</v>
      </c>
      <c r="C64" s="1" t="s">
        <v>32</v>
      </c>
      <c r="D64" s="1" t="n">
        <v>606.5</v>
      </c>
      <c r="E64" s="10" t="s">
        <v>51</v>
      </c>
      <c r="F64" s="10" t="n">
        <v>5</v>
      </c>
      <c r="G64" s="1" t="s">
        <v>63</v>
      </c>
      <c r="H64" s="1" t="s">
        <v>40</v>
      </c>
      <c r="I64" s="1" t="n">
        <v>0</v>
      </c>
      <c r="J64" s="1" t="n">
        <v>0</v>
      </c>
      <c r="K64" s="1" t="n">
        <v>0</v>
      </c>
      <c r="L64" s="11" t="n">
        <v>0.291666666666667</v>
      </c>
      <c r="M64" s="11" t="n">
        <v>0.402777777777778</v>
      </c>
      <c r="N64" s="12" t="n">
        <f aca="false">M64-L64</f>
        <v>0.111111111111111</v>
      </c>
      <c r="O64" s="13" t="n">
        <v>0.361805555555556</v>
      </c>
      <c r="P64" s="10" t="n">
        <v>739510</v>
      </c>
      <c r="Q64" s="10" t="n">
        <v>1811469</v>
      </c>
      <c r="R64" s="10" t="n">
        <v>2</v>
      </c>
      <c r="AC64" s="10" t="s">
        <v>36</v>
      </c>
      <c r="AD64" s="10" t="s">
        <v>37</v>
      </c>
    </row>
    <row r="65" customFormat="false" ht="13.8" hidden="false" customHeight="false" outlineLevel="0" collapsed="false">
      <c r="A65" s="1" t="n">
        <v>64</v>
      </c>
      <c r="B65" s="9" t="n">
        <v>41533</v>
      </c>
      <c r="C65" s="1" t="s">
        <v>32</v>
      </c>
      <c r="D65" s="1" t="n">
        <v>606.5</v>
      </c>
      <c r="E65" s="10" t="s">
        <v>51</v>
      </c>
      <c r="F65" s="10" t="n">
        <v>5</v>
      </c>
      <c r="G65" s="1" t="s">
        <v>63</v>
      </c>
      <c r="H65" s="1" t="s">
        <v>40</v>
      </c>
      <c r="I65" s="1" t="n">
        <v>0</v>
      </c>
      <c r="J65" s="1" t="n">
        <v>0</v>
      </c>
      <c r="K65" s="1" t="n">
        <v>0</v>
      </c>
      <c r="L65" s="11" t="n">
        <v>0.291666666666667</v>
      </c>
      <c r="M65" s="11" t="n">
        <v>0.402777777777778</v>
      </c>
      <c r="N65" s="12" t="n">
        <f aca="false">M65-L65</f>
        <v>0.111111111111111</v>
      </c>
      <c r="O65" s="13" t="n">
        <v>0.378472222222222</v>
      </c>
      <c r="P65" s="10" t="n">
        <v>737641</v>
      </c>
      <c r="Q65" s="10" t="n">
        <v>1812387</v>
      </c>
      <c r="R65" s="10" t="n">
        <v>2</v>
      </c>
      <c r="AC65" s="10" t="s">
        <v>36</v>
      </c>
      <c r="AD65" s="10" t="s">
        <v>64</v>
      </c>
    </row>
    <row r="66" customFormat="false" ht="13.8" hidden="false" customHeight="false" outlineLevel="0" collapsed="false">
      <c r="A66" s="1" t="n">
        <v>65</v>
      </c>
      <c r="B66" s="9" t="n">
        <v>41533</v>
      </c>
      <c r="C66" s="1" t="s">
        <v>32</v>
      </c>
      <c r="D66" s="1" t="n">
        <v>606.5</v>
      </c>
      <c r="E66" s="10" t="s">
        <v>51</v>
      </c>
      <c r="F66" s="10" t="n">
        <v>5</v>
      </c>
      <c r="G66" s="1" t="s">
        <v>63</v>
      </c>
      <c r="H66" s="1" t="s">
        <v>40</v>
      </c>
      <c r="I66" s="1" t="n">
        <v>0</v>
      </c>
      <c r="J66" s="1" t="n">
        <v>0</v>
      </c>
      <c r="K66" s="1" t="n">
        <v>0</v>
      </c>
      <c r="L66" s="11" t="n">
        <v>0.291666666666667</v>
      </c>
      <c r="M66" s="11" t="n">
        <v>0.402777777777778</v>
      </c>
      <c r="N66" s="12" t="n">
        <f aca="false">M66-L66</f>
        <v>0.111111111111111</v>
      </c>
      <c r="O66" s="13" t="n">
        <v>0.384027777777778</v>
      </c>
      <c r="P66" s="10" t="n">
        <v>738576</v>
      </c>
      <c r="Q66" s="10" t="n">
        <v>1813694</v>
      </c>
      <c r="R66" s="10" t="n">
        <v>2</v>
      </c>
      <c r="AC66" s="10" t="s">
        <v>36</v>
      </c>
      <c r="AD66" s="10" t="s">
        <v>37</v>
      </c>
    </row>
    <row r="67" customFormat="false" ht="13.8" hidden="false" customHeight="false" outlineLevel="0" collapsed="false">
      <c r="A67" s="1" t="n">
        <v>66</v>
      </c>
      <c r="B67" s="9" t="n">
        <v>41533</v>
      </c>
      <c r="C67" s="1" t="s">
        <v>32</v>
      </c>
      <c r="D67" s="1" t="n">
        <v>606.5</v>
      </c>
      <c r="E67" s="10" t="s">
        <v>51</v>
      </c>
      <c r="F67" s="10" t="n">
        <v>5</v>
      </c>
      <c r="G67" s="1" t="s">
        <v>63</v>
      </c>
      <c r="H67" s="1" t="s">
        <v>40</v>
      </c>
      <c r="I67" s="1" t="n">
        <v>0</v>
      </c>
      <c r="J67" s="1" t="n">
        <v>0</v>
      </c>
      <c r="K67" s="1" t="n">
        <v>0</v>
      </c>
      <c r="L67" s="11" t="n">
        <v>0.291666666666667</v>
      </c>
      <c r="M67" s="11" t="n">
        <v>0.402777777777778</v>
      </c>
      <c r="N67" s="12" t="n">
        <f aca="false">M67-L67</f>
        <v>0.111111111111111</v>
      </c>
      <c r="O67" s="13" t="n">
        <v>0.388888888888889</v>
      </c>
      <c r="P67" s="10" t="n">
        <v>738576</v>
      </c>
      <c r="Q67" s="10" t="n">
        <v>1813694</v>
      </c>
      <c r="R67" s="10" t="n">
        <v>4</v>
      </c>
      <c r="AC67" s="10" t="s">
        <v>41</v>
      </c>
      <c r="AD67" s="10" t="s">
        <v>64</v>
      </c>
    </row>
    <row r="68" customFormat="false" ht="13.8" hidden="false" customHeight="false" outlineLevel="0" collapsed="false">
      <c r="A68" s="1" t="n">
        <v>67</v>
      </c>
      <c r="B68" s="9" t="n">
        <v>41533</v>
      </c>
      <c r="C68" s="1" t="s">
        <v>32</v>
      </c>
      <c r="D68" s="1" t="n">
        <v>606.5</v>
      </c>
      <c r="E68" s="10" t="s">
        <v>51</v>
      </c>
      <c r="F68" s="10" t="n">
        <v>5</v>
      </c>
      <c r="G68" s="1" t="s">
        <v>63</v>
      </c>
      <c r="H68" s="1" t="s">
        <v>40</v>
      </c>
      <c r="I68" s="1" t="n">
        <v>0</v>
      </c>
      <c r="J68" s="1" t="n">
        <v>0</v>
      </c>
      <c r="K68" s="1" t="n">
        <v>0</v>
      </c>
      <c r="L68" s="11" t="n">
        <v>0.291666666666667</v>
      </c>
      <c r="M68" s="11" t="n">
        <v>0.402777777777778</v>
      </c>
      <c r="N68" s="12" t="n">
        <f aca="false">M68-L68</f>
        <v>0.111111111111111</v>
      </c>
      <c r="O68" s="13" t="n">
        <v>0.390277777777778</v>
      </c>
      <c r="P68" s="10" t="n">
        <v>739584</v>
      </c>
      <c r="Q68" s="10" t="n">
        <v>1814317</v>
      </c>
      <c r="R68" s="10" t="n">
        <v>1</v>
      </c>
      <c r="AC68" s="10" t="s">
        <v>41</v>
      </c>
      <c r="AD68" s="10" t="s">
        <v>37</v>
      </c>
    </row>
    <row r="69" customFormat="false" ht="13.8" hidden="false" customHeight="false" outlineLevel="0" collapsed="false">
      <c r="A69" s="1" t="n">
        <v>68</v>
      </c>
      <c r="B69" s="9" t="n">
        <v>41533</v>
      </c>
      <c r="C69" s="1" t="s">
        <v>32</v>
      </c>
      <c r="D69" s="1" t="n">
        <v>606.5</v>
      </c>
      <c r="E69" s="10" t="s">
        <v>51</v>
      </c>
      <c r="F69" s="10" t="n">
        <v>5</v>
      </c>
      <c r="G69" s="1" t="s">
        <v>63</v>
      </c>
      <c r="H69" s="1" t="s">
        <v>40</v>
      </c>
      <c r="I69" s="1" t="n">
        <v>0</v>
      </c>
      <c r="J69" s="1" t="n">
        <v>0</v>
      </c>
      <c r="K69" s="1" t="n">
        <v>0</v>
      </c>
      <c r="L69" s="11" t="n">
        <v>0.291666666666667</v>
      </c>
      <c r="M69" s="11" t="n">
        <v>0.402777777777778</v>
      </c>
      <c r="N69" s="12" t="n">
        <f aca="false">M69-L69</f>
        <v>0.111111111111111</v>
      </c>
      <c r="O69" s="13" t="n">
        <v>0.390972222222222</v>
      </c>
      <c r="P69" s="10" t="n">
        <v>739584</v>
      </c>
      <c r="Q69" s="10" t="n">
        <v>1814317</v>
      </c>
      <c r="R69" s="10" t="n">
        <v>4</v>
      </c>
      <c r="AC69" s="10" t="s">
        <v>41</v>
      </c>
      <c r="AD69" s="10" t="s">
        <v>37</v>
      </c>
    </row>
    <row r="70" customFormat="false" ht="13.8" hidden="false" customHeight="false" outlineLevel="0" collapsed="false">
      <c r="A70" s="1" t="n">
        <v>69</v>
      </c>
      <c r="B70" s="9" t="n">
        <v>41533</v>
      </c>
      <c r="C70" s="1" t="s">
        <v>32</v>
      </c>
      <c r="D70" s="1" t="n">
        <v>606.5</v>
      </c>
      <c r="E70" s="10" t="s">
        <v>51</v>
      </c>
      <c r="F70" s="10" t="n">
        <v>5</v>
      </c>
      <c r="G70" s="1" t="s">
        <v>63</v>
      </c>
      <c r="H70" s="1" t="s">
        <v>40</v>
      </c>
      <c r="I70" s="1" t="n">
        <v>0</v>
      </c>
      <c r="J70" s="1" t="n">
        <v>0</v>
      </c>
      <c r="K70" s="1" t="n">
        <v>0</v>
      </c>
      <c r="L70" s="11" t="n">
        <v>0.291666666666667</v>
      </c>
      <c r="M70" s="11" t="n">
        <v>0.402777777777778</v>
      </c>
      <c r="N70" s="12" t="n">
        <f aca="false">M70-L70</f>
        <v>0.111111111111111</v>
      </c>
      <c r="O70" s="13" t="n">
        <v>0.393055555555556</v>
      </c>
      <c r="P70" s="10" t="n">
        <v>739584</v>
      </c>
      <c r="Q70" s="10" t="n">
        <v>1814317</v>
      </c>
      <c r="R70" s="10" t="n">
        <v>3</v>
      </c>
      <c r="AC70" s="10" t="s">
        <v>36</v>
      </c>
      <c r="AD70" s="10" t="s">
        <v>37</v>
      </c>
    </row>
    <row r="71" customFormat="false" ht="13.8" hidden="false" customHeight="false" outlineLevel="0" collapsed="false">
      <c r="A71" s="1" t="n">
        <v>70</v>
      </c>
      <c r="B71" s="9" t="n">
        <v>41533</v>
      </c>
      <c r="C71" s="1" t="s">
        <v>32</v>
      </c>
      <c r="D71" s="1" t="n">
        <v>606.5</v>
      </c>
      <c r="E71" s="10" t="s">
        <v>51</v>
      </c>
      <c r="F71" s="10" t="n">
        <v>5</v>
      </c>
      <c r="G71" s="1" t="s">
        <v>63</v>
      </c>
      <c r="H71" s="1" t="s">
        <v>40</v>
      </c>
      <c r="I71" s="1" t="n">
        <v>0</v>
      </c>
      <c r="J71" s="1" t="n">
        <v>0</v>
      </c>
      <c r="K71" s="1" t="n">
        <v>0</v>
      </c>
      <c r="L71" s="11" t="n">
        <v>0.291666666666667</v>
      </c>
      <c r="M71" s="11" t="n">
        <v>0.402777777777778</v>
      </c>
      <c r="N71" s="12" t="n">
        <f aca="false">M71-L71</f>
        <v>0.111111111111111</v>
      </c>
      <c r="O71" s="13" t="n">
        <v>0.395833333333333</v>
      </c>
      <c r="P71" s="10" t="n">
        <v>739109</v>
      </c>
      <c r="Q71" s="10" t="n">
        <v>1814673</v>
      </c>
      <c r="R71" s="10" t="n">
        <v>2</v>
      </c>
      <c r="AC71" s="10" t="s">
        <v>36</v>
      </c>
      <c r="AD71" s="10" t="s">
        <v>64</v>
      </c>
    </row>
    <row r="72" customFormat="false" ht="13.8" hidden="false" customHeight="false" outlineLevel="0" collapsed="false">
      <c r="A72" s="1" t="n">
        <v>71</v>
      </c>
      <c r="B72" s="9" t="n">
        <v>41562</v>
      </c>
      <c r="C72" s="1" t="s">
        <v>32</v>
      </c>
      <c r="D72" s="1" t="n">
        <v>647.6</v>
      </c>
      <c r="E72" s="10" t="s">
        <v>59</v>
      </c>
      <c r="F72" s="10" t="n">
        <v>7</v>
      </c>
      <c r="G72" s="1" t="s">
        <v>66</v>
      </c>
      <c r="H72" s="1" t="s">
        <v>40</v>
      </c>
      <c r="I72" s="1" t="n">
        <v>60</v>
      </c>
      <c r="J72" s="1" t="n">
        <v>0</v>
      </c>
      <c r="K72" s="1" t="n">
        <v>0.4</v>
      </c>
      <c r="L72" s="11" t="n">
        <v>0.327777777777778</v>
      </c>
      <c r="M72" s="11" t="n">
        <v>0.4375</v>
      </c>
      <c r="N72" s="12" t="n">
        <f aca="false">M72-L72</f>
        <v>0.109722222222222</v>
      </c>
      <c r="O72" s="13" t="n">
        <v>0.335416666666667</v>
      </c>
      <c r="P72" s="10" t="n">
        <v>737581</v>
      </c>
      <c r="Q72" s="10" t="n">
        <v>1816365</v>
      </c>
      <c r="R72" s="10" t="n">
        <v>2</v>
      </c>
      <c r="AC72" s="10" t="s">
        <v>36</v>
      </c>
      <c r="AD72" s="10" t="s">
        <v>37</v>
      </c>
    </row>
    <row r="73" customFormat="false" ht="13.8" hidden="false" customHeight="false" outlineLevel="0" collapsed="false">
      <c r="A73" s="1" t="n">
        <v>72</v>
      </c>
      <c r="B73" s="9" t="n">
        <v>41562</v>
      </c>
      <c r="C73" s="1" t="s">
        <v>32</v>
      </c>
      <c r="D73" s="1" t="n">
        <v>647.6</v>
      </c>
      <c r="E73" s="10" t="s">
        <v>59</v>
      </c>
      <c r="F73" s="10" t="n">
        <v>7</v>
      </c>
      <c r="G73" s="1" t="s">
        <v>66</v>
      </c>
      <c r="H73" s="1" t="s">
        <v>40</v>
      </c>
      <c r="I73" s="1" t="n">
        <v>60</v>
      </c>
      <c r="J73" s="1" t="n">
        <v>0</v>
      </c>
      <c r="K73" s="1" t="n">
        <v>0.4</v>
      </c>
      <c r="L73" s="11" t="n">
        <v>0.327777777777778</v>
      </c>
      <c r="M73" s="11" t="n">
        <v>0.4375</v>
      </c>
      <c r="N73" s="12" t="n">
        <f aca="false">M73-L73</f>
        <v>0.109722222222222</v>
      </c>
      <c r="O73" s="13" t="n">
        <v>0.336111111111111</v>
      </c>
      <c r="P73" s="10" t="n">
        <v>737581</v>
      </c>
      <c r="Q73" s="10" t="n">
        <v>1816365</v>
      </c>
      <c r="R73" s="10" t="n">
        <v>2</v>
      </c>
      <c r="AC73" s="10"/>
      <c r="AD73" s="10"/>
    </row>
    <row r="74" customFormat="false" ht="13.8" hidden="false" customHeight="false" outlineLevel="0" collapsed="false">
      <c r="A74" s="1" t="n">
        <v>73</v>
      </c>
      <c r="B74" s="9" t="n">
        <v>41562</v>
      </c>
      <c r="C74" s="1" t="s">
        <v>32</v>
      </c>
      <c r="D74" s="1" t="n">
        <v>647.6</v>
      </c>
      <c r="E74" s="10" t="s">
        <v>59</v>
      </c>
      <c r="F74" s="10" t="n">
        <v>7</v>
      </c>
      <c r="G74" s="1" t="s">
        <v>66</v>
      </c>
      <c r="H74" s="1" t="s">
        <v>40</v>
      </c>
      <c r="I74" s="1" t="n">
        <v>60</v>
      </c>
      <c r="J74" s="1" t="n">
        <v>0</v>
      </c>
      <c r="K74" s="1" t="n">
        <v>0.4</v>
      </c>
      <c r="L74" s="11" t="n">
        <v>0.327777777777778</v>
      </c>
      <c r="M74" s="11" t="n">
        <v>0.4375</v>
      </c>
      <c r="N74" s="12" t="n">
        <f aca="false">M74-L74</f>
        <v>0.109722222222222</v>
      </c>
      <c r="O74" s="13" t="n">
        <v>0.336111111111111</v>
      </c>
      <c r="P74" s="10" t="n">
        <v>737626</v>
      </c>
      <c r="Q74" s="10" t="n">
        <v>1816635</v>
      </c>
      <c r="R74" s="10" t="n">
        <v>2</v>
      </c>
      <c r="AC74" s="10"/>
      <c r="AD74" s="10"/>
    </row>
    <row r="75" customFormat="false" ht="13.8" hidden="false" customHeight="false" outlineLevel="0" collapsed="false">
      <c r="A75" s="1" t="n">
        <v>74</v>
      </c>
      <c r="B75" s="9" t="n">
        <v>41562</v>
      </c>
      <c r="C75" s="1" t="s">
        <v>32</v>
      </c>
      <c r="D75" s="1" t="n">
        <v>647.6</v>
      </c>
      <c r="E75" s="10" t="s">
        <v>59</v>
      </c>
      <c r="F75" s="10" t="n">
        <v>7</v>
      </c>
      <c r="G75" s="1" t="s">
        <v>66</v>
      </c>
      <c r="H75" s="1" t="s">
        <v>40</v>
      </c>
      <c r="I75" s="1" t="n">
        <v>60</v>
      </c>
      <c r="J75" s="1" t="n">
        <v>0</v>
      </c>
      <c r="K75" s="1" t="n">
        <v>0.4</v>
      </c>
      <c r="L75" s="11" t="n">
        <v>0.327777777777778</v>
      </c>
      <c r="M75" s="11" t="n">
        <v>0.4375</v>
      </c>
      <c r="N75" s="12" t="n">
        <f aca="false">M75-L75</f>
        <v>0.109722222222222</v>
      </c>
      <c r="O75" s="13" t="n">
        <v>0.3375</v>
      </c>
      <c r="P75" s="10" t="n">
        <v>737694</v>
      </c>
      <c r="Q75" s="10" t="n">
        <v>1816792</v>
      </c>
      <c r="R75" s="10" t="n">
        <v>2</v>
      </c>
      <c r="AC75" s="10"/>
      <c r="AD75" s="10"/>
    </row>
    <row r="76" customFormat="false" ht="13.8" hidden="false" customHeight="false" outlineLevel="0" collapsed="false">
      <c r="A76" s="1" t="n">
        <v>75</v>
      </c>
      <c r="B76" s="9" t="n">
        <v>41562</v>
      </c>
      <c r="C76" s="1" t="s">
        <v>32</v>
      </c>
      <c r="D76" s="1" t="n">
        <v>647.6</v>
      </c>
      <c r="E76" s="10" t="s">
        <v>59</v>
      </c>
      <c r="F76" s="10" t="n">
        <v>7</v>
      </c>
      <c r="G76" s="1" t="s">
        <v>66</v>
      </c>
      <c r="H76" s="1" t="s">
        <v>40</v>
      </c>
      <c r="I76" s="1" t="n">
        <v>60</v>
      </c>
      <c r="J76" s="1" t="n">
        <v>0</v>
      </c>
      <c r="K76" s="1" t="n">
        <v>0.4</v>
      </c>
      <c r="L76" s="11" t="n">
        <v>0.327777777777778</v>
      </c>
      <c r="M76" s="11" t="n">
        <v>0.4375</v>
      </c>
      <c r="N76" s="12" t="n">
        <f aca="false">M76-L76</f>
        <v>0.109722222222222</v>
      </c>
      <c r="O76" s="13" t="n">
        <v>0.3375</v>
      </c>
      <c r="P76" s="10" t="n">
        <v>737770</v>
      </c>
      <c r="Q76" s="10" t="n">
        <v>1816849</v>
      </c>
      <c r="R76" s="10" t="n">
        <v>4</v>
      </c>
      <c r="AC76" s="10"/>
      <c r="AD76" s="10"/>
    </row>
    <row r="77" customFormat="false" ht="13.8" hidden="false" customHeight="false" outlineLevel="0" collapsed="false">
      <c r="A77" s="1" t="n">
        <v>76</v>
      </c>
      <c r="B77" s="9" t="n">
        <v>41562</v>
      </c>
      <c r="C77" s="1" t="s">
        <v>32</v>
      </c>
      <c r="D77" s="1" t="n">
        <v>647.6</v>
      </c>
      <c r="E77" s="10" t="s">
        <v>43</v>
      </c>
      <c r="F77" s="10" t="n">
        <v>6</v>
      </c>
      <c r="G77" s="1" t="s">
        <v>67</v>
      </c>
      <c r="H77" s="1" t="s">
        <v>35</v>
      </c>
      <c r="I77" s="1" t="n">
        <v>100</v>
      </c>
      <c r="J77" s="1" t="n">
        <v>0.8</v>
      </c>
      <c r="K77" s="1" t="s">
        <v>68</v>
      </c>
      <c r="L77" s="11" t="n">
        <v>0.288194444444444</v>
      </c>
      <c r="M77" s="11" t="n">
        <v>0.4375</v>
      </c>
      <c r="N77" s="12" t="n">
        <f aca="false">M77-L77</f>
        <v>0.149305555555556</v>
      </c>
      <c r="O77" s="13" t="n">
        <v>0.341666666666667</v>
      </c>
      <c r="P77" s="10" t="n">
        <v>736757</v>
      </c>
      <c r="Q77" s="10" t="n">
        <v>1815834</v>
      </c>
      <c r="R77" s="10" t="n">
        <v>1</v>
      </c>
      <c r="AC77" s="10" t="s">
        <v>36</v>
      </c>
      <c r="AD77" s="10" t="s">
        <v>42</v>
      </c>
    </row>
    <row r="78" customFormat="false" ht="13.8" hidden="false" customHeight="false" outlineLevel="0" collapsed="false">
      <c r="A78" s="1" t="n">
        <v>77</v>
      </c>
      <c r="B78" s="9" t="n">
        <v>41562</v>
      </c>
      <c r="C78" s="1" t="s">
        <v>32</v>
      </c>
      <c r="D78" s="1" t="n">
        <v>647.6</v>
      </c>
      <c r="E78" s="10" t="s">
        <v>38</v>
      </c>
      <c r="F78" s="10" t="n">
        <v>3</v>
      </c>
      <c r="G78" s="1" t="s">
        <v>69</v>
      </c>
      <c r="H78" s="1" t="s">
        <v>40</v>
      </c>
      <c r="I78" s="1" t="n">
        <v>70</v>
      </c>
      <c r="J78" s="1" t="n">
        <v>0.85</v>
      </c>
      <c r="K78" s="1" t="s">
        <v>68</v>
      </c>
      <c r="L78" s="11" t="n">
        <v>0.289583333333333</v>
      </c>
      <c r="M78" s="11" t="n">
        <v>0.445833333333333</v>
      </c>
      <c r="N78" s="12" t="n">
        <f aca="false">M78-L78</f>
        <v>0.15625</v>
      </c>
      <c r="O78" s="13" t="s">
        <v>70</v>
      </c>
      <c r="P78" s="10" t="n">
        <v>727604</v>
      </c>
      <c r="Q78" s="10" t="n">
        <v>1796999</v>
      </c>
      <c r="R78" s="10" t="n">
        <v>2</v>
      </c>
      <c r="AC78" s="10" t="s">
        <v>71</v>
      </c>
      <c r="AD78" s="10" t="s">
        <v>72</v>
      </c>
    </row>
    <row r="79" customFormat="false" ht="13.8" hidden="false" customHeight="false" outlineLevel="0" collapsed="false">
      <c r="A79" s="1" t="n">
        <v>78</v>
      </c>
      <c r="B79" s="9" t="n">
        <v>41562</v>
      </c>
      <c r="C79" s="1" t="s">
        <v>32</v>
      </c>
      <c r="D79" s="1" t="n">
        <v>647.6</v>
      </c>
      <c r="E79" s="10" t="s">
        <v>38</v>
      </c>
      <c r="F79" s="10" t="n">
        <v>3</v>
      </c>
      <c r="G79" s="1" t="s">
        <v>69</v>
      </c>
      <c r="H79" s="1" t="s">
        <v>40</v>
      </c>
      <c r="I79" s="1" t="n">
        <v>70</v>
      </c>
      <c r="J79" s="1" t="n">
        <v>0.85</v>
      </c>
      <c r="K79" s="1" t="s">
        <v>68</v>
      </c>
      <c r="L79" s="11" t="n">
        <v>0.289583333333333</v>
      </c>
      <c r="M79" s="11" t="n">
        <v>0.445833333333333</v>
      </c>
      <c r="N79" s="12" t="n">
        <f aca="false">M79-L79</f>
        <v>0.15625</v>
      </c>
      <c r="O79" s="13" t="n">
        <v>0.343055555555556</v>
      </c>
      <c r="P79" s="10" t="n">
        <v>728604</v>
      </c>
      <c r="Q79" s="10" t="n">
        <v>1797900</v>
      </c>
      <c r="R79" s="10" t="n">
        <v>3</v>
      </c>
      <c r="AC79" s="10" t="s">
        <v>36</v>
      </c>
      <c r="AD79" s="10" t="s">
        <v>37</v>
      </c>
    </row>
    <row r="80" customFormat="false" ht="13.8" hidden="false" customHeight="false" outlineLevel="0" collapsed="false">
      <c r="A80" s="1" t="n">
        <v>79</v>
      </c>
      <c r="B80" s="9" t="n">
        <v>41562</v>
      </c>
      <c r="C80" s="1" t="s">
        <v>32</v>
      </c>
      <c r="D80" s="1" t="n">
        <v>647.6</v>
      </c>
      <c r="E80" s="10" t="s">
        <v>38</v>
      </c>
      <c r="F80" s="10" t="n">
        <v>3</v>
      </c>
      <c r="G80" s="1" t="s">
        <v>69</v>
      </c>
      <c r="H80" s="1" t="s">
        <v>40</v>
      </c>
      <c r="I80" s="1" t="n">
        <v>70</v>
      </c>
      <c r="J80" s="1" t="n">
        <v>0.85</v>
      </c>
      <c r="K80" s="1" t="s">
        <v>68</v>
      </c>
      <c r="L80" s="11" t="n">
        <v>0.289583333333333</v>
      </c>
      <c r="M80" s="11" t="n">
        <v>0.445833333333333</v>
      </c>
      <c r="N80" s="12" t="n">
        <f aca="false">M80-L80</f>
        <v>0.15625</v>
      </c>
      <c r="O80" s="13" t="n">
        <v>0.34375</v>
      </c>
      <c r="P80" s="10" t="n">
        <v>728527</v>
      </c>
      <c r="Q80" s="10" t="n">
        <v>1798070</v>
      </c>
      <c r="R80" s="10" t="n">
        <v>7</v>
      </c>
      <c r="AC80" s="10" t="s">
        <v>36</v>
      </c>
      <c r="AD80" s="10" t="s">
        <v>37</v>
      </c>
    </row>
    <row r="81" customFormat="false" ht="13.8" hidden="false" customHeight="false" outlineLevel="0" collapsed="false">
      <c r="A81" s="1" t="n">
        <v>80</v>
      </c>
      <c r="B81" s="9" t="n">
        <v>41562</v>
      </c>
      <c r="C81" s="1" t="s">
        <v>32</v>
      </c>
      <c r="D81" s="1" t="n">
        <v>647.6</v>
      </c>
      <c r="E81" s="10" t="s">
        <v>38</v>
      </c>
      <c r="F81" s="10" t="n">
        <v>3</v>
      </c>
      <c r="G81" s="1" t="s">
        <v>69</v>
      </c>
      <c r="H81" s="1" t="s">
        <v>40</v>
      </c>
      <c r="I81" s="1" t="n">
        <v>70</v>
      </c>
      <c r="J81" s="1" t="n">
        <v>0.85</v>
      </c>
      <c r="K81" s="1" t="s">
        <v>68</v>
      </c>
      <c r="L81" s="11" t="n">
        <v>0.289583333333333</v>
      </c>
      <c r="M81" s="11" t="n">
        <v>0.445833333333333</v>
      </c>
      <c r="N81" s="12" t="n">
        <f aca="false">M81-L81</f>
        <v>0.15625</v>
      </c>
      <c r="O81" s="13" t="n">
        <v>0.34375</v>
      </c>
      <c r="P81" s="10" t="n">
        <v>728527</v>
      </c>
      <c r="Q81" s="10" t="n">
        <v>1798070</v>
      </c>
      <c r="R81" s="10" t="n">
        <v>6</v>
      </c>
      <c r="AC81" s="10" t="s">
        <v>36</v>
      </c>
      <c r="AD81" s="10" t="s">
        <v>37</v>
      </c>
    </row>
    <row r="82" customFormat="false" ht="13.8" hidden="false" customHeight="false" outlineLevel="0" collapsed="false">
      <c r="A82" s="1" t="n">
        <v>81</v>
      </c>
      <c r="B82" s="9" t="n">
        <v>41562</v>
      </c>
      <c r="C82" s="1" t="s">
        <v>32</v>
      </c>
      <c r="D82" s="1" t="n">
        <v>647.6</v>
      </c>
      <c r="E82" s="10" t="s">
        <v>38</v>
      </c>
      <c r="F82" s="10" t="n">
        <v>3</v>
      </c>
      <c r="G82" s="1" t="s">
        <v>69</v>
      </c>
      <c r="H82" s="1" t="s">
        <v>40</v>
      </c>
      <c r="I82" s="1" t="n">
        <v>70</v>
      </c>
      <c r="J82" s="1" t="n">
        <v>0.85</v>
      </c>
      <c r="K82" s="1" t="s">
        <v>68</v>
      </c>
      <c r="L82" s="11" t="n">
        <v>0.289583333333333</v>
      </c>
      <c r="M82" s="11" t="n">
        <v>0.445833333333333</v>
      </c>
      <c r="N82" s="12" t="n">
        <f aca="false">M82-L82</f>
        <v>0.15625</v>
      </c>
      <c r="O82" s="13" t="n">
        <v>0.347916666666667</v>
      </c>
      <c r="P82" s="10" t="n">
        <v>728216</v>
      </c>
      <c r="Q82" s="10" t="n">
        <v>1798783</v>
      </c>
      <c r="R82" s="10" t="n">
        <v>2</v>
      </c>
      <c r="AC82" s="10" t="s">
        <v>41</v>
      </c>
      <c r="AD82" s="10" t="s">
        <v>37</v>
      </c>
    </row>
    <row r="83" customFormat="false" ht="13.8" hidden="false" customHeight="false" outlineLevel="0" collapsed="false">
      <c r="A83" s="1" t="n">
        <v>82</v>
      </c>
      <c r="B83" s="9" t="n">
        <v>41562</v>
      </c>
      <c r="C83" s="1" t="s">
        <v>32</v>
      </c>
      <c r="D83" s="1" t="n">
        <v>647.6</v>
      </c>
      <c r="E83" s="10" t="s">
        <v>38</v>
      </c>
      <c r="F83" s="10" t="n">
        <v>3</v>
      </c>
      <c r="G83" s="1" t="s">
        <v>69</v>
      </c>
      <c r="H83" s="1" t="s">
        <v>40</v>
      </c>
      <c r="I83" s="1" t="n">
        <v>70</v>
      </c>
      <c r="J83" s="1" t="n">
        <v>0.85</v>
      </c>
      <c r="K83" s="1" t="s">
        <v>68</v>
      </c>
      <c r="L83" s="11" t="n">
        <v>0.289583333333333</v>
      </c>
      <c r="M83" s="11" t="n">
        <v>0.445833333333333</v>
      </c>
      <c r="N83" s="12" t="n">
        <f aca="false">M83-L83</f>
        <v>0.15625</v>
      </c>
      <c r="O83" s="13" t="n">
        <v>0.397222222222222</v>
      </c>
      <c r="P83" s="10" t="n">
        <v>728613</v>
      </c>
      <c r="Q83" s="10" t="n">
        <v>1805844</v>
      </c>
      <c r="R83" s="10" t="n">
        <v>2</v>
      </c>
      <c r="AC83" s="10" t="s">
        <v>36</v>
      </c>
      <c r="AD83" s="10" t="s">
        <v>37</v>
      </c>
    </row>
    <row r="84" customFormat="false" ht="13.8" hidden="false" customHeight="false" outlineLevel="0" collapsed="false">
      <c r="A84" s="1" t="n">
        <v>83</v>
      </c>
      <c r="B84" s="9" t="n">
        <v>41562</v>
      </c>
      <c r="C84" s="1" t="s">
        <v>32</v>
      </c>
      <c r="D84" s="1" t="n">
        <v>647.6</v>
      </c>
      <c r="E84" s="10" t="s">
        <v>38</v>
      </c>
      <c r="F84" s="10" t="n">
        <v>3</v>
      </c>
      <c r="G84" s="1" t="s">
        <v>69</v>
      </c>
      <c r="H84" s="1" t="s">
        <v>40</v>
      </c>
      <c r="I84" s="1" t="n">
        <v>70</v>
      </c>
      <c r="J84" s="1" t="n">
        <v>0.85</v>
      </c>
      <c r="K84" s="1" t="s">
        <v>68</v>
      </c>
      <c r="L84" s="11" t="n">
        <v>0.289583333333333</v>
      </c>
      <c r="M84" s="11" t="n">
        <v>0.445833333333333</v>
      </c>
      <c r="N84" s="12" t="n">
        <f aca="false">M84-L84</f>
        <v>0.15625</v>
      </c>
      <c r="O84" s="13" t="n">
        <v>0.421527777777778</v>
      </c>
      <c r="P84" s="10" t="n">
        <v>730581</v>
      </c>
      <c r="Q84" s="10" t="n">
        <v>1807281</v>
      </c>
      <c r="R84" s="10" t="n">
        <v>2</v>
      </c>
      <c r="AC84" s="10" t="s">
        <v>73</v>
      </c>
      <c r="AD84" s="10" t="s">
        <v>37</v>
      </c>
    </row>
    <row r="85" customFormat="false" ht="13.8" hidden="false" customHeight="false" outlineLevel="0" collapsed="false">
      <c r="A85" s="1" t="n">
        <v>84</v>
      </c>
      <c r="B85" s="9" t="n">
        <v>41563</v>
      </c>
      <c r="C85" s="1" t="s">
        <v>32</v>
      </c>
      <c r="D85" s="1" t="n">
        <v>647.6</v>
      </c>
      <c r="E85" s="10" t="s">
        <v>74</v>
      </c>
      <c r="F85" s="10" t="n">
        <v>4</v>
      </c>
      <c r="G85" s="1" t="s">
        <v>75</v>
      </c>
      <c r="H85" s="1" t="s">
        <v>35</v>
      </c>
      <c r="I85" s="1" t="n">
        <v>70</v>
      </c>
      <c r="J85" s="1" t="n">
        <v>0</v>
      </c>
      <c r="K85" s="1" t="n">
        <v>0</v>
      </c>
      <c r="L85" s="11" t="n">
        <v>0.291666666666667</v>
      </c>
      <c r="M85" s="11" t="n">
        <v>0.395833333333333</v>
      </c>
      <c r="N85" s="12" t="n">
        <f aca="false">M85-L85</f>
        <v>0.104166666666667</v>
      </c>
      <c r="O85" s="13" t="n">
        <v>0.30625</v>
      </c>
      <c r="P85" s="10" t="n">
        <v>726225</v>
      </c>
      <c r="Q85" s="10" t="n">
        <v>1803926</v>
      </c>
      <c r="R85" s="10" t="n">
        <v>2</v>
      </c>
      <c r="AC85" s="10" t="s">
        <v>36</v>
      </c>
      <c r="AD85" s="10" t="s">
        <v>37</v>
      </c>
    </row>
    <row r="86" customFormat="false" ht="13.8" hidden="false" customHeight="false" outlineLevel="0" collapsed="false">
      <c r="A86" s="1" t="n">
        <v>85</v>
      </c>
      <c r="B86" s="9" t="n">
        <v>41563</v>
      </c>
      <c r="C86" s="1" t="s">
        <v>32</v>
      </c>
      <c r="D86" s="1" t="n">
        <v>647.6</v>
      </c>
      <c r="E86" s="10" t="s">
        <v>74</v>
      </c>
      <c r="F86" s="10" t="n">
        <v>4</v>
      </c>
      <c r="G86" s="1" t="s">
        <v>75</v>
      </c>
      <c r="H86" s="1" t="s">
        <v>35</v>
      </c>
      <c r="I86" s="1" t="n">
        <v>70</v>
      </c>
      <c r="J86" s="1" t="n">
        <v>0</v>
      </c>
      <c r="K86" s="1" t="n">
        <v>0</v>
      </c>
      <c r="L86" s="11" t="n">
        <v>0.291666666666667</v>
      </c>
      <c r="M86" s="11" t="n">
        <v>0.395833333333333</v>
      </c>
      <c r="N86" s="12" t="n">
        <f aca="false">M86-L86</f>
        <v>0.104166666666667</v>
      </c>
      <c r="O86" s="13" t="n">
        <v>0.363194444444444</v>
      </c>
      <c r="P86" s="10" t="n">
        <v>724781</v>
      </c>
      <c r="Q86" s="10" t="n">
        <v>1801307</v>
      </c>
      <c r="R86" s="10" t="n">
        <v>3</v>
      </c>
      <c r="AC86" s="10" t="s">
        <v>36</v>
      </c>
      <c r="AD86" s="10" t="s">
        <v>37</v>
      </c>
    </row>
    <row r="87" customFormat="false" ht="13.8" hidden="false" customHeight="false" outlineLevel="0" collapsed="false">
      <c r="A87" s="1" t="n">
        <v>86</v>
      </c>
      <c r="B87" s="9" t="n">
        <v>41563</v>
      </c>
      <c r="C87" s="1" t="s">
        <v>32</v>
      </c>
      <c r="D87" s="1" t="n">
        <v>647.6</v>
      </c>
      <c r="E87" s="10" t="s">
        <v>74</v>
      </c>
      <c r="F87" s="10" t="n">
        <v>4</v>
      </c>
      <c r="G87" s="1" t="s">
        <v>75</v>
      </c>
      <c r="H87" s="1" t="s">
        <v>35</v>
      </c>
      <c r="I87" s="1" t="n">
        <v>70</v>
      </c>
      <c r="J87" s="1" t="n">
        <v>0</v>
      </c>
      <c r="K87" s="1" t="n">
        <v>0</v>
      </c>
      <c r="L87" s="11" t="n">
        <v>0.291666666666667</v>
      </c>
      <c r="M87" s="11" t="n">
        <v>0.395833333333333</v>
      </c>
      <c r="N87" s="12" t="n">
        <f aca="false">M87-L87</f>
        <v>0.104166666666667</v>
      </c>
      <c r="O87" s="13" t="n">
        <v>0.394444444444444</v>
      </c>
      <c r="P87" s="10" t="n">
        <v>722380</v>
      </c>
      <c r="Q87" s="10" t="n">
        <v>1800731</v>
      </c>
      <c r="R87" s="10" t="n">
        <v>2</v>
      </c>
      <c r="AC87" s="10" t="s">
        <v>36</v>
      </c>
      <c r="AD87" s="10" t="s">
        <v>37</v>
      </c>
    </row>
    <row r="88" customFormat="false" ht="13.8" hidden="false" customHeight="false" outlineLevel="0" collapsed="false">
      <c r="A88" s="1" t="n">
        <v>87</v>
      </c>
      <c r="B88" s="9" t="n">
        <v>41563</v>
      </c>
      <c r="C88" s="1" t="s">
        <v>32</v>
      </c>
      <c r="D88" s="1" t="n">
        <v>647.6</v>
      </c>
      <c r="E88" s="10" t="s">
        <v>48</v>
      </c>
      <c r="F88" s="10" t="n">
        <v>2</v>
      </c>
      <c r="G88" s="1" t="s">
        <v>76</v>
      </c>
      <c r="H88" s="1" t="s">
        <v>40</v>
      </c>
      <c r="I88" s="1" t="n">
        <v>80</v>
      </c>
      <c r="J88" s="1" t="n">
        <v>0</v>
      </c>
      <c r="K88" s="1" t="n">
        <v>0</v>
      </c>
      <c r="L88" s="11" t="n">
        <v>0.291666666666667</v>
      </c>
      <c r="M88" s="11" t="n">
        <v>0.395833333333333</v>
      </c>
      <c r="N88" s="12" t="n">
        <f aca="false">M88-L88</f>
        <v>0.104166666666667</v>
      </c>
      <c r="O88" s="13" t="n">
        <v>0.29375</v>
      </c>
      <c r="P88" s="10" t="n">
        <v>7208891</v>
      </c>
      <c r="Q88" s="10" t="n">
        <v>1782544</v>
      </c>
      <c r="R88" s="10" t="n">
        <v>2</v>
      </c>
      <c r="AC88" s="10" t="s">
        <v>41</v>
      </c>
      <c r="AD88" s="10" t="s">
        <v>37</v>
      </c>
    </row>
    <row r="89" customFormat="false" ht="13.8" hidden="false" customHeight="false" outlineLevel="0" collapsed="false">
      <c r="A89" s="1" t="n">
        <v>88</v>
      </c>
      <c r="B89" s="9" t="n">
        <v>41563</v>
      </c>
      <c r="C89" s="1" t="s">
        <v>32</v>
      </c>
      <c r="D89" s="1" t="n">
        <v>647.6</v>
      </c>
      <c r="E89" s="10" t="s">
        <v>48</v>
      </c>
      <c r="F89" s="10" t="n">
        <v>2</v>
      </c>
      <c r="G89" s="1" t="s">
        <v>76</v>
      </c>
      <c r="H89" s="1" t="s">
        <v>40</v>
      </c>
      <c r="I89" s="1" t="n">
        <v>80</v>
      </c>
      <c r="J89" s="1" t="n">
        <v>0</v>
      </c>
      <c r="K89" s="1" t="n">
        <v>0</v>
      </c>
      <c r="L89" s="11" t="n">
        <v>0.291666666666667</v>
      </c>
      <c r="M89" s="11" t="n">
        <v>0.395833333333333</v>
      </c>
      <c r="N89" s="12" t="n">
        <f aca="false">M89-L89</f>
        <v>0.104166666666667</v>
      </c>
      <c r="O89" s="13" t="n">
        <v>0.315972222222222</v>
      </c>
      <c r="P89" s="10" t="n">
        <v>723308</v>
      </c>
      <c r="Q89" s="10" t="n">
        <v>1785348</v>
      </c>
      <c r="R89" s="10" t="n">
        <v>6</v>
      </c>
      <c r="AC89" s="10" t="s">
        <v>41</v>
      </c>
      <c r="AD89" s="10" t="s">
        <v>42</v>
      </c>
    </row>
    <row r="90" customFormat="false" ht="13.8" hidden="false" customHeight="false" outlineLevel="0" collapsed="false">
      <c r="A90" s="1" t="n">
        <v>89</v>
      </c>
      <c r="B90" s="9" t="n">
        <v>41563</v>
      </c>
      <c r="C90" s="1" t="s">
        <v>32</v>
      </c>
      <c r="D90" s="1" t="n">
        <v>647.6</v>
      </c>
      <c r="E90" s="10" t="s">
        <v>48</v>
      </c>
      <c r="F90" s="10" t="n">
        <v>2</v>
      </c>
      <c r="G90" s="1" t="s">
        <v>76</v>
      </c>
      <c r="H90" s="1" t="s">
        <v>40</v>
      </c>
      <c r="I90" s="1" t="n">
        <v>80</v>
      </c>
      <c r="J90" s="1" t="n">
        <v>0</v>
      </c>
      <c r="K90" s="1" t="n">
        <v>0</v>
      </c>
      <c r="L90" s="11" t="n">
        <v>0.291666666666667</v>
      </c>
      <c r="M90" s="11" t="n">
        <v>0.395833333333333</v>
      </c>
      <c r="N90" s="12" t="n">
        <f aca="false">M90-L90</f>
        <v>0.104166666666667</v>
      </c>
      <c r="O90" s="13" t="n">
        <v>0.335416666666667</v>
      </c>
      <c r="P90" s="10" t="n">
        <v>725043</v>
      </c>
      <c r="Q90" s="10" t="n">
        <v>1788144</v>
      </c>
      <c r="R90" s="10" t="n">
        <v>2</v>
      </c>
      <c r="AC90" s="10"/>
      <c r="AD90" s="10"/>
    </row>
    <row r="91" customFormat="false" ht="13.8" hidden="false" customHeight="false" outlineLevel="0" collapsed="false">
      <c r="A91" s="1" t="n">
        <v>90</v>
      </c>
      <c r="B91" s="9" t="n">
        <v>41563</v>
      </c>
      <c r="C91" s="1" t="s">
        <v>32</v>
      </c>
      <c r="D91" s="1" t="n">
        <v>647.6</v>
      </c>
      <c r="E91" s="10" t="s">
        <v>51</v>
      </c>
      <c r="F91" s="10" t="n">
        <v>5</v>
      </c>
      <c r="G91" s="1" t="s">
        <v>77</v>
      </c>
      <c r="H91" s="1" t="s">
        <v>40</v>
      </c>
      <c r="I91" s="1" t="n">
        <v>100</v>
      </c>
      <c r="J91" s="1" t="n">
        <v>0</v>
      </c>
      <c r="K91" s="1" t="n">
        <v>0</v>
      </c>
      <c r="L91" s="11" t="n">
        <v>0.29375</v>
      </c>
      <c r="M91" s="11" t="n">
        <v>0.398611111111111</v>
      </c>
      <c r="N91" s="12" t="n">
        <f aca="false">M91-L91</f>
        <v>0.104861111111111</v>
      </c>
      <c r="O91" s="13" t="n">
        <v>0.29375</v>
      </c>
      <c r="P91" s="10" t="n">
        <v>732169</v>
      </c>
      <c r="Q91" s="10" t="n">
        <v>1807202</v>
      </c>
      <c r="R91" s="10" t="n">
        <v>4</v>
      </c>
      <c r="AC91" s="10"/>
      <c r="AD91" s="10" t="s">
        <v>37</v>
      </c>
    </row>
    <row r="92" customFormat="false" ht="13.8" hidden="false" customHeight="false" outlineLevel="0" collapsed="false">
      <c r="A92" s="1" t="n">
        <v>91</v>
      </c>
      <c r="B92" s="9" t="n">
        <v>41563</v>
      </c>
      <c r="C92" s="1" t="s">
        <v>32</v>
      </c>
      <c r="D92" s="1" t="n">
        <v>647.6</v>
      </c>
      <c r="E92" s="10" t="s">
        <v>51</v>
      </c>
      <c r="F92" s="10" t="n">
        <v>5</v>
      </c>
      <c r="G92" s="1" t="s">
        <v>77</v>
      </c>
      <c r="H92" s="1" t="s">
        <v>40</v>
      </c>
      <c r="I92" s="1" t="n">
        <v>100</v>
      </c>
      <c r="J92" s="1" t="n">
        <v>0</v>
      </c>
      <c r="K92" s="1" t="n">
        <v>0</v>
      </c>
      <c r="L92" s="11" t="n">
        <v>0.29375</v>
      </c>
      <c r="M92" s="11" t="n">
        <v>0.398611111111111</v>
      </c>
      <c r="N92" s="12" t="n">
        <f aca="false">M92-L92</f>
        <v>0.104861111111111</v>
      </c>
      <c r="O92" s="13" t="n">
        <v>0.334027777777778</v>
      </c>
      <c r="P92" s="10" t="n">
        <v>739290</v>
      </c>
      <c r="Q92" s="10" t="n">
        <v>1807758</v>
      </c>
      <c r="R92" s="10" t="n">
        <v>3</v>
      </c>
      <c r="AC92" s="10" t="s">
        <v>36</v>
      </c>
      <c r="AD92" s="10" t="s">
        <v>37</v>
      </c>
    </row>
    <row r="93" customFormat="false" ht="13.8" hidden="false" customHeight="false" outlineLevel="0" collapsed="false">
      <c r="A93" s="1" t="n">
        <v>92</v>
      </c>
      <c r="B93" s="9" t="n">
        <v>41563</v>
      </c>
      <c r="C93" s="1" t="s">
        <v>32</v>
      </c>
      <c r="D93" s="1" t="n">
        <v>647.6</v>
      </c>
      <c r="E93" s="10" t="s">
        <v>51</v>
      </c>
      <c r="F93" s="10" t="n">
        <v>5</v>
      </c>
      <c r="G93" s="1" t="s">
        <v>77</v>
      </c>
      <c r="H93" s="1" t="s">
        <v>40</v>
      </c>
      <c r="I93" s="1" t="n">
        <v>100</v>
      </c>
      <c r="J93" s="1" t="n">
        <v>0</v>
      </c>
      <c r="K93" s="1" t="n">
        <v>0</v>
      </c>
      <c r="L93" s="11" t="n">
        <v>0.29375</v>
      </c>
      <c r="M93" s="11" t="n">
        <v>0.398611111111111</v>
      </c>
      <c r="N93" s="12" t="n">
        <f aca="false">M93-L93</f>
        <v>0.104861111111111</v>
      </c>
      <c r="O93" s="13" t="n">
        <v>0.355555555555555</v>
      </c>
      <c r="P93" s="10" t="n">
        <v>739117</v>
      </c>
      <c r="Q93" s="10" t="n">
        <v>1810747</v>
      </c>
      <c r="R93" s="10" t="n">
        <v>2</v>
      </c>
      <c r="AC93" s="10" t="s">
        <v>36</v>
      </c>
      <c r="AD93" s="10" t="s">
        <v>65</v>
      </c>
    </row>
    <row r="94" customFormat="false" ht="13.8" hidden="false" customHeight="false" outlineLevel="0" collapsed="false">
      <c r="A94" s="1" t="n">
        <v>93</v>
      </c>
      <c r="B94" s="9" t="n">
        <v>41563</v>
      </c>
      <c r="C94" s="1" t="s">
        <v>32</v>
      </c>
      <c r="D94" s="1" t="n">
        <v>647.6</v>
      </c>
      <c r="E94" s="10" t="s">
        <v>51</v>
      </c>
      <c r="F94" s="10" t="n">
        <v>5</v>
      </c>
      <c r="G94" s="1" t="s">
        <v>77</v>
      </c>
      <c r="H94" s="1" t="s">
        <v>40</v>
      </c>
      <c r="I94" s="1" t="n">
        <v>100</v>
      </c>
      <c r="J94" s="1" t="n">
        <v>0</v>
      </c>
      <c r="K94" s="1" t="n">
        <v>0</v>
      </c>
      <c r="L94" s="11" t="n">
        <v>0.29375</v>
      </c>
      <c r="M94" s="11" t="n">
        <v>0.398611111111111</v>
      </c>
      <c r="N94" s="12" t="n">
        <f aca="false">M94-L94</f>
        <v>0.104861111111111</v>
      </c>
      <c r="O94" s="13" t="n">
        <v>0.361111111111111</v>
      </c>
      <c r="P94" s="10" t="n">
        <v>739676</v>
      </c>
      <c r="Q94" s="10" t="n">
        <v>1810869</v>
      </c>
      <c r="R94" s="10" t="n">
        <v>5</v>
      </c>
      <c r="AC94" s="10" t="s">
        <v>36</v>
      </c>
      <c r="AD94" s="10" t="s">
        <v>65</v>
      </c>
    </row>
    <row r="95" customFormat="false" ht="13.8" hidden="false" customHeight="false" outlineLevel="0" collapsed="false">
      <c r="A95" s="1" t="n">
        <v>94</v>
      </c>
      <c r="B95" s="9" t="n">
        <v>41563</v>
      </c>
      <c r="C95" s="1" t="s">
        <v>32</v>
      </c>
      <c r="D95" s="1" t="n">
        <v>647.6</v>
      </c>
      <c r="E95" s="10" t="s">
        <v>51</v>
      </c>
      <c r="F95" s="10" t="n">
        <v>5</v>
      </c>
      <c r="G95" s="1" t="s">
        <v>77</v>
      </c>
      <c r="H95" s="1" t="s">
        <v>40</v>
      </c>
      <c r="I95" s="1" t="n">
        <v>100</v>
      </c>
      <c r="J95" s="1" t="n">
        <v>0</v>
      </c>
      <c r="K95" s="1" t="n">
        <v>0</v>
      </c>
      <c r="L95" s="11" t="n">
        <v>0.29375</v>
      </c>
      <c r="M95" s="11" t="n">
        <v>0.398611111111111</v>
      </c>
      <c r="N95" s="12" t="n">
        <f aca="false">M95-L95</f>
        <v>0.104861111111111</v>
      </c>
      <c r="O95" s="13" t="n">
        <v>0.379166666666667</v>
      </c>
      <c r="P95" s="10" t="n">
        <v>738112</v>
      </c>
      <c r="Q95" s="10" t="n">
        <v>1811760</v>
      </c>
      <c r="R95" s="10" t="n">
        <v>2</v>
      </c>
      <c r="AC95" s="10" t="s">
        <v>36</v>
      </c>
      <c r="AD95" s="10" t="s">
        <v>37</v>
      </c>
    </row>
    <row r="96" customFormat="false" ht="13.8" hidden="false" customHeight="false" outlineLevel="0" collapsed="false">
      <c r="A96" s="1" t="n">
        <v>95</v>
      </c>
      <c r="B96" s="9" t="n">
        <v>41563</v>
      </c>
      <c r="C96" s="1" t="s">
        <v>32</v>
      </c>
      <c r="D96" s="1" t="n">
        <v>647.6</v>
      </c>
      <c r="E96" s="10" t="s">
        <v>51</v>
      </c>
      <c r="F96" s="10" t="n">
        <v>5</v>
      </c>
      <c r="G96" s="1" t="s">
        <v>77</v>
      </c>
      <c r="H96" s="1" t="s">
        <v>40</v>
      </c>
      <c r="I96" s="1" t="n">
        <v>100</v>
      </c>
      <c r="J96" s="1" t="n">
        <v>0</v>
      </c>
      <c r="K96" s="1" t="n">
        <v>0</v>
      </c>
      <c r="L96" s="11" t="n">
        <v>0.29375</v>
      </c>
      <c r="M96" s="11" t="n">
        <v>0.398611111111111</v>
      </c>
      <c r="N96" s="12" t="n">
        <f aca="false">M96-L96</f>
        <v>0.104861111111111</v>
      </c>
      <c r="O96" s="13" t="n">
        <v>0.390972222222222</v>
      </c>
      <c r="P96" s="10" t="n">
        <v>738189</v>
      </c>
      <c r="Q96" s="10" t="n">
        <v>1813609</v>
      </c>
      <c r="R96" s="10" t="n">
        <v>1</v>
      </c>
      <c r="AC96" s="10" t="s">
        <v>36</v>
      </c>
      <c r="AD96" s="10" t="s">
        <v>37</v>
      </c>
    </row>
    <row r="97" customFormat="false" ht="13.8" hidden="false" customHeight="false" outlineLevel="0" collapsed="false">
      <c r="A97" s="1" t="n">
        <v>96</v>
      </c>
      <c r="B97" s="9" t="n">
        <v>41563</v>
      </c>
      <c r="C97" s="1" t="s">
        <v>32</v>
      </c>
      <c r="D97" s="1" t="n">
        <v>647.6</v>
      </c>
      <c r="E97" s="10" t="s">
        <v>51</v>
      </c>
      <c r="F97" s="10" t="n">
        <v>5</v>
      </c>
      <c r="G97" s="1" t="s">
        <v>77</v>
      </c>
      <c r="H97" s="1" t="s">
        <v>40</v>
      </c>
      <c r="I97" s="1" t="n">
        <v>100</v>
      </c>
      <c r="J97" s="1" t="n">
        <v>0</v>
      </c>
      <c r="K97" s="1" t="n">
        <v>0</v>
      </c>
      <c r="L97" s="11" t="n">
        <v>0.29375</v>
      </c>
      <c r="M97" s="11" t="n">
        <v>0.398611111111111</v>
      </c>
      <c r="N97" s="12" t="n">
        <f aca="false">M97-L97</f>
        <v>0.104861111111111</v>
      </c>
      <c r="O97" s="13" t="n">
        <v>0.390972222222222</v>
      </c>
      <c r="P97" s="10" t="n">
        <v>738189</v>
      </c>
      <c r="Q97" s="10" t="n">
        <v>1813609</v>
      </c>
      <c r="R97" s="10" t="n">
        <v>4</v>
      </c>
      <c r="AC97" s="10" t="s">
        <v>73</v>
      </c>
      <c r="AD97" s="10" t="s">
        <v>65</v>
      </c>
    </row>
    <row r="98" customFormat="false" ht="13.8" hidden="false" customHeight="false" outlineLevel="0" collapsed="false">
      <c r="A98" s="1" t="n">
        <v>97</v>
      </c>
      <c r="B98" s="9" t="n">
        <v>41563</v>
      </c>
      <c r="C98" s="1" t="s">
        <v>32</v>
      </c>
      <c r="D98" s="1" t="n">
        <v>647.6</v>
      </c>
      <c r="E98" s="10" t="s">
        <v>51</v>
      </c>
      <c r="F98" s="10" t="n">
        <v>5</v>
      </c>
      <c r="G98" s="1" t="s">
        <v>77</v>
      </c>
      <c r="H98" s="1" t="s">
        <v>40</v>
      </c>
      <c r="I98" s="1" t="n">
        <v>100</v>
      </c>
      <c r="J98" s="1" t="n">
        <v>0</v>
      </c>
      <c r="K98" s="1" t="n">
        <v>0</v>
      </c>
      <c r="L98" s="11" t="n">
        <v>0.29375</v>
      </c>
      <c r="M98" s="11" t="n">
        <v>0.398611111111111</v>
      </c>
      <c r="N98" s="12" t="n">
        <f aca="false">M98-L98</f>
        <v>0.104861111111111</v>
      </c>
      <c r="O98" s="13" t="n">
        <v>0.396527777777778</v>
      </c>
      <c r="P98" s="10" t="n">
        <v>739158</v>
      </c>
      <c r="Q98" s="10" t="n">
        <v>1813695</v>
      </c>
      <c r="R98" s="10" t="n">
        <v>2</v>
      </c>
      <c r="AC98" s="10" t="s">
        <v>36</v>
      </c>
      <c r="AD98" s="10" t="s">
        <v>37</v>
      </c>
    </row>
    <row r="99" customFormat="false" ht="13.8" hidden="false" customHeight="false" outlineLevel="0" collapsed="false">
      <c r="A99" s="1" t="n">
        <v>98</v>
      </c>
      <c r="B99" s="9" t="n">
        <v>41563</v>
      </c>
      <c r="C99" s="1" t="s">
        <v>32</v>
      </c>
      <c r="D99" s="1" t="n">
        <v>647.6</v>
      </c>
      <c r="E99" s="10" t="s">
        <v>51</v>
      </c>
      <c r="F99" s="10" t="n">
        <v>5</v>
      </c>
      <c r="G99" s="1" t="s">
        <v>77</v>
      </c>
      <c r="H99" s="1" t="s">
        <v>40</v>
      </c>
      <c r="I99" s="1" t="n">
        <v>100</v>
      </c>
      <c r="J99" s="1" t="n">
        <v>0</v>
      </c>
      <c r="K99" s="1" t="n">
        <v>0</v>
      </c>
      <c r="L99" s="11" t="n">
        <v>0.29375</v>
      </c>
      <c r="M99" s="11" t="n">
        <v>0.398611111111111</v>
      </c>
      <c r="N99" s="12" t="n">
        <f aca="false">M99-L99</f>
        <v>0.104861111111111</v>
      </c>
      <c r="O99" s="13" t="n">
        <v>0.397222222222222</v>
      </c>
      <c r="P99" s="10" t="n">
        <v>739334</v>
      </c>
      <c r="Q99" s="10" t="n">
        <v>1813672</v>
      </c>
      <c r="R99" s="10" t="n">
        <v>2</v>
      </c>
      <c r="AC99" s="10" t="s">
        <v>41</v>
      </c>
      <c r="AD99" s="10" t="s">
        <v>37</v>
      </c>
    </row>
    <row r="100" customFormat="false" ht="13.8" hidden="false" customHeight="false" outlineLevel="0" collapsed="false">
      <c r="A100" s="1" t="n">
        <v>99</v>
      </c>
      <c r="B100" s="14" t="n">
        <v>41597</v>
      </c>
      <c r="C100" s="1" t="s">
        <v>78</v>
      </c>
      <c r="D100" s="1" t="n">
        <v>203.6</v>
      </c>
      <c r="E100" s="10" t="s">
        <v>43</v>
      </c>
      <c r="F100" s="15" t="n">
        <v>6</v>
      </c>
      <c r="G100" s="1" t="s">
        <v>79</v>
      </c>
      <c r="H100" s="1" t="s">
        <v>35</v>
      </c>
      <c r="I100" s="1" t="n">
        <v>70</v>
      </c>
      <c r="J100" s="1" t="n">
        <v>0</v>
      </c>
      <c r="K100" s="1" t="n">
        <v>0</v>
      </c>
      <c r="L100" s="16" t="n">
        <v>14.2638888888889</v>
      </c>
      <c r="M100" s="16" t="n">
        <v>14.40625</v>
      </c>
      <c r="N100" s="12" t="n">
        <f aca="false">M100-L100</f>
        <v>0.142361111111111</v>
      </c>
      <c r="O100" s="13" t="n">
        <v>0.286111111111111</v>
      </c>
      <c r="P100" s="15" t="n">
        <v>736873</v>
      </c>
      <c r="Q100" s="15" t="n">
        <v>1815421</v>
      </c>
      <c r="R100" s="15" t="n">
        <v>2</v>
      </c>
      <c r="AC100" s="15"/>
      <c r="AD100" s="15" t="s">
        <v>37</v>
      </c>
    </row>
    <row r="101" customFormat="false" ht="13.8" hidden="false" customHeight="false" outlineLevel="0" collapsed="false">
      <c r="A101" s="1" t="n">
        <v>100</v>
      </c>
      <c r="B101" s="14" t="n">
        <v>41597</v>
      </c>
      <c r="C101" s="1" t="s">
        <v>78</v>
      </c>
      <c r="D101" s="1" t="n">
        <v>203.6</v>
      </c>
      <c r="E101" s="10" t="s">
        <v>43</v>
      </c>
      <c r="F101" s="15" t="n">
        <v>6</v>
      </c>
      <c r="G101" s="1" t="s">
        <v>79</v>
      </c>
      <c r="H101" s="1" t="s">
        <v>35</v>
      </c>
      <c r="I101" s="1" t="n">
        <v>70</v>
      </c>
      <c r="J101" s="1" t="n">
        <v>0</v>
      </c>
      <c r="K101" s="1" t="n">
        <v>0</v>
      </c>
      <c r="L101" s="16" t="n">
        <v>28.2638888888889</v>
      </c>
      <c r="M101" s="16" t="n">
        <v>28.40625</v>
      </c>
      <c r="N101" s="12" t="n">
        <f aca="false">M101-L101</f>
        <v>0.142361111111111</v>
      </c>
      <c r="O101" s="13" t="n">
        <v>0.302777777777778</v>
      </c>
      <c r="P101" s="15" t="n">
        <v>735797</v>
      </c>
      <c r="Q101" s="15" t="n">
        <v>1816449</v>
      </c>
      <c r="R101" s="15" t="n">
        <v>4</v>
      </c>
      <c r="AC101" s="15"/>
      <c r="AD101" s="15" t="s">
        <v>37</v>
      </c>
    </row>
    <row r="102" customFormat="false" ht="13.8" hidden="false" customHeight="false" outlineLevel="0" collapsed="false">
      <c r="A102" s="1" t="n">
        <v>101</v>
      </c>
      <c r="B102" s="14" t="n">
        <v>41597</v>
      </c>
      <c r="C102" s="1" t="s">
        <v>78</v>
      </c>
      <c r="D102" s="1" t="n">
        <v>203.6</v>
      </c>
      <c r="E102" s="10" t="s">
        <v>59</v>
      </c>
      <c r="F102" s="15" t="n">
        <v>7</v>
      </c>
      <c r="G102" s="1" t="s">
        <v>80</v>
      </c>
      <c r="H102" s="1" t="s">
        <v>40</v>
      </c>
      <c r="I102" s="1" t="n">
        <v>80</v>
      </c>
      <c r="J102" s="1" t="n">
        <v>0</v>
      </c>
      <c r="K102" s="1" t="n">
        <v>0</v>
      </c>
      <c r="L102" s="16" t="n">
        <v>0.255555555555556</v>
      </c>
      <c r="M102" s="16" t="n">
        <v>0.416666666666667</v>
      </c>
      <c r="N102" s="12" t="n">
        <f aca="false">M102-L102</f>
        <v>0.161111111111111</v>
      </c>
      <c r="O102" s="13" t="n">
        <v>0.274305555555556</v>
      </c>
      <c r="P102" s="15" t="n">
        <v>737544</v>
      </c>
      <c r="Q102" s="15" t="n">
        <v>1816256</v>
      </c>
      <c r="R102" s="15" t="n">
        <v>2</v>
      </c>
      <c r="AC102" s="15" t="s">
        <v>36</v>
      </c>
      <c r="AD102" s="15" t="s">
        <v>37</v>
      </c>
    </row>
    <row r="103" customFormat="false" ht="13.8" hidden="false" customHeight="false" outlineLevel="0" collapsed="false">
      <c r="A103" s="1" t="n">
        <v>102</v>
      </c>
      <c r="B103" s="14" t="n">
        <v>41597</v>
      </c>
      <c r="C103" s="1" t="s">
        <v>78</v>
      </c>
      <c r="D103" s="1" t="n">
        <v>203.6</v>
      </c>
      <c r="E103" s="10" t="s">
        <v>59</v>
      </c>
      <c r="F103" s="15" t="n">
        <v>7</v>
      </c>
      <c r="G103" s="1" t="s">
        <v>80</v>
      </c>
      <c r="H103" s="1" t="s">
        <v>40</v>
      </c>
      <c r="I103" s="1" t="n">
        <v>80</v>
      </c>
      <c r="J103" s="1" t="n">
        <v>0</v>
      </c>
      <c r="K103" s="1" t="n">
        <v>0</v>
      </c>
      <c r="L103" s="16" t="n">
        <v>0.255555555555556</v>
      </c>
      <c r="M103" s="16" t="n">
        <v>0.416666666666667</v>
      </c>
      <c r="N103" s="12" t="n">
        <f aca="false">M103-L103</f>
        <v>0.161111111111111</v>
      </c>
      <c r="O103" s="13" t="n">
        <v>0.286111111111111</v>
      </c>
      <c r="P103" s="15" t="n">
        <v>738615</v>
      </c>
      <c r="Q103" s="15" t="n">
        <v>1817120</v>
      </c>
      <c r="R103" s="15" t="n">
        <v>7</v>
      </c>
      <c r="AC103" s="15" t="s">
        <v>36</v>
      </c>
      <c r="AD103" s="15" t="s">
        <v>37</v>
      </c>
    </row>
    <row r="104" customFormat="false" ht="13.8" hidden="false" customHeight="false" outlineLevel="0" collapsed="false">
      <c r="A104" s="1" t="n">
        <v>103</v>
      </c>
      <c r="B104" s="14" t="n">
        <v>41597</v>
      </c>
      <c r="C104" s="1" t="s">
        <v>78</v>
      </c>
      <c r="D104" s="1" t="n">
        <v>203.6</v>
      </c>
      <c r="E104" s="10" t="s">
        <v>59</v>
      </c>
      <c r="F104" s="15" t="n">
        <v>7</v>
      </c>
      <c r="G104" s="1" t="s">
        <v>80</v>
      </c>
      <c r="H104" s="1" t="s">
        <v>40</v>
      </c>
      <c r="I104" s="1" t="n">
        <v>80</v>
      </c>
      <c r="J104" s="1" t="n">
        <v>0</v>
      </c>
      <c r="K104" s="1" t="n">
        <v>0</v>
      </c>
      <c r="L104" s="16" t="n">
        <v>0.255555555555556</v>
      </c>
      <c r="M104" s="16" t="n">
        <v>0.416666666666667</v>
      </c>
      <c r="N104" s="12" t="n">
        <f aca="false">M104-L104</f>
        <v>0.161111111111111</v>
      </c>
      <c r="O104" s="13" t="n">
        <v>0.295138888888889</v>
      </c>
      <c r="P104" s="15" t="n">
        <v>739830</v>
      </c>
      <c r="Q104" s="15" t="n">
        <v>1817690</v>
      </c>
      <c r="R104" s="15" t="n">
        <v>4</v>
      </c>
      <c r="AC104" s="15" t="s">
        <v>36</v>
      </c>
      <c r="AD104" s="15" t="s">
        <v>37</v>
      </c>
    </row>
    <row r="105" customFormat="false" ht="13.8" hidden="false" customHeight="false" outlineLevel="0" collapsed="false">
      <c r="A105" s="1" t="n">
        <v>104</v>
      </c>
      <c r="B105" s="14" t="n">
        <v>41597</v>
      </c>
      <c r="C105" s="1" t="s">
        <v>78</v>
      </c>
      <c r="D105" s="1" t="n">
        <v>203.6</v>
      </c>
      <c r="E105" s="10" t="s">
        <v>59</v>
      </c>
      <c r="F105" s="15" t="n">
        <v>7</v>
      </c>
      <c r="G105" s="1" t="s">
        <v>80</v>
      </c>
      <c r="H105" s="1" t="s">
        <v>40</v>
      </c>
      <c r="I105" s="1" t="n">
        <v>80</v>
      </c>
      <c r="J105" s="1" t="n">
        <v>0</v>
      </c>
      <c r="K105" s="1" t="n">
        <v>0</v>
      </c>
      <c r="L105" s="16" t="n">
        <v>0.255555555555556</v>
      </c>
      <c r="M105" s="16" t="n">
        <v>0.416666666666667</v>
      </c>
      <c r="N105" s="12" t="n">
        <f aca="false">M105-L105</f>
        <v>0.161111111111111</v>
      </c>
      <c r="O105" s="13" t="n">
        <v>0.298611111111111</v>
      </c>
      <c r="P105" s="15" t="n">
        <v>739840</v>
      </c>
      <c r="Q105" s="15" t="n">
        <v>1818347</v>
      </c>
      <c r="R105" s="15" t="n">
        <v>2</v>
      </c>
      <c r="AC105" s="15" t="s">
        <v>36</v>
      </c>
      <c r="AD105" s="15" t="s">
        <v>37</v>
      </c>
    </row>
    <row r="106" customFormat="false" ht="13.8" hidden="false" customHeight="false" outlineLevel="0" collapsed="false">
      <c r="A106" s="1" t="n">
        <v>105</v>
      </c>
      <c r="B106" s="14" t="n">
        <v>41597</v>
      </c>
      <c r="C106" s="1" t="s">
        <v>78</v>
      </c>
      <c r="D106" s="1" t="n">
        <v>203.6</v>
      </c>
      <c r="E106" s="10" t="s">
        <v>59</v>
      </c>
      <c r="F106" s="15" t="n">
        <v>7</v>
      </c>
      <c r="G106" s="1" t="s">
        <v>80</v>
      </c>
      <c r="H106" s="1" t="s">
        <v>40</v>
      </c>
      <c r="I106" s="1" t="n">
        <v>80</v>
      </c>
      <c r="J106" s="1" t="n">
        <v>0</v>
      </c>
      <c r="K106" s="1" t="n">
        <v>0</v>
      </c>
      <c r="L106" s="16" t="n">
        <v>0.255555555555556</v>
      </c>
      <c r="M106" s="16" t="n">
        <v>0.416666666666667</v>
      </c>
      <c r="N106" s="12" t="n">
        <f aca="false">M106-L106</f>
        <v>0.161111111111111</v>
      </c>
      <c r="O106" s="13" t="n">
        <v>0.304861111111111</v>
      </c>
      <c r="P106" s="15" t="n">
        <v>740321</v>
      </c>
      <c r="Q106" s="15" t="n">
        <v>1819219</v>
      </c>
      <c r="R106" s="15" t="n">
        <v>6</v>
      </c>
      <c r="AC106" s="15" t="s">
        <v>36</v>
      </c>
      <c r="AD106" s="15" t="s">
        <v>37</v>
      </c>
    </row>
    <row r="107" customFormat="false" ht="13.8" hidden="false" customHeight="false" outlineLevel="0" collapsed="false">
      <c r="A107" s="1" t="n">
        <v>106</v>
      </c>
      <c r="B107" s="14" t="n">
        <v>41597</v>
      </c>
      <c r="C107" s="1" t="s">
        <v>78</v>
      </c>
      <c r="D107" s="1" t="n">
        <v>203.6</v>
      </c>
      <c r="E107" s="10" t="s">
        <v>38</v>
      </c>
      <c r="F107" s="15" t="n">
        <v>3</v>
      </c>
      <c r="G107" s="1" t="s">
        <v>81</v>
      </c>
      <c r="H107" s="1" t="s">
        <v>40</v>
      </c>
      <c r="I107" s="1" t="n">
        <v>100</v>
      </c>
      <c r="J107" s="1" t="n">
        <v>0</v>
      </c>
      <c r="K107" s="1" t="n">
        <v>0</v>
      </c>
      <c r="L107" s="16" t="n">
        <v>0.2625</v>
      </c>
      <c r="M107" s="16" t="n">
        <v>0.416666666666667</v>
      </c>
      <c r="N107" s="12" t="n">
        <f aca="false">M107-L107</f>
        <v>0.154166666666667</v>
      </c>
      <c r="O107" s="13" t="n">
        <v>0.3125</v>
      </c>
      <c r="P107" s="15" t="n">
        <v>728555</v>
      </c>
      <c r="Q107" s="15" t="n">
        <v>1797925</v>
      </c>
      <c r="R107" s="15" t="n">
        <v>0</v>
      </c>
      <c r="AC107" s="15"/>
      <c r="AD107" s="15" t="s">
        <v>37</v>
      </c>
    </row>
    <row r="108" customFormat="false" ht="13.8" hidden="false" customHeight="false" outlineLevel="0" collapsed="false">
      <c r="A108" s="1" t="n">
        <v>107</v>
      </c>
      <c r="B108" s="14" t="n">
        <v>41597</v>
      </c>
      <c r="C108" s="1" t="s">
        <v>78</v>
      </c>
      <c r="D108" s="1" t="n">
        <v>203.6</v>
      </c>
      <c r="E108" s="10" t="s">
        <v>38</v>
      </c>
      <c r="F108" s="15" t="n">
        <v>3</v>
      </c>
      <c r="G108" s="1" t="s">
        <v>81</v>
      </c>
      <c r="H108" s="1" t="s">
        <v>40</v>
      </c>
      <c r="I108" s="1" t="n">
        <v>100</v>
      </c>
      <c r="J108" s="1" t="n">
        <v>0</v>
      </c>
      <c r="K108" s="1" t="n">
        <v>0</v>
      </c>
      <c r="L108" s="16" t="n">
        <v>0.2625</v>
      </c>
      <c r="M108" s="16" t="n">
        <v>0.416666666666667</v>
      </c>
      <c r="N108" s="12" t="n">
        <f aca="false">M108-L108</f>
        <v>0.154166666666667</v>
      </c>
      <c r="O108" s="13" t="n">
        <v>0.315972222222222</v>
      </c>
      <c r="P108" s="15" t="n">
        <v>728284</v>
      </c>
      <c r="Q108" s="15" t="n">
        <v>1798615</v>
      </c>
      <c r="R108" s="15" t="n">
        <v>1</v>
      </c>
      <c r="AC108" s="15"/>
      <c r="AD108" s="15" t="s">
        <v>42</v>
      </c>
    </row>
    <row r="109" customFormat="false" ht="13.8" hidden="false" customHeight="false" outlineLevel="0" collapsed="false">
      <c r="A109" s="1" t="n">
        <v>108</v>
      </c>
      <c r="B109" s="14" t="n">
        <v>41597</v>
      </c>
      <c r="C109" s="1" t="s">
        <v>78</v>
      </c>
      <c r="D109" s="1" t="n">
        <v>203.6</v>
      </c>
      <c r="E109" s="10" t="s">
        <v>38</v>
      </c>
      <c r="F109" s="15" t="n">
        <v>3</v>
      </c>
      <c r="G109" s="1" t="s">
        <v>81</v>
      </c>
      <c r="H109" s="1" t="s">
        <v>40</v>
      </c>
      <c r="I109" s="1" t="n">
        <v>100</v>
      </c>
      <c r="J109" s="1" t="n">
        <v>0</v>
      </c>
      <c r="K109" s="1" t="n">
        <v>0</v>
      </c>
      <c r="L109" s="16" t="n">
        <v>0.2625</v>
      </c>
      <c r="M109" s="16" t="n">
        <v>0.416666666666667</v>
      </c>
      <c r="N109" s="12" t="n">
        <f aca="false">M109-L109</f>
        <v>0.154166666666667</v>
      </c>
      <c r="O109" s="13" t="n">
        <v>0.372916666666667</v>
      </c>
      <c r="P109" s="15" t="n">
        <v>728661</v>
      </c>
      <c r="Q109" s="15" t="n">
        <v>1806567</v>
      </c>
      <c r="R109" s="15" t="n">
        <v>4</v>
      </c>
      <c r="AC109" s="15" t="s">
        <v>36</v>
      </c>
      <c r="AD109" s="15" t="s">
        <v>37</v>
      </c>
    </row>
    <row r="110" customFormat="false" ht="13.8" hidden="false" customHeight="false" outlineLevel="0" collapsed="false">
      <c r="A110" s="1" t="n">
        <v>109</v>
      </c>
      <c r="B110" s="14" t="n">
        <v>41597</v>
      </c>
      <c r="C110" s="1" t="s">
        <v>78</v>
      </c>
      <c r="D110" s="1" t="n">
        <v>203.6</v>
      </c>
      <c r="E110" s="10" t="s">
        <v>38</v>
      </c>
      <c r="F110" s="15" t="n">
        <v>3</v>
      </c>
      <c r="G110" s="1" t="s">
        <v>81</v>
      </c>
      <c r="H110" s="1" t="s">
        <v>40</v>
      </c>
      <c r="I110" s="1" t="n">
        <v>100</v>
      </c>
      <c r="J110" s="1" t="n">
        <v>0</v>
      </c>
      <c r="K110" s="1" t="n">
        <v>0</v>
      </c>
      <c r="L110" s="16" t="n">
        <v>0.2625</v>
      </c>
      <c r="M110" s="16" t="n">
        <v>0.416666666666667</v>
      </c>
      <c r="N110" s="12" t="n">
        <f aca="false">M110-L110</f>
        <v>0.154166666666667</v>
      </c>
      <c r="O110" s="13" t="n">
        <v>0.375</v>
      </c>
      <c r="P110" s="15" t="n">
        <v>728661</v>
      </c>
      <c r="Q110" s="15" t="n">
        <v>1806567</v>
      </c>
      <c r="R110" s="15" t="n">
        <v>5</v>
      </c>
      <c r="AC110" s="15"/>
      <c r="AD110" s="15" t="s">
        <v>37</v>
      </c>
    </row>
    <row r="111" customFormat="false" ht="13.8" hidden="false" customHeight="false" outlineLevel="0" collapsed="false">
      <c r="A111" s="1" t="n">
        <v>110</v>
      </c>
      <c r="B111" s="14" t="n">
        <v>41597</v>
      </c>
      <c r="C111" s="1" t="s">
        <v>78</v>
      </c>
      <c r="D111" s="1" t="n">
        <v>203.6</v>
      </c>
      <c r="E111" s="10" t="s">
        <v>38</v>
      </c>
      <c r="F111" s="15" t="n">
        <v>3</v>
      </c>
      <c r="G111" s="1" t="s">
        <v>81</v>
      </c>
      <c r="H111" s="1" t="s">
        <v>40</v>
      </c>
      <c r="I111" s="1" t="n">
        <v>100</v>
      </c>
      <c r="J111" s="1" t="n">
        <v>0</v>
      </c>
      <c r="K111" s="1" t="n">
        <v>0</v>
      </c>
      <c r="L111" s="16" t="n">
        <v>0.2625</v>
      </c>
      <c r="M111" s="16" t="n">
        <v>0.416666666666667</v>
      </c>
      <c r="N111" s="12" t="n">
        <f aca="false">M111-L111</f>
        <v>0.154166666666667</v>
      </c>
      <c r="O111" s="13" t="n">
        <v>0.375</v>
      </c>
      <c r="P111" s="15" t="n">
        <v>728695</v>
      </c>
      <c r="Q111" s="15" t="n">
        <v>1806789</v>
      </c>
      <c r="R111" s="15" t="n">
        <v>1</v>
      </c>
      <c r="AC111" s="15" t="s">
        <v>36</v>
      </c>
      <c r="AD111" s="15" t="s">
        <v>37</v>
      </c>
    </row>
    <row r="112" customFormat="false" ht="13.8" hidden="false" customHeight="false" outlineLevel="0" collapsed="false">
      <c r="A112" s="1" t="n">
        <v>111</v>
      </c>
      <c r="B112" s="14" t="n">
        <v>41597</v>
      </c>
      <c r="C112" s="1" t="s">
        <v>78</v>
      </c>
      <c r="D112" s="1" t="n">
        <v>203.6</v>
      </c>
      <c r="E112" s="10" t="s">
        <v>38</v>
      </c>
      <c r="F112" s="15" t="n">
        <v>3</v>
      </c>
      <c r="G112" s="1" t="s">
        <v>81</v>
      </c>
      <c r="H112" s="1" t="s">
        <v>40</v>
      </c>
      <c r="I112" s="1" t="n">
        <v>100</v>
      </c>
      <c r="J112" s="1" t="n">
        <v>0</v>
      </c>
      <c r="K112" s="1" t="n">
        <v>0</v>
      </c>
      <c r="L112" s="16" t="n">
        <v>0.2625</v>
      </c>
      <c r="M112" s="16" t="n">
        <v>0.416666666666667</v>
      </c>
      <c r="N112" s="12" t="n">
        <f aca="false">M112-L112</f>
        <v>0.154166666666667</v>
      </c>
      <c r="O112" s="13" t="n">
        <v>0.379861111111111</v>
      </c>
      <c r="P112" s="15" t="n">
        <v>728827</v>
      </c>
      <c r="Q112" s="15" t="n">
        <v>1807426</v>
      </c>
      <c r="R112" s="15" t="n">
        <v>8</v>
      </c>
      <c r="AC112" s="15" t="s">
        <v>36</v>
      </c>
      <c r="AD112" s="15" t="s">
        <v>37</v>
      </c>
    </row>
    <row r="113" customFormat="false" ht="13.8" hidden="false" customHeight="false" outlineLevel="0" collapsed="false">
      <c r="A113" s="1" t="n">
        <v>112</v>
      </c>
      <c r="B113" s="9" t="n">
        <v>41598</v>
      </c>
      <c r="C113" s="1" t="s">
        <v>78</v>
      </c>
      <c r="D113" s="1" t="n">
        <v>203.6</v>
      </c>
      <c r="E113" s="10" t="s">
        <v>48</v>
      </c>
      <c r="F113" s="15" t="n">
        <v>2</v>
      </c>
      <c r="G113" s="1" t="s">
        <v>82</v>
      </c>
      <c r="H113" s="1" t="s">
        <v>40</v>
      </c>
      <c r="I113" s="1" t="n">
        <v>60</v>
      </c>
      <c r="J113" s="1" t="n">
        <v>0</v>
      </c>
      <c r="K113" s="1" t="s">
        <v>83</v>
      </c>
      <c r="L113" s="11" t="n">
        <v>0.25</v>
      </c>
      <c r="M113" s="11" t="n">
        <v>0.375</v>
      </c>
      <c r="N113" s="12" t="n">
        <f aca="false">M113-L113</f>
        <v>0.125</v>
      </c>
      <c r="O113" s="13" t="n">
        <v>0.281944444444444</v>
      </c>
      <c r="P113" s="1" t="n">
        <v>720245</v>
      </c>
      <c r="Q113" s="1" t="n">
        <v>1782512</v>
      </c>
      <c r="R113" s="17" t="n">
        <v>4</v>
      </c>
      <c r="AC113" s="17" t="s">
        <v>41</v>
      </c>
      <c r="AD113" s="17" t="s">
        <v>65</v>
      </c>
    </row>
    <row r="114" customFormat="false" ht="13.8" hidden="false" customHeight="false" outlineLevel="0" collapsed="false">
      <c r="A114" s="1" t="n">
        <v>113</v>
      </c>
      <c r="B114" s="9" t="n">
        <v>41598</v>
      </c>
      <c r="C114" s="1" t="s">
        <v>78</v>
      </c>
      <c r="D114" s="1" t="n">
        <v>203.6</v>
      </c>
      <c r="E114" s="10" t="s">
        <v>48</v>
      </c>
      <c r="F114" s="15" t="n">
        <v>2</v>
      </c>
      <c r="G114" s="1" t="s">
        <v>82</v>
      </c>
      <c r="H114" s="1" t="s">
        <v>40</v>
      </c>
      <c r="I114" s="1" t="n">
        <v>60</v>
      </c>
      <c r="J114" s="1" t="n">
        <v>0</v>
      </c>
      <c r="K114" s="1" t="s">
        <v>83</v>
      </c>
      <c r="L114" s="11" t="n">
        <v>0.25</v>
      </c>
      <c r="M114" s="11" t="n">
        <v>0.375</v>
      </c>
      <c r="N114" s="12" t="n">
        <f aca="false">M114-L114</f>
        <v>0.125</v>
      </c>
      <c r="O114" s="13" t="n">
        <v>0.302777777777778</v>
      </c>
      <c r="P114" s="1" t="n">
        <v>736702</v>
      </c>
      <c r="Q114" s="1" t="n">
        <v>1808421</v>
      </c>
      <c r="R114" s="17" t="n">
        <v>6</v>
      </c>
      <c r="AC114" s="17" t="s">
        <v>41</v>
      </c>
      <c r="AD114" s="10" t="s">
        <v>65</v>
      </c>
    </row>
    <row r="115" customFormat="false" ht="13.8" hidden="false" customHeight="false" outlineLevel="0" collapsed="false">
      <c r="A115" s="1" t="n">
        <v>114</v>
      </c>
      <c r="B115" s="9" t="n">
        <v>41598</v>
      </c>
      <c r="C115" s="1" t="s">
        <v>78</v>
      </c>
      <c r="D115" s="1" t="n">
        <v>203.6</v>
      </c>
      <c r="E115" s="10" t="s">
        <v>48</v>
      </c>
      <c r="F115" s="15" t="n">
        <v>2</v>
      </c>
      <c r="G115" s="1" t="s">
        <v>82</v>
      </c>
      <c r="H115" s="1" t="s">
        <v>40</v>
      </c>
      <c r="I115" s="1" t="n">
        <v>60</v>
      </c>
      <c r="J115" s="1" t="n">
        <v>0</v>
      </c>
      <c r="K115" s="1" t="s">
        <v>83</v>
      </c>
      <c r="L115" s="11" t="n">
        <v>0.25</v>
      </c>
      <c r="M115" s="11" t="n">
        <v>0.375</v>
      </c>
      <c r="N115" s="12" t="n">
        <f aca="false">M115-L115</f>
        <v>0.125</v>
      </c>
      <c r="O115" s="13" t="n">
        <v>0.342361111111111</v>
      </c>
      <c r="P115" s="1" t="n">
        <v>728459</v>
      </c>
      <c r="Q115" s="1" t="n">
        <v>1798175</v>
      </c>
      <c r="R115" s="17" t="n">
        <v>4</v>
      </c>
      <c r="AC115" s="10" t="s">
        <v>36</v>
      </c>
      <c r="AD115" s="10" t="s">
        <v>37</v>
      </c>
    </row>
    <row r="116" customFormat="false" ht="13.8" hidden="false" customHeight="false" outlineLevel="0" collapsed="false">
      <c r="A116" s="1" t="n">
        <v>115</v>
      </c>
      <c r="B116" s="9" t="n">
        <v>41598</v>
      </c>
      <c r="C116" s="1" t="s">
        <v>78</v>
      </c>
      <c r="D116" s="1" t="n">
        <v>203.6</v>
      </c>
      <c r="E116" s="10" t="s">
        <v>51</v>
      </c>
      <c r="F116" s="10" t="n">
        <v>5</v>
      </c>
      <c r="G116" s="1" t="s">
        <v>84</v>
      </c>
      <c r="H116" s="1" t="s">
        <v>40</v>
      </c>
      <c r="I116" s="1" t="n">
        <v>100</v>
      </c>
      <c r="J116" s="1" t="s">
        <v>85</v>
      </c>
      <c r="K116" s="1" t="n">
        <v>0</v>
      </c>
      <c r="L116" s="11" t="n">
        <v>0.270833333333333</v>
      </c>
      <c r="M116" s="11" t="n">
        <v>0.395833333333333</v>
      </c>
      <c r="N116" s="12" t="n">
        <f aca="false">M116-L116</f>
        <v>0.125</v>
      </c>
      <c r="O116" s="13" t="n">
        <v>0.274305555555556</v>
      </c>
      <c r="P116" s="1" t="n">
        <v>729547</v>
      </c>
      <c r="Q116" s="1" t="n">
        <v>1796617</v>
      </c>
      <c r="R116" s="10" t="n">
        <v>2</v>
      </c>
      <c r="AC116" s="10" t="s">
        <v>41</v>
      </c>
      <c r="AD116" s="10" t="s">
        <v>37</v>
      </c>
    </row>
    <row r="117" customFormat="false" ht="13.8" hidden="false" customHeight="false" outlineLevel="0" collapsed="false">
      <c r="A117" s="1" t="n">
        <v>116</v>
      </c>
      <c r="B117" s="9" t="n">
        <v>41598</v>
      </c>
      <c r="C117" s="1" t="s">
        <v>78</v>
      </c>
      <c r="D117" s="1" t="n">
        <v>203.6</v>
      </c>
      <c r="E117" s="10" t="s">
        <v>51</v>
      </c>
      <c r="F117" s="10" t="n">
        <v>5</v>
      </c>
      <c r="G117" s="1" t="s">
        <v>84</v>
      </c>
      <c r="H117" s="1" t="s">
        <v>40</v>
      </c>
      <c r="I117" s="1" t="n">
        <v>100</v>
      </c>
      <c r="J117" s="1" t="s">
        <v>85</v>
      </c>
      <c r="K117" s="1" t="n">
        <v>0</v>
      </c>
      <c r="L117" s="11" t="n">
        <v>0.270833333333333</v>
      </c>
      <c r="M117" s="11" t="n">
        <v>0.395833333333333</v>
      </c>
      <c r="N117" s="12" t="n">
        <f aca="false">M117-L117</f>
        <v>0.125</v>
      </c>
      <c r="O117" s="13" t="n">
        <v>0.290277777777778</v>
      </c>
      <c r="P117" s="1" t="n">
        <v>7376647</v>
      </c>
      <c r="Q117" s="1" t="n">
        <v>1808295</v>
      </c>
      <c r="R117" s="10" t="n">
        <v>2</v>
      </c>
      <c r="AC117" s="10" t="s">
        <v>36</v>
      </c>
      <c r="AD117" s="10" t="s">
        <v>37</v>
      </c>
    </row>
    <row r="118" customFormat="false" ht="13.8" hidden="false" customHeight="false" outlineLevel="0" collapsed="false">
      <c r="A118" s="1" t="n">
        <v>117</v>
      </c>
      <c r="B118" s="9" t="n">
        <v>41598</v>
      </c>
      <c r="C118" s="1" t="s">
        <v>78</v>
      </c>
      <c r="D118" s="1" t="n">
        <v>203.6</v>
      </c>
      <c r="E118" s="10" t="s">
        <v>51</v>
      </c>
      <c r="F118" s="10" t="n">
        <v>5</v>
      </c>
      <c r="G118" s="1" t="s">
        <v>84</v>
      </c>
      <c r="H118" s="1" t="s">
        <v>40</v>
      </c>
      <c r="I118" s="1" t="n">
        <v>100</v>
      </c>
      <c r="J118" s="1" t="s">
        <v>85</v>
      </c>
      <c r="K118" s="1" t="n">
        <v>0</v>
      </c>
      <c r="L118" s="11" t="n">
        <v>0.270833333333333</v>
      </c>
      <c r="M118" s="11" t="n">
        <v>0.395833333333333</v>
      </c>
      <c r="N118" s="12" t="n">
        <f aca="false">M118-L118</f>
        <v>0.125</v>
      </c>
      <c r="O118" s="13" t="n">
        <v>0.335416666666667</v>
      </c>
      <c r="P118" s="1" t="n">
        <v>7376647</v>
      </c>
      <c r="Q118" s="1" t="n">
        <v>1808295</v>
      </c>
      <c r="R118" s="10" t="n">
        <v>1</v>
      </c>
      <c r="AC118" s="10" t="s">
        <v>41</v>
      </c>
      <c r="AD118" s="10" t="s">
        <v>42</v>
      </c>
    </row>
    <row r="119" customFormat="false" ht="13.8" hidden="false" customHeight="false" outlineLevel="0" collapsed="false">
      <c r="A119" s="1" t="n">
        <v>118</v>
      </c>
      <c r="B119" s="9" t="n">
        <v>41598</v>
      </c>
      <c r="C119" s="1" t="s">
        <v>78</v>
      </c>
      <c r="D119" s="1" t="n">
        <v>203.6</v>
      </c>
      <c r="E119" s="10" t="s">
        <v>51</v>
      </c>
      <c r="F119" s="10" t="n">
        <v>5</v>
      </c>
      <c r="G119" s="1" t="s">
        <v>84</v>
      </c>
      <c r="H119" s="1" t="s">
        <v>40</v>
      </c>
      <c r="I119" s="1" t="n">
        <v>100</v>
      </c>
      <c r="J119" s="1" t="s">
        <v>85</v>
      </c>
      <c r="K119" s="1" t="n">
        <v>0</v>
      </c>
      <c r="L119" s="11" t="n">
        <v>0.270833333333333</v>
      </c>
      <c r="M119" s="11" t="n">
        <v>0.395833333333333</v>
      </c>
      <c r="N119" s="12" t="n">
        <f aca="false">M119-L119</f>
        <v>0.125</v>
      </c>
      <c r="O119" s="13" t="n">
        <v>0.339583333333333</v>
      </c>
      <c r="P119" s="1" t="n">
        <v>7376647</v>
      </c>
      <c r="Q119" s="1" t="n">
        <v>1808295</v>
      </c>
      <c r="R119" s="10" t="n">
        <v>13</v>
      </c>
      <c r="AC119" s="10" t="s">
        <v>41</v>
      </c>
      <c r="AD119" s="10" t="s">
        <v>37</v>
      </c>
    </row>
    <row r="120" customFormat="false" ht="13.8" hidden="false" customHeight="false" outlineLevel="0" collapsed="false">
      <c r="A120" s="1" t="n">
        <v>119</v>
      </c>
      <c r="B120" s="9" t="n">
        <v>41598</v>
      </c>
      <c r="C120" s="1" t="s">
        <v>78</v>
      </c>
      <c r="D120" s="1" t="n">
        <v>203.6</v>
      </c>
      <c r="E120" s="10" t="s">
        <v>51</v>
      </c>
      <c r="F120" s="10" t="n">
        <v>5</v>
      </c>
      <c r="G120" s="1" t="s">
        <v>84</v>
      </c>
      <c r="H120" s="1" t="s">
        <v>40</v>
      </c>
      <c r="I120" s="1" t="n">
        <v>100</v>
      </c>
      <c r="J120" s="1" t="s">
        <v>85</v>
      </c>
      <c r="K120" s="1" t="n">
        <v>0</v>
      </c>
      <c r="L120" s="11" t="n">
        <v>0.270833333333333</v>
      </c>
      <c r="M120" s="11" t="n">
        <v>0.395833333333333</v>
      </c>
      <c r="N120" s="12" t="n">
        <f aca="false">M120-L120</f>
        <v>0.125</v>
      </c>
      <c r="O120" s="13" t="n">
        <v>0.370138888888889</v>
      </c>
      <c r="P120" s="1" t="n">
        <v>7376647</v>
      </c>
      <c r="Q120" s="1" t="n">
        <v>1808295</v>
      </c>
      <c r="R120" s="10" t="n">
        <v>11</v>
      </c>
      <c r="AC120" s="10" t="s">
        <v>41</v>
      </c>
      <c r="AD120" s="10" t="s">
        <v>65</v>
      </c>
    </row>
    <row r="121" customFormat="false" ht="13.8" hidden="false" customHeight="false" outlineLevel="0" collapsed="false">
      <c r="A121" s="1" t="n">
        <v>120</v>
      </c>
      <c r="B121" s="2" t="n">
        <v>41624</v>
      </c>
      <c r="C121" s="1" t="s">
        <v>78</v>
      </c>
      <c r="D121" s="1" t="n">
        <v>311</v>
      </c>
      <c r="E121" s="10" t="s">
        <v>43</v>
      </c>
      <c r="F121" s="1" t="n">
        <v>6</v>
      </c>
      <c r="G121" s="1" t="s">
        <v>86</v>
      </c>
      <c r="H121" s="1" t="s">
        <v>35</v>
      </c>
      <c r="I121" s="1" t="n">
        <v>100</v>
      </c>
      <c r="J121" s="1" t="s">
        <v>87</v>
      </c>
      <c r="K121" s="1" t="n">
        <v>0</v>
      </c>
      <c r="L121" s="3" t="n">
        <v>0.277777777777778</v>
      </c>
      <c r="M121" s="3" t="n">
        <v>0.416666666666667</v>
      </c>
      <c r="N121" s="12" t="n">
        <f aca="false">M121-L121</f>
        <v>0.138888888888889</v>
      </c>
      <c r="O121" s="13" t="n">
        <v>0.284722222222222</v>
      </c>
      <c r="P121" s="1" t="n">
        <v>729385</v>
      </c>
      <c r="Q121" s="1" t="n">
        <v>1797313</v>
      </c>
      <c r="R121" s="1" t="n">
        <v>3</v>
      </c>
      <c r="AC121" s="1" t="s">
        <v>71</v>
      </c>
      <c r="AD121" s="1" t="s">
        <v>72</v>
      </c>
      <c r="AE121" s="1" t="s">
        <v>88</v>
      </c>
    </row>
    <row r="122" customFormat="false" ht="13.8" hidden="false" customHeight="false" outlineLevel="0" collapsed="false">
      <c r="A122" s="1" t="n">
        <v>121</v>
      </c>
      <c r="B122" s="2" t="n">
        <v>41624</v>
      </c>
      <c r="C122" s="1" t="s">
        <v>78</v>
      </c>
      <c r="D122" s="1" t="n">
        <v>311</v>
      </c>
      <c r="E122" s="10" t="s">
        <v>43</v>
      </c>
      <c r="F122" s="1" t="n">
        <v>6</v>
      </c>
      <c r="G122" s="1" t="s">
        <v>86</v>
      </c>
      <c r="H122" s="1" t="s">
        <v>35</v>
      </c>
      <c r="I122" s="1" t="n">
        <v>100</v>
      </c>
      <c r="J122" s="1" t="s">
        <v>87</v>
      </c>
      <c r="K122" s="1" t="s">
        <v>68</v>
      </c>
      <c r="L122" s="3" t="n">
        <v>0.277777777777778</v>
      </c>
      <c r="M122" s="3" t="n">
        <v>0.416666666666667</v>
      </c>
      <c r="N122" s="12" t="n">
        <f aca="false">M122-L122</f>
        <v>0.138888888888889</v>
      </c>
      <c r="O122" s="13" t="n">
        <v>0.288194444444444</v>
      </c>
      <c r="P122" s="1" t="n">
        <v>737647</v>
      </c>
      <c r="Q122" s="1" t="n">
        <v>1816745</v>
      </c>
      <c r="R122" s="1" t="n">
        <v>2</v>
      </c>
      <c r="AD122" s="1" t="s">
        <v>72</v>
      </c>
      <c r="AE122" s="1" t="s">
        <v>88</v>
      </c>
    </row>
    <row r="123" customFormat="false" ht="13.8" hidden="false" customHeight="false" outlineLevel="0" collapsed="false">
      <c r="A123" s="1" t="n">
        <v>122</v>
      </c>
      <c r="B123" s="2" t="n">
        <v>41624</v>
      </c>
      <c r="C123" s="1" t="s">
        <v>78</v>
      </c>
      <c r="D123" s="1" t="n">
        <v>311</v>
      </c>
      <c r="E123" s="10" t="s">
        <v>43</v>
      </c>
      <c r="F123" s="1" t="n">
        <v>6</v>
      </c>
      <c r="G123" s="1" t="s">
        <v>86</v>
      </c>
      <c r="H123" s="1" t="s">
        <v>35</v>
      </c>
      <c r="I123" s="1" t="n">
        <v>100</v>
      </c>
      <c r="J123" s="1" t="s">
        <v>87</v>
      </c>
      <c r="K123" s="1" t="s">
        <v>68</v>
      </c>
      <c r="L123" s="3" t="n">
        <v>0.277777777777778</v>
      </c>
      <c r="M123" s="3" t="n">
        <v>0.416666666666667</v>
      </c>
      <c r="N123" s="12" t="n">
        <f aca="false">M123-L123</f>
        <v>0.138888888888889</v>
      </c>
      <c r="O123" s="13" t="n">
        <v>0.290972222222222</v>
      </c>
      <c r="P123" s="1" t="n">
        <v>740465</v>
      </c>
      <c r="Q123" s="1" t="n">
        <v>1819465</v>
      </c>
      <c r="R123" s="1" t="n">
        <v>1</v>
      </c>
      <c r="AC123" s="1" t="s">
        <v>71</v>
      </c>
      <c r="AD123" s="1" t="s">
        <v>72</v>
      </c>
      <c r="AE123" s="1" t="s">
        <v>88</v>
      </c>
    </row>
    <row r="124" customFormat="false" ht="13.8" hidden="false" customHeight="false" outlineLevel="0" collapsed="false">
      <c r="A124" s="1" t="n">
        <v>123</v>
      </c>
      <c r="B124" s="2" t="n">
        <v>41624</v>
      </c>
      <c r="C124" s="1" t="s">
        <v>78</v>
      </c>
      <c r="D124" s="1" t="n">
        <v>311</v>
      </c>
      <c r="E124" s="10" t="s">
        <v>43</v>
      </c>
      <c r="F124" s="1" t="n">
        <v>6</v>
      </c>
      <c r="G124" s="1" t="s">
        <v>86</v>
      </c>
      <c r="H124" s="1" t="s">
        <v>35</v>
      </c>
      <c r="I124" s="1" t="n">
        <v>100</v>
      </c>
      <c r="J124" s="1" t="s">
        <v>87</v>
      </c>
      <c r="K124" s="1" t="s">
        <v>68</v>
      </c>
      <c r="L124" s="3" t="n">
        <v>0.277777777777778</v>
      </c>
      <c r="M124" s="3" t="n">
        <v>0.416666666666667</v>
      </c>
      <c r="N124" s="12" t="n">
        <f aca="false">M124-L124</f>
        <v>0.138888888888889</v>
      </c>
      <c r="O124" s="13" t="n">
        <v>0.297222222222222</v>
      </c>
      <c r="P124" s="1" t="n">
        <v>741490</v>
      </c>
      <c r="Q124" s="1" t="n">
        <v>1820385</v>
      </c>
      <c r="R124" s="1" t="n">
        <v>3</v>
      </c>
      <c r="AD124" s="1" t="s">
        <v>72</v>
      </c>
      <c r="AE124" s="1" t="s">
        <v>88</v>
      </c>
    </row>
    <row r="125" customFormat="false" ht="13.8" hidden="false" customHeight="false" outlineLevel="0" collapsed="false">
      <c r="A125" s="1" t="n">
        <v>124</v>
      </c>
      <c r="B125" s="2" t="n">
        <v>41624</v>
      </c>
      <c r="C125" s="1" t="s">
        <v>78</v>
      </c>
      <c r="D125" s="1" t="n">
        <v>311</v>
      </c>
      <c r="E125" s="10" t="s">
        <v>43</v>
      </c>
      <c r="F125" s="1" t="n">
        <v>6</v>
      </c>
      <c r="G125" s="1" t="s">
        <v>86</v>
      </c>
      <c r="H125" s="1" t="s">
        <v>35</v>
      </c>
      <c r="I125" s="1" t="n">
        <v>100</v>
      </c>
      <c r="J125" s="1" t="s">
        <v>87</v>
      </c>
      <c r="K125" s="1" t="s">
        <v>68</v>
      </c>
      <c r="L125" s="3" t="n">
        <v>0.277777777777778</v>
      </c>
      <c r="M125" s="3" t="n">
        <v>0.416666666666667</v>
      </c>
      <c r="N125" s="12" t="n">
        <f aca="false">M125-L125</f>
        <v>0.138888888888889</v>
      </c>
      <c r="O125" s="13" t="n">
        <v>0.313888888888889</v>
      </c>
      <c r="P125" s="1" t="n">
        <v>739910</v>
      </c>
      <c r="Q125" s="1" t="n">
        <v>1838970</v>
      </c>
      <c r="R125" s="1" t="n">
        <v>1</v>
      </c>
      <c r="AD125" s="1" t="s">
        <v>42</v>
      </c>
      <c r="AE125" s="1" t="s">
        <v>89</v>
      </c>
    </row>
    <row r="126" customFormat="false" ht="13.8" hidden="false" customHeight="false" outlineLevel="0" collapsed="false">
      <c r="A126" s="1" t="n">
        <v>125</v>
      </c>
      <c r="B126" s="9" t="n">
        <v>41625</v>
      </c>
      <c r="C126" s="1" t="s">
        <v>78</v>
      </c>
      <c r="D126" s="1" t="n">
        <v>311</v>
      </c>
      <c r="E126" s="10" t="s">
        <v>59</v>
      </c>
      <c r="F126" s="15" t="n">
        <v>7</v>
      </c>
      <c r="G126" s="1" t="s">
        <v>90</v>
      </c>
      <c r="H126" s="1" t="s">
        <v>40</v>
      </c>
      <c r="I126" s="1" t="n">
        <v>100</v>
      </c>
      <c r="J126" s="1" t="s">
        <v>85</v>
      </c>
      <c r="K126" s="1" t="n">
        <v>0.4</v>
      </c>
      <c r="L126" s="11" t="n">
        <v>0.270833333333333</v>
      </c>
      <c r="M126" s="11" t="n">
        <v>0.402777777777778</v>
      </c>
      <c r="N126" s="12" t="n">
        <f aca="false">M126-L126</f>
        <v>0.131944444444444</v>
      </c>
      <c r="O126" s="13" t="n">
        <v>0.28125</v>
      </c>
      <c r="P126" s="1" t="n">
        <v>7376647</v>
      </c>
      <c r="Q126" s="1" t="n">
        <v>1808295</v>
      </c>
      <c r="R126" s="10" t="n">
        <v>1</v>
      </c>
      <c r="AC126" s="10" t="s">
        <v>36</v>
      </c>
      <c r="AD126" s="10" t="s">
        <v>37</v>
      </c>
      <c r="AE126" s="1" t="s">
        <v>91</v>
      </c>
    </row>
    <row r="127" customFormat="false" ht="13.8" hidden="false" customHeight="false" outlineLevel="0" collapsed="false">
      <c r="A127" s="1" t="n">
        <v>126</v>
      </c>
      <c r="B127" s="9" t="n">
        <v>41625</v>
      </c>
      <c r="C127" s="1" t="s">
        <v>78</v>
      </c>
      <c r="D127" s="1" t="n">
        <v>311</v>
      </c>
      <c r="E127" s="10" t="s">
        <v>59</v>
      </c>
      <c r="F127" s="15" t="n">
        <v>7</v>
      </c>
      <c r="G127" s="1" t="s">
        <v>90</v>
      </c>
      <c r="H127" s="1" t="s">
        <v>40</v>
      </c>
      <c r="I127" s="1" t="n">
        <v>100</v>
      </c>
      <c r="J127" s="1" t="s">
        <v>85</v>
      </c>
      <c r="K127" s="1" t="n">
        <v>0.4</v>
      </c>
      <c r="L127" s="11" t="n">
        <v>0.270833333333333</v>
      </c>
      <c r="M127" s="11" t="n">
        <v>0.402777777777778</v>
      </c>
      <c r="N127" s="12" t="n">
        <f aca="false">M127-L127</f>
        <v>0.131944444444444</v>
      </c>
      <c r="O127" s="13" t="n">
        <v>0</v>
      </c>
      <c r="P127" s="1" t="n">
        <v>737879</v>
      </c>
      <c r="Q127" s="1" t="n">
        <v>1816850</v>
      </c>
      <c r="R127" s="10" t="n">
        <v>2</v>
      </c>
      <c r="AC127" s="10"/>
      <c r="AD127" s="10" t="s">
        <v>37</v>
      </c>
    </row>
    <row r="128" customFormat="false" ht="13.8" hidden="false" customHeight="false" outlineLevel="0" collapsed="false">
      <c r="A128" s="1" t="n">
        <v>127</v>
      </c>
      <c r="B128" s="9" t="n">
        <v>41625</v>
      </c>
      <c r="C128" s="1" t="s">
        <v>78</v>
      </c>
      <c r="D128" s="1" t="n">
        <v>311</v>
      </c>
      <c r="E128" s="10" t="s">
        <v>59</v>
      </c>
      <c r="F128" s="15" t="n">
        <v>7</v>
      </c>
      <c r="G128" s="1" t="s">
        <v>90</v>
      </c>
      <c r="H128" s="1" t="s">
        <v>40</v>
      </c>
      <c r="I128" s="1" t="n">
        <v>100</v>
      </c>
      <c r="J128" s="1" t="s">
        <v>85</v>
      </c>
      <c r="K128" s="1" t="n">
        <v>0.4</v>
      </c>
      <c r="L128" s="11" t="n">
        <v>0.270833333333333</v>
      </c>
      <c r="M128" s="11" t="n">
        <v>0.402777777777778</v>
      </c>
      <c r="N128" s="12" t="n">
        <f aca="false">M128-L128</f>
        <v>0.131944444444444</v>
      </c>
      <c r="O128" s="13" t="n">
        <v>0</v>
      </c>
      <c r="P128" s="1" t="n">
        <v>741034</v>
      </c>
      <c r="Q128" s="1" t="n">
        <v>18120144</v>
      </c>
      <c r="R128" s="10" t="n">
        <v>1</v>
      </c>
      <c r="AC128" s="10"/>
      <c r="AD128" s="10" t="s">
        <v>37</v>
      </c>
    </row>
    <row r="129" customFormat="false" ht="13.8" hidden="false" customHeight="false" outlineLevel="0" collapsed="false">
      <c r="A129" s="1" t="n">
        <v>128</v>
      </c>
      <c r="B129" s="9" t="n">
        <v>41625</v>
      </c>
      <c r="C129" s="1" t="s">
        <v>78</v>
      </c>
      <c r="D129" s="1" t="n">
        <v>311</v>
      </c>
      <c r="E129" s="10" t="s">
        <v>59</v>
      </c>
      <c r="F129" s="15" t="n">
        <v>7</v>
      </c>
      <c r="G129" s="1" t="s">
        <v>90</v>
      </c>
      <c r="H129" s="1" t="s">
        <v>40</v>
      </c>
      <c r="I129" s="1" t="n">
        <v>100</v>
      </c>
      <c r="J129" s="1" t="s">
        <v>85</v>
      </c>
      <c r="K129" s="1" t="n">
        <v>0.4</v>
      </c>
      <c r="L129" s="11" t="n">
        <v>0.270833333333333</v>
      </c>
      <c r="M129" s="11" t="n">
        <v>0.402777777777778</v>
      </c>
      <c r="N129" s="12" t="n">
        <f aca="false">M129-L129</f>
        <v>0.131944444444444</v>
      </c>
      <c r="O129" s="13" t="n">
        <v>0</v>
      </c>
      <c r="P129" s="1" t="n">
        <v>742687</v>
      </c>
      <c r="Q129" s="1" t="n">
        <v>1822473</v>
      </c>
      <c r="R129" s="10" t="n">
        <v>2</v>
      </c>
      <c r="AC129" s="10"/>
      <c r="AD129" s="10" t="s">
        <v>37</v>
      </c>
    </row>
    <row r="130" customFormat="false" ht="13.8" hidden="false" customHeight="false" outlineLevel="0" collapsed="false">
      <c r="A130" s="1" t="n">
        <v>129</v>
      </c>
      <c r="B130" s="9" t="n">
        <v>41625</v>
      </c>
      <c r="C130" s="1" t="s">
        <v>78</v>
      </c>
      <c r="D130" s="1" t="n">
        <v>311</v>
      </c>
      <c r="E130" s="10" t="s">
        <v>59</v>
      </c>
      <c r="F130" s="15" t="n">
        <v>7</v>
      </c>
      <c r="G130" s="1" t="s">
        <v>90</v>
      </c>
      <c r="H130" s="1" t="s">
        <v>40</v>
      </c>
      <c r="I130" s="1" t="n">
        <v>100</v>
      </c>
      <c r="J130" s="1" t="s">
        <v>85</v>
      </c>
      <c r="K130" s="1" t="n">
        <v>0.4</v>
      </c>
      <c r="L130" s="11" t="n">
        <v>0.270833333333333</v>
      </c>
      <c r="M130" s="11" t="n">
        <v>0.402777777777778</v>
      </c>
      <c r="N130" s="12" t="n">
        <f aca="false">M130-L130</f>
        <v>0.131944444444444</v>
      </c>
      <c r="O130" s="13" t="n">
        <v>0.351388888888889</v>
      </c>
      <c r="P130" s="1" t="n">
        <v>743738</v>
      </c>
      <c r="Q130" s="1" t="n">
        <v>1822813</v>
      </c>
      <c r="R130" s="10" t="n">
        <v>1</v>
      </c>
      <c r="AC130" s="10"/>
      <c r="AD130" s="10" t="s">
        <v>42</v>
      </c>
    </row>
    <row r="131" customFormat="false" ht="13.8" hidden="false" customHeight="false" outlineLevel="0" collapsed="false">
      <c r="A131" s="1" t="n">
        <v>130</v>
      </c>
      <c r="B131" s="2" t="n">
        <v>41625</v>
      </c>
      <c r="C131" s="1" t="s">
        <v>78</v>
      </c>
      <c r="D131" s="1" t="n">
        <v>311</v>
      </c>
      <c r="E131" s="10" t="s">
        <v>74</v>
      </c>
      <c r="F131" s="1" t="n">
        <v>4</v>
      </c>
      <c r="G131" s="1" t="s">
        <v>92</v>
      </c>
      <c r="H131" s="1" t="s">
        <v>35</v>
      </c>
      <c r="I131" s="1" t="n">
        <v>100</v>
      </c>
      <c r="J131" s="1" t="s">
        <v>85</v>
      </c>
      <c r="K131" s="1" t="s">
        <v>68</v>
      </c>
      <c r="L131" s="3" t="n">
        <v>0.263888888888889</v>
      </c>
      <c r="M131" s="3" t="n">
        <v>0.416666666666667</v>
      </c>
      <c r="N131" s="12" t="n">
        <f aca="false">M131-L131</f>
        <v>0.152777777777778</v>
      </c>
      <c r="O131" s="13" t="n">
        <v>0.283333333333333</v>
      </c>
      <c r="P131" s="1" t="n">
        <v>739910</v>
      </c>
      <c r="Q131" s="1" t="n">
        <v>1838970</v>
      </c>
      <c r="R131" s="1" t="n">
        <v>2</v>
      </c>
      <c r="AD131" s="1" t="s">
        <v>72</v>
      </c>
      <c r="AE131" s="1" t="s">
        <v>93</v>
      </c>
    </row>
    <row r="132" customFormat="false" ht="13.8" hidden="false" customHeight="false" outlineLevel="0" collapsed="false">
      <c r="A132" s="1" t="n">
        <v>131</v>
      </c>
      <c r="B132" s="2" t="n">
        <v>41625</v>
      </c>
      <c r="C132" s="1" t="s">
        <v>78</v>
      </c>
      <c r="D132" s="1" t="n">
        <v>311</v>
      </c>
      <c r="E132" s="10" t="s">
        <v>74</v>
      </c>
      <c r="F132" s="1" t="n">
        <v>4</v>
      </c>
      <c r="G132" s="1" t="s">
        <v>92</v>
      </c>
      <c r="H132" s="1" t="s">
        <v>35</v>
      </c>
      <c r="I132" s="1" t="n">
        <v>100</v>
      </c>
      <c r="J132" s="1" t="s">
        <v>85</v>
      </c>
      <c r="K132" s="1" t="s">
        <v>68</v>
      </c>
      <c r="L132" s="3" t="n">
        <v>0.263888888888889</v>
      </c>
      <c r="M132" s="3" t="n">
        <v>0.416666666666667</v>
      </c>
      <c r="N132" s="12" t="n">
        <f aca="false">M132-L132</f>
        <v>0.152777777777778</v>
      </c>
      <c r="O132" s="13" t="n">
        <v>0.379166666666667</v>
      </c>
      <c r="P132" s="1" t="n">
        <v>739910</v>
      </c>
      <c r="Q132" s="1" t="n">
        <v>1838970</v>
      </c>
      <c r="R132" s="1" t="n">
        <v>12</v>
      </c>
      <c r="AD132" s="1" t="s">
        <v>72</v>
      </c>
      <c r="AE132" s="1" t="s">
        <v>94</v>
      </c>
    </row>
    <row r="133" customFormat="false" ht="13.8" hidden="false" customHeight="false" outlineLevel="0" collapsed="false">
      <c r="A133" s="1" t="n">
        <v>132</v>
      </c>
      <c r="B133" s="2" t="n">
        <v>41625</v>
      </c>
      <c r="C133" s="1" t="s">
        <v>78</v>
      </c>
      <c r="D133" s="1" t="n">
        <v>311</v>
      </c>
      <c r="E133" s="10" t="s">
        <v>74</v>
      </c>
      <c r="F133" s="1" t="n">
        <v>4</v>
      </c>
      <c r="G133" s="1" t="s">
        <v>92</v>
      </c>
      <c r="H133" s="1" t="s">
        <v>35</v>
      </c>
      <c r="I133" s="1" t="n">
        <v>100</v>
      </c>
      <c r="J133" s="1" t="s">
        <v>85</v>
      </c>
      <c r="K133" s="1" t="s">
        <v>68</v>
      </c>
      <c r="L133" s="3" t="n">
        <v>0.263888888888889</v>
      </c>
      <c r="M133" s="3" t="n">
        <v>0.416666666666667</v>
      </c>
      <c r="N133" s="12" t="n">
        <f aca="false">M133-L133</f>
        <v>0.152777777777778</v>
      </c>
      <c r="O133" s="13" t="n">
        <v>0.379166666666667</v>
      </c>
      <c r="P133" s="1" t="n">
        <v>739910</v>
      </c>
      <c r="Q133" s="1" t="n">
        <v>1838970</v>
      </c>
      <c r="R133" s="1" t="n">
        <v>4</v>
      </c>
      <c r="AD133" s="1" t="s">
        <v>72</v>
      </c>
      <c r="AE133" s="1" t="s">
        <v>93</v>
      </c>
    </row>
    <row r="134" customFormat="false" ht="13.8" hidden="false" customHeight="false" outlineLevel="0" collapsed="false">
      <c r="A134" s="1" t="n">
        <v>133</v>
      </c>
      <c r="B134" s="14" t="n">
        <v>41626</v>
      </c>
      <c r="C134" s="1" t="s">
        <v>78</v>
      </c>
      <c r="D134" s="1" t="n">
        <v>311</v>
      </c>
      <c r="E134" s="10" t="s">
        <v>51</v>
      </c>
      <c r="F134" s="15" t="n">
        <v>5</v>
      </c>
      <c r="G134" s="1" t="s">
        <v>95</v>
      </c>
      <c r="H134" s="1" t="s">
        <v>40</v>
      </c>
      <c r="I134" s="1" t="n">
        <v>90</v>
      </c>
      <c r="J134" s="1" t="s">
        <v>68</v>
      </c>
      <c r="K134" s="1" t="n">
        <v>0.6</v>
      </c>
      <c r="L134" s="16" t="n">
        <v>0.267361111111111</v>
      </c>
      <c r="M134" s="16" t="n">
        <v>0.402777777777778</v>
      </c>
      <c r="N134" s="12" t="n">
        <f aca="false">M134-L134</f>
        <v>0.135416666666667</v>
      </c>
      <c r="O134" s="13" t="n">
        <v>0.267361111111111</v>
      </c>
      <c r="P134" s="1" t="n">
        <v>743545</v>
      </c>
      <c r="Q134" s="1" t="n">
        <v>1820447</v>
      </c>
      <c r="R134" s="15" t="n">
        <v>4</v>
      </c>
      <c r="AC134" s="15" t="s">
        <v>41</v>
      </c>
      <c r="AD134" s="15" t="s">
        <v>37</v>
      </c>
      <c r="AE134" s="1" t="s">
        <v>96</v>
      </c>
    </row>
    <row r="135" customFormat="false" ht="13.8" hidden="false" customHeight="false" outlineLevel="0" collapsed="false">
      <c r="A135" s="1" t="n">
        <v>134</v>
      </c>
      <c r="B135" s="14" t="n">
        <v>41626</v>
      </c>
      <c r="C135" s="1" t="s">
        <v>78</v>
      </c>
      <c r="D135" s="1" t="n">
        <v>311</v>
      </c>
      <c r="E135" s="10" t="s">
        <v>51</v>
      </c>
      <c r="F135" s="15" t="n">
        <v>5</v>
      </c>
      <c r="G135" s="1" t="s">
        <v>95</v>
      </c>
      <c r="H135" s="1" t="s">
        <v>40</v>
      </c>
      <c r="I135" s="1" t="n">
        <v>90</v>
      </c>
      <c r="J135" s="1" t="s">
        <v>68</v>
      </c>
      <c r="K135" s="1" t="n">
        <v>0.6</v>
      </c>
      <c r="L135" s="16" t="n">
        <v>0.267361111111111</v>
      </c>
      <c r="M135" s="16" t="n">
        <v>0.402777777777778</v>
      </c>
      <c r="N135" s="12" t="n">
        <f aca="false">M135-L135</f>
        <v>0.135416666666667</v>
      </c>
      <c r="O135" s="13" t="n">
        <v>0.273611111111111</v>
      </c>
      <c r="P135" s="1" t="n">
        <v>742386</v>
      </c>
      <c r="Q135" s="1" t="n">
        <v>1818409</v>
      </c>
      <c r="R135" s="15" t="n">
        <v>2</v>
      </c>
      <c r="AC135" s="15" t="n">
        <v>200</v>
      </c>
      <c r="AD135" s="15" t="s">
        <v>37</v>
      </c>
    </row>
    <row r="136" customFormat="false" ht="13.8" hidden="false" customHeight="false" outlineLevel="0" collapsed="false">
      <c r="A136" s="1" t="n">
        <v>135</v>
      </c>
      <c r="B136" s="14" t="n">
        <v>41626</v>
      </c>
      <c r="C136" s="1" t="s">
        <v>78</v>
      </c>
      <c r="D136" s="1" t="n">
        <v>311</v>
      </c>
      <c r="E136" s="10" t="s">
        <v>51</v>
      </c>
      <c r="F136" s="15" t="n">
        <v>5</v>
      </c>
      <c r="G136" s="1" t="s">
        <v>95</v>
      </c>
      <c r="H136" s="1" t="s">
        <v>40</v>
      </c>
      <c r="I136" s="1" t="n">
        <v>90</v>
      </c>
      <c r="J136" s="1" t="s">
        <v>68</v>
      </c>
      <c r="K136" s="1" t="n">
        <v>0.6</v>
      </c>
      <c r="L136" s="16" t="n">
        <v>0.267361111111111</v>
      </c>
      <c r="M136" s="16" t="n">
        <v>0.402777777777778</v>
      </c>
      <c r="N136" s="12" t="n">
        <f aca="false">M136-L136</f>
        <v>0.135416666666667</v>
      </c>
      <c r="O136" s="13" t="n">
        <v>0.304861111111111</v>
      </c>
      <c r="P136" s="1" t="n">
        <v>742504</v>
      </c>
      <c r="Q136" s="1" t="n">
        <v>1817920</v>
      </c>
      <c r="R136" s="15" t="n">
        <v>2</v>
      </c>
      <c r="AC136" s="15" t="n">
        <v>207</v>
      </c>
      <c r="AD136" s="15" t="s">
        <v>37</v>
      </c>
    </row>
    <row r="137" customFormat="false" ht="13.8" hidden="false" customHeight="false" outlineLevel="0" collapsed="false">
      <c r="A137" s="1" t="n">
        <v>136</v>
      </c>
      <c r="B137" s="14" t="n">
        <v>41626</v>
      </c>
      <c r="C137" s="1" t="s">
        <v>78</v>
      </c>
      <c r="D137" s="1" t="n">
        <v>311</v>
      </c>
      <c r="E137" s="10" t="s">
        <v>51</v>
      </c>
      <c r="F137" s="15" t="n">
        <v>5</v>
      </c>
      <c r="G137" s="1" t="s">
        <v>95</v>
      </c>
      <c r="H137" s="1" t="s">
        <v>40</v>
      </c>
      <c r="I137" s="1" t="n">
        <v>90</v>
      </c>
      <c r="J137" s="1" t="s">
        <v>68</v>
      </c>
      <c r="K137" s="1" t="n">
        <v>0.6</v>
      </c>
      <c r="L137" s="16" t="n">
        <v>0.267361111111111</v>
      </c>
      <c r="M137" s="16" t="n">
        <v>0.402777777777778</v>
      </c>
      <c r="N137" s="12" t="n">
        <f aca="false">M137-L137</f>
        <v>0.135416666666667</v>
      </c>
      <c r="O137" s="13" t="n">
        <v>0.311111111111111</v>
      </c>
      <c r="P137" s="1" t="n">
        <v>743147</v>
      </c>
      <c r="Q137" s="1" t="n">
        <v>1817043</v>
      </c>
      <c r="R137" s="15" t="n">
        <v>8</v>
      </c>
      <c r="AC137" s="15" t="n">
        <v>92</v>
      </c>
      <c r="AD137" s="15" t="s">
        <v>37</v>
      </c>
    </row>
    <row r="138" customFormat="false" ht="13.8" hidden="false" customHeight="false" outlineLevel="0" collapsed="false">
      <c r="A138" s="1" t="n">
        <v>137</v>
      </c>
      <c r="B138" s="14" t="n">
        <v>41626</v>
      </c>
      <c r="C138" s="1" t="s">
        <v>78</v>
      </c>
      <c r="D138" s="1" t="n">
        <v>311</v>
      </c>
      <c r="E138" s="10" t="s">
        <v>51</v>
      </c>
      <c r="F138" s="15" t="n">
        <v>5</v>
      </c>
      <c r="G138" s="1" t="s">
        <v>95</v>
      </c>
      <c r="H138" s="1" t="s">
        <v>40</v>
      </c>
      <c r="I138" s="1" t="n">
        <v>90</v>
      </c>
      <c r="J138" s="1" t="s">
        <v>68</v>
      </c>
      <c r="K138" s="1" t="n">
        <v>0.6</v>
      </c>
      <c r="L138" s="16" t="n">
        <v>0.267361111111111</v>
      </c>
      <c r="M138" s="16" t="n">
        <v>0.402777777777778</v>
      </c>
      <c r="N138" s="12" t="n">
        <f aca="false">M138-L138</f>
        <v>0.135416666666667</v>
      </c>
      <c r="O138" s="13" t="n">
        <v>0.329861111111111</v>
      </c>
      <c r="P138" s="1" t="n">
        <v>727172</v>
      </c>
      <c r="Q138" s="1" t="n">
        <v>1804353</v>
      </c>
      <c r="R138" s="15" t="n">
        <v>2</v>
      </c>
      <c r="AC138" s="15" t="s">
        <v>36</v>
      </c>
      <c r="AD138" s="15" t="s">
        <v>37</v>
      </c>
      <c r="AE138" s="1" t="s">
        <v>96</v>
      </c>
    </row>
    <row r="139" customFormat="false" ht="13.8" hidden="false" customHeight="false" outlineLevel="0" collapsed="false">
      <c r="A139" s="1" t="n">
        <v>138</v>
      </c>
      <c r="B139" s="14" t="n">
        <v>41626</v>
      </c>
      <c r="C139" s="1" t="s">
        <v>78</v>
      </c>
      <c r="D139" s="1" t="n">
        <v>311</v>
      </c>
      <c r="E139" s="10" t="s">
        <v>51</v>
      </c>
      <c r="F139" s="15" t="n">
        <v>5</v>
      </c>
      <c r="G139" s="1" t="s">
        <v>95</v>
      </c>
      <c r="H139" s="1" t="s">
        <v>40</v>
      </c>
      <c r="I139" s="1" t="n">
        <v>90</v>
      </c>
      <c r="J139" s="1" t="s">
        <v>68</v>
      </c>
      <c r="K139" s="1" t="n">
        <v>0.6</v>
      </c>
      <c r="L139" s="16" t="n">
        <v>0.267361111111111</v>
      </c>
      <c r="M139" s="16" t="n">
        <v>0.402777777777778</v>
      </c>
      <c r="N139" s="12" t="n">
        <f aca="false">M139-L139</f>
        <v>0.135416666666667</v>
      </c>
      <c r="O139" s="13" t="n">
        <v>0</v>
      </c>
      <c r="P139" s="1" t="n">
        <v>733760</v>
      </c>
      <c r="Q139" s="1" t="n">
        <v>1807947</v>
      </c>
      <c r="R139" s="15" t="n">
        <v>3</v>
      </c>
      <c r="AC139" s="15" t="s">
        <v>36</v>
      </c>
      <c r="AD139" s="15" t="s">
        <v>37</v>
      </c>
      <c r="AE139" s="1" t="s">
        <v>96</v>
      </c>
    </row>
    <row r="140" customFormat="false" ht="13.8" hidden="false" customHeight="false" outlineLevel="0" collapsed="false">
      <c r="A140" s="1" t="n">
        <v>139</v>
      </c>
      <c r="B140" s="14" t="n">
        <v>41626</v>
      </c>
      <c r="C140" s="1" t="s">
        <v>78</v>
      </c>
      <c r="D140" s="1" t="n">
        <v>311</v>
      </c>
      <c r="E140" s="10" t="s">
        <v>51</v>
      </c>
      <c r="F140" s="15" t="n">
        <v>5</v>
      </c>
      <c r="G140" s="1" t="s">
        <v>95</v>
      </c>
      <c r="H140" s="1" t="s">
        <v>40</v>
      </c>
      <c r="I140" s="1" t="n">
        <v>90</v>
      </c>
      <c r="J140" s="1" t="s">
        <v>68</v>
      </c>
      <c r="K140" s="1" t="n">
        <v>0.6</v>
      </c>
      <c r="L140" s="16" t="n">
        <v>0.267361111111111</v>
      </c>
      <c r="M140" s="16" t="n">
        <v>0.402777777777778</v>
      </c>
      <c r="N140" s="12" t="n">
        <f aca="false">M140-L140</f>
        <v>0.135416666666667</v>
      </c>
      <c r="O140" s="13" t="n">
        <v>0</v>
      </c>
      <c r="P140" s="1" t="n">
        <v>734899</v>
      </c>
      <c r="Q140" s="1" t="n">
        <v>1808182</v>
      </c>
      <c r="R140" s="15" t="n">
        <v>2</v>
      </c>
      <c r="AC140" s="15" t="s">
        <v>36</v>
      </c>
      <c r="AD140" s="15" t="s">
        <v>37</v>
      </c>
      <c r="AE140" s="1" t="s">
        <v>96</v>
      </c>
    </row>
    <row r="141" customFormat="false" ht="13.8" hidden="false" customHeight="false" outlineLevel="0" collapsed="false">
      <c r="A141" s="1" t="n">
        <v>140</v>
      </c>
      <c r="B141" s="14" t="n">
        <v>41626</v>
      </c>
      <c r="C141" s="1" t="s">
        <v>78</v>
      </c>
      <c r="D141" s="1" t="n">
        <v>311</v>
      </c>
      <c r="E141" s="10" t="s">
        <v>51</v>
      </c>
      <c r="F141" s="15" t="n">
        <v>5</v>
      </c>
      <c r="G141" s="1" t="s">
        <v>95</v>
      </c>
      <c r="H141" s="1" t="s">
        <v>40</v>
      </c>
      <c r="I141" s="1" t="n">
        <v>90</v>
      </c>
      <c r="J141" s="1" t="s">
        <v>68</v>
      </c>
      <c r="K141" s="1" t="n">
        <v>0.6</v>
      </c>
      <c r="L141" s="16" t="n">
        <v>0.267361111111111</v>
      </c>
      <c r="M141" s="16" t="n">
        <v>0.402777777777778</v>
      </c>
      <c r="N141" s="12" t="n">
        <f aca="false">M141-L141</f>
        <v>0.135416666666667</v>
      </c>
      <c r="O141" s="13" t="n">
        <v>0.334722222222222</v>
      </c>
      <c r="P141" s="1" t="n">
        <v>738803</v>
      </c>
      <c r="Q141" s="1" t="n">
        <v>1809524</v>
      </c>
      <c r="R141" s="15" t="n">
        <v>7</v>
      </c>
      <c r="AC141" s="15" t="s">
        <v>41</v>
      </c>
      <c r="AD141" s="15" t="s">
        <v>37</v>
      </c>
      <c r="AE141" s="1" t="s">
        <v>96</v>
      </c>
    </row>
    <row r="142" customFormat="false" ht="13.8" hidden="false" customHeight="false" outlineLevel="0" collapsed="false">
      <c r="A142" s="1" t="n">
        <v>141</v>
      </c>
      <c r="B142" s="14" t="n">
        <v>41626</v>
      </c>
      <c r="C142" s="1" t="s">
        <v>78</v>
      </c>
      <c r="D142" s="1" t="n">
        <v>311</v>
      </c>
      <c r="E142" s="10" t="s">
        <v>48</v>
      </c>
      <c r="F142" s="15" t="n">
        <v>2</v>
      </c>
      <c r="G142" s="1" t="s">
        <v>97</v>
      </c>
      <c r="H142" s="1" t="s">
        <v>40</v>
      </c>
      <c r="I142" s="1" t="n">
        <v>90</v>
      </c>
      <c r="J142" s="1" t="s">
        <v>68</v>
      </c>
      <c r="K142" s="1" t="n">
        <v>0.3</v>
      </c>
      <c r="L142" s="16" t="n">
        <v>0.270833333333333</v>
      </c>
      <c r="M142" s="16" t="n">
        <v>0.399305555555556</v>
      </c>
      <c r="N142" s="12" t="n">
        <f aca="false">M142-L142</f>
        <v>0.128472222222222</v>
      </c>
      <c r="O142" s="13" t="n">
        <v>0.277083333333333</v>
      </c>
      <c r="P142" s="1" t="n">
        <v>740153</v>
      </c>
      <c r="Q142" s="1" t="n">
        <v>1811007</v>
      </c>
      <c r="R142" s="1" t="n">
        <v>1</v>
      </c>
      <c r="AD142" s="1" t="s">
        <v>37</v>
      </c>
      <c r="AE142" s="1" t="s">
        <v>98</v>
      </c>
    </row>
    <row r="143" customFormat="false" ht="13.8" hidden="false" customHeight="false" outlineLevel="0" collapsed="false">
      <c r="A143" s="1" t="n">
        <v>142</v>
      </c>
      <c r="B143" s="14" t="n">
        <v>41626</v>
      </c>
      <c r="C143" s="1" t="s">
        <v>78</v>
      </c>
      <c r="D143" s="1" t="n">
        <v>311</v>
      </c>
      <c r="E143" s="10" t="s">
        <v>48</v>
      </c>
      <c r="F143" s="15" t="n">
        <v>2</v>
      </c>
      <c r="G143" s="1" t="s">
        <v>97</v>
      </c>
      <c r="H143" s="1" t="s">
        <v>40</v>
      </c>
      <c r="I143" s="1" t="n">
        <v>90</v>
      </c>
      <c r="J143" s="1" t="s">
        <v>68</v>
      </c>
      <c r="K143" s="1" t="n">
        <v>0.3</v>
      </c>
      <c r="L143" s="16" t="n">
        <v>0.270833333333333</v>
      </c>
      <c r="M143" s="16" t="n">
        <v>0.399305555555556</v>
      </c>
      <c r="N143" s="12" t="n">
        <f aca="false">M143-L143</f>
        <v>0.128472222222222</v>
      </c>
      <c r="O143" s="13" t="n">
        <v>0.299305555555556</v>
      </c>
      <c r="P143" s="1" t="n">
        <v>725006</v>
      </c>
      <c r="Q143" s="1" t="n">
        <v>1788062</v>
      </c>
      <c r="R143" s="1" t="n">
        <v>2</v>
      </c>
      <c r="AC143" s="15"/>
      <c r="AD143" s="1" t="s">
        <v>37</v>
      </c>
      <c r="AE143" s="1" t="s">
        <v>99</v>
      </c>
    </row>
    <row r="144" customFormat="false" ht="13.8" hidden="false" customHeight="false" outlineLevel="0" collapsed="false">
      <c r="A144" s="1" t="n">
        <v>143</v>
      </c>
      <c r="B144" s="14" t="n">
        <v>41626</v>
      </c>
      <c r="C144" s="1" t="s">
        <v>78</v>
      </c>
      <c r="D144" s="1" t="n">
        <v>311</v>
      </c>
      <c r="E144" s="10" t="s">
        <v>48</v>
      </c>
      <c r="F144" s="15" t="n">
        <v>2</v>
      </c>
      <c r="G144" s="1" t="s">
        <v>97</v>
      </c>
      <c r="H144" s="1" t="s">
        <v>40</v>
      </c>
      <c r="I144" s="1" t="n">
        <v>90</v>
      </c>
      <c r="J144" s="1" t="s">
        <v>68</v>
      </c>
      <c r="K144" s="1" t="n">
        <v>0.3</v>
      </c>
      <c r="L144" s="16" t="n">
        <v>0.270833333333333</v>
      </c>
      <c r="M144" s="16" t="n">
        <v>0.399305555555556</v>
      </c>
      <c r="N144" s="12" t="n">
        <f aca="false">M144-L144</f>
        <v>0.128472222222222</v>
      </c>
      <c r="O144" s="13" t="n">
        <v>0.301388888888889</v>
      </c>
      <c r="P144" s="1" t="n">
        <v>724315</v>
      </c>
      <c r="Q144" s="1" t="n">
        <v>1793743</v>
      </c>
      <c r="R144" s="1" t="n">
        <v>2</v>
      </c>
      <c r="AC144" s="15"/>
      <c r="AD144" s="1" t="s">
        <v>37</v>
      </c>
      <c r="AE144" s="1" t="s">
        <v>100</v>
      </c>
    </row>
    <row r="145" customFormat="false" ht="13.8" hidden="false" customHeight="false" outlineLevel="0" collapsed="false">
      <c r="A145" s="1" t="n">
        <v>144</v>
      </c>
      <c r="B145" s="9" t="n">
        <v>41627</v>
      </c>
      <c r="C145" s="1" t="s">
        <v>78</v>
      </c>
      <c r="D145" s="1" t="n">
        <v>311</v>
      </c>
      <c r="E145" s="10" t="s">
        <v>38</v>
      </c>
      <c r="F145" s="10" t="n">
        <v>3</v>
      </c>
      <c r="G145" s="1" t="s">
        <v>101</v>
      </c>
      <c r="H145" s="1" t="s">
        <v>35</v>
      </c>
      <c r="I145" s="1" t="n">
        <v>100</v>
      </c>
      <c r="J145" s="1" t="s">
        <v>87</v>
      </c>
      <c r="K145" s="1" t="n">
        <v>0</v>
      </c>
      <c r="L145" s="11" t="n">
        <v>0.274305555555556</v>
      </c>
      <c r="M145" s="11" t="n">
        <v>0.416666666666667</v>
      </c>
      <c r="N145" s="12" t="n">
        <f aca="false">M145-L145</f>
        <v>0.142361111111111</v>
      </c>
      <c r="O145" s="13" t="n">
        <v>0.325694444444444</v>
      </c>
      <c r="P145" s="1" t="n">
        <v>727008</v>
      </c>
      <c r="Q145" s="1" t="n">
        <v>1792573</v>
      </c>
      <c r="R145" s="10" t="n">
        <v>6</v>
      </c>
      <c r="AC145" s="10" t="s">
        <v>41</v>
      </c>
      <c r="AD145" s="10" t="s">
        <v>37</v>
      </c>
      <c r="AE145" s="1" t="s">
        <v>102</v>
      </c>
    </row>
    <row r="146" customFormat="false" ht="13.8" hidden="false" customHeight="false" outlineLevel="0" collapsed="false">
      <c r="A146" s="1" t="n">
        <v>145</v>
      </c>
      <c r="B146" s="9" t="n">
        <v>41627</v>
      </c>
      <c r="C146" s="1" t="s">
        <v>78</v>
      </c>
      <c r="D146" s="1" t="n">
        <v>311</v>
      </c>
      <c r="E146" s="10" t="s">
        <v>38</v>
      </c>
      <c r="F146" s="10" t="n">
        <v>3</v>
      </c>
      <c r="G146" s="1" t="s">
        <v>101</v>
      </c>
      <c r="H146" s="1" t="s">
        <v>35</v>
      </c>
      <c r="I146" s="1" t="n">
        <v>100</v>
      </c>
      <c r="J146" s="1" t="s">
        <v>87</v>
      </c>
      <c r="K146" s="1" t="n">
        <v>0</v>
      </c>
      <c r="L146" s="11" t="n">
        <v>0.274305555555556</v>
      </c>
      <c r="M146" s="11" t="n">
        <v>0.416666666666667</v>
      </c>
      <c r="N146" s="12" t="n">
        <f aca="false">M146-L146</f>
        <v>0.142361111111111</v>
      </c>
      <c r="O146" s="13" t="n">
        <v>0.351388888888889</v>
      </c>
      <c r="P146" s="1" t="n">
        <v>728688</v>
      </c>
      <c r="Q146" s="1" t="n">
        <v>1795848</v>
      </c>
      <c r="R146" s="10" t="n">
        <v>6</v>
      </c>
      <c r="AC146" s="10" t="s">
        <v>36</v>
      </c>
      <c r="AD146" s="10" t="s">
        <v>37</v>
      </c>
      <c r="AE146" s="1" t="s">
        <v>102</v>
      </c>
    </row>
    <row r="147" customFormat="false" ht="13.8" hidden="false" customHeight="false" outlineLevel="0" collapsed="false">
      <c r="A147" s="1" t="n">
        <v>146</v>
      </c>
      <c r="B147" s="14" t="n">
        <v>41656</v>
      </c>
      <c r="C147" s="1" t="s">
        <v>78</v>
      </c>
      <c r="D147" s="1" t="n">
        <v>45.2</v>
      </c>
      <c r="E147" s="10" t="s">
        <v>59</v>
      </c>
      <c r="F147" s="15" t="n">
        <v>7</v>
      </c>
      <c r="G147" s="1" t="s">
        <v>103</v>
      </c>
      <c r="H147" s="1" t="s">
        <v>35</v>
      </c>
      <c r="I147" s="1" t="n">
        <v>20</v>
      </c>
      <c r="J147" s="1" t="s">
        <v>68</v>
      </c>
      <c r="K147" s="1" t="n">
        <v>0.8</v>
      </c>
      <c r="L147" s="16" t="n">
        <v>0.277777777777778</v>
      </c>
      <c r="M147" s="16" t="n">
        <v>0.4375</v>
      </c>
      <c r="N147" s="12" t="n">
        <f aca="false">M147-L147</f>
        <v>0.159722222222222</v>
      </c>
      <c r="O147" s="13" t="n">
        <v>0.283333333333333</v>
      </c>
      <c r="P147" s="1" t="n">
        <v>739910</v>
      </c>
      <c r="Q147" s="1" t="n">
        <v>1838970</v>
      </c>
      <c r="R147" s="15" t="n">
        <v>5</v>
      </c>
      <c r="AC147" s="15" t="s">
        <v>36</v>
      </c>
      <c r="AD147" s="15" t="s">
        <v>37</v>
      </c>
      <c r="AE147" s="1" t="s">
        <v>96</v>
      </c>
    </row>
    <row r="148" customFormat="false" ht="13.8" hidden="false" customHeight="false" outlineLevel="0" collapsed="false">
      <c r="A148" s="1" t="n">
        <v>147</v>
      </c>
      <c r="B148" s="14" t="n">
        <v>41656</v>
      </c>
      <c r="C148" s="1" t="s">
        <v>78</v>
      </c>
      <c r="D148" s="1" t="n">
        <v>45.2</v>
      </c>
      <c r="E148" s="10" t="s">
        <v>59</v>
      </c>
      <c r="F148" s="15" t="n">
        <v>7</v>
      </c>
      <c r="G148" s="1" t="s">
        <v>103</v>
      </c>
      <c r="H148" s="1" t="s">
        <v>35</v>
      </c>
      <c r="I148" s="1" t="n">
        <v>20</v>
      </c>
      <c r="J148" s="1" t="s">
        <v>68</v>
      </c>
      <c r="K148" s="1" t="n">
        <v>0.8</v>
      </c>
      <c r="L148" s="16" t="n">
        <v>0.277777777777778</v>
      </c>
      <c r="M148" s="16" t="n">
        <v>0.4375</v>
      </c>
      <c r="N148" s="12" t="n">
        <f aca="false">M148-L148</f>
        <v>0.159722222222222</v>
      </c>
      <c r="O148" s="13" t="n">
        <v>0.284722222222222</v>
      </c>
      <c r="P148" s="1" t="n">
        <v>727019</v>
      </c>
      <c r="Q148" s="1" t="n">
        <v>1804344</v>
      </c>
      <c r="R148" s="15" t="n">
        <v>2</v>
      </c>
      <c r="AC148" s="15" t="s">
        <v>36</v>
      </c>
      <c r="AD148" s="15" t="s">
        <v>37</v>
      </c>
      <c r="AE148" s="1" t="s">
        <v>104</v>
      </c>
    </row>
    <row r="149" customFormat="false" ht="13.8" hidden="false" customHeight="false" outlineLevel="0" collapsed="false">
      <c r="A149" s="1" t="n">
        <v>148</v>
      </c>
      <c r="B149" s="14" t="n">
        <v>41656</v>
      </c>
      <c r="C149" s="1" t="s">
        <v>78</v>
      </c>
      <c r="D149" s="1" t="n">
        <v>45.2</v>
      </c>
      <c r="E149" s="10" t="s">
        <v>59</v>
      </c>
      <c r="F149" s="15" t="n">
        <v>7</v>
      </c>
      <c r="G149" s="1" t="s">
        <v>103</v>
      </c>
      <c r="H149" s="1" t="s">
        <v>35</v>
      </c>
      <c r="I149" s="1" t="n">
        <v>20</v>
      </c>
      <c r="J149" s="1" t="s">
        <v>68</v>
      </c>
      <c r="K149" s="1" t="n">
        <v>0.8</v>
      </c>
      <c r="L149" s="16" t="n">
        <v>0.277777777777778</v>
      </c>
      <c r="M149" s="16" t="n">
        <v>0.4375</v>
      </c>
      <c r="N149" s="12" t="n">
        <f aca="false">M149-L149</f>
        <v>0.159722222222222</v>
      </c>
      <c r="O149" s="13" t="n">
        <v>0.289583333333333</v>
      </c>
      <c r="P149" s="1" t="n">
        <v>721197</v>
      </c>
      <c r="Q149" s="1" t="n">
        <v>1804374</v>
      </c>
      <c r="R149" s="15" t="n">
        <v>2</v>
      </c>
      <c r="AC149" s="15" t="s">
        <v>105</v>
      </c>
      <c r="AD149" s="15" t="s">
        <v>37</v>
      </c>
      <c r="AE149" s="1" t="s">
        <v>96</v>
      </c>
    </row>
    <row r="150" customFormat="false" ht="13.8" hidden="false" customHeight="false" outlineLevel="0" collapsed="false">
      <c r="A150" s="1" t="n">
        <v>149</v>
      </c>
      <c r="B150" s="14" t="n">
        <v>41656</v>
      </c>
      <c r="C150" s="1" t="s">
        <v>78</v>
      </c>
      <c r="D150" s="1" t="n">
        <v>45.2</v>
      </c>
      <c r="E150" s="10" t="s">
        <v>59</v>
      </c>
      <c r="F150" s="15" t="n">
        <v>7</v>
      </c>
      <c r="G150" s="1" t="s">
        <v>103</v>
      </c>
      <c r="H150" s="1" t="s">
        <v>35</v>
      </c>
      <c r="I150" s="1" t="n">
        <v>20</v>
      </c>
      <c r="J150" s="1" t="s">
        <v>68</v>
      </c>
      <c r="K150" s="1" t="n">
        <v>0.8</v>
      </c>
      <c r="L150" s="16" t="n">
        <v>0.277777777777778</v>
      </c>
      <c r="M150" s="16" t="n">
        <v>0.4375</v>
      </c>
      <c r="N150" s="12" t="n">
        <f aca="false">M150-L150</f>
        <v>0.159722222222222</v>
      </c>
      <c r="O150" s="13" t="n">
        <v>0.297222222222222</v>
      </c>
      <c r="P150" s="1" t="n">
        <v>727712</v>
      </c>
      <c r="Q150" s="1" t="n">
        <v>1804654</v>
      </c>
      <c r="R150" s="15" t="n">
        <v>3</v>
      </c>
      <c r="AC150" s="15" t="s">
        <v>36</v>
      </c>
      <c r="AD150" s="15" t="s">
        <v>37</v>
      </c>
    </row>
    <row r="151" customFormat="false" ht="13.8" hidden="false" customHeight="false" outlineLevel="0" collapsed="false">
      <c r="A151" s="1" t="n">
        <v>150</v>
      </c>
      <c r="B151" s="14" t="n">
        <v>41656</v>
      </c>
      <c r="C151" s="1" t="s">
        <v>78</v>
      </c>
      <c r="D151" s="1" t="n">
        <v>45.2</v>
      </c>
      <c r="E151" s="10" t="s">
        <v>59</v>
      </c>
      <c r="F151" s="15" t="n">
        <v>7</v>
      </c>
      <c r="G151" s="1" t="s">
        <v>103</v>
      </c>
      <c r="H151" s="1" t="s">
        <v>35</v>
      </c>
      <c r="I151" s="1" t="n">
        <v>20</v>
      </c>
      <c r="J151" s="1" t="s">
        <v>68</v>
      </c>
      <c r="K151" s="1" t="n">
        <v>0.8</v>
      </c>
      <c r="L151" s="16" t="n">
        <v>0.277777777777778</v>
      </c>
      <c r="M151" s="16" t="n">
        <v>0.4375</v>
      </c>
      <c r="N151" s="12" t="n">
        <f aca="false">M151-L151</f>
        <v>0.159722222222222</v>
      </c>
      <c r="O151" s="13" t="n">
        <v>0.299305555555556</v>
      </c>
      <c r="P151" s="1" t="n">
        <v>728113</v>
      </c>
      <c r="Q151" s="1" t="n">
        <v>1804872</v>
      </c>
      <c r="R151" s="15" t="n">
        <v>6</v>
      </c>
      <c r="AC151" s="15" t="s">
        <v>36</v>
      </c>
      <c r="AD151" s="15" t="s">
        <v>37</v>
      </c>
    </row>
    <row r="152" customFormat="false" ht="13.8" hidden="false" customHeight="false" outlineLevel="0" collapsed="false">
      <c r="A152" s="1" t="n">
        <v>151</v>
      </c>
      <c r="B152" s="14" t="n">
        <v>41656</v>
      </c>
      <c r="C152" s="1" t="s">
        <v>78</v>
      </c>
      <c r="D152" s="1" t="n">
        <v>45.2</v>
      </c>
      <c r="E152" s="10" t="s">
        <v>59</v>
      </c>
      <c r="F152" s="15" t="n">
        <v>7</v>
      </c>
      <c r="G152" s="1" t="s">
        <v>103</v>
      </c>
      <c r="H152" s="1" t="s">
        <v>35</v>
      </c>
      <c r="I152" s="1" t="n">
        <v>20</v>
      </c>
      <c r="J152" s="1" t="s">
        <v>68</v>
      </c>
      <c r="K152" s="1" t="n">
        <v>0.8</v>
      </c>
      <c r="L152" s="16" t="n">
        <v>0.277777777777778</v>
      </c>
      <c r="M152" s="16" t="n">
        <v>0.4375</v>
      </c>
      <c r="N152" s="12" t="n">
        <f aca="false">M152-L152</f>
        <v>0.159722222222222</v>
      </c>
      <c r="O152" s="13" t="n">
        <v>0.308333333333333</v>
      </c>
      <c r="P152" s="1" t="n">
        <v>728113</v>
      </c>
      <c r="Q152" s="1" t="n">
        <v>1804872</v>
      </c>
      <c r="R152" s="15" t="n">
        <v>4</v>
      </c>
      <c r="AC152" s="15" t="s">
        <v>36</v>
      </c>
      <c r="AD152" s="15" t="s">
        <v>37</v>
      </c>
    </row>
    <row r="153" customFormat="false" ht="13.8" hidden="false" customHeight="false" outlineLevel="0" collapsed="false">
      <c r="A153" s="1" t="n">
        <v>152</v>
      </c>
      <c r="B153" s="14" t="n">
        <v>41656</v>
      </c>
      <c r="C153" s="1" t="s">
        <v>78</v>
      </c>
      <c r="D153" s="1" t="n">
        <v>45.2</v>
      </c>
      <c r="E153" s="10" t="s">
        <v>59</v>
      </c>
      <c r="F153" s="15" t="n">
        <v>7</v>
      </c>
      <c r="G153" s="1" t="s">
        <v>103</v>
      </c>
      <c r="H153" s="1" t="s">
        <v>35</v>
      </c>
      <c r="I153" s="1" t="n">
        <v>20</v>
      </c>
      <c r="J153" s="1" t="s">
        <v>68</v>
      </c>
      <c r="K153" s="1" t="n">
        <v>0.8</v>
      </c>
      <c r="L153" s="16" t="n">
        <v>0.277777777777778</v>
      </c>
      <c r="M153" s="16" t="n">
        <v>0.4375</v>
      </c>
      <c r="N153" s="12" t="n">
        <f aca="false">M153-L153</f>
        <v>0.159722222222222</v>
      </c>
      <c r="O153" s="13" t="n">
        <v>0.313194444444444</v>
      </c>
      <c r="P153" s="1" t="n">
        <v>728572</v>
      </c>
      <c r="Q153" s="1" t="n">
        <v>1805860</v>
      </c>
      <c r="R153" s="15" t="n">
        <v>1</v>
      </c>
      <c r="AC153" s="15" t="s">
        <v>36</v>
      </c>
      <c r="AD153" s="15" t="s">
        <v>37</v>
      </c>
    </row>
    <row r="154" customFormat="false" ht="13.8" hidden="false" customHeight="false" outlineLevel="0" collapsed="false">
      <c r="A154" s="1" t="n">
        <v>153</v>
      </c>
      <c r="B154" s="14" t="n">
        <v>41656</v>
      </c>
      <c r="C154" s="1" t="s">
        <v>78</v>
      </c>
      <c r="D154" s="1" t="n">
        <v>45.2</v>
      </c>
      <c r="E154" s="10" t="s">
        <v>59</v>
      </c>
      <c r="F154" s="15" t="n">
        <v>7</v>
      </c>
      <c r="G154" s="1" t="s">
        <v>103</v>
      </c>
      <c r="H154" s="1" t="s">
        <v>35</v>
      </c>
      <c r="I154" s="1" t="n">
        <v>20</v>
      </c>
      <c r="J154" s="1" t="s">
        <v>68</v>
      </c>
      <c r="K154" s="1" t="n">
        <v>0.8</v>
      </c>
      <c r="L154" s="16" t="n">
        <v>0.277777777777778</v>
      </c>
      <c r="M154" s="16" t="n">
        <v>0.4375</v>
      </c>
      <c r="N154" s="12" t="n">
        <f aca="false">M154-L154</f>
        <v>0.159722222222222</v>
      </c>
      <c r="O154" s="13" t="n">
        <v>0.317361111111111</v>
      </c>
      <c r="P154" s="1" t="n">
        <v>728572</v>
      </c>
      <c r="Q154" s="1" t="n">
        <v>1806654</v>
      </c>
      <c r="R154" s="15" t="n">
        <v>18</v>
      </c>
      <c r="AC154" s="15"/>
      <c r="AD154" s="15" t="s">
        <v>37</v>
      </c>
      <c r="AE154" s="1" t="s">
        <v>96</v>
      </c>
    </row>
    <row r="155" customFormat="false" ht="13.8" hidden="false" customHeight="false" outlineLevel="0" collapsed="false">
      <c r="A155" s="1" t="n">
        <v>154</v>
      </c>
      <c r="B155" s="14" t="n">
        <v>41656</v>
      </c>
      <c r="C155" s="1" t="s">
        <v>78</v>
      </c>
      <c r="D155" s="1" t="n">
        <v>45.2</v>
      </c>
      <c r="E155" s="10" t="s">
        <v>59</v>
      </c>
      <c r="F155" s="15" t="n">
        <v>7</v>
      </c>
      <c r="G155" s="1" t="s">
        <v>103</v>
      </c>
      <c r="H155" s="1" t="s">
        <v>35</v>
      </c>
      <c r="I155" s="1" t="n">
        <v>20</v>
      </c>
      <c r="J155" s="1" t="s">
        <v>68</v>
      </c>
      <c r="K155" s="1" t="n">
        <v>0.8</v>
      </c>
      <c r="L155" s="16" t="n">
        <v>0.277777777777778</v>
      </c>
      <c r="M155" s="16" t="n">
        <v>0.4375</v>
      </c>
      <c r="N155" s="12" t="n">
        <f aca="false">M155-L155</f>
        <v>0.159722222222222</v>
      </c>
      <c r="O155" s="13" t="n">
        <v>0.331944444444444</v>
      </c>
      <c r="P155" s="1" t="n">
        <v>734626</v>
      </c>
      <c r="Q155" s="1" t="n">
        <v>1808244</v>
      </c>
      <c r="R155" s="15" t="n">
        <v>2</v>
      </c>
      <c r="AC155" s="15" t="s">
        <v>36</v>
      </c>
      <c r="AD155" s="15" t="s">
        <v>37</v>
      </c>
    </row>
    <row r="156" customFormat="false" ht="13.8" hidden="false" customHeight="false" outlineLevel="0" collapsed="false">
      <c r="A156" s="1" t="n">
        <v>155</v>
      </c>
      <c r="B156" s="14" t="n">
        <v>41656</v>
      </c>
      <c r="C156" s="1" t="s">
        <v>78</v>
      </c>
      <c r="D156" s="1" t="n">
        <v>45.2</v>
      </c>
      <c r="E156" s="10" t="s">
        <v>59</v>
      </c>
      <c r="F156" s="15" t="n">
        <v>7</v>
      </c>
      <c r="G156" s="1" t="s">
        <v>103</v>
      </c>
      <c r="H156" s="1" t="s">
        <v>35</v>
      </c>
      <c r="I156" s="1" t="n">
        <v>20</v>
      </c>
      <c r="J156" s="1" t="s">
        <v>68</v>
      </c>
      <c r="K156" s="1" t="n">
        <v>0.8</v>
      </c>
      <c r="L156" s="16" t="n">
        <v>0.277777777777778</v>
      </c>
      <c r="M156" s="16" t="n">
        <v>0.4375</v>
      </c>
      <c r="N156" s="12" t="n">
        <f aca="false">M156-L156</f>
        <v>0.159722222222222</v>
      </c>
      <c r="O156" s="13" t="n">
        <v>0.338888888888889</v>
      </c>
      <c r="P156" s="1" t="n">
        <v>736657</v>
      </c>
      <c r="Q156" s="1" t="n">
        <v>1808363</v>
      </c>
      <c r="R156" s="15" t="n">
        <v>12</v>
      </c>
      <c r="AC156" s="15" t="s">
        <v>36</v>
      </c>
      <c r="AD156" s="15" t="s">
        <v>37</v>
      </c>
    </row>
    <row r="157" customFormat="false" ht="13.8" hidden="false" customHeight="false" outlineLevel="0" collapsed="false">
      <c r="A157" s="1" t="n">
        <v>156</v>
      </c>
      <c r="B157" s="14" t="n">
        <v>41656</v>
      </c>
      <c r="C157" s="1" t="s">
        <v>78</v>
      </c>
      <c r="D157" s="1" t="n">
        <v>45.2</v>
      </c>
      <c r="E157" s="10" t="s">
        <v>59</v>
      </c>
      <c r="F157" s="15" t="n">
        <v>7</v>
      </c>
      <c r="G157" s="1" t="s">
        <v>103</v>
      </c>
      <c r="H157" s="1" t="s">
        <v>35</v>
      </c>
      <c r="I157" s="1" t="n">
        <v>20</v>
      </c>
      <c r="J157" s="1" t="s">
        <v>68</v>
      </c>
      <c r="K157" s="1" t="n">
        <v>0.8</v>
      </c>
      <c r="L157" s="16" t="n">
        <v>0.277777777777778</v>
      </c>
      <c r="M157" s="16" t="n">
        <v>0.4375</v>
      </c>
      <c r="N157" s="12" t="n">
        <f aca="false">M157-L157</f>
        <v>0.159722222222222</v>
      </c>
      <c r="O157" s="13" t="n">
        <v>0.359722222222222</v>
      </c>
      <c r="P157" s="1" t="n">
        <v>737134</v>
      </c>
      <c r="Q157" s="1" t="n">
        <v>1808673</v>
      </c>
      <c r="R157" s="15" t="n">
        <v>2</v>
      </c>
      <c r="AC157" s="15" t="s">
        <v>36</v>
      </c>
      <c r="AD157" s="15" t="s">
        <v>37</v>
      </c>
    </row>
    <row r="158" customFormat="false" ht="13.8" hidden="false" customHeight="false" outlineLevel="0" collapsed="false">
      <c r="A158" s="1" t="n">
        <v>157</v>
      </c>
      <c r="B158" s="14" t="n">
        <v>41656</v>
      </c>
      <c r="C158" s="1" t="s">
        <v>78</v>
      </c>
      <c r="D158" s="1" t="n">
        <v>45.2</v>
      </c>
      <c r="E158" s="10" t="s">
        <v>59</v>
      </c>
      <c r="F158" s="15" t="n">
        <v>7</v>
      </c>
      <c r="G158" s="1" t="s">
        <v>103</v>
      </c>
      <c r="H158" s="1" t="s">
        <v>35</v>
      </c>
      <c r="I158" s="1" t="n">
        <v>20</v>
      </c>
      <c r="J158" s="1" t="s">
        <v>68</v>
      </c>
      <c r="K158" s="1" t="n">
        <v>0.8</v>
      </c>
      <c r="L158" s="16" t="n">
        <v>0.277777777777778</v>
      </c>
      <c r="M158" s="16" t="n">
        <v>0.4375</v>
      </c>
      <c r="N158" s="12" t="n">
        <f aca="false">M158-L158</f>
        <v>0.159722222222222</v>
      </c>
      <c r="O158" s="13" t="n">
        <v>0.431944444444444</v>
      </c>
      <c r="P158" s="1" t="n">
        <v>737433</v>
      </c>
      <c r="Q158" s="1" t="n">
        <v>1808760</v>
      </c>
      <c r="R158" s="15" t="n">
        <v>2</v>
      </c>
      <c r="AC158" s="15"/>
      <c r="AD158" s="15" t="s">
        <v>37</v>
      </c>
    </row>
    <row r="159" customFormat="false" ht="13.8" hidden="false" customHeight="false" outlineLevel="0" collapsed="false">
      <c r="A159" s="1" t="n">
        <v>158</v>
      </c>
      <c r="B159" s="2" t="n">
        <v>41656</v>
      </c>
      <c r="C159" s="1" t="s">
        <v>78</v>
      </c>
      <c r="D159" s="1" t="n">
        <v>45.2</v>
      </c>
      <c r="E159" s="10" t="s">
        <v>38</v>
      </c>
      <c r="F159" s="1" t="n">
        <v>3</v>
      </c>
      <c r="G159" s="1" t="s">
        <v>106</v>
      </c>
      <c r="H159" s="1" t="s">
        <v>40</v>
      </c>
      <c r="I159" s="1" t="n">
        <v>90</v>
      </c>
      <c r="J159" s="1" t="s">
        <v>68</v>
      </c>
      <c r="K159" s="1" t="n">
        <v>0.9</v>
      </c>
      <c r="L159" s="3" t="n">
        <v>0.302083333333333</v>
      </c>
      <c r="M159" s="3" t="n">
        <v>0.475</v>
      </c>
      <c r="N159" s="12" t="n">
        <f aca="false">M159-L159</f>
        <v>0.172916666666667</v>
      </c>
      <c r="O159" s="13" t="n">
        <v>0.409027777777778</v>
      </c>
      <c r="P159" s="1" t="n">
        <v>726348</v>
      </c>
      <c r="Q159" s="1" t="n">
        <v>1790328</v>
      </c>
      <c r="R159" s="1" t="n">
        <v>14</v>
      </c>
      <c r="AC159" s="1" t="s">
        <v>58</v>
      </c>
      <c r="AD159" s="15" t="s">
        <v>37</v>
      </c>
      <c r="AE159" s="1" t="s">
        <v>107</v>
      </c>
    </row>
    <row r="160" customFormat="false" ht="13.8" hidden="false" customHeight="false" outlineLevel="0" collapsed="false">
      <c r="A160" s="1" t="n">
        <v>159</v>
      </c>
      <c r="B160" s="2" t="n">
        <v>41656</v>
      </c>
      <c r="C160" s="1" t="s">
        <v>78</v>
      </c>
      <c r="D160" s="1" t="n">
        <v>45.2</v>
      </c>
      <c r="E160" s="10" t="s">
        <v>38</v>
      </c>
      <c r="F160" s="1" t="n">
        <v>3</v>
      </c>
      <c r="G160" s="1" t="s">
        <v>106</v>
      </c>
      <c r="H160" s="1" t="s">
        <v>40</v>
      </c>
      <c r="I160" s="1" t="n">
        <v>90</v>
      </c>
      <c r="J160" s="1" t="s">
        <v>68</v>
      </c>
      <c r="K160" s="1" t="n">
        <v>0.9</v>
      </c>
      <c r="L160" s="3" t="n">
        <v>0.302083333333333</v>
      </c>
      <c r="M160" s="3" t="n">
        <v>0.475</v>
      </c>
      <c r="N160" s="12" t="n">
        <f aca="false">M160-L160</f>
        <v>0.172916666666667</v>
      </c>
      <c r="O160" s="13" t="n">
        <v>0.422916666666667</v>
      </c>
      <c r="P160" s="1" t="n">
        <v>726381</v>
      </c>
      <c r="Q160" s="1" t="n">
        <v>1790388</v>
      </c>
      <c r="R160" s="1" t="n">
        <v>5</v>
      </c>
      <c r="AC160" s="1" t="s">
        <v>36</v>
      </c>
      <c r="AD160" s="15" t="s">
        <v>37</v>
      </c>
      <c r="AE160" s="1" t="s">
        <v>108</v>
      </c>
    </row>
    <row r="161" customFormat="false" ht="13.8" hidden="false" customHeight="false" outlineLevel="0" collapsed="false">
      <c r="A161" s="1" t="n">
        <v>160</v>
      </c>
      <c r="B161" s="2" t="n">
        <v>41656</v>
      </c>
      <c r="C161" s="1" t="s">
        <v>78</v>
      </c>
      <c r="D161" s="1" t="n">
        <v>45.2</v>
      </c>
      <c r="E161" s="10" t="s">
        <v>38</v>
      </c>
      <c r="F161" s="1" t="n">
        <v>3</v>
      </c>
      <c r="G161" s="1" t="s">
        <v>106</v>
      </c>
      <c r="H161" s="1" t="s">
        <v>40</v>
      </c>
      <c r="I161" s="1" t="n">
        <v>90</v>
      </c>
      <c r="J161" s="1" t="s">
        <v>68</v>
      </c>
      <c r="K161" s="1" t="n">
        <v>0.9</v>
      </c>
      <c r="L161" s="3" t="n">
        <v>0.302083333333333</v>
      </c>
      <c r="M161" s="3" t="n">
        <v>0.475</v>
      </c>
      <c r="N161" s="12" t="n">
        <f aca="false">M161-L161</f>
        <v>0.172916666666667</v>
      </c>
      <c r="O161" s="13" t="n">
        <v>0.448611111111111</v>
      </c>
      <c r="P161" s="1" t="n">
        <v>724962</v>
      </c>
      <c r="Q161" s="1" t="n">
        <v>1791915</v>
      </c>
      <c r="R161" s="1" t="n">
        <v>2</v>
      </c>
      <c r="AC161" s="1" t="s">
        <v>36</v>
      </c>
      <c r="AD161" s="15" t="s">
        <v>37</v>
      </c>
      <c r="AE161" s="1" t="s">
        <v>108</v>
      </c>
    </row>
    <row r="162" customFormat="false" ht="13.8" hidden="false" customHeight="false" outlineLevel="0" collapsed="false">
      <c r="A162" s="1" t="n">
        <v>161</v>
      </c>
      <c r="B162" s="2" t="n">
        <v>41656</v>
      </c>
      <c r="C162" s="1" t="s">
        <v>78</v>
      </c>
      <c r="D162" s="1" t="n">
        <v>45.2</v>
      </c>
      <c r="E162" s="10" t="s">
        <v>38</v>
      </c>
      <c r="F162" s="1" t="n">
        <v>3</v>
      </c>
      <c r="G162" s="1" t="s">
        <v>106</v>
      </c>
      <c r="H162" s="1" t="s">
        <v>40</v>
      </c>
      <c r="I162" s="1" t="n">
        <v>90</v>
      </c>
      <c r="J162" s="1" t="s">
        <v>68</v>
      </c>
      <c r="K162" s="1" t="n">
        <v>0.9</v>
      </c>
      <c r="L162" s="3" t="n">
        <v>0.302083333333333</v>
      </c>
      <c r="M162" s="3" t="n">
        <v>0.475</v>
      </c>
      <c r="N162" s="12" t="n">
        <f aca="false">M162-L162</f>
        <v>0.172916666666667</v>
      </c>
      <c r="O162" s="13" t="n">
        <v>0.451388888888889</v>
      </c>
      <c r="P162" s="1" t="n">
        <v>723842</v>
      </c>
      <c r="Q162" s="1" t="n">
        <v>1792913</v>
      </c>
      <c r="R162" s="1" t="n">
        <v>1</v>
      </c>
      <c r="AD162" s="1" t="s">
        <v>42</v>
      </c>
    </row>
    <row r="163" customFormat="false" ht="13.8" hidden="false" customHeight="false" outlineLevel="0" collapsed="false">
      <c r="A163" s="1" t="n">
        <v>162</v>
      </c>
      <c r="B163" s="2" t="n">
        <v>41657</v>
      </c>
      <c r="C163" s="1" t="s">
        <v>78</v>
      </c>
      <c r="D163" s="1" t="n">
        <v>45.2</v>
      </c>
      <c r="E163" s="10" t="s">
        <v>48</v>
      </c>
      <c r="F163" s="15" t="n">
        <v>2</v>
      </c>
      <c r="G163" s="1" t="s">
        <v>109</v>
      </c>
      <c r="H163" s="1" t="s">
        <v>40</v>
      </c>
      <c r="I163" s="1" t="n">
        <v>90</v>
      </c>
      <c r="J163" s="1" t="s">
        <v>68</v>
      </c>
      <c r="K163" s="1" t="n">
        <v>0.9</v>
      </c>
      <c r="L163" s="16" t="n">
        <v>0.28125</v>
      </c>
      <c r="M163" s="16" t="n">
        <v>0.404861111111111</v>
      </c>
      <c r="N163" s="12" t="n">
        <f aca="false">M163-L163</f>
        <v>0.123611111111111</v>
      </c>
      <c r="O163" s="13" t="n">
        <v>0.303472222222222</v>
      </c>
      <c r="P163" s="1" t="n">
        <v>725079</v>
      </c>
      <c r="Q163" s="1" t="n">
        <v>1794216</v>
      </c>
      <c r="R163" s="15" t="n">
        <v>9</v>
      </c>
      <c r="AC163" s="15"/>
      <c r="AD163" s="15" t="s">
        <v>37</v>
      </c>
      <c r="AE163" s="1" t="s">
        <v>96</v>
      </c>
    </row>
    <row r="164" customFormat="false" ht="13.8" hidden="false" customHeight="false" outlineLevel="0" collapsed="false">
      <c r="A164" s="1" t="n">
        <v>163</v>
      </c>
      <c r="B164" s="2" t="n">
        <v>41657</v>
      </c>
      <c r="C164" s="1" t="s">
        <v>78</v>
      </c>
      <c r="D164" s="1" t="n">
        <v>45.2</v>
      </c>
      <c r="E164" s="10" t="s">
        <v>48</v>
      </c>
      <c r="F164" s="15" t="n">
        <v>2</v>
      </c>
      <c r="G164" s="1" t="s">
        <v>109</v>
      </c>
      <c r="H164" s="1" t="s">
        <v>40</v>
      </c>
      <c r="I164" s="1" t="n">
        <v>90</v>
      </c>
      <c r="J164" s="1" t="s">
        <v>68</v>
      </c>
      <c r="K164" s="1" t="n">
        <v>0.9</v>
      </c>
      <c r="L164" s="16" t="n">
        <v>0.28125</v>
      </c>
      <c r="M164" s="16" t="n">
        <v>0.404861111111111</v>
      </c>
      <c r="N164" s="12" t="n">
        <f aca="false">M164-L164</f>
        <v>0.123611111111111</v>
      </c>
      <c r="O164" s="13" t="n">
        <v>0.324305555555556</v>
      </c>
      <c r="P164" s="1" t="n">
        <v>727228</v>
      </c>
      <c r="Q164" s="1" t="n">
        <v>1792700</v>
      </c>
      <c r="R164" s="15" t="n">
        <v>1</v>
      </c>
      <c r="AC164" s="15"/>
      <c r="AD164" s="15" t="s">
        <v>42</v>
      </c>
      <c r="AE164" s="1" t="s">
        <v>96</v>
      </c>
    </row>
    <row r="165" customFormat="false" ht="13.8" hidden="false" customHeight="false" outlineLevel="0" collapsed="false">
      <c r="A165" s="1" t="n">
        <v>164</v>
      </c>
      <c r="B165" s="2" t="n">
        <v>41657</v>
      </c>
      <c r="C165" s="1" t="s">
        <v>78</v>
      </c>
      <c r="D165" s="1" t="n">
        <v>45.2</v>
      </c>
      <c r="E165" s="10" t="s">
        <v>48</v>
      </c>
      <c r="F165" s="15" t="n">
        <v>2</v>
      </c>
      <c r="G165" s="1" t="s">
        <v>109</v>
      </c>
      <c r="H165" s="1" t="s">
        <v>40</v>
      </c>
      <c r="I165" s="1" t="n">
        <v>90</v>
      </c>
      <c r="J165" s="1" t="s">
        <v>68</v>
      </c>
      <c r="K165" s="1" t="n">
        <v>0.9</v>
      </c>
      <c r="L165" s="16" t="n">
        <v>0.28125</v>
      </c>
      <c r="M165" s="16" t="n">
        <v>0.404861111111111</v>
      </c>
      <c r="N165" s="12" t="n">
        <f aca="false">M165-L165</f>
        <v>0.123611111111111</v>
      </c>
      <c r="O165" s="13" t="n">
        <v>0.356944444444444</v>
      </c>
      <c r="P165" s="1" t="n">
        <v>727439</v>
      </c>
      <c r="Q165" s="1" t="n">
        <v>1703191</v>
      </c>
      <c r="R165" s="15" t="n">
        <v>1</v>
      </c>
      <c r="AC165" s="15" t="s">
        <v>36</v>
      </c>
      <c r="AD165" s="15" t="s">
        <v>37</v>
      </c>
      <c r="AE165" s="1" t="s">
        <v>96</v>
      </c>
    </row>
    <row r="166" customFormat="false" ht="13.8" hidden="false" customHeight="false" outlineLevel="0" collapsed="false">
      <c r="A166" s="1" t="n">
        <v>165</v>
      </c>
      <c r="B166" s="2" t="n">
        <v>41657</v>
      </c>
      <c r="C166" s="1" t="s">
        <v>78</v>
      </c>
      <c r="D166" s="1" t="n">
        <v>45.2</v>
      </c>
      <c r="E166" s="10" t="s">
        <v>48</v>
      </c>
      <c r="F166" s="15" t="n">
        <v>2</v>
      </c>
      <c r="G166" s="1" t="s">
        <v>109</v>
      </c>
      <c r="H166" s="1" t="s">
        <v>40</v>
      </c>
      <c r="I166" s="1" t="n">
        <v>90</v>
      </c>
      <c r="J166" s="1" t="s">
        <v>68</v>
      </c>
      <c r="K166" s="1" t="n">
        <v>0.9</v>
      </c>
      <c r="L166" s="16" t="n">
        <v>0.28125</v>
      </c>
      <c r="M166" s="16" t="n">
        <v>0.404861111111111</v>
      </c>
      <c r="N166" s="12" t="n">
        <f aca="false">M166-L166</f>
        <v>0.123611111111111</v>
      </c>
      <c r="O166" s="13" t="n">
        <v>0.358333333333333</v>
      </c>
      <c r="P166" s="1" t="n">
        <v>730034</v>
      </c>
      <c r="Q166" s="1" t="n">
        <v>1796934</v>
      </c>
      <c r="R166" s="15" t="n">
        <v>4</v>
      </c>
      <c r="AC166" s="15"/>
      <c r="AD166" s="15" t="s">
        <v>37</v>
      </c>
      <c r="AE166" s="1" t="s">
        <v>96</v>
      </c>
    </row>
    <row r="167" customFormat="false" ht="13.8" hidden="false" customHeight="false" outlineLevel="0" collapsed="false">
      <c r="A167" s="1" t="n">
        <v>166</v>
      </c>
      <c r="B167" s="2" t="n">
        <v>41657</v>
      </c>
      <c r="C167" s="1" t="s">
        <v>78</v>
      </c>
      <c r="D167" s="1" t="n">
        <v>45.2</v>
      </c>
      <c r="E167" s="10" t="s">
        <v>48</v>
      </c>
      <c r="F167" s="15" t="n">
        <v>2</v>
      </c>
      <c r="G167" s="1" t="s">
        <v>109</v>
      </c>
      <c r="H167" s="1" t="s">
        <v>40</v>
      </c>
      <c r="I167" s="1" t="n">
        <v>90</v>
      </c>
      <c r="J167" s="1" t="s">
        <v>68</v>
      </c>
      <c r="K167" s="1" t="n">
        <v>0.9</v>
      </c>
      <c r="L167" s="16" t="n">
        <v>0.28125</v>
      </c>
      <c r="M167" s="16" t="n">
        <v>0.404861111111111</v>
      </c>
      <c r="N167" s="12" t="n">
        <f aca="false">M167-L167</f>
        <v>0.123611111111111</v>
      </c>
      <c r="O167" s="13" t="n">
        <v>0.399305555555556</v>
      </c>
      <c r="P167" s="1" t="n">
        <v>737856</v>
      </c>
      <c r="Q167" s="1" t="n">
        <v>1816854</v>
      </c>
      <c r="R167" s="15" t="n">
        <v>2</v>
      </c>
      <c r="AC167" s="15"/>
      <c r="AD167" s="15" t="s">
        <v>37</v>
      </c>
      <c r="AE167" s="1" t="s">
        <v>96</v>
      </c>
    </row>
    <row r="168" customFormat="false" ht="13.8" hidden="false" customHeight="false" outlineLevel="0" collapsed="false">
      <c r="A168" s="1" t="n">
        <v>167</v>
      </c>
      <c r="B168" s="2" t="n">
        <v>41657</v>
      </c>
      <c r="C168" s="1" t="s">
        <v>78</v>
      </c>
      <c r="D168" s="1" t="n">
        <v>45.2</v>
      </c>
      <c r="E168" s="10" t="s">
        <v>74</v>
      </c>
      <c r="F168" s="15" t="n">
        <v>4</v>
      </c>
      <c r="G168" s="1" t="s">
        <v>106</v>
      </c>
      <c r="H168" s="1" t="s">
        <v>35</v>
      </c>
      <c r="I168" s="1" t="n">
        <v>100</v>
      </c>
      <c r="J168" s="1" t="s">
        <v>68</v>
      </c>
      <c r="K168" s="1" t="n">
        <v>0</v>
      </c>
      <c r="L168" s="16" t="n">
        <v>0.279861111111111</v>
      </c>
      <c r="M168" s="16" t="n">
        <v>0.401388888888889</v>
      </c>
      <c r="N168" s="12" t="n">
        <f aca="false">M168-L168</f>
        <v>0.121527777777778</v>
      </c>
      <c r="O168" s="13" t="n">
        <v>0.319444444444444</v>
      </c>
      <c r="P168" s="1" t="n">
        <v>739604</v>
      </c>
      <c r="Q168" s="1" t="n">
        <v>1817400</v>
      </c>
      <c r="R168" s="15" t="n">
        <v>1</v>
      </c>
      <c r="AC168" s="15" t="s">
        <v>36</v>
      </c>
      <c r="AD168" s="15" t="s">
        <v>37</v>
      </c>
    </row>
    <row r="169" customFormat="false" ht="13.8" hidden="false" customHeight="false" outlineLevel="0" collapsed="false">
      <c r="A169" s="1" t="n">
        <v>168</v>
      </c>
      <c r="B169" s="2" t="n">
        <v>41657</v>
      </c>
      <c r="C169" s="1" t="s">
        <v>78</v>
      </c>
      <c r="D169" s="1" t="n">
        <v>45.2</v>
      </c>
      <c r="E169" s="10" t="s">
        <v>51</v>
      </c>
      <c r="F169" s="18" t="n">
        <v>5</v>
      </c>
      <c r="G169" s="1" t="s">
        <v>110</v>
      </c>
      <c r="H169" s="1" t="s">
        <v>40</v>
      </c>
      <c r="I169" s="1" t="n">
        <v>90</v>
      </c>
      <c r="J169" s="1" t="s">
        <v>68</v>
      </c>
      <c r="K169" s="1" t="n">
        <v>0</v>
      </c>
      <c r="L169" s="19" t="n">
        <v>0.276388888888889</v>
      </c>
      <c r="M169" s="19" t="n">
        <v>0.416666666666667</v>
      </c>
      <c r="N169" s="12" t="n">
        <f aca="false">M169-L169</f>
        <v>0.140277777777778</v>
      </c>
      <c r="O169" s="13" t="n">
        <v>0.305555555555556</v>
      </c>
      <c r="P169" s="1" t="n">
        <v>739604</v>
      </c>
      <c r="Q169" s="1" t="n">
        <v>1817400</v>
      </c>
      <c r="R169" s="18" t="n">
        <v>2</v>
      </c>
      <c r="AC169" s="18"/>
      <c r="AD169" s="18" t="s">
        <v>37</v>
      </c>
      <c r="AE169" s="1" t="s">
        <v>96</v>
      </c>
    </row>
    <row r="170" customFormat="false" ht="13.8" hidden="false" customHeight="false" outlineLevel="0" collapsed="false">
      <c r="A170" s="1" t="n">
        <v>169</v>
      </c>
      <c r="B170" s="2" t="n">
        <v>41657</v>
      </c>
      <c r="C170" s="1" t="s">
        <v>78</v>
      </c>
      <c r="D170" s="1" t="n">
        <v>45.2</v>
      </c>
      <c r="E170" s="10" t="s">
        <v>51</v>
      </c>
      <c r="F170" s="18" t="n">
        <v>5</v>
      </c>
      <c r="G170" s="1" t="s">
        <v>110</v>
      </c>
      <c r="H170" s="1" t="s">
        <v>40</v>
      </c>
      <c r="I170" s="1" t="n">
        <v>90</v>
      </c>
      <c r="J170" s="1" t="s">
        <v>68</v>
      </c>
      <c r="K170" s="1" t="n">
        <v>0</v>
      </c>
      <c r="L170" s="19" t="n">
        <v>0.276388888888889</v>
      </c>
      <c r="M170" s="19" t="n">
        <v>0.416666666666667</v>
      </c>
      <c r="N170" s="12" t="n">
        <f aca="false">M170-L170</f>
        <v>0.140277777777778</v>
      </c>
      <c r="O170" s="13" t="n">
        <v>0.329861111111111</v>
      </c>
      <c r="P170" s="1" t="n">
        <v>740160</v>
      </c>
      <c r="Q170" s="1" t="n">
        <v>1818973</v>
      </c>
      <c r="R170" s="18" t="n">
        <v>1</v>
      </c>
      <c r="AC170" s="18"/>
      <c r="AD170" s="18" t="s">
        <v>42</v>
      </c>
    </row>
    <row r="171" customFormat="false" ht="13.8" hidden="false" customHeight="false" outlineLevel="0" collapsed="false">
      <c r="A171" s="1" t="n">
        <v>170</v>
      </c>
      <c r="B171" s="2" t="n">
        <v>41657</v>
      </c>
      <c r="C171" s="1" t="s">
        <v>78</v>
      </c>
      <c r="D171" s="1" t="n">
        <v>45.2</v>
      </c>
      <c r="E171" s="10" t="s">
        <v>51</v>
      </c>
      <c r="F171" s="18" t="n">
        <v>5</v>
      </c>
      <c r="G171" s="1" t="s">
        <v>110</v>
      </c>
      <c r="H171" s="1" t="s">
        <v>40</v>
      </c>
      <c r="I171" s="1" t="n">
        <v>90</v>
      </c>
      <c r="J171" s="1" t="s">
        <v>68</v>
      </c>
      <c r="K171" s="1" t="n">
        <v>0</v>
      </c>
      <c r="L171" s="19" t="n">
        <v>0.276388888888889</v>
      </c>
      <c r="M171" s="19" t="n">
        <v>0.416666666666667</v>
      </c>
      <c r="N171" s="12" t="n">
        <f aca="false">M171-L171</f>
        <v>0.140277777777778</v>
      </c>
      <c r="O171" s="13" t="n">
        <v>0.369444444444444</v>
      </c>
      <c r="P171" s="1" t="n">
        <v>740915</v>
      </c>
      <c r="Q171" s="1" t="n">
        <v>1819984</v>
      </c>
      <c r="R171" s="18" t="n">
        <v>3</v>
      </c>
      <c r="AC171" s="18" t="s">
        <v>41</v>
      </c>
      <c r="AD171" s="18" t="s">
        <v>65</v>
      </c>
    </row>
    <row r="172" customFormat="false" ht="13.8" hidden="false" customHeight="false" outlineLevel="0" collapsed="false">
      <c r="A172" s="1" t="n">
        <v>171</v>
      </c>
      <c r="B172" s="2" t="n">
        <v>41657</v>
      </c>
      <c r="C172" s="1" t="s">
        <v>78</v>
      </c>
      <c r="D172" s="1" t="n">
        <v>45.2</v>
      </c>
      <c r="E172" s="10" t="s">
        <v>51</v>
      </c>
      <c r="F172" s="18" t="n">
        <v>5</v>
      </c>
      <c r="G172" s="1" t="s">
        <v>110</v>
      </c>
      <c r="H172" s="1" t="s">
        <v>40</v>
      </c>
      <c r="I172" s="1" t="n">
        <v>90</v>
      </c>
      <c r="J172" s="1" t="s">
        <v>68</v>
      </c>
      <c r="K172" s="1" t="n">
        <v>0</v>
      </c>
      <c r="L172" s="19" t="n">
        <v>0.276388888888889</v>
      </c>
      <c r="M172" s="19" t="n">
        <v>0.416666666666667</v>
      </c>
      <c r="N172" s="12" t="n">
        <f aca="false">M172-L172</f>
        <v>0.140277777777778</v>
      </c>
      <c r="O172" s="13" t="n">
        <v>0.380555555555556</v>
      </c>
      <c r="P172" s="1" t="n">
        <v>742185</v>
      </c>
      <c r="Q172" s="1" t="n">
        <v>1821698</v>
      </c>
      <c r="R172" s="18" t="n">
        <v>4</v>
      </c>
      <c r="AC172" s="18"/>
      <c r="AD172" s="18" t="s">
        <v>65</v>
      </c>
    </row>
    <row r="173" customFormat="false" ht="13.8" hidden="false" customHeight="false" outlineLevel="0" collapsed="false">
      <c r="A173" s="1" t="n">
        <v>172</v>
      </c>
      <c r="B173" s="2" t="n">
        <v>41657</v>
      </c>
      <c r="C173" s="1" t="s">
        <v>78</v>
      </c>
      <c r="D173" s="1" t="n">
        <v>45.2</v>
      </c>
      <c r="E173" s="10" t="s">
        <v>51</v>
      </c>
      <c r="F173" s="18" t="n">
        <v>5</v>
      </c>
      <c r="G173" s="1" t="s">
        <v>110</v>
      </c>
      <c r="H173" s="1" t="s">
        <v>40</v>
      </c>
      <c r="I173" s="1" t="n">
        <v>90</v>
      </c>
      <c r="J173" s="1" t="s">
        <v>68</v>
      </c>
      <c r="K173" s="1" t="n">
        <v>0</v>
      </c>
      <c r="L173" s="19" t="n">
        <v>0.276388888888889</v>
      </c>
      <c r="M173" s="19" t="n">
        <v>0.416666666666667</v>
      </c>
      <c r="N173" s="12" t="n">
        <f aca="false">M173-L173</f>
        <v>0.140277777777778</v>
      </c>
      <c r="O173" s="13" t="n">
        <v>0.390277777777778</v>
      </c>
      <c r="P173" s="1" t="n">
        <v>742625</v>
      </c>
      <c r="Q173" s="1" t="n">
        <v>1822448</v>
      </c>
      <c r="R173" s="18" t="n">
        <v>2</v>
      </c>
      <c r="AC173" s="18"/>
      <c r="AD173" s="18" t="s">
        <v>65</v>
      </c>
      <c r="AE173" s="1" t="s">
        <v>96</v>
      </c>
    </row>
    <row r="174" customFormat="false" ht="13.8" hidden="false" customHeight="false" outlineLevel="0" collapsed="false">
      <c r="A174" s="1" t="n">
        <v>173</v>
      </c>
      <c r="B174" s="2" t="n">
        <v>41657</v>
      </c>
      <c r="C174" s="1" t="s">
        <v>78</v>
      </c>
      <c r="D174" s="1" t="n">
        <v>45.2</v>
      </c>
      <c r="E174" s="10" t="s">
        <v>51</v>
      </c>
      <c r="F174" s="18" t="n">
        <v>5</v>
      </c>
      <c r="G174" s="1" t="s">
        <v>110</v>
      </c>
      <c r="H174" s="1" t="s">
        <v>40</v>
      </c>
      <c r="I174" s="1" t="n">
        <v>90</v>
      </c>
      <c r="J174" s="1" t="s">
        <v>68</v>
      </c>
      <c r="K174" s="1" t="n">
        <v>0</v>
      </c>
      <c r="L174" s="19" t="n">
        <v>0.276388888888889</v>
      </c>
      <c r="M174" s="19" t="n">
        <v>0.416666666666667</v>
      </c>
      <c r="N174" s="12" t="n">
        <f aca="false">M174-L174</f>
        <v>0.140277777777778</v>
      </c>
      <c r="O174" s="13" t="n">
        <v>0.4</v>
      </c>
      <c r="P174" s="1" t="n">
        <v>742863</v>
      </c>
      <c r="Q174" s="1" t="n">
        <v>1819279</v>
      </c>
      <c r="R174" s="18" t="n">
        <v>3</v>
      </c>
      <c r="AC174" s="18" t="s">
        <v>41</v>
      </c>
      <c r="AD174" s="18" t="s">
        <v>37</v>
      </c>
    </row>
    <row r="175" customFormat="false" ht="13.8" hidden="false" customHeight="false" outlineLevel="0" collapsed="false">
      <c r="A175" s="1" t="n">
        <v>174</v>
      </c>
      <c r="B175" s="2" t="n">
        <v>41694</v>
      </c>
      <c r="C175" s="1" t="s">
        <v>111</v>
      </c>
      <c r="D175" s="1" t="n">
        <v>56</v>
      </c>
      <c r="E175" s="10" t="s">
        <v>43</v>
      </c>
      <c r="F175" s="1" t="n">
        <v>6</v>
      </c>
      <c r="G175" s="1" t="s">
        <v>112</v>
      </c>
      <c r="H175" s="1" t="s">
        <v>35</v>
      </c>
      <c r="I175" s="1" t="n">
        <v>100</v>
      </c>
      <c r="J175" s="1" t="s">
        <v>68</v>
      </c>
      <c r="K175" s="1" t="n">
        <v>0</v>
      </c>
      <c r="L175" s="3" t="n">
        <v>0.264583333333333</v>
      </c>
      <c r="M175" s="3" t="n">
        <v>0.414583333333333</v>
      </c>
      <c r="N175" s="12" t="n">
        <f aca="false">M175-L175</f>
        <v>0.15</v>
      </c>
      <c r="O175" s="13" t="n">
        <v>0.279166666666667</v>
      </c>
      <c r="P175" s="1" t="n">
        <v>742863</v>
      </c>
      <c r="Q175" s="1" t="n">
        <v>1819279</v>
      </c>
      <c r="R175" s="1" t="n">
        <v>5</v>
      </c>
      <c r="AC175" s="1" t="s">
        <v>36</v>
      </c>
      <c r="AD175" s="1" t="s">
        <v>37</v>
      </c>
      <c r="AE175" s="1" t="s">
        <v>113</v>
      </c>
    </row>
    <row r="176" customFormat="false" ht="13.8" hidden="false" customHeight="false" outlineLevel="0" collapsed="false">
      <c r="A176" s="1" t="n">
        <v>175</v>
      </c>
      <c r="B176" s="2" t="n">
        <v>41694</v>
      </c>
      <c r="C176" s="1" t="s">
        <v>111</v>
      </c>
      <c r="D176" s="1" t="n">
        <v>56</v>
      </c>
      <c r="E176" s="10" t="s">
        <v>59</v>
      </c>
      <c r="F176" s="1" t="n">
        <v>7</v>
      </c>
      <c r="G176" s="1" t="s">
        <v>114</v>
      </c>
      <c r="H176" s="1" t="s">
        <v>40</v>
      </c>
      <c r="I176" s="1" t="n">
        <v>100</v>
      </c>
      <c r="J176" s="1" t="s">
        <v>68</v>
      </c>
      <c r="K176" s="1" t="n">
        <v>0</v>
      </c>
      <c r="L176" s="3" t="n">
        <v>0.26875</v>
      </c>
      <c r="M176" s="3" t="n">
        <v>0.4375</v>
      </c>
      <c r="N176" s="12" t="n">
        <f aca="false">M176-L176</f>
        <v>0.16875</v>
      </c>
      <c r="O176" s="13" t="n">
        <v>0.270833333333333</v>
      </c>
      <c r="P176" s="1" t="n">
        <v>742353</v>
      </c>
      <c r="Q176" s="1" t="n">
        <v>1818693</v>
      </c>
      <c r="R176" s="1" t="n">
        <v>1</v>
      </c>
      <c r="AC176" s="1" t="s">
        <v>105</v>
      </c>
      <c r="AD176" s="1" t="s">
        <v>37</v>
      </c>
    </row>
    <row r="177" customFormat="false" ht="13.8" hidden="false" customHeight="false" outlineLevel="0" collapsed="false">
      <c r="A177" s="1" t="n">
        <v>176</v>
      </c>
      <c r="B177" s="2" t="n">
        <v>41694</v>
      </c>
      <c r="C177" s="1" t="s">
        <v>111</v>
      </c>
      <c r="D177" s="1" t="n">
        <v>56</v>
      </c>
      <c r="E177" s="10" t="s">
        <v>59</v>
      </c>
      <c r="F177" s="1" t="n">
        <v>7</v>
      </c>
      <c r="G177" s="1" t="s">
        <v>114</v>
      </c>
      <c r="H177" s="1" t="s">
        <v>40</v>
      </c>
      <c r="I177" s="1" t="n">
        <v>100</v>
      </c>
      <c r="J177" s="1" t="s">
        <v>68</v>
      </c>
      <c r="K177" s="1" t="n">
        <v>0</v>
      </c>
      <c r="L177" s="3" t="n">
        <v>0.26875</v>
      </c>
      <c r="M177" s="3" t="n">
        <v>0.4375</v>
      </c>
      <c r="N177" s="12" t="n">
        <f aca="false">M177-L177</f>
        <v>0.16875</v>
      </c>
      <c r="O177" s="13" t="n">
        <v>0.288888888888889</v>
      </c>
      <c r="P177" s="1" t="n">
        <v>742832</v>
      </c>
      <c r="Q177" s="1" t="n">
        <v>1817426</v>
      </c>
      <c r="R177" s="1" t="n">
        <v>4</v>
      </c>
      <c r="AC177" s="1" t="s">
        <v>105</v>
      </c>
      <c r="AD177" s="1" t="s">
        <v>37</v>
      </c>
    </row>
    <row r="178" customFormat="false" ht="13.8" hidden="false" customHeight="false" outlineLevel="0" collapsed="false">
      <c r="A178" s="1" t="n">
        <v>177</v>
      </c>
      <c r="B178" s="2" t="n">
        <v>41694</v>
      </c>
      <c r="C178" s="1" t="s">
        <v>111</v>
      </c>
      <c r="D178" s="1" t="n">
        <v>56</v>
      </c>
      <c r="E178" s="10" t="s">
        <v>59</v>
      </c>
      <c r="F178" s="1" t="n">
        <v>7</v>
      </c>
      <c r="G178" s="1" t="s">
        <v>114</v>
      </c>
      <c r="H178" s="1" t="s">
        <v>40</v>
      </c>
      <c r="I178" s="1" t="n">
        <v>100</v>
      </c>
      <c r="J178" s="1" t="s">
        <v>68</v>
      </c>
      <c r="K178" s="1" t="n">
        <v>0</v>
      </c>
      <c r="L178" s="3" t="n">
        <v>0.26875</v>
      </c>
      <c r="M178" s="3" t="n">
        <v>0.4375</v>
      </c>
      <c r="N178" s="12" t="n">
        <f aca="false">M178-L178</f>
        <v>0.16875</v>
      </c>
      <c r="O178" s="13" t="n">
        <v>0.296527777777778</v>
      </c>
      <c r="P178" s="1" t="n">
        <v>742987</v>
      </c>
      <c r="Q178" s="1" t="n">
        <v>1816597</v>
      </c>
      <c r="R178" s="1" t="n">
        <v>10</v>
      </c>
      <c r="AC178" s="1" t="s">
        <v>36</v>
      </c>
      <c r="AD178" s="1" t="s">
        <v>37</v>
      </c>
    </row>
    <row r="179" customFormat="false" ht="13.8" hidden="false" customHeight="false" outlineLevel="0" collapsed="false">
      <c r="A179" s="1" t="n">
        <v>178</v>
      </c>
      <c r="B179" s="2" t="n">
        <v>41694</v>
      </c>
      <c r="C179" s="1" t="s">
        <v>111</v>
      </c>
      <c r="D179" s="1" t="n">
        <v>56</v>
      </c>
      <c r="E179" s="10" t="s">
        <v>59</v>
      </c>
      <c r="F179" s="1" t="n">
        <v>7</v>
      </c>
      <c r="G179" s="1" t="s">
        <v>114</v>
      </c>
      <c r="H179" s="1" t="s">
        <v>40</v>
      </c>
      <c r="I179" s="1" t="n">
        <v>100</v>
      </c>
      <c r="J179" s="1" t="s">
        <v>68</v>
      </c>
      <c r="K179" s="1" t="n">
        <v>0</v>
      </c>
      <c r="L179" s="3" t="n">
        <v>0.26875</v>
      </c>
      <c r="M179" s="3" t="n">
        <v>0.4375</v>
      </c>
      <c r="N179" s="12" t="n">
        <f aca="false">M179-L179</f>
        <v>0.16875</v>
      </c>
      <c r="O179" s="13" t="n">
        <v>0.296527777777778</v>
      </c>
      <c r="P179" s="1" t="n">
        <v>730574</v>
      </c>
      <c r="Q179" s="1" t="n">
        <v>1807145</v>
      </c>
      <c r="R179" s="1" t="n">
        <v>1</v>
      </c>
      <c r="AC179" s="1" t="s">
        <v>36</v>
      </c>
      <c r="AD179" s="1" t="s">
        <v>42</v>
      </c>
    </row>
    <row r="180" customFormat="false" ht="13.8" hidden="false" customHeight="false" outlineLevel="0" collapsed="false">
      <c r="A180" s="1" t="n">
        <v>179</v>
      </c>
      <c r="B180" s="2" t="n">
        <v>41694</v>
      </c>
      <c r="C180" s="1" t="s">
        <v>111</v>
      </c>
      <c r="D180" s="1" t="n">
        <v>56</v>
      </c>
      <c r="E180" s="10" t="s">
        <v>59</v>
      </c>
      <c r="F180" s="1" t="n">
        <v>7</v>
      </c>
      <c r="G180" s="1" t="s">
        <v>114</v>
      </c>
      <c r="H180" s="1" t="s">
        <v>40</v>
      </c>
      <c r="I180" s="1" t="n">
        <v>100</v>
      </c>
      <c r="J180" s="1" t="s">
        <v>68</v>
      </c>
      <c r="K180" s="1" t="n">
        <v>0</v>
      </c>
      <c r="L180" s="3" t="n">
        <v>0.26875</v>
      </c>
      <c r="M180" s="3" t="n">
        <v>0.4375</v>
      </c>
      <c r="N180" s="12" t="n">
        <f aca="false">M180-L180</f>
        <v>0.16875</v>
      </c>
      <c r="O180" s="13" t="n">
        <v>0.296527777777778</v>
      </c>
      <c r="P180" s="1" t="n">
        <v>731273</v>
      </c>
      <c r="Q180" s="1" t="n">
        <v>1807036</v>
      </c>
      <c r="R180" s="1" t="n">
        <v>12</v>
      </c>
      <c r="AC180" s="1" t="s">
        <v>36</v>
      </c>
      <c r="AD180" s="1" t="s">
        <v>37</v>
      </c>
    </row>
    <row r="181" customFormat="false" ht="13.8" hidden="false" customHeight="false" outlineLevel="0" collapsed="false">
      <c r="A181" s="1" t="n">
        <v>180</v>
      </c>
      <c r="B181" s="2" t="n">
        <v>41694</v>
      </c>
      <c r="C181" s="1" t="s">
        <v>111</v>
      </c>
      <c r="D181" s="1" t="n">
        <v>56</v>
      </c>
      <c r="E181" s="10" t="s">
        <v>59</v>
      </c>
      <c r="F181" s="1" t="n">
        <v>7</v>
      </c>
      <c r="G181" s="1" t="s">
        <v>114</v>
      </c>
      <c r="H181" s="1" t="s">
        <v>40</v>
      </c>
      <c r="I181" s="1" t="n">
        <v>100</v>
      </c>
      <c r="J181" s="1" t="s">
        <v>68</v>
      </c>
      <c r="K181" s="1" t="n">
        <v>0</v>
      </c>
      <c r="L181" s="3" t="n">
        <v>0.26875</v>
      </c>
      <c r="M181" s="3" t="n">
        <v>0.4375</v>
      </c>
      <c r="N181" s="12" t="n">
        <f aca="false">M181-L181</f>
        <v>0.16875</v>
      </c>
      <c r="O181" s="13" t="n">
        <v>0.297916666666667</v>
      </c>
      <c r="P181" s="1" t="n">
        <v>739745</v>
      </c>
      <c r="Q181" s="1" t="n">
        <v>1808863</v>
      </c>
      <c r="R181" s="1" t="n">
        <v>8</v>
      </c>
      <c r="AC181" s="1" t="s">
        <v>36</v>
      </c>
      <c r="AD181" s="1" t="s">
        <v>37</v>
      </c>
    </row>
    <row r="182" customFormat="false" ht="13.8" hidden="false" customHeight="false" outlineLevel="0" collapsed="false">
      <c r="A182" s="1" t="n">
        <v>181</v>
      </c>
      <c r="B182" s="2" t="n">
        <v>41694</v>
      </c>
      <c r="C182" s="1" t="s">
        <v>111</v>
      </c>
      <c r="D182" s="1" t="n">
        <v>56</v>
      </c>
      <c r="E182" s="10" t="s">
        <v>59</v>
      </c>
      <c r="F182" s="1" t="n">
        <v>7</v>
      </c>
      <c r="G182" s="1" t="s">
        <v>114</v>
      </c>
      <c r="H182" s="1" t="s">
        <v>40</v>
      </c>
      <c r="I182" s="1" t="n">
        <v>100</v>
      </c>
      <c r="J182" s="1" t="s">
        <v>68</v>
      </c>
      <c r="K182" s="1" t="n">
        <v>0</v>
      </c>
      <c r="L182" s="3" t="n">
        <v>0.26875</v>
      </c>
      <c r="M182" s="3" t="n">
        <v>0.4375</v>
      </c>
      <c r="N182" s="12" t="n">
        <f aca="false">M182-L182</f>
        <v>0.16875</v>
      </c>
      <c r="O182" s="13" t="n">
        <v>0.298611111111111</v>
      </c>
      <c r="P182" s="1" t="n">
        <v>739886</v>
      </c>
      <c r="Q182" s="1" t="n">
        <v>1811344</v>
      </c>
      <c r="R182" s="1" t="n">
        <v>3</v>
      </c>
      <c r="AC182" s="1" t="s">
        <v>58</v>
      </c>
      <c r="AD182" s="1" t="s">
        <v>37</v>
      </c>
    </row>
    <row r="183" customFormat="false" ht="13.8" hidden="false" customHeight="false" outlineLevel="0" collapsed="false">
      <c r="A183" s="1" t="n">
        <v>182</v>
      </c>
      <c r="B183" s="2" t="n">
        <v>41694</v>
      </c>
      <c r="C183" s="1" t="s">
        <v>111</v>
      </c>
      <c r="D183" s="1" t="n">
        <v>56</v>
      </c>
      <c r="E183" s="10" t="s">
        <v>59</v>
      </c>
      <c r="F183" s="1" t="n">
        <v>7</v>
      </c>
      <c r="G183" s="1" t="s">
        <v>114</v>
      </c>
      <c r="H183" s="1" t="s">
        <v>40</v>
      </c>
      <c r="I183" s="1" t="n">
        <v>100</v>
      </c>
      <c r="J183" s="1" t="s">
        <v>68</v>
      </c>
      <c r="K183" s="1" t="n">
        <v>0</v>
      </c>
      <c r="L183" s="3" t="n">
        <v>0.26875</v>
      </c>
      <c r="M183" s="3" t="n">
        <v>0.4375</v>
      </c>
      <c r="N183" s="12" t="n">
        <f aca="false">M183-L183</f>
        <v>0.16875</v>
      </c>
      <c r="O183" s="13" t="n">
        <v>0.379166666666667</v>
      </c>
      <c r="P183" s="1" t="n">
        <v>725432</v>
      </c>
      <c r="Q183" s="1" t="n">
        <v>1788635</v>
      </c>
      <c r="R183" s="1" t="n">
        <v>1</v>
      </c>
      <c r="AC183" s="1" t="s">
        <v>58</v>
      </c>
      <c r="AD183" s="1" t="s">
        <v>37</v>
      </c>
    </row>
    <row r="184" customFormat="false" ht="13.8" hidden="false" customHeight="false" outlineLevel="0" collapsed="false">
      <c r="A184" s="1" t="n">
        <v>183</v>
      </c>
      <c r="B184" s="2" t="n">
        <v>41694</v>
      </c>
      <c r="C184" s="1" t="s">
        <v>111</v>
      </c>
      <c r="D184" s="1" t="n">
        <v>56</v>
      </c>
      <c r="E184" s="10" t="s">
        <v>59</v>
      </c>
      <c r="F184" s="1" t="n">
        <v>7</v>
      </c>
      <c r="G184" s="1" t="s">
        <v>114</v>
      </c>
      <c r="H184" s="1" t="s">
        <v>40</v>
      </c>
      <c r="I184" s="1" t="n">
        <v>100</v>
      </c>
      <c r="J184" s="1" t="s">
        <v>68</v>
      </c>
      <c r="K184" s="1" t="n">
        <v>0</v>
      </c>
      <c r="L184" s="3" t="n">
        <v>0.26875</v>
      </c>
      <c r="M184" s="3" t="n">
        <v>0.4375</v>
      </c>
      <c r="N184" s="12" t="n">
        <f aca="false">M184-L184</f>
        <v>0.16875</v>
      </c>
      <c r="O184" s="13" t="n">
        <v>0.43125</v>
      </c>
      <c r="P184" s="1" t="n">
        <v>725726</v>
      </c>
      <c r="Q184" s="1" t="n">
        <v>1793917</v>
      </c>
      <c r="R184" s="1" t="n">
        <v>6</v>
      </c>
      <c r="AC184" s="1" t="s">
        <v>36</v>
      </c>
      <c r="AD184" s="1" t="s">
        <v>37</v>
      </c>
    </row>
    <row r="185" customFormat="false" ht="13.8" hidden="false" customHeight="false" outlineLevel="0" collapsed="false">
      <c r="A185" s="1" t="n">
        <v>184</v>
      </c>
      <c r="B185" s="2" t="n">
        <v>41694</v>
      </c>
      <c r="C185" s="1" t="s">
        <v>111</v>
      </c>
      <c r="D185" s="1" t="n">
        <v>56</v>
      </c>
      <c r="E185" s="10" t="s">
        <v>59</v>
      </c>
      <c r="F185" s="1" t="n">
        <v>7</v>
      </c>
      <c r="G185" s="1" t="s">
        <v>114</v>
      </c>
      <c r="H185" s="1" t="s">
        <v>40</v>
      </c>
      <c r="I185" s="1" t="n">
        <v>100</v>
      </c>
      <c r="J185" s="1" t="s">
        <v>68</v>
      </c>
      <c r="K185" s="1" t="n">
        <v>0</v>
      </c>
      <c r="L185" s="3" t="n">
        <v>0.26875</v>
      </c>
      <c r="M185" s="3" t="n">
        <v>0.4375</v>
      </c>
      <c r="N185" s="12" t="n">
        <f aca="false">M185-L185</f>
        <v>0.16875</v>
      </c>
      <c r="O185" s="13" t="n">
        <v>0.43125</v>
      </c>
      <c r="P185" s="1" t="n">
        <v>743039</v>
      </c>
      <c r="Q185" s="1" t="n">
        <v>1817064</v>
      </c>
      <c r="R185" s="1" t="n">
        <v>2</v>
      </c>
      <c r="AC185" s="1" t="s">
        <v>58</v>
      </c>
      <c r="AD185" s="1" t="s">
        <v>37</v>
      </c>
    </row>
    <row r="186" customFormat="false" ht="13.8" hidden="false" customHeight="false" outlineLevel="0" collapsed="false">
      <c r="A186" s="1" t="n">
        <v>185</v>
      </c>
      <c r="B186" s="2" t="n">
        <v>41694</v>
      </c>
      <c r="C186" s="1" t="s">
        <v>111</v>
      </c>
      <c r="D186" s="1" t="n">
        <v>56</v>
      </c>
      <c r="E186" s="10" t="s">
        <v>38</v>
      </c>
      <c r="F186" s="1" t="n">
        <v>3</v>
      </c>
      <c r="G186" s="1" t="s">
        <v>115</v>
      </c>
      <c r="H186" s="1" t="s">
        <v>40</v>
      </c>
      <c r="I186" s="1" t="n">
        <v>60</v>
      </c>
      <c r="J186" s="1" t="s">
        <v>68</v>
      </c>
      <c r="K186" s="1" t="n">
        <v>0.6</v>
      </c>
      <c r="L186" s="3" t="n">
        <v>0.270833333333333</v>
      </c>
      <c r="M186" s="3" t="n">
        <v>0.458333333333333</v>
      </c>
      <c r="N186" s="12" t="n">
        <f aca="false">M186-L186</f>
        <v>0.1875</v>
      </c>
      <c r="O186" s="13" t="n">
        <v>0.416666666666667</v>
      </c>
      <c r="P186" s="1" t="n">
        <v>726997</v>
      </c>
      <c r="Q186" s="1" t="n">
        <v>1804014</v>
      </c>
      <c r="R186" s="1" t="n">
        <v>1</v>
      </c>
      <c r="AD186" s="1" t="s">
        <v>37</v>
      </c>
    </row>
    <row r="187" customFormat="false" ht="13.8" hidden="false" customHeight="false" outlineLevel="0" collapsed="false">
      <c r="A187" s="1" t="n">
        <v>186</v>
      </c>
      <c r="B187" s="2" t="n">
        <v>41694</v>
      </c>
      <c r="C187" s="1" t="s">
        <v>111</v>
      </c>
      <c r="D187" s="1" t="n">
        <v>56</v>
      </c>
      <c r="E187" s="10" t="s">
        <v>38</v>
      </c>
      <c r="F187" s="1" t="n">
        <v>3</v>
      </c>
      <c r="G187" s="1" t="s">
        <v>115</v>
      </c>
      <c r="H187" s="1" t="s">
        <v>40</v>
      </c>
      <c r="I187" s="1" t="n">
        <v>60</v>
      </c>
      <c r="J187" s="1" t="s">
        <v>68</v>
      </c>
      <c r="K187" s="1" t="n">
        <v>0.6</v>
      </c>
      <c r="L187" s="3" t="n">
        <v>0.270833333333333</v>
      </c>
      <c r="M187" s="3" t="n">
        <v>0.458333333333333</v>
      </c>
      <c r="N187" s="12" t="n">
        <f aca="false">M187-L187</f>
        <v>0.1875</v>
      </c>
      <c r="O187" s="13" t="n">
        <v>0.4375</v>
      </c>
      <c r="P187" s="1" t="n">
        <v>728568</v>
      </c>
      <c r="Q187" s="1" t="n">
        <v>1805770</v>
      </c>
      <c r="R187" s="1" t="n">
        <v>1</v>
      </c>
      <c r="AC187" s="1" t="s">
        <v>41</v>
      </c>
      <c r="AD187" s="1" t="s">
        <v>42</v>
      </c>
    </row>
    <row r="188" customFormat="false" ht="13.8" hidden="false" customHeight="false" outlineLevel="0" collapsed="false">
      <c r="A188" s="1" t="n">
        <v>187</v>
      </c>
      <c r="B188" s="2" t="n">
        <v>41694</v>
      </c>
      <c r="C188" s="1" t="s">
        <v>111</v>
      </c>
      <c r="D188" s="1" t="n">
        <v>56</v>
      </c>
      <c r="E188" s="10" t="s">
        <v>38</v>
      </c>
      <c r="F188" s="1" t="n">
        <v>3</v>
      </c>
      <c r="G188" s="1" t="s">
        <v>115</v>
      </c>
      <c r="H188" s="1" t="s">
        <v>40</v>
      </c>
      <c r="I188" s="1" t="n">
        <v>60</v>
      </c>
      <c r="J188" s="1" t="s">
        <v>68</v>
      </c>
      <c r="K188" s="1" t="n">
        <v>0.6</v>
      </c>
      <c r="L188" s="3" t="n">
        <v>0.270833333333333</v>
      </c>
      <c r="M188" s="3" t="n">
        <v>0.458333333333333</v>
      </c>
      <c r="N188" s="12" t="n">
        <f aca="false">M188-L188</f>
        <v>0.1875</v>
      </c>
      <c r="O188" s="13" t="n">
        <v>0.438888888888889</v>
      </c>
      <c r="P188" s="1" t="n">
        <v>728536</v>
      </c>
      <c r="Q188" s="1" t="n">
        <v>1806019</v>
      </c>
      <c r="R188" s="1" t="n">
        <v>3</v>
      </c>
      <c r="AD188" s="1" t="s">
        <v>37</v>
      </c>
    </row>
    <row r="189" customFormat="false" ht="13.8" hidden="false" customHeight="false" outlineLevel="0" collapsed="false">
      <c r="A189" s="1" t="n">
        <v>188</v>
      </c>
      <c r="B189" s="2" t="n">
        <v>41694</v>
      </c>
      <c r="C189" s="1" t="s">
        <v>111</v>
      </c>
      <c r="D189" s="1" t="n">
        <v>56</v>
      </c>
      <c r="E189" s="10" t="s">
        <v>38</v>
      </c>
      <c r="F189" s="1" t="n">
        <v>3</v>
      </c>
      <c r="G189" s="1" t="s">
        <v>115</v>
      </c>
      <c r="H189" s="1" t="s">
        <v>40</v>
      </c>
      <c r="I189" s="1" t="n">
        <v>60</v>
      </c>
      <c r="J189" s="1" t="s">
        <v>68</v>
      </c>
      <c r="K189" s="1" t="n">
        <v>0.6</v>
      </c>
      <c r="L189" s="3" t="n">
        <v>0.270833333333333</v>
      </c>
      <c r="M189" s="3" t="n">
        <v>0.458333333333333</v>
      </c>
      <c r="N189" s="12" t="n">
        <f aca="false">M189-L189</f>
        <v>0.1875</v>
      </c>
      <c r="O189" s="13" t="n">
        <v>0.453472222222222</v>
      </c>
      <c r="P189" s="1" t="n">
        <v>730703</v>
      </c>
      <c r="Q189" s="1" t="n">
        <v>1807167</v>
      </c>
      <c r="R189" s="1" t="n">
        <v>2</v>
      </c>
      <c r="AC189" s="1" t="s">
        <v>36</v>
      </c>
      <c r="AD189" s="1" t="s">
        <v>37</v>
      </c>
    </row>
    <row r="190" customFormat="false" ht="13.8" hidden="false" customHeight="false" outlineLevel="0" collapsed="false">
      <c r="A190" s="1" t="n">
        <v>189</v>
      </c>
      <c r="B190" s="2" t="n">
        <v>41695</v>
      </c>
      <c r="C190" s="1" t="s">
        <v>111</v>
      </c>
      <c r="D190" s="1" t="n">
        <v>56</v>
      </c>
      <c r="E190" s="10" t="s">
        <v>48</v>
      </c>
      <c r="F190" s="1" t="n">
        <v>2</v>
      </c>
      <c r="G190" s="1" t="s">
        <v>116</v>
      </c>
      <c r="H190" s="1" t="s">
        <v>40</v>
      </c>
      <c r="I190" s="1" t="n">
        <v>100</v>
      </c>
      <c r="J190" s="1" t="s">
        <v>68</v>
      </c>
      <c r="K190" s="1" t="n">
        <v>0</v>
      </c>
      <c r="L190" s="3" t="n">
        <v>0.25625</v>
      </c>
      <c r="N190" s="12" t="n">
        <f aca="false">M190-L190</f>
        <v>-0.25625</v>
      </c>
      <c r="O190" s="13" t="n">
        <v>0.284027777777778</v>
      </c>
      <c r="P190" s="1" t="n">
        <v>723390</v>
      </c>
      <c r="Q190" s="1" t="n">
        <v>1785335</v>
      </c>
      <c r="R190" s="1" t="n">
        <v>2</v>
      </c>
      <c r="AC190" s="1" t="s">
        <v>117</v>
      </c>
      <c r="AD190" s="1" t="s">
        <v>37</v>
      </c>
    </row>
    <row r="191" customFormat="false" ht="13.8" hidden="false" customHeight="false" outlineLevel="0" collapsed="false">
      <c r="A191" s="1" t="n">
        <v>190</v>
      </c>
      <c r="B191" s="2" t="n">
        <v>41695</v>
      </c>
      <c r="C191" s="1" t="s">
        <v>111</v>
      </c>
      <c r="D191" s="1" t="n">
        <v>56</v>
      </c>
      <c r="E191" s="10" t="s">
        <v>48</v>
      </c>
      <c r="F191" s="1" t="n">
        <v>2</v>
      </c>
      <c r="G191" s="1" t="s">
        <v>116</v>
      </c>
      <c r="H191" s="1" t="s">
        <v>40</v>
      </c>
      <c r="I191" s="1" t="n">
        <v>100</v>
      </c>
      <c r="J191" s="1" t="s">
        <v>68</v>
      </c>
      <c r="K191" s="1" t="n">
        <v>0</v>
      </c>
      <c r="L191" s="3" t="n">
        <v>0.25625</v>
      </c>
      <c r="N191" s="12" t="n">
        <f aca="false">M191-L191</f>
        <v>-0.25625</v>
      </c>
      <c r="O191" s="13" t="n">
        <v>0.288888888888889</v>
      </c>
      <c r="P191" s="1" t="n">
        <v>723720</v>
      </c>
      <c r="Q191" s="1" t="n">
        <v>1785666</v>
      </c>
      <c r="R191" s="1" t="n">
        <v>2</v>
      </c>
      <c r="AC191" s="1" t="s">
        <v>36</v>
      </c>
      <c r="AD191" s="1" t="s">
        <v>37</v>
      </c>
    </row>
    <row r="192" customFormat="false" ht="13.8" hidden="false" customHeight="false" outlineLevel="0" collapsed="false">
      <c r="A192" s="1" t="n">
        <v>191</v>
      </c>
      <c r="B192" s="2" t="n">
        <v>41695</v>
      </c>
      <c r="C192" s="1" t="s">
        <v>111</v>
      </c>
      <c r="D192" s="1" t="n">
        <v>56</v>
      </c>
      <c r="E192" s="10" t="s">
        <v>48</v>
      </c>
      <c r="F192" s="1" t="n">
        <v>2</v>
      </c>
      <c r="G192" s="1" t="s">
        <v>116</v>
      </c>
      <c r="H192" s="1" t="s">
        <v>40</v>
      </c>
      <c r="I192" s="1" t="n">
        <v>100</v>
      </c>
      <c r="J192" s="1" t="s">
        <v>68</v>
      </c>
      <c r="K192" s="1" t="n">
        <v>0</v>
      </c>
      <c r="L192" s="3" t="n">
        <v>0.25625</v>
      </c>
      <c r="N192" s="12" t="n">
        <f aca="false">M192-L192</f>
        <v>-0.25625</v>
      </c>
      <c r="O192" s="13" t="n">
        <v>0.302083333333333</v>
      </c>
      <c r="P192" s="1" t="n">
        <v>724263</v>
      </c>
      <c r="Q192" s="1" t="n">
        <v>1786932</v>
      </c>
      <c r="R192" s="1" t="n">
        <v>4</v>
      </c>
      <c r="AC192" s="1" t="s">
        <v>117</v>
      </c>
      <c r="AD192" s="1" t="s">
        <v>37</v>
      </c>
    </row>
    <row r="193" customFormat="false" ht="13.8" hidden="false" customHeight="false" outlineLevel="0" collapsed="false">
      <c r="A193" s="1" t="n">
        <v>192</v>
      </c>
      <c r="B193" s="2" t="n">
        <v>41695</v>
      </c>
      <c r="C193" s="1" t="s">
        <v>111</v>
      </c>
      <c r="D193" s="1" t="n">
        <v>56</v>
      </c>
      <c r="E193" s="10" t="s">
        <v>48</v>
      </c>
      <c r="F193" s="1" t="n">
        <v>2</v>
      </c>
      <c r="G193" s="1" t="s">
        <v>116</v>
      </c>
      <c r="H193" s="1" t="s">
        <v>40</v>
      </c>
      <c r="I193" s="1" t="n">
        <v>100</v>
      </c>
      <c r="J193" s="1" t="s">
        <v>68</v>
      </c>
      <c r="K193" s="1" t="n">
        <v>0</v>
      </c>
      <c r="L193" s="3" t="n">
        <v>0.25625</v>
      </c>
      <c r="N193" s="12" t="n">
        <f aca="false">M193-L193</f>
        <v>-0.25625</v>
      </c>
      <c r="O193" s="13" t="n">
        <v>0.317361111111111</v>
      </c>
      <c r="P193" s="1" t="n">
        <v>725270</v>
      </c>
      <c r="Q193" s="1" t="n">
        <v>1788424</v>
      </c>
      <c r="R193" s="1" t="n">
        <v>1</v>
      </c>
      <c r="AC193" s="1" t="s">
        <v>41</v>
      </c>
      <c r="AD193" s="1" t="s">
        <v>37</v>
      </c>
    </row>
    <row r="194" customFormat="false" ht="13.8" hidden="false" customHeight="false" outlineLevel="0" collapsed="false">
      <c r="A194" s="1" t="n">
        <v>193</v>
      </c>
      <c r="B194" s="2" t="n">
        <v>41695</v>
      </c>
      <c r="C194" s="1" t="s">
        <v>111</v>
      </c>
      <c r="D194" s="1" t="n">
        <v>56</v>
      </c>
      <c r="E194" s="10" t="s">
        <v>51</v>
      </c>
      <c r="F194" s="1" t="n">
        <v>5</v>
      </c>
      <c r="G194" s="1" t="s">
        <v>118</v>
      </c>
      <c r="H194" s="1" t="s">
        <v>35</v>
      </c>
      <c r="I194" s="1" t="n">
        <v>60</v>
      </c>
      <c r="J194" s="1" t="s">
        <v>68</v>
      </c>
      <c r="K194" s="1" t="n">
        <v>0</v>
      </c>
      <c r="L194" s="3" t="n">
        <v>0.258333333333333</v>
      </c>
      <c r="M194" s="3" t="n">
        <v>0.404166666666667</v>
      </c>
      <c r="N194" s="12" t="n">
        <f aca="false">M194-L194</f>
        <v>0.145833333333333</v>
      </c>
      <c r="O194" s="13" t="n">
        <v>0.282638888888889</v>
      </c>
      <c r="P194" s="1" t="n">
        <v>738008</v>
      </c>
      <c r="Q194" s="1" t="n">
        <v>1813382</v>
      </c>
      <c r="R194" s="1" t="n">
        <v>6</v>
      </c>
      <c r="AC194" s="1" t="s">
        <v>117</v>
      </c>
      <c r="AD194" s="1" t="s">
        <v>37</v>
      </c>
    </row>
    <row r="195" customFormat="false" ht="13.8" hidden="false" customHeight="false" outlineLevel="0" collapsed="false">
      <c r="A195" s="1" t="n">
        <v>194</v>
      </c>
      <c r="B195" s="2" t="n">
        <v>41695</v>
      </c>
      <c r="C195" s="1" t="s">
        <v>111</v>
      </c>
      <c r="D195" s="1" t="n">
        <v>56</v>
      </c>
      <c r="E195" s="10" t="s">
        <v>51</v>
      </c>
      <c r="F195" s="1" t="n">
        <v>5</v>
      </c>
      <c r="G195" s="1" t="s">
        <v>118</v>
      </c>
      <c r="H195" s="1" t="s">
        <v>35</v>
      </c>
      <c r="I195" s="1" t="n">
        <v>60</v>
      </c>
      <c r="J195" s="1" t="s">
        <v>68</v>
      </c>
      <c r="K195" s="1" t="n">
        <v>0</v>
      </c>
      <c r="L195" s="3" t="n">
        <v>0.258333333333333</v>
      </c>
      <c r="M195" s="3" t="n">
        <v>0.404166666666667</v>
      </c>
      <c r="N195" s="12" t="n">
        <f aca="false">M195-L195</f>
        <v>0.145833333333333</v>
      </c>
      <c r="O195" s="13" t="n">
        <v>0.289583333333333</v>
      </c>
      <c r="P195" s="1" t="n">
        <v>737720</v>
      </c>
      <c r="Q195" s="1" t="n">
        <v>18123601</v>
      </c>
      <c r="R195" s="1" t="n">
        <v>3</v>
      </c>
      <c r="AC195" s="1" t="s">
        <v>36</v>
      </c>
      <c r="AD195" s="1" t="s">
        <v>37</v>
      </c>
    </row>
    <row r="196" customFormat="false" ht="13.8" hidden="false" customHeight="false" outlineLevel="0" collapsed="false">
      <c r="A196" s="1" t="n">
        <v>195</v>
      </c>
      <c r="B196" s="2" t="n">
        <v>41695</v>
      </c>
      <c r="C196" s="1" t="s">
        <v>111</v>
      </c>
      <c r="D196" s="1" t="n">
        <v>56</v>
      </c>
      <c r="E196" s="10" t="s">
        <v>51</v>
      </c>
      <c r="F196" s="1" t="n">
        <v>5</v>
      </c>
      <c r="G196" s="1" t="s">
        <v>118</v>
      </c>
      <c r="H196" s="1" t="s">
        <v>35</v>
      </c>
      <c r="I196" s="1" t="n">
        <v>60</v>
      </c>
      <c r="J196" s="1" t="s">
        <v>68</v>
      </c>
      <c r="K196" s="1" t="n">
        <v>0</v>
      </c>
      <c r="L196" s="3" t="n">
        <v>0.258333333333333</v>
      </c>
      <c r="M196" s="3" t="n">
        <v>0.404166666666667</v>
      </c>
      <c r="N196" s="12" t="n">
        <f aca="false">M196-L196</f>
        <v>0.145833333333333</v>
      </c>
      <c r="O196" s="13" t="n">
        <v>0.30625</v>
      </c>
      <c r="P196" s="1" t="n">
        <v>739920</v>
      </c>
      <c r="Q196" s="1" t="n">
        <v>1811528</v>
      </c>
      <c r="R196" s="1" t="n">
        <v>1</v>
      </c>
      <c r="AC196" s="1" t="s">
        <v>41</v>
      </c>
      <c r="AD196" s="1" t="s">
        <v>37</v>
      </c>
    </row>
    <row r="197" customFormat="false" ht="13.8" hidden="false" customHeight="false" outlineLevel="0" collapsed="false">
      <c r="A197" s="1" t="n">
        <v>196</v>
      </c>
      <c r="B197" s="2" t="n">
        <v>41695</v>
      </c>
      <c r="C197" s="1" t="s">
        <v>111</v>
      </c>
      <c r="D197" s="1" t="n">
        <v>56</v>
      </c>
      <c r="E197" s="10" t="s">
        <v>51</v>
      </c>
      <c r="F197" s="1" t="n">
        <v>5</v>
      </c>
      <c r="G197" s="1" t="s">
        <v>118</v>
      </c>
      <c r="H197" s="1" t="s">
        <v>35</v>
      </c>
      <c r="I197" s="1" t="n">
        <v>60</v>
      </c>
      <c r="J197" s="1" t="s">
        <v>68</v>
      </c>
      <c r="K197" s="1" t="n">
        <v>0</v>
      </c>
      <c r="L197" s="3" t="n">
        <v>0.258333333333333</v>
      </c>
      <c r="M197" s="3" t="n">
        <v>0.404166666666667</v>
      </c>
      <c r="N197" s="12" t="n">
        <f aca="false">M197-L197</f>
        <v>0.145833333333333</v>
      </c>
      <c r="O197" s="13" t="n">
        <v>0.327777777777778</v>
      </c>
      <c r="P197" s="1" t="n">
        <v>738878</v>
      </c>
      <c r="Q197" s="1" t="n">
        <v>1809317</v>
      </c>
      <c r="R197" s="1" t="n">
        <v>2</v>
      </c>
      <c r="AC197" s="1" t="s">
        <v>36</v>
      </c>
      <c r="AD197" s="1" t="s">
        <v>37</v>
      </c>
      <c r="AE197" s="1" t="s">
        <v>119</v>
      </c>
    </row>
    <row r="198" customFormat="false" ht="13.8" hidden="false" customHeight="false" outlineLevel="0" collapsed="false">
      <c r="A198" s="1" t="n">
        <v>197</v>
      </c>
      <c r="B198" s="2" t="n">
        <v>41695</v>
      </c>
      <c r="C198" s="1" t="s">
        <v>111</v>
      </c>
      <c r="D198" s="1" t="n">
        <v>56</v>
      </c>
      <c r="E198" s="10" t="s">
        <v>51</v>
      </c>
      <c r="F198" s="1" t="n">
        <v>5</v>
      </c>
      <c r="G198" s="1" t="s">
        <v>118</v>
      </c>
      <c r="H198" s="1" t="s">
        <v>35</v>
      </c>
      <c r="I198" s="1" t="n">
        <v>60</v>
      </c>
      <c r="J198" s="1" t="s">
        <v>68</v>
      </c>
      <c r="K198" s="1" t="n">
        <v>0</v>
      </c>
      <c r="L198" s="3" t="n">
        <v>0.258333333333333</v>
      </c>
      <c r="M198" s="3" t="n">
        <v>0.404166666666667</v>
      </c>
      <c r="N198" s="12" t="n">
        <f aca="false">M198-L198</f>
        <v>0.145833333333333</v>
      </c>
      <c r="O198" s="13" t="n">
        <v>0.329861111111111</v>
      </c>
      <c r="P198" s="1" t="n">
        <v>738878</v>
      </c>
      <c r="Q198" s="1" t="n">
        <v>1809317</v>
      </c>
      <c r="R198" s="1" t="n">
        <v>2</v>
      </c>
      <c r="AC198" s="1" t="s">
        <v>36</v>
      </c>
      <c r="AD198" s="1" t="s">
        <v>37</v>
      </c>
    </row>
    <row r="199" customFormat="false" ht="13.8" hidden="false" customHeight="false" outlineLevel="0" collapsed="false">
      <c r="A199" s="1" t="n">
        <v>198</v>
      </c>
      <c r="B199" s="2" t="n">
        <v>41695</v>
      </c>
      <c r="C199" s="1" t="s">
        <v>111</v>
      </c>
      <c r="D199" s="1" t="n">
        <v>56</v>
      </c>
      <c r="E199" s="10" t="s">
        <v>51</v>
      </c>
      <c r="F199" s="1" t="n">
        <v>5</v>
      </c>
      <c r="G199" s="1" t="s">
        <v>118</v>
      </c>
      <c r="H199" s="1" t="s">
        <v>35</v>
      </c>
      <c r="I199" s="1" t="n">
        <v>60</v>
      </c>
      <c r="J199" s="1" t="s">
        <v>68</v>
      </c>
      <c r="K199" s="1" t="n">
        <v>0</v>
      </c>
      <c r="L199" s="3" t="n">
        <v>0.258333333333333</v>
      </c>
      <c r="M199" s="3" t="n">
        <v>0.404166666666667</v>
      </c>
      <c r="N199" s="12" t="n">
        <f aca="false">M199-L199</f>
        <v>0.145833333333333</v>
      </c>
      <c r="O199" s="13" t="n">
        <v>0.333333333333333</v>
      </c>
      <c r="P199" s="1" t="n">
        <v>739107</v>
      </c>
      <c r="Q199" s="1" t="n">
        <v>1809072</v>
      </c>
      <c r="R199" s="1" t="n">
        <v>1</v>
      </c>
      <c r="AC199" s="1" t="s">
        <v>36</v>
      </c>
      <c r="AD199" s="1" t="s">
        <v>37</v>
      </c>
    </row>
    <row r="200" customFormat="false" ht="13.8" hidden="false" customHeight="false" outlineLevel="0" collapsed="false">
      <c r="A200" s="1" t="n">
        <v>199</v>
      </c>
      <c r="B200" s="2" t="n">
        <v>41695</v>
      </c>
      <c r="C200" s="1" t="s">
        <v>111</v>
      </c>
      <c r="D200" s="1" t="n">
        <v>56</v>
      </c>
      <c r="E200" s="10" t="s">
        <v>51</v>
      </c>
      <c r="F200" s="1" t="n">
        <v>5</v>
      </c>
      <c r="G200" s="1" t="s">
        <v>118</v>
      </c>
      <c r="H200" s="1" t="s">
        <v>35</v>
      </c>
      <c r="I200" s="1" t="n">
        <v>60</v>
      </c>
      <c r="J200" s="1" t="s">
        <v>68</v>
      </c>
      <c r="K200" s="1" t="n">
        <v>0</v>
      </c>
      <c r="L200" s="3" t="n">
        <v>0.258333333333333</v>
      </c>
      <c r="M200" s="3" t="n">
        <v>0.404166666666667</v>
      </c>
      <c r="N200" s="12" t="n">
        <f aca="false">M200-L200</f>
        <v>0.145833333333333</v>
      </c>
      <c r="O200" s="13" t="n">
        <v>0.333333333333333</v>
      </c>
      <c r="P200" s="1" t="n">
        <v>739107</v>
      </c>
      <c r="Q200" s="1" t="n">
        <v>1809072</v>
      </c>
      <c r="R200" s="1" t="n">
        <v>4</v>
      </c>
      <c r="AC200" s="1" t="s">
        <v>41</v>
      </c>
      <c r="AD200" s="1" t="s">
        <v>37</v>
      </c>
    </row>
    <row r="201" customFormat="false" ht="13.8" hidden="false" customHeight="false" outlineLevel="0" collapsed="false">
      <c r="A201" s="1" t="n">
        <v>200</v>
      </c>
      <c r="B201" s="2" t="n">
        <v>41695</v>
      </c>
      <c r="C201" s="1" t="s">
        <v>111</v>
      </c>
      <c r="D201" s="1" t="n">
        <v>56</v>
      </c>
      <c r="E201" s="10" t="s">
        <v>51</v>
      </c>
      <c r="F201" s="1" t="n">
        <v>5</v>
      </c>
      <c r="G201" s="1" t="s">
        <v>118</v>
      </c>
      <c r="H201" s="1" t="s">
        <v>35</v>
      </c>
      <c r="I201" s="1" t="n">
        <v>60</v>
      </c>
      <c r="J201" s="1" t="s">
        <v>68</v>
      </c>
      <c r="K201" s="1" t="n">
        <v>0</v>
      </c>
      <c r="L201" s="3" t="n">
        <v>0.258333333333333</v>
      </c>
      <c r="M201" s="3" t="n">
        <v>0.404166666666667</v>
      </c>
      <c r="N201" s="12" t="n">
        <f aca="false">M201-L201</f>
        <v>0.145833333333333</v>
      </c>
      <c r="O201" s="13" t="n">
        <v>0.334027777777778</v>
      </c>
      <c r="P201" s="1" t="n">
        <v>739436</v>
      </c>
      <c r="Q201" s="1" t="n">
        <v>1808912</v>
      </c>
      <c r="R201" s="1" t="n">
        <v>2</v>
      </c>
      <c r="AC201" s="1" t="s">
        <v>36</v>
      </c>
      <c r="AD201" s="1" t="s">
        <v>37</v>
      </c>
    </row>
    <row r="202" customFormat="false" ht="13.8" hidden="false" customHeight="false" outlineLevel="0" collapsed="false">
      <c r="A202" s="1" t="n">
        <v>201</v>
      </c>
      <c r="B202" s="2" t="n">
        <v>41695</v>
      </c>
      <c r="C202" s="1" t="s">
        <v>111</v>
      </c>
      <c r="D202" s="1" t="n">
        <v>56</v>
      </c>
      <c r="E202" s="10" t="s">
        <v>51</v>
      </c>
      <c r="F202" s="1" t="n">
        <v>5</v>
      </c>
      <c r="G202" s="1" t="s">
        <v>118</v>
      </c>
      <c r="H202" s="1" t="s">
        <v>35</v>
      </c>
      <c r="I202" s="1" t="n">
        <v>60</v>
      </c>
      <c r="J202" s="1" t="s">
        <v>68</v>
      </c>
      <c r="K202" s="1" t="n">
        <v>0</v>
      </c>
      <c r="L202" s="3" t="n">
        <v>0.258333333333333</v>
      </c>
      <c r="M202" s="3" t="n">
        <v>0.404166666666667</v>
      </c>
      <c r="N202" s="12" t="n">
        <f aca="false">M202-L202</f>
        <v>0.145833333333333</v>
      </c>
      <c r="O202" s="13" t="n">
        <v>0.358333333333333</v>
      </c>
      <c r="P202" s="1" t="n">
        <v>738851</v>
      </c>
      <c r="Q202" s="1" t="n">
        <v>1808039</v>
      </c>
      <c r="R202" s="1" t="n">
        <v>2</v>
      </c>
      <c r="AC202" s="1" t="s">
        <v>36</v>
      </c>
      <c r="AD202" s="1" t="s">
        <v>37</v>
      </c>
    </row>
    <row r="203" customFormat="false" ht="13.8" hidden="false" customHeight="false" outlineLevel="0" collapsed="false">
      <c r="A203" s="1" t="n">
        <v>202</v>
      </c>
      <c r="B203" s="2" t="n">
        <v>41695</v>
      </c>
      <c r="C203" s="1" t="s">
        <v>111</v>
      </c>
      <c r="D203" s="1" t="n">
        <v>56</v>
      </c>
      <c r="E203" s="10" t="s">
        <v>51</v>
      </c>
      <c r="F203" s="1" t="n">
        <v>5</v>
      </c>
      <c r="G203" s="1" t="s">
        <v>118</v>
      </c>
      <c r="H203" s="1" t="s">
        <v>35</v>
      </c>
      <c r="I203" s="1" t="n">
        <v>60</v>
      </c>
      <c r="J203" s="1" t="s">
        <v>68</v>
      </c>
      <c r="K203" s="1" t="n">
        <v>0</v>
      </c>
      <c r="L203" s="3" t="n">
        <v>0.258333333333333</v>
      </c>
      <c r="M203" s="3" t="n">
        <v>0.404166666666667</v>
      </c>
      <c r="N203" s="12" t="n">
        <f aca="false">M203-L203</f>
        <v>0.145833333333333</v>
      </c>
      <c r="O203" s="13" t="n">
        <v>0.359027777777778</v>
      </c>
      <c r="P203" s="1" t="n">
        <v>738851</v>
      </c>
      <c r="Q203" s="1" t="n">
        <v>1808039</v>
      </c>
      <c r="R203" s="1" t="n">
        <v>1</v>
      </c>
      <c r="AC203" s="1" t="s">
        <v>36</v>
      </c>
      <c r="AD203" s="1" t="s">
        <v>37</v>
      </c>
    </row>
    <row r="204" customFormat="false" ht="13.8" hidden="false" customHeight="false" outlineLevel="0" collapsed="false">
      <c r="A204" s="1" t="n">
        <v>203</v>
      </c>
      <c r="B204" s="2" t="n">
        <v>41724</v>
      </c>
      <c r="C204" s="1" t="s">
        <v>111</v>
      </c>
      <c r="D204" s="1" t="n">
        <v>22.8</v>
      </c>
      <c r="E204" s="10" t="s">
        <v>33</v>
      </c>
      <c r="F204" s="1" t="n">
        <v>1</v>
      </c>
      <c r="G204" s="1" t="s">
        <v>120</v>
      </c>
      <c r="H204" s="1" t="s">
        <v>40</v>
      </c>
      <c r="I204" s="1" t="n">
        <v>90</v>
      </c>
      <c r="J204" s="1" t="s">
        <v>68</v>
      </c>
      <c r="K204" s="1" t="n">
        <v>0.1</v>
      </c>
      <c r="L204" s="3" t="n">
        <v>0.258333333333333</v>
      </c>
      <c r="N204" s="12" t="n">
        <f aca="false">M204-L204</f>
        <v>-0.258333333333333</v>
      </c>
      <c r="O204" s="13" t="n">
        <v>0.270833333333333</v>
      </c>
      <c r="P204" s="1" t="n">
        <v>728071</v>
      </c>
      <c r="Q204" s="1" t="n">
        <v>1780671</v>
      </c>
      <c r="R204" s="1" t="n">
        <v>1</v>
      </c>
      <c r="AC204" s="1" t="s">
        <v>41</v>
      </c>
      <c r="AD204" s="1" t="s">
        <v>37</v>
      </c>
    </row>
    <row r="205" customFormat="false" ht="13.8" hidden="false" customHeight="false" outlineLevel="0" collapsed="false">
      <c r="A205" s="1" t="n">
        <v>204</v>
      </c>
      <c r="B205" s="2" t="n">
        <v>41724</v>
      </c>
      <c r="C205" s="1" t="s">
        <v>111</v>
      </c>
      <c r="D205" s="1" t="n">
        <v>22.8</v>
      </c>
      <c r="E205" s="10" t="s">
        <v>38</v>
      </c>
      <c r="F205" s="1" t="n">
        <v>3</v>
      </c>
      <c r="G205" s="1" t="s">
        <v>121</v>
      </c>
      <c r="H205" s="1" t="s">
        <v>40</v>
      </c>
      <c r="I205" s="1" t="n">
        <v>90</v>
      </c>
      <c r="J205" s="1" t="s">
        <v>68</v>
      </c>
      <c r="K205" s="1" t="n">
        <v>0.1</v>
      </c>
      <c r="L205" s="3" t="n">
        <v>0.256944444444444</v>
      </c>
      <c r="M205" s="3" t="n">
        <v>0.448611111111111</v>
      </c>
      <c r="N205" s="12" t="n">
        <f aca="false">M205-L205</f>
        <v>0.191666666666667</v>
      </c>
      <c r="O205" s="13" t="n">
        <v>0</v>
      </c>
      <c r="P205" s="1" t="n">
        <v>725968</v>
      </c>
      <c r="Q205" s="1" t="n">
        <v>1795781</v>
      </c>
      <c r="R205" s="1" t="n">
        <v>2</v>
      </c>
      <c r="AD205" s="1" t="s">
        <v>37</v>
      </c>
    </row>
    <row r="206" customFormat="false" ht="13.8" hidden="false" customHeight="false" outlineLevel="0" collapsed="false">
      <c r="A206" s="1" t="n">
        <v>205</v>
      </c>
      <c r="B206" s="2" t="n">
        <v>41724</v>
      </c>
      <c r="C206" s="1" t="s">
        <v>111</v>
      </c>
      <c r="D206" s="1" t="n">
        <v>22.8</v>
      </c>
      <c r="E206" s="10" t="s">
        <v>38</v>
      </c>
      <c r="F206" s="1" t="n">
        <v>3</v>
      </c>
      <c r="G206" s="1" t="s">
        <v>121</v>
      </c>
      <c r="H206" s="1" t="s">
        <v>40</v>
      </c>
      <c r="I206" s="1" t="n">
        <v>90</v>
      </c>
      <c r="J206" s="1" t="s">
        <v>68</v>
      </c>
      <c r="K206" s="1" t="n">
        <v>0.1</v>
      </c>
      <c r="L206" s="3" t="n">
        <v>0.256944444444444</v>
      </c>
      <c r="M206" s="3" t="n">
        <v>0.448611111111111</v>
      </c>
      <c r="N206" s="12" t="n">
        <f aca="false">M206-L206</f>
        <v>0.191666666666667</v>
      </c>
      <c r="O206" s="13" t="n">
        <v>0</v>
      </c>
      <c r="P206" s="1" t="n">
        <v>728118</v>
      </c>
      <c r="Q206" s="1" t="n">
        <v>1798862</v>
      </c>
      <c r="R206" s="1" t="n">
        <v>1</v>
      </c>
      <c r="AD206" s="1" t="s">
        <v>37</v>
      </c>
    </row>
    <row r="207" customFormat="false" ht="13.8" hidden="false" customHeight="false" outlineLevel="0" collapsed="false">
      <c r="A207" s="1" t="n">
        <v>206</v>
      </c>
      <c r="B207" s="2" t="n">
        <v>41724</v>
      </c>
      <c r="C207" s="1" t="s">
        <v>111</v>
      </c>
      <c r="D207" s="1" t="n">
        <v>22.8</v>
      </c>
      <c r="E207" s="10" t="s">
        <v>38</v>
      </c>
      <c r="F207" s="1" t="n">
        <v>3</v>
      </c>
      <c r="G207" s="1" t="s">
        <v>121</v>
      </c>
      <c r="H207" s="1" t="s">
        <v>40</v>
      </c>
      <c r="I207" s="1" t="n">
        <v>90</v>
      </c>
      <c r="J207" s="1" t="s">
        <v>68</v>
      </c>
      <c r="K207" s="1" t="n">
        <v>0.1</v>
      </c>
      <c r="L207" s="3" t="n">
        <v>0.256944444444444</v>
      </c>
      <c r="M207" s="3" t="n">
        <v>0.448611111111111</v>
      </c>
      <c r="N207" s="12" t="n">
        <f aca="false">M207-L207</f>
        <v>0.191666666666667</v>
      </c>
      <c r="O207" s="13" t="n">
        <v>0</v>
      </c>
      <c r="P207" s="1" t="n">
        <v>727928</v>
      </c>
      <c r="Q207" s="1" t="n">
        <v>1799103</v>
      </c>
      <c r="R207" s="1" t="n">
        <v>1</v>
      </c>
      <c r="AD207" s="1" t="s">
        <v>42</v>
      </c>
    </row>
    <row r="208" customFormat="false" ht="13.8" hidden="false" customHeight="false" outlineLevel="0" collapsed="false">
      <c r="A208" s="1" t="n">
        <v>207</v>
      </c>
      <c r="B208" s="2" t="n">
        <v>41724</v>
      </c>
      <c r="C208" s="1" t="s">
        <v>111</v>
      </c>
      <c r="D208" s="1" t="n">
        <v>22.8</v>
      </c>
      <c r="E208" s="10" t="s">
        <v>38</v>
      </c>
      <c r="F208" s="1" t="n">
        <v>3</v>
      </c>
      <c r="G208" s="1" t="s">
        <v>121</v>
      </c>
      <c r="H208" s="1" t="s">
        <v>40</v>
      </c>
      <c r="I208" s="1" t="n">
        <v>90</v>
      </c>
      <c r="J208" s="1" t="s">
        <v>68</v>
      </c>
      <c r="K208" s="1" t="n">
        <v>0.1</v>
      </c>
      <c r="L208" s="3" t="n">
        <v>0.256944444444444</v>
      </c>
      <c r="M208" s="3" t="n">
        <v>0.448611111111111</v>
      </c>
      <c r="N208" s="12" t="n">
        <f aca="false">M208-L208</f>
        <v>0.191666666666667</v>
      </c>
      <c r="O208" s="13" t="n">
        <v>0</v>
      </c>
      <c r="P208" s="1" t="n">
        <v>7298770</v>
      </c>
      <c r="Q208" s="1" t="n">
        <v>1797183</v>
      </c>
      <c r="R208" s="1" t="n">
        <v>2</v>
      </c>
      <c r="AD208" s="1" t="s">
        <v>37</v>
      </c>
    </row>
    <row r="209" customFormat="false" ht="13.8" hidden="false" customHeight="false" outlineLevel="0" collapsed="false">
      <c r="A209" s="1" t="n">
        <v>208</v>
      </c>
      <c r="B209" s="2" t="n">
        <v>41724</v>
      </c>
      <c r="C209" s="1" t="s">
        <v>111</v>
      </c>
      <c r="D209" s="1" t="n">
        <v>22.8</v>
      </c>
      <c r="E209" s="10" t="s">
        <v>38</v>
      </c>
      <c r="F209" s="1" t="n">
        <v>3</v>
      </c>
      <c r="G209" s="1" t="s">
        <v>121</v>
      </c>
      <c r="H209" s="1" t="s">
        <v>40</v>
      </c>
      <c r="I209" s="1" t="n">
        <v>90</v>
      </c>
      <c r="J209" s="1" t="s">
        <v>68</v>
      </c>
      <c r="K209" s="1" t="n">
        <v>0.1</v>
      </c>
      <c r="L209" s="3" t="n">
        <v>0.256944444444444</v>
      </c>
      <c r="M209" s="3" t="n">
        <v>0.448611111111111</v>
      </c>
      <c r="N209" s="12" t="n">
        <f aca="false">M209-L209</f>
        <v>0.191666666666667</v>
      </c>
      <c r="O209" s="13" t="n">
        <v>0</v>
      </c>
      <c r="R209" s="1" t="n">
        <v>3</v>
      </c>
      <c r="AD209" s="1" t="s">
        <v>37</v>
      </c>
    </row>
    <row r="210" customFormat="false" ht="13.8" hidden="false" customHeight="false" outlineLevel="0" collapsed="false">
      <c r="A210" s="1" t="n">
        <v>209</v>
      </c>
      <c r="B210" s="2" t="n">
        <v>41724</v>
      </c>
      <c r="C210" s="1" t="s">
        <v>111</v>
      </c>
      <c r="D210" s="1" t="n">
        <v>22.8</v>
      </c>
      <c r="E210" s="10" t="s">
        <v>38</v>
      </c>
      <c r="F210" s="1" t="n">
        <v>3</v>
      </c>
      <c r="G210" s="1" t="s">
        <v>121</v>
      </c>
      <c r="H210" s="1" t="s">
        <v>40</v>
      </c>
      <c r="I210" s="1" t="n">
        <v>90</v>
      </c>
      <c r="J210" s="1" t="s">
        <v>68</v>
      </c>
      <c r="K210" s="1" t="n">
        <v>0.1</v>
      </c>
      <c r="L210" s="3" t="n">
        <v>0.256944444444444</v>
      </c>
      <c r="M210" s="3" t="n">
        <v>0.448611111111111</v>
      </c>
      <c r="N210" s="12" t="n">
        <f aca="false">M210-L210</f>
        <v>0.191666666666667</v>
      </c>
      <c r="O210" s="13" t="n">
        <v>0</v>
      </c>
      <c r="P210" s="1" t="n">
        <v>730265</v>
      </c>
      <c r="Q210" s="1" t="n">
        <v>1807178</v>
      </c>
      <c r="R210" s="1" t="n">
        <v>6</v>
      </c>
      <c r="AD210" s="1" t="s">
        <v>37</v>
      </c>
    </row>
    <row r="211" customFormat="false" ht="13.8" hidden="false" customHeight="false" outlineLevel="0" collapsed="false">
      <c r="A211" s="1" t="n">
        <v>210</v>
      </c>
      <c r="B211" s="14" t="n">
        <v>41724</v>
      </c>
      <c r="C211" s="1" t="s">
        <v>111</v>
      </c>
      <c r="D211" s="1" t="n">
        <v>22.8</v>
      </c>
      <c r="E211" s="10" t="s">
        <v>51</v>
      </c>
      <c r="F211" s="15" t="n">
        <v>7</v>
      </c>
      <c r="G211" s="1" t="s">
        <v>122</v>
      </c>
      <c r="H211" s="1" t="s">
        <v>40</v>
      </c>
      <c r="I211" s="1" t="n">
        <v>90</v>
      </c>
      <c r="J211" s="1" t="s">
        <v>68</v>
      </c>
      <c r="K211" s="1" t="n">
        <v>0</v>
      </c>
      <c r="L211" s="16" t="n">
        <v>0.252777777777778</v>
      </c>
      <c r="M211" s="16" t="n">
        <v>0.423611111111111</v>
      </c>
      <c r="N211" s="12" t="n">
        <f aca="false">M211-L211</f>
        <v>0.170833333333333</v>
      </c>
      <c r="O211" s="13" t="n">
        <v>0.302083333333333</v>
      </c>
      <c r="P211" s="15" t="n">
        <v>741022</v>
      </c>
      <c r="Q211" s="15" t="n">
        <v>1820118</v>
      </c>
      <c r="R211" s="15" t="n">
        <v>2</v>
      </c>
      <c r="AC211" s="15" t="s">
        <v>36</v>
      </c>
      <c r="AD211" s="15" t="s">
        <v>37</v>
      </c>
    </row>
    <row r="212" customFormat="false" ht="13.8" hidden="false" customHeight="false" outlineLevel="0" collapsed="false">
      <c r="A212" s="1" t="n">
        <v>211</v>
      </c>
      <c r="B212" s="14" t="n">
        <v>41724</v>
      </c>
      <c r="C212" s="1" t="s">
        <v>111</v>
      </c>
      <c r="D212" s="1" t="n">
        <v>22.8</v>
      </c>
      <c r="E212" s="10" t="s">
        <v>51</v>
      </c>
      <c r="F212" s="15" t="n">
        <v>7</v>
      </c>
      <c r="G212" s="1" t="s">
        <v>122</v>
      </c>
      <c r="H212" s="1" t="s">
        <v>40</v>
      </c>
      <c r="I212" s="1" t="n">
        <v>90</v>
      </c>
      <c r="J212" s="1" t="s">
        <v>68</v>
      </c>
      <c r="K212" s="1" t="n">
        <v>0</v>
      </c>
      <c r="L212" s="16" t="n">
        <v>0.252777777777778</v>
      </c>
      <c r="M212" s="16" t="n">
        <v>0.423611111111111</v>
      </c>
      <c r="N212" s="12" t="n">
        <f aca="false">M212-L212</f>
        <v>0.170833333333333</v>
      </c>
      <c r="O212" s="13" t="n">
        <v>0.267361111111111</v>
      </c>
      <c r="P212" s="15" t="n">
        <v>737742</v>
      </c>
      <c r="Q212" s="15" t="n">
        <v>1816795</v>
      </c>
      <c r="R212" s="15" t="n">
        <v>2</v>
      </c>
      <c r="AC212" s="15" t="s">
        <v>36</v>
      </c>
      <c r="AD212" s="15" t="s">
        <v>37</v>
      </c>
    </row>
    <row r="213" customFormat="false" ht="13.8" hidden="false" customHeight="false" outlineLevel="0" collapsed="false">
      <c r="A213" s="1" t="n">
        <v>212</v>
      </c>
      <c r="B213" s="14" t="n">
        <v>41724</v>
      </c>
      <c r="C213" s="1" t="s">
        <v>111</v>
      </c>
      <c r="D213" s="1" t="n">
        <v>22.8</v>
      </c>
      <c r="E213" s="10" t="s">
        <v>43</v>
      </c>
      <c r="F213" s="15" t="n">
        <v>6</v>
      </c>
      <c r="G213" s="1" t="s">
        <v>123</v>
      </c>
      <c r="H213" s="1" t="s">
        <v>35</v>
      </c>
      <c r="I213" s="1" t="n">
        <v>90</v>
      </c>
      <c r="J213" s="1" t="s">
        <v>68</v>
      </c>
      <c r="K213" s="1" t="n">
        <v>0.1</v>
      </c>
      <c r="L213" s="16" t="n">
        <v>0.254166666666667</v>
      </c>
      <c r="M213" s="16" t="n">
        <v>0.375</v>
      </c>
      <c r="N213" s="12" t="n">
        <f aca="false">M213-L213</f>
        <v>0.120833333333333</v>
      </c>
      <c r="O213" s="13" t="n">
        <v>0.309722222222222</v>
      </c>
      <c r="P213" s="15" t="n">
        <v>734732</v>
      </c>
      <c r="Q213" s="15" t="n">
        <v>1814610</v>
      </c>
      <c r="R213" s="15" t="n">
        <v>8</v>
      </c>
      <c r="AC213" s="15" t="s">
        <v>36</v>
      </c>
      <c r="AD213" s="15" t="s">
        <v>37</v>
      </c>
      <c r="AE213" s="1" t="s">
        <v>124</v>
      </c>
    </row>
    <row r="214" customFormat="false" ht="13.8" hidden="false" customHeight="false" outlineLevel="0" collapsed="false">
      <c r="A214" s="1" t="n">
        <v>213</v>
      </c>
      <c r="B214" s="14" t="n">
        <v>41724</v>
      </c>
      <c r="C214" s="1" t="s">
        <v>111</v>
      </c>
      <c r="D214" s="1" t="n">
        <v>22.8</v>
      </c>
      <c r="E214" s="10" t="s">
        <v>43</v>
      </c>
      <c r="F214" s="15" t="n">
        <v>6</v>
      </c>
      <c r="G214" s="1" t="s">
        <v>123</v>
      </c>
      <c r="H214" s="1" t="s">
        <v>35</v>
      </c>
      <c r="I214" s="1" t="n">
        <v>90</v>
      </c>
      <c r="J214" s="1" t="s">
        <v>68</v>
      </c>
      <c r="K214" s="1" t="n">
        <v>0.1</v>
      </c>
      <c r="L214" s="16" t="n">
        <v>0.254166666666667</v>
      </c>
      <c r="M214" s="16" t="n">
        <v>0.375</v>
      </c>
      <c r="N214" s="12" t="n">
        <f aca="false">M214-L214</f>
        <v>0.120833333333333</v>
      </c>
      <c r="O214" s="13" t="n">
        <v>0.320833333333333</v>
      </c>
      <c r="P214" s="15" t="n">
        <v>733418</v>
      </c>
      <c r="Q214" s="15" t="n">
        <v>1814030</v>
      </c>
      <c r="R214" s="15" t="n">
        <v>2</v>
      </c>
      <c r="AC214" s="15" t="s">
        <v>36</v>
      </c>
      <c r="AD214" s="15" t="s">
        <v>37</v>
      </c>
      <c r="AE214" s="1" t="s">
        <v>125</v>
      </c>
    </row>
    <row r="215" customFormat="false" ht="13.8" hidden="false" customHeight="false" outlineLevel="0" collapsed="false">
      <c r="A215" s="1" t="n">
        <v>214</v>
      </c>
      <c r="B215" s="14" t="n">
        <v>41724</v>
      </c>
      <c r="C215" s="1" t="s">
        <v>111</v>
      </c>
      <c r="D215" s="1" t="n">
        <v>22.8</v>
      </c>
      <c r="E215" s="10" t="s">
        <v>43</v>
      </c>
      <c r="F215" s="15" t="n">
        <v>6</v>
      </c>
      <c r="G215" s="1" t="s">
        <v>123</v>
      </c>
      <c r="H215" s="1" t="s">
        <v>35</v>
      </c>
      <c r="I215" s="1" t="n">
        <v>90</v>
      </c>
      <c r="J215" s="1" t="s">
        <v>68</v>
      </c>
      <c r="K215" s="1" t="n">
        <v>0.1</v>
      </c>
      <c r="L215" s="16" t="n">
        <v>0.254166666666667</v>
      </c>
      <c r="M215" s="16" t="n">
        <v>0.375</v>
      </c>
      <c r="N215" s="12" t="n">
        <f aca="false">M215-L215</f>
        <v>0.120833333333333</v>
      </c>
      <c r="O215" s="13" t="n">
        <v>0.328472222222222</v>
      </c>
      <c r="P215" s="15" t="n">
        <v>733210</v>
      </c>
      <c r="Q215" s="15" t="n">
        <v>1814861</v>
      </c>
      <c r="R215" s="15" t="n">
        <v>2</v>
      </c>
      <c r="AC215" s="15" t="s">
        <v>36</v>
      </c>
      <c r="AD215" s="15" t="s">
        <v>42</v>
      </c>
    </row>
    <row r="216" customFormat="false" ht="13.8" hidden="false" customHeight="false" outlineLevel="0" collapsed="false">
      <c r="A216" s="1" t="n">
        <v>215</v>
      </c>
      <c r="B216" s="14" t="n">
        <v>41724</v>
      </c>
      <c r="C216" s="1" t="s">
        <v>111</v>
      </c>
      <c r="D216" s="1" t="n">
        <v>22.8</v>
      </c>
      <c r="E216" s="10" t="s">
        <v>43</v>
      </c>
      <c r="F216" s="15" t="n">
        <v>6</v>
      </c>
      <c r="G216" s="1" t="s">
        <v>123</v>
      </c>
      <c r="H216" s="1" t="s">
        <v>35</v>
      </c>
      <c r="I216" s="1" t="n">
        <v>90</v>
      </c>
      <c r="J216" s="1" t="s">
        <v>68</v>
      </c>
      <c r="K216" s="1" t="n">
        <v>0.1</v>
      </c>
      <c r="L216" s="16" t="n">
        <v>0.254166666666667</v>
      </c>
      <c r="M216" s="16" t="n">
        <v>0.375</v>
      </c>
      <c r="N216" s="12" t="n">
        <f aca="false">M216-L216</f>
        <v>0.120833333333333</v>
      </c>
      <c r="O216" s="13" t="n">
        <v>0.349305555555556</v>
      </c>
      <c r="P216" s="15" t="n">
        <v>730896</v>
      </c>
      <c r="Q216" s="15" t="n">
        <v>1815571</v>
      </c>
      <c r="R216" s="15" t="n">
        <v>2</v>
      </c>
      <c r="AC216" s="15" t="s">
        <v>36</v>
      </c>
      <c r="AD216" s="15" t="s">
        <v>37</v>
      </c>
    </row>
    <row r="217" customFormat="false" ht="13.8" hidden="false" customHeight="false" outlineLevel="0" collapsed="false">
      <c r="A217" s="1" t="n">
        <v>216</v>
      </c>
      <c r="B217" s="2" t="n">
        <v>41725</v>
      </c>
      <c r="C217" s="1" t="s">
        <v>111</v>
      </c>
      <c r="D217" s="1" t="n">
        <v>22.8</v>
      </c>
      <c r="E217" s="10" t="s">
        <v>48</v>
      </c>
      <c r="F217" s="1" t="n">
        <v>2</v>
      </c>
      <c r="G217" s="1" t="s">
        <v>120</v>
      </c>
      <c r="H217" s="1" t="s">
        <v>40</v>
      </c>
      <c r="I217" s="1" t="n">
        <v>90</v>
      </c>
      <c r="J217" s="1" t="s">
        <v>68</v>
      </c>
      <c r="K217" s="1" t="n">
        <v>0</v>
      </c>
      <c r="L217" s="3" t="n">
        <v>0.25</v>
      </c>
      <c r="N217" s="12" t="n">
        <f aca="false">M217-L217</f>
        <v>-0.25</v>
      </c>
      <c r="O217" s="13" t="n">
        <v>0.308333333333333</v>
      </c>
      <c r="R217" s="1" t="n">
        <v>1</v>
      </c>
      <c r="AC217" s="1" t="s">
        <v>36</v>
      </c>
      <c r="AD217" s="1" t="s">
        <v>37</v>
      </c>
    </row>
    <row r="218" customFormat="false" ht="13.8" hidden="false" customHeight="false" outlineLevel="0" collapsed="false">
      <c r="A218" s="1" t="n">
        <v>217</v>
      </c>
      <c r="B218" s="2" t="n">
        <v>41725</v>
      </c>
      <c r="C218" s="1" t="s">
        <v>111</v>
      </c>
      <c r="D218" s="1" t="n">
        <v>22.8</v>
      </c>
      <c r="E218" s="10" t="s">
        <v>48</v>
      </c>
      <c r="F218" s="1" t="n">
        <v>2</v>
      </c>
      <c r="G218" s="1" t="s">
        <v>120</v>
      </c>
      <c r="H218" s="1" t="s">
        <v>40</v>
      </c>
      <c r="I218" s="1" t="n">
        <v>90</v>
      </c>
      <c r="J218" s="1" t="s">
        <v>68</v>
      </c>
      <c r="K218" s="1" t="n">
        <v>0</v>
      </c>
      <c r="L218" s="3" t="n">
        <v>0.25</v>
      </c>
      <c r="N218" s="12" t="n">
        <f aca="false">M218-L218</f>
        <v>-0.25</v>
      </c>
      <c r="O218" s="13" t="n">
        <v>0.317361111111111</v>
      </c>
      <c r="P218" s="1" t="n">
        <v>726289</v>
      </c>
      <c r="Q218" s="1" t="n">
        <v>1790031</v>
      </c>
      <c r="R218" s="1" t="n">
        <v>1</v>
      </c>
      <c r="AD218" s="1" t="s">
        <v>37</v>
      </c>
    </row>
    <row r="219" customFormat="false" ht="13.8" hidden="false" customHeight="false" outlineLevel="0" collapsed="false">
      <c r="A219" s="1" t="n">
        <v>218</v>
      </c>
      <c r="B219" s="2" t="n">
        <v>41725</v>
      </c>
      <c r="C219" s="1" t="s">
        <v>111</v>
      </c>
      <c r="D219" s="1" t="n">
        <v>22.8</v>
      </c>
      <c r="E219" s="10" t="s">
        <v>48</v>
      </c>
      <c r="F219" s="1" t="n">
        <v>2</v>
      </c>
      <c r="G219" s="1" t="s">
        <v>120</v>
      </c>
      <c r="H219" s="1" t="s">
        <v>40</v>
      </c>
      <c r="I219" s="1" t="n">
        <v>90</v>
      </c>
      <c r="J219" s="1" t="s">
        <v>68</v>
      </c>
      <c r="K219" s="1" t="n">
        <v>0</v>
      </c>
      <c r="L219" s="3" t="n">
        <v>0.25</v>
      </c>
      <c r="N219" s="12" t="n">
        <f aca="false">M219-L219</f>
        <v>-0.25</v>
      </c>
      <c r="O219" s="13" t="n">
        <v>0.3375</v>
      </c>
      <c r="P219" s="1" t="n">
        <v>724618</v>
      </c>
      <c r="Q219" s="1" t="n">
        <v>1791882</v>
      </c>
      <c r="R219" s="1" t="n">
        <v>1</v>
      </c>
      <c r="AC219" s="1" t="s">
        <v>36</v>
      </c>
      <c r="AD219" s="1" t="s">
        <v>37</v>
      </c>
    </row>
    <row r="220" customFormat="false" ht="13.8" hidden="false" customHeight="false" outlineLevel="0" collapsed="false">
      <c r="A220" s="1" t="n">
        <v>219</v>
      </c>
      <c r="B220" s="2" t="n">
        <v>41725</v>
      </c>
      <c r="C220" s="1" t="s">
        <v>111</v>
      </c>
      <c r="D220" s="1" t="n">
        <v>22.8</v>
      </c>
      <c r="E220" s="10" t="s">
        <v>48</v>
      </c>
      <c r="F220" s="1" t="n">
        <v>2</v>
      </c>
      <c r="G220" s="1" t="s">
        <v>120</v>
      </c>
      <c r="H220" s="1" t="s">
        <v>40</v>
      </c>
      <c r="I220" s="1" t="n">
        <v>90</v>
      </c>
      <c r="J220" s="1" t="s">
        <v>68</v>
      </c>
      <c r="K220" s="1" t="n">
        <v>0</v>
      </c>
      <c r="L220" s="3" t="n">
        <v>0.25</v>
      </c>
      <c r="N220" s="12" t="n">
        <f aca="false">M220-L220</f>
        <v>-0.25</v>
      </c>
      <c r="O220" s="13" t="n">
        <v>0.350694444444444</v>
      </c>
      <c r="P220" s="1" t="n">
        <v>723461</v>
      </c>
      <c r="Q220" s="1" t="n">
        <v>1742612</v>
      </c>
      <c r="R220" s="1" t="n">
        <v>2</v>
      </c>
      <c r="AC220" s="1" t="s">
        <v>36</v>
      </c>
      <c r="AD220" s="1" t="s">
        <v>37</v>
      </c>
    </row>
    <row r="221" customFormat="false" ht="13.8" hidden="false" customHeight="false" outlineLevel="0" collapsed="false">
      <c r="A221" s="1" t="n">
        <v>220</v>
      </c>
      <c r="B221" s="2" t="n">
        <v>41725</v>
      </c>
      <c r="C221" s="1" t="s">
        <v>111</v>
      </c>
      <c r="D221" s="1" t="n">
        <v>22.8</v>
      </c>
      <c r="E221" s="10" t="s">
        <v>48</v>
      </c>
      <c r="F221" s="1" t="n">
        <v>2</v>
      </c>
      <c r="G221" s="1" t="s">
        <v>120</v>
      </c>
      <c r="H221" s="1" t="s">
        <v>40</v>
      </c>
      <c r="I221" s="1" t="n">
        <v>90</v>
      </c>
      <c r="J221" s="1" t="s">
        <v>68</v>
      </c>
      <c r="K221" s="1" t="n">
        <v>0</v>
      </c>
      <c r="L221" s="3" t="n">
        <v>0.25</v>
      </c>
      <c r="N221" s="12" t="n">
        <f aca="false">M221-L221</f>
        <v>-0.25</v>
      </c>
      <c r="O221" s="13" t="n">
        <v>0.35625</v>
      </c>
      <c r="P221" s="1" t="n">
        <v>724024</v>
      </c>
      <c r="Q221" s="1" t="n">
        <v>1743155</v>
      </c>
      <c r="R221" s="1" t="n">
        <v>2</v>
      </c>
      <c r="AC221" s="1" t="s">
        <v>126</v>
      </c>
      <c r="AD221" s="1" t="s">
        <v>37</v>
      </c>
    </row>
    <row r="222" customFormat="false" ht="13.8" hidden="false" customHeight="false" outlineLevel="0" collapsed="false">
      <c r="A222" s="1" t="n">
        <v>221</v>
      </c>
      <c r="B222" s="2" t="n">
        <v>41725</v>
      </c>
      <c r="C222" s="1" t="s">
        <v>111</v>
      </c>
      <c r="D222" s="1" t="n">
        <v>22.8</v>
      </c>
      <c r="E222" s="10" t="s">
        <v>74</v>
      </c>
      <c r="F222" s="1" t="n">
        <v>4</v>
      </c>
      <c r="G222" s="1" t="s">
        <v>127</v>
      </c>
      <c r="H222" s="1" t="s">
        <v>35</v>
      </c>
      <c r="I222" s="1" t="n">
        <v>10</v>
      </c>
      <c r="J222" s="1" t="s">
        <v>68</v>
      </c>
      <c r="K222" s="1" t="n">
        <v>0</v>
      </c>
      <c r="L222" s="3" t="n">
        <v>0.246527777777778</v>
      </c>
      <c r="M222" s="3" t="n">
        <v>0.380555555555556</v>
      </c>
      <c r="N222" s="12" t="n">
        <f aca="false">M222-L222</f>
        <v>0.134027777777778</v>
      </c>
      <c r="O222" s="13" t="n">
        <v>0</v>
      </c>
      <c r="P222" s="1" t="n">
        <v>720045</v>
      </c>
      <c r="Q222" s="1" t="n">
        <v>1800808</v>
      </c>
      <c r="R222" s="1" t="n">
        <v>4</v>
      </c>
      <c r="AD222" s="1" t="s">
        <v>37</v>
      </c>
    </row>
    <row r="223" customFormat="false" ht="15" hidden="false" customHeight="false" outlineLevel="0" collapsed="false">
      <c r="A223" s="1" t="n">
        <v>222</v>
      </c>
      <c r="B223" s="2" t="n">
        <v>41725</v>
      </c>
      <c r="C223" s="1" t="s">
        <v>111</v>
      </c>
      <c r="D223" s="1" t="n">
        <v>22.8</v>
      </c>
      <c r="E223" s="10" t="s">
        <v>51</v>
      </c>
      <c r="F223" s="1" t="n">
        <v>5</v>
      </c>
      <c r="G223" s="1" t="s">
        <v>128</v>
      </c>
      <c r="H223" s="1" t="s">
        <v>35</v>
      </c>
      <c r="I223" s="1" t="n">
        <v>40</v>
      </c>
      <c r="J223" s="1" t="s">
        <v>68</v>
      </c>
      <c r="K223" s="1" t="n">
        <v>0.05</v>
      </c>
      <c r="L223" s="20" t="n">
        <v>0.253472222222222</v>
      </c>
      <c r="M223" s="20" t="n">
        <v>0.404166666666667</v>
      </c>
      <c r="N223" s="12" t="n">
        <f aca="false">M223-L223</f>
        <v>0.150694444444444</v>
      </c>
      <c r="O223" s="13" t="n">
        <v>0.258333333333333</v>
      </c>
      <c r="P223" s="1" t="n">
        <v>739657</v>
      </c>
      <c r="Q223" s="1" t="n">
        <v>1813777</v>
      </c>
      <c r="R223" s="1" t="n">
        <v>2</v>
      </c>
      <c r="AC223" s="1" t="s">
        <v>41</v>
      </c>
      <c r="AD223" s="1" t="s">
        <v>37</v>
      </c>
    </row>
    <row r="224" customFormat="false" ht="15" hidden="false" customHeight="false" outlineLevel="0" collapsed="false">
      <c r="A224" s="1" t="n">
        <v>223</v>
      </c>
      <c r="B224" s="2" t="n">
        <v>41725</v>
      </c>
      <c r="C224" s="1" t="s">
        <v>111</v>
      </c>
      <c r="D224" s="1" t="n">
        <v>22.8</v>
      </c>
      <c r="E224" s="10" t="s">
        <v>51</v>
      </c>
      <c r="F224" s="1" t="n">
        <v>5</v>
      </c>
      <c r="G224" s="1" t="s">
        <v>128</v>
      </c>
      <c r="H224" s="1" t="s">
        <v>35</v>
      </c>
      <c r="I224" s="1" t="n">
        <v>40</v>
      </c>
      <c r="J224" s="1" t="s">
        <v>68</v>
      </c>
      <c r="K224" s="1" t="n">
        <v>0.05</v>
      </c>
      <c r="L224" s="20" t="n">
        <v>0.253472222222222</v>
      </c>
      <c r="M224" s="20" t="n">
        <v>0.404166666666667</v>
      </c>
      <c r="N224" s="12" t="n">
        <f aca="false">M224-L224</f>
        <v>0.150694444444444</v>
      </c>
      <c r="O224" s="13" t="n">
        <v>0.277777777777778</v>
      </c>
      <c r="P224" s="21" t="n">
        <v>738076</v>
      </c>
      <c r="Q224" s="1" t="n">
        <v>1813424</v>
      </c>
      <c r="R224" s="1" t="n">
        <v>4</v>
      </c>
      <c r="AC224" s="1" t="s">
        <v>36</v>
      </c>
      <c r="AD224" s="1" t="s">
        <v>37</v>
      </c>
    </row>
    <row r="225" customFormat="false" ht="15" hidden="false" customHeight="false" outlineLevel="0" collapsed="false">
      <c r="A225" s="1" t="n">
        <v>224</v>
      </c>
      <c r="B225" s="2" t="n">
        <v>41725</v>
      </c>
      <c r="C225" s="1" t="s">
        <v>111</v>
      </c>
      <c r="D225" s="1" t="n">
        <v>22.8</v>
      </c>
      <c r="E225" s="10" t="s">
        <v>51</v>
      </c>
      <c r="F225" s="1" t="n">
        <v>5</v>
      </c>
      <c r="G225" s="1" t="s">
        <v>128</v>
      </c>
      <c r="H225" s="1" t="s">
        <v>35</v>
      </c>
      <c r="I225" s="1" t="n">
        <v>40</v>
      </c>
      <c r="J225" s="1" t="s">
        <v>68</v>
      </c>
      <c r="K225" s="1" t="n">
        <v>0.05</v>
      </c>
      <c r="L225" s="20" t="n">
        <v>0.253472222222222</v>
      </c>
      <c r="M225" s="20" t="n">
        <v>0.404166666666667</v>
      </c>
      <c r="N225" s="12" t="n">
        <f aca="false">M225-L225</f>
        <v>0.150694444444444</v>
      </c>
      <c r="O225" s="13" t="n">
        <v>0.297916666666667</v>
      </c>
      <c r="P225" s="1" t="n">
        <v>739215</v>
      </c>
      <c r="Q225" s="1" t="n">
        <v>1811514</v>
      </c>
      <c r="R225" s="1" t="n">
        <v>2</v>
      </c>
      <c r="AC225" s="1" t="s">
        <v>36</v>
      </c>
      <c r="AD225" s="1" t="s">
        <v>37</v>
      </c>
    </row>
    <row r="226" customFormat="false" ht="15" hidden="false" customHeight="false" outlineLevel="0" collapsed="false">
      <c r="A226" s="1" t="n">
        <v>225</v>
      </c>
      <c r="B226" s="2" t="n">
        <v>41725</v>
      </c>
      <c r="C226" s="1" t="s">
        <v>111</v>
      </c>
      <c r="D226" s="1" t="n">
        <v>22.8</v>
      </c>
      <c r="E226" s="10" t="s">
        <v>51</v>
      </c>
      <c r="F226" s="1" t="n">
        <v>5</v>
      </c>
      <c r="G226" s="1" t="s">
        <v>128</v>
      </c>
      <c r="H226" s="1" t="s">
        <v>35</v>
      </c>
      <c r="I226" s="1" t="n">
        <v>40</v>
      </c>
      <c r="J226" s="1" t="s">
        <v>68</v>
      </c>
      <c r="K226" s="1" t="n">
        <v>0.05</v>
      </c>
      <c r="L226" s="20" t="n">
        <v>0.253472222222222</v>
      </c>
      <c r="M226" s="20" t="n">
        <v>0.404166666666667</v>
      </c>
      <c r="N226" s="12" t="n">
        <f aca="false">M226-L226</f>
        <v>0.150694444444444</v>
      </c>
      <c r="O226" s="13" t="n">
        <v>0.299305555555556</v>
      </c>
      <c r="P226" s="1" t="n">
        <v>739452</v>
      </c>
      <c r="Q226" s="1" t="n">
        <v>1811446</v>
      </c>
      <c r="R226" s="1" t="n">
        <v>2</v>
      </c>
      <c r="AC226" s="1" t="s">
        <v>36</v>
      </c>
      <c r="AD226" s="1" t="s">
        <v>37</v>
      </c>
    </row>
    <row r="227" customFormat="false" ht="15" hidden="false" customHeight="false" outlineLevel="0" collapsed="false">
      <c r="A227" s="1" t="n">
        <v>226</v>
      </c>
      <c r="B227" s="2" t="n">
        <v>41725</v>
      </c>
      <c r="C227" s="1" t="s">
        <v>111</v>
      </c>
      <c r="D227" s="1" t="n">
        <v>22.8</v>
      </c>
      <c r="E227" s="10" t="s">
        <v>51</v>
      </c>
      <c r="F227" s="1" t="n">
        <v>5</v>
      </c>
      <c r="G227" s="1" t="s">
        <v>128</v>
      </c>
      <c r="H227" s="1" t="s">
        <v>35</v>
      </c>
      <c r="I227" s="1" t="n">
        <v>40</v>
      </c>
      <c r="J227" s="1" t="s">
        <v>68</v>
      </c>
      <c r="K227" s="1" t="n">
        <v>0.05</v>
      </c>
      <c r="L227" s="20" t="n">
        <v>0.253472222222222</v>
      </c>
      <c r="M227" s="20" t="n">
        <v>0.404166666666667</v>
      </c>
      <c r="N227" s="12" t="n">
        <f aca="false">M227-L227</f>
        <v>0.150694444444444</v>
      </c>
      <c r="O227" s="13" t="n">
        <v>0.307638888888889</v>
      </c>
      <c r="P227" s="1" t="n">
        <v>740069</v>
      </c>
      <c r="Q227" s="1" t="n">
        <v>1811009</v>
      </c>
      <c r="R227" s="1" t="n">
        <v>2</v>
      </c>
      <c r="AD227" s="1" t="s">
        <v>37</v>
      </c>
    </row>
    <row r="228" customFormat="false" ht="15" hidden="false" customHeight="false" outlineLevel="0" collapsed="false">
      <c r="A228" s="1" t="n">
        <v>227</v>
      </c>
      <c r="B228" s="2" t="n">
        <v>41725</v>
      </c>
      <c r="C228" s="1" t="s">
        <v>111</v>
      </c>
      <c r="D228" s="1" t="n">
        <v>22.8</v>
      </c>
      <c r="E228" s="10" t="s">
        <v>51</v>
      </c>
      <c r="F228" s="1" t="n">
        <v>5</v>
      </c>
      <c r="G228" s="1" t="s">
        <v>128</v>
      </c>
      <c r="H228" s="1" t="s">
        <v>35</v>
      </c>
      <c r="I228" s="1" t="n">
        <v>40</v>
      </c>
      <c r="J228" s="1" t="s">
        <v>68</v>
      </c>
      <c r="K228" s="1" t="n">
        <v>0.05</v>
      </c>
      <c r="L228" s="20" t="n">
        <v>0.253472222222222</v>
      </c>
      <c r="M228" s="20" t="n">
        <v>0.404166666666667</v>
      </c>
      <c r="N228" s="12" t="n">
        <f aca="false">M228-L228</f>
        <v>0.150694444444444</v>
      </c>
      <c r="O228" s="13" t="n">
        <v>0.319444444444444</v>
      </c>
      <c r="P228" s="1" t="n">
        <v>739532</v>
      </c>
      <c r="Q228" s="1" t="n">
        <v>1810820</v>
      </c>
      <c r="R228" s="1" t="n">
        <v>4</v>
      </c>
      <c r="AC228" s="1" t="s">
        <v>41</v>
      </c>
      <c r="AD228" s="1" t="s">
        <v>37</v>
      </c>
    </row>
    <row r="229" customFormat="false" ht="15" hidden="false" customHeight="false" outlineLevel="0" collapsed="false">
      <c r="A229" s="1" t="n">
        <v>228</v>
      </c>
      <c r="B229" s="2" t="n">
        <v>41725</v>
      </c>
      <c r="C229" s="1" t="s">
        <v>111</v>
      </c>
      <c r="D229" s="1" t="n">
        <v>22.8</v>
      </c>
      <c r="E229" s="10" t="s">
        <v>51</v>
      </c>
      <c r="F229" s="1" t="n">
        <v>5</v>
      </c>
      <c r="G229" s="1" t="s">
        <v>128</v>
      </c>
      <c r="H229" s="1" t="s">
        <v>35</v>
      </c>
      <c r="I229" s="1" t="n">
        <v>40</v>
      </c>
      <c r="J229" s="1" t="s">
        <v>68</v>
      </c>
      <c r="K229" s="1" t="n">
        <v>0.05</v>
      </c>
      <c r="L229" s="20" t="n">
        <v>0.253472222222222</v>
      </c>
      <c r="M229" s="20" t="n">
        <v>0.404166666666667</v>
      </c>
      <c r="N229" s="12" t="n">
        <f aca="false">M229-L229</f>
        <v>0.150694444444444</v>
      </c>
      <c r="O229" s="13" t="n">
        <v>0.370833333333333</v>
      </c>
      <c r="P229" s="1" t="n">
        <v>737183</v>
      </c>
      <c r="Q229" s="1" t="n">
        <v>1808683</v>
      </c>
      <c r="R229" s="1" t="n">
        <v>2</v>
      </c>
      <c r="AC229" s="1" t="s">
        <v>36</v>
      </c>
      <c r="AD229" s="1" t="s">
        <v>37</v>
      </c>
    </row>
    <row r="230" customFormat="false" ht="13.8" hidden="false" customHeight="false" outlineLevel="0" collapsed="false">
      <c r="A230" s="1" t="n">
        <v>229</v>
      </c>
      <c r="B230" s="14" t="n">
        <v>41826</v>
      </c>
      <c r="C230" s="1" t="s">
        <v>32</v>
      </c>
      <c r="D230" s="1" t="n">
        <v>222.4</v>
      </c>
      <c r="E230" s="10" t="s">
        <v>33</v>
      </c>
      <c r="F230" s="15" t="n">
        <v>1</v>
      </c>
      <c r="G230" s="1" t="s">
        <v>129</v>
      </c>
      <c r="H230" s="1" t="s">
        <v>40</v>
      </c>
      <c r="I230" s="1" t="n">
        <v>0</v>
      </c>
      <c r="J230" s="1" t="s">
        <v>68</v>
      </c>
      <c r="K230" s="1" t="n">
        <v>0.7</v>
      </c>
      <c r="L230" s="16" t="n">
        <v>0.263888888888889</v>
      </c>
      <c r="M230" s="16" t="n">
        <v>0.379861111111111</v>
      </c>
      <c r="N230" s="12" t="n">
        <f aca="false">M230-L230</f>
        <v>0.115972222222222</v>
      </c>
      <c r="O230" s="13" t="n">
        <v>0.354166666666667</v>
      </c>
      <c r="P230" s="1" t="n">
        <v>714988</v>
      </c>
      <c r="Q230" s="1" t="n">
        <v>1781519</v>
      </c>
      <c r="R230" s="1" t="n">
        <v>1</v>
      </c>
      <c r="AC230" s="15" t="s">
        <v>36</v>
      </c>
      <c r="AD230" s="1" t="s">
        <v>42</v>
      </c>
    </row>
    <row r="231" customFormat="false" ht="13.8" hidden="false" customHeight="false" outlineLevel="0" collapsed="false">
      <c r="A231" s="1" t="n">
        <v>230</v>
      </c>
      <c r="B231" s="14" t="n">
        <v>41826</v>
      </c>
      <c r="C231" s="1" t="s">
        <v>32</v>
      </c>
      <c r="D231" s="1" t="n">
        <v>222.4</v>
      </c>
      <c r="E231" s="10" t="s">
        <v>38</v>
      </c>
      <c r="F231" s="1" t="n">
        <v>3</v>
      </c>
      <c r="G231" s="1" t="s">
        <v>130</v>
      </c>
      <c r="H231" s="1" t="s">
        <v>40</v>
      </c>
      <c r="I231" s="1" t="n">
        <v>100</v>
      </c>
      <c r="J231" s="1" t="s">
        <v>68</v>
      </c>
      <c r="K231" s="1" t="s">
        <v>87</v>
      </c>
      <c r="L231" s="3" t="n">
        <v>0.270833333333333</v>
      </c>
      <c r="M231" s="3" t="n">
        <v>0.409722222222222</v>
      </c>
      <c r="N231" s="12" t="n">
        <f aca="false">M231-L231</f>
        <v>0.138888888888889</v>
      </c>
      <c r="O231" s="13" t="n">
        <v>0</v>
      </c>
      <c r="P231" s="1" t="n">
        <v>729525</v>
      </c>
      <c r="Q231" s="1" t="n">
        <v>1797350</v>
      </c>
      <c r="R231" s="1" t="n">
        <v>3</v>
      </c>
      <c r="AC231" s="1" t="s">
        <v>73</v>
      </c>
      <c r="AD231" s="1" t="s">
        <v>37</v>
      </c>
      <c r="AE231" s="1" t="s">
        <v>96</v>
      </c>
    </row>
    <row r="232" customFormat="false" ht="13.8" hidden="false" customHeight="false" outlineLevel="0" collapsed="false">
      <c r="A232" s="1" t="n">
        <v>231</v>
      </c>
      <c r="B232" s="14" t="n">
        <v>41826</v>
      </c>
      <c r="C232" s="1" t="s">
        <v>32</v>
      </c>
      <c r="D232" s="1" t="n">
        <v>222.4</v>
      </c>
      <c r="E232" s="10" t="s">
        <v>38</v>
      </c>
      <c r="F232" s="1" t="n">
        <v>3</v>
      </c>
      <c r="G232" s="1" t="s">
        <v>130</v>
      </c>
      <c r="H232" s="1" t="s">
        <v>40</v>
      </c>
      <c r="I232" s="1" t="n">
        <v>100</v>
      </c>
      <c r="J232" s="1" t="s">
        <v>68</v>
      </c>
      <c r="K232" s="1" t="s">
        <v>87</v>
      </c>
      <c r="L232" s="3" t="n">
        <v>0.270833333333333</v>
      </c>
      <c r="M232" s="3" t="n">
        <v>0.409722222222222</v>
      </c>
      <c r="N232" s="12" t="n">
        <f aca="false">M232-L232</f>
        <v>0.138888888888889</v>
      </c>
      <c r="O232" s="13" t="n">
        <v>0</v>
      </c>
      <c r="P232" s="1" t="n">
        <v>727956</v>
      </c>
      <c r="Q232" s="1" t="n">
        <v>1799128</v>
      </c>
      <c r="R232" s="1" t="n">
        <v>1</v>
      </c>
      <c r="AC232" s="1" t="s">
        <v>73</v>
      </c>
      <c r="AD232" s="1" t="s">
        <v>42</v>
      </c>
      <c r="AE232" s="1" t="s">
        <v>96</v>
      </c>
    </row>
    <row r="233" customFormat="false" ht="13.8" hidden="false" customHeight="false" outlineLevel="0" collapsed="false">
      <c r="A233" s="1" t="n">
        <v>232</v>
      </c>
      <c r="B233" s="14" t="n">
        <v>41826</v>
      </c>
      <c r="C233" s="1" t="s">
        <v>32</v>
      </c>
      <c r="D233" s="1" t="n">
        <v>222.4</v>
      </c>
      <c r="E233" s="10" t="s">
        <v>38</v>
      </c>
      <c r="F233" s="1" t="n">
        <v>3</v>
      </c>
      <c r="G233" s="1" t="s">
        <v>130</v>
      </c>
      <c r="H233" s="1" t="s">
        <v>40</v>
      </c>
      <c r="I233" s="1" t="n">
        <v>100</v>
      </c>
      <c r="J233" s="1" t="s">
        <v>68</v>
      </c>
      <c r="K233" s="1" t="s">
        <v>87</v>
      </c>
      <c r="L233" s="3" t="n">
        <v>0.270833333333333</v>
      </c>
      <c r="M233" s="3" t="n">
        <v>0.409722222222222</v>
      </c>
      <c r="N233" s="12" t="n">
        <f aca="false">M233-L233</f>
        <v>0.138888888888889</v>
      </c>
      <c r="O233" s="13" t="n">
        <v>0</v>
      </c>
      <c r="P233" s="1" t="n">
        <v>726878</v>
      </c>
      <c r="Q233" s="1" t="n">
        <v>1803240</v>
      </c>
      <c r="R233" s="1" t="n">
        <v>2</v>
      </c>
      <c r="AC233" s="1" t="s">
        <v>36</v>
      </c>
      <c r="AD233" s="1" t="s">
        <v>37</v>
      </c>
      <c r="AE233" s="1" t="s">
        <v>131</v>
      </c>
    </row>
    <row r="234" customFormat="false" ht="13.8" hidden="false" customHeight="false" outlineLevel="0" collapsed="false">
      <c r="A234" s="1" t="n">
        <v>233</v>
      </c>
      <c r="B234" s="14" t="n">
        <v>41826</v>
      </c>
      <c r="C234" s="1" t="s">
        <v>32</v>
      </c>
      <c r="D234" s="1" t="n">
        <v>222.4</v>
      </c>
      <c r="E234" s="10" t="s">
        <v>38</v>
      </c>
      <c r="F234" s="1" t="n">
        <v>3</v>
      </c>
      <c r="G234" s="1" t="s">
        <v>130</v>
      </c>
      <c r="H234" s="1" t="s">
        <v>40</v>
      </c>
      <c r="I234" s="1" t="n">
        <v>100</v>
      </c>
      <c r="J234" s="1" t="s">
        <v>68</v>
      </c>
      <c r="K234" s="1" t="s">
        <v>87</v>
      </c>
      <c r="L234" s="3" t="n">
        <v>0.270833333333333</v>
      </c>
      <c r="M234" s="3" t="n">
        <v>0.409722222222222</v>
      </c>
      <c r="N234" s="12" t="n">
        <f aca="false">M234-L234</f>
        <v>0.138888888888889</v>
      </c>
      <c r="O234" s="13" t="n">
        <v>0</v>
      </c>
      <c r="P234" s="1" t="n">
        <v>726878</v>
      </c>
      <c r="Q234" s="1" t="n">
        <v>1803240</v>
      </c>
      <c r="R234" s="1" t="n">
        <v>2</v>
      </c>
      <c r="AC234" s="1" t="s">
        <v>73</v>
      </c>
      <c r="AD234" s="1" t="s">
        <v>37</v>
      </c>
      <c r="AE234" s="1" t="s">
        <v>96</v>
      </c>
    </row>
    <row r="235" customFormat="false" ht="13.8" hidden="false" customHeight="false" outlineLevel="0" collapsed="false">
      <c r="A235" s="1" t="n">
        <v>234</v>
      </c>
      <c r="B235" s="14" t="n">
        <v>41826</v>
      </c>
      <c r="C235" s="1" t="s">
        <v>32</v>
      </c>
      <c r="D235" s="1" t="n">
        <v>222.4</v>
      </c>
      <c r="E235" s="10" t="s">
        <v>38</v>
      </c>
      <c r="F235" s="1" t="n">
        <v>3</v>
      </c>
      <c r="G235" s="1" t="s">
        <v>130</v>
      </c>
      <c r="H235" s="1" t="s">
        <v>40</v>
      </c>
      <c r="I235" s="1" t="n">
        <v>100</v>
      </c>
      <c r="J235" s="1" t="s">
        <v>68</v>
      </c>
      <c r="K235" s="1" t="s">
        <v>87</v>
      </c>
      <c r="L235" s="3" t="n">
        <v>0.270833333333333</v>
      </c>
      <c r="M235" s="3" t="n">
        <v>0.409722222222222</v>
      </c>
      <c r="N235" s="12" t="n">
        <f aca="false">M235-L235</f>
        <v>0.138888888888889</v>
      </c>
      <c r="O235" s="13" t="n">
        <v>0</v>
      </c>
      <c r="P235" s="1" t="n">
        <v>727044</v>
      </c>
      <c r="Q235" s="1" t="n">
        <v>1804173</v>
      </c>
      <c r="R235" s="1" t="n">
        <v>2</v>
      </c>
      <c r="AC235" s="1" t="s">
        <v>73</v>
      </c>
      <c r="AD235" s="1" t="s">
        <v>37</v>
      </c>
      <c r="AE235" s="1" t="s">
        <v>96</v>
      </c>
    </row>
    <row r="236" customFormat="false" ht="13.8" hidden="false" customHeight="false" outlineLevel="0" collapsed="false">
      <c r="A236" s="1" t="n">
        <v>235</v>
      </c>
      <c r="B236" s="14" t="n">
        <v>41826</v>
      </c>
      <c r="C236" s="1" t="s">
        <v>32</v>
      </c>
      <c r="D236" s="1" t="n">
        <v>222.4</v>
      </c>
      <c r="E236" s="10" t="s">
        <v>38</v>
      </c>
      <c r="F236" s="1" t="n">
        <v>3</v>
      </c>
      <c r="G236" s="1" t="s">
        <v>130</v>
      </c>
      <c r="H236" s="1" t="s">
        <v>40</v>
      </c>
      <c r="I236" s="1" t="n">
        <v>100</v>
      </c>
      <c r="J236" s="1" t="s">
        <v>68</v>
      </c>
      <c r="K236" s="1" t="s">
        <v>87</v>
      </c>
      <c r="L236" s="3" t="n">
        <v>0.270833333333333</v>
      </c>
      <c r="M236" s="3" t="n">
        <v>0.409722222222222</v>
      </c>
      <c r="N236" s="12" t="n">
        <f aca="false">M236-L236</f>
        <v>0.138888888888889</v>
      </c>
      <c r="O236" s="13" t="n">
        <v>0</v>
      </c>
      <c r="P236" s="1" t="n">
        <v>728631</v>
      </c>
      <c r="Q236" s="1" t="n">
        <v>1805440</v>
      </c>
      <c r="R236" s="1" t="n">
        <v>2</v>
      </c>
      <c r="AC236" s="1" t="s">
        <v>73</v>
      </c>
      <c r="AD236" s="1" t="s">
        <v>37</v>
      </c>
      <c r="AE236" s="1" t="s">
        <v>132</v>
      </c>
    </row>
    <row r="237" customFormat="false" ht="13.8" hidden="false" customHeight="false" outlineLevel="0" collapsed="false">
      <c r="A237" s="1" t="n">
        <v>236</v>
      </c>
      <c r="B237" s="14" t="n">
        <v>41826</v>
      </c>
      <c r="C237" s="1" t="s">
        <v>32</v>
      </c>
      <c r="D237" s="1" t="n">
        <v>222.4</v>
      </c>
      <c r="E237" s="10" t="s">
        <v>38</v>
      </c>
      <c r="F237" s="1" t="n">
        <v>3</v>
      </c>
      <c r="G237" s="1" t="s">
        <v>130</v>
      </c>
      <c r="H237" s="1" t="s">
        <v>40</v>
      </c>
      <c r="I237" s="1" t="n">
        <v>100</v>
      </c>
      <c r="J237" s="1" t="s">
        <v>68</v>
      </c>
      <c r="K237" s="1" t="s">
        <v>87</v>
      </c>
      <c r="L237" s="3" t="n">
        <v>0.270833333333333</v>
      </c>
      <c r="M237" s="3" t="n">
        <v>0.409722222222222</v>
      </c>
      <c r="N237" s="12" t="n">
        <f aca="false">M237-L237</f>
        <v>0.138888888888889</v>
      </c>
      <c r="O237" s="13" t="n">
        <v>0</v>
      </c>
      <c r="P237" s="1" t="n">
        <v>728663</v>
      </c>
      <c r="Q237" s="1" t="n">
        <v>1806644</v>
      </c>
      <c r="R237" s="1" t="n">
        <v>2</v>
      </c>
      <c r="AC237" s="1" t="s">
        <v>36</v>
      </c>
      <c r="AD237" s="1" t="s">
        <v>37</v>
      </c>
      <c r="AE237" s="1" t="s">
        <v>132</v>
      </c>
    </row>
    <row r="238" customFormat="false" ht="13.8" hidden="false" customHeight="false" outlineLevel="0" collapsed="false">
      <c r="A238" s="1" t="n">
        <v>237</v>
      </c>
      <c r="B238" s="14" t="n">
        <v>41826</v>
      </c>
      <c r="C238" s="1" t="s">
        <v>32</v>
      </c>
      <c r="D238" s="1" t="n">
        <v>222.4</v>
      </c>
      <c r="E238" s="10" t="s">
        <v>38</v>
      </c>
      <c r="F238" s="1" t="n">
        <v>3</v>
      </c>
      <c r="G238" s="1" t="s">
        <v>130</v>
      </c>
      <c r="H238" s="1" t="s">
        <v>40</v>
      </c>
      <c r="I238" s="1" t="n">
        <v>100</v>
      </c>
      <c r="J238" s="1" t="s">
        <v>68</v>
      </c>
      <c r="K238" s="1" t="s">
        <v>87</v>
      </c>
      <c r="L238" s="3" t="n">
        <v>0.270833333333333</v>
      </c>
      <c r="M238" s="3" t="n">
        <v>0.409722222222222</v>
      </c>
      <c r="N238" s="12" t="n">
        <f aca="false">M238-L238</f>
        <v>0.138888888888889</v>
      </c>
      <c r="O238" s="13" t="n">
        <v>0</v>
      </c>
      <c r="P238" s="1" t="n">
        <v>729127</v>
      </c>
      <c r="Q238" s="1" t="n">
        <v>1807652</v>
      </c>
      <c r="R238" s="1" t="n">
        <v>6</v>
      </c>
      <c r="AC238" s="1" t="s">
        <v>36</v>
      </c>
      <c r="AD238" s="1" t="s">
        <v>37</v>
      </c>
      <c r="AE238" s="1" t="s">
        <v>132</v>
      </c>
    </row>
    <row r="239" customFormat="false" ht="13.8" hidden="false" customHeight="false" outlineLevel="0" collapsed="false">
      <c r="A239" s="1" t="n">
        <v>238</v>
      </c>
      <c r="B239" s="14" t="n">
        <v>41827</v>
      </c>
      <c r="C239" s="1" t="s">
        <v>32</v>
      </c>
      <c r="D239" s="1" t="n">
        <v>222.4</v>
      </c>
      <c r="E239" s="10" t="s">
        <v>48</v>
      </c>
      <c r="F239" s="15" t="n">
        <v>2</v>
      </c>
      <c r="G239" s="1" t="s">
        <v>133</v>
      </c>
      <c r="H239" s="1" t="s">
        <v>40</v>
      </c>
      <c r="I239" s="1" t="n">
        <v>90</v>
      </c>
      <c r="J239" s="1" t="s">
        <v>68</v>
      </c>
      <c r="K239" s="1" t="n">
        <v>0</v>
      </c>
      <c r="L239" s="16" t="n">
        <v>0.264583333333333</v>
      </c>
      <c r="M239" s="16" t="n">
        <v>0.402777777777778</v>
      </c>
      <c r="N239" s="12" t="n">
        <f aca="false">M239-L239</f>
        <v>0.138194444444444</v>
      </c>
      <c r="O239" s="13" t="n">
        <v>0.279166666666667</v>
      </c>
      <c r="P239" s="1" t="n">
        <v>723063</v>
      </c>
      <c r="Q239" s="1" t="n">
        <v>1785188</v>
      </c>
      <c r="R239" s="1" t="n">
        <v>7</v>
      </c>
      <c r="AC239" s="1" t="s">
        <v>134</v>
      </c>
      <c r="AD239" s="1" t="s">
        <v>37</v>
      </c>
    </row>
    <row r="240" customFormat="false" ht="13.8" hidden="false" customHeight="false" outlineLevel="0" collapsed="false">
      <c r="A240" s="1" t="n">
        <v>239</v>
      </c>
      <c r="B240" s="14" t="n">
        <v>41827</v>
      </c>
      <c r="C240" s="1" t="s">
        <v>32</v>
      </c>
      <c r="D240" s="1" t="n">
        <v>222.4</v>
      </c>
      <c r="E240" s="10" t="s">
        <v>48</v>
      </c>
      <c r="F240" s="15" t="n">
        <v>2</v>
      </c>
      <c r="G240" s="1" t="s">
        <v>133</v>
      </c>
      <c r="H240" s="1" t="s">
        <v>40</v>
      </c>
      <c r="I240" s="1" t="n">
        <v>90</v>
      </c>
      <c r="J240" s="1" t="s">
        <v>68</v>
      </c>
      <c r="K240" s="1" t="n">
        <v>0</v>
      </c>
      <c r="L240" s="16" t="n">
        <v>0.264583333333333</v>
      </c>
      <c r="M240" s="16" t="n">
        <v>0.402777777777778</v>
      </c>
      <c r="N240" s="12" t="n">
        <f aca="false">M240-L240</f>
        <v>0.138194444444444</v>
      </c>
      <c r="O240" s="13" t="n">
        <v>0.298611111111111</v>
      </c>
      <c r="P240" s="1" t="n">
        <v>724688</v>
      </c>
      <c r="Q240" s="1" t="n">
        <v>1787716</v>
      </c>
      <c r="R240" s="1" t="n">
        <v>10</v>
      </c>
      <c r="AC240" s="1" t="s">
        <v>36</v>
      </c>
      <c r="AD240" s="1" t="s">
        <v>37</v>
      </c>
    </row>
    <row r="241" customFormat="false" ht="13.8" hidden="false" customHeight="false" outlineLevel="0" collapsed="false">
      <c r="A241" s="1" t="n">
        <v>240</v>
      </c>
      <c r="B241" s="14" t="n">
        <v>41827</v>
      </c>
      <c r="C241" s="1" t="s">
        <v>32</v>
      </c>
      <c r="D241" s="1" t="n">
        <v>222.4</v>
      </c>
      <c r="E241" s="10" t="s">
        <v>48</v>
      </c>
      <c r="F241" s="15" t="n">
        <v>2</v>
      </c>
      <c r="G241" s="1" t="s">
        <v>133</v>
      </c>
      <c r="H241" s="1" t="s">
        <v>40</v>
      </c>
      <c r="I241" s="1" t="n">
        <v>90</v>
      </c>
      <c r="J241" s="1" t="s">
        <v>68</v>
      </c>
      <c r="K241" s="1" t="n">
        <v>0</v>
      </c>
      <c r="L241" s="16" t="n">
        <v>0.264583333333333</v>
      </c>
      <c r="M241" s="16" t="n">
        <v>0.402777777777778</v>
      </c>
      <c r="N241" s="12" t="n">
        <f aca="false">M241-L241</f>
        <v>0.138194444444444</v>
      </c>
      <c r="O241" s="13" t="n">
        <v>0.321527777777778</v>
      </c>
      <c r="P241" s="1" t="n">
        <v>726422</v>
      </c>
      <c r="Q241" s="1" t="n">
        <v>1790519</v>
      </c>
      <c r="R241" s="1" t="n">
        <v>2</v>
      </c>
      <c r="AC241" s="1" t="s">
        <v>134</v>
      </c>
      <c r="AD241" s="1" t="s">
        <v>37</v>
      </c>
    </row>
    <row r="242" customFormat="false" ht="13.8" hidden="false" customHeight="false" outlineLevel="0" collapsed="false">
      <c r="A242" s="1" t="n">
        <v>241</v>
      </c>
      <c r="B242" s="14" t="n">
        <v>41827</v>
      </c>
      <c r="C242" s="1" t="s">
        <v>32</v>
      </c>
      <c r="D242" s="1" t="n">
        <v>222.4</v>
      </c>
      <c r="E242" s="10" t="s">
        <v>48</v>
      </c>
      <c r="F242" s="15" t="n">
        <v>2</v>
      </c>
      <c r="G242" s="1" t="s">
        <v>133</v>
      </c>
      <c r="H242" s="1" t="s">
        <v>40</v>
      </c>
      <c r="I242" s="1" t="n">
        <v>90</v>
      </c>
      <c r="J242" s="1" t="s">
        <v>68</v>
      </c>
      <c r="K242" s="1" t="n">
        <v>0</v>
      </c>
      <c r="L242" s="16" t="n">
        <v>0.264583333333333</v>
      </c>
      <c r="M242" s="16" t="n">
        <v>0.402777777777778</v>
      </c>
      <c r="N242" s="12" t="n">
        <f aca="false">M242-L242</f>
        <v>0.138194444444444</v>
      </c>
      <c r="O242" s="13" t="n">
        <v>0.347222222222222</v>
      </c>
      <c r="P242" s="1" t="n">
        <v>723681</v>
      </c>
      <c r="Q242" s="1" t="n">
        <v>1792830</v>
      </c>
      <c r="R242" s="1" t="n">
        <v>3</v>
      </c>
      <c r="AC242" s="1" t="s">
        <v>36</v>
      </c>
      <c r="AD242" s="1" t="s">
        <v>37</v>
      </c>
    </row>
    <row r="243" customFormat="false" ht="13.8" hidden="false" customHeight="false" outlineLevel="0" collapsed="false">
      <c r="A243" s="1" t="n">
        <v>242</v>
      </c>
      <c r="B243" s="14" t="n">
        <v>41827</v>
      </c>
      <c r="C243" s="1" t="s">
        <v>32</v>
      </c>
      <c r="D243" s="1" t="n">
        <v>222.4</v>
      </c>
      <c r="E243" s="10" t="s">
        <v>43</v>
      </c>
      <c r="F243" s="1" t="n">
        <v>6</v>
      </c>
      <c r="G243" s="1" t="s">
        <v>135</v>
      </c>
      <c r="H243" s="1" t="s">
        <v>35</v>
      </c>
      <c r="I243" s="1" t="n">
        <v>100</v>
      </c>
      <c r="J243" s="1" t="s">
        <v>87</v>
      </c>
      <c r="K243" s="1" t="n">
        <v>1</v>
      </c>
      <c r="L243" s="3" t="n">
        <v>0.263888888888889</v>
      </c>
      <c r="M243" s="3" t="n">
        <v>0.416666666666667</v>
      </c>
      <c r="N243" s="12" t="n">
        <f aca="false">M243-L243</f>
        <v>0.152777777777778</v>
      </c>
      <c r="O243" s="13" t="n">
        <v>0.311111111111111</v>
      </c>
      <c r="P243" s="1" t="n">
        <v>720213</v>
      </c>
      <c r="Q243" s="1" t="n">
        <v>1782476</v>
      </c>
      <c r="R243" s="1" t="n">
        <v>1</v>
      </c>
      <c r="AC243" s="15"/>
      <c r="AD243" s="1" t="s">
        <v>37</v>
      </c>
      <c r="AE243" s="1" t="s">
        <v>136</v>
      </c>
    </row>
    <row r="244" customFormat="false" ht="13.8" hidden="false" customHeight="false" outlineLevel="0" collapsed="false">
      <c r="A244" s="1" t="n">
        <v>243</v>
      </c>
      <c r="B244" s="14" t="n">
        <v>41827</v>
      </c>
      <c r="C244" s="1" t="s">
        <v>32</v>
      </c>
      <c r="D244" s="1" t="n">
        <v>222.4</v>
      </c>
      <c r="E244" s="10" t="s">
        <v>43</v>
      </c>
      <c r="F244" s="1" t="n">
        <v>6</v>
      </c>
      <c r="G244" s="1" t="s">
        <v>135</v>
      </c>
      <c r="H244" s="1" t="s">
        <v>35</v>
      </c>
      <c r="I244" s="1" t="n">
        <v>100</v>
      </c>
      <c r="J244" s="1" t="s">
        <v>87</v>
      </c>
      <c r="K244" s="1" t="n">
        <v>1</v>
      </c>
      <c r="L244" s="3" t="n">
        <v>0.263888888888889</v>
      </c>
      <c r="M244" s="3" t="n">
        <v>0.416666666666667</v>
      </c>
      <c r="N244" s="12" t="n">
        <f aca="false">M244-L244</f>
        <v>0.152777777777778</v>
      </c>
      <c r="O244" s="13" t="n">
        <v>0.356944444444444</v>
      </c>
      <c r="P244" s="1" t="n">
        <v>735071</v>
      </c>
      <c r="Q244" s="1" t="n">
        <v>1815678</v>
      </c>
      <c r="R244" s="1" t="n">
        <v>4</v>
      </c>
      <c r="AC244" s="15"/>
      <c r="AD244" s="1" t="s">
        <v>37</v>
      </c>
      <c r="AE244" s="1" t="s">
        <v>136</v>
      </c>
    </row>
    <row r="245" customFormat="false" ht="13.8" hidden="false" customHeight="false" outlineLevel="0" collapsed="false">
      <c r="A245" s="1" t="n">
        <v>244</v>
      </c>
      <c r="B245" s="14" t="n">
        <v>41827</v>
      </c>
      <c r="C245" s="1" t="s">
        <v>32</v>
      </c>
      <c r="D245" s="1" t="n">
        <v>222.4</v>
      </c>
      <c r="E245" s="10" t="s">
        <v>51</v>
      </c>
      <c r="F245" s="15" t="n">
        <v>5</v>
      </c>
      <c r="G245" s="1" t="s">
        <v>135</v>
      </c>
      <c r="H245" s="1" t="s">
        <v>35</v>
      </c>
      <c r="I245" s="1" t="n">
        <v>90</v>
      </c>
      <c r="J245" s="1" t="s">
        <v>68</v>
      </c>
      <c r="K245" s="1" t="n">
        <v>0</v>
      </c>
      <c r="L245" s="16" t="n">
        <v>0.267361111111111</v>
      </c>
      <c r="M245" s="16" t="n">
        <v>0.386111111111111</v>
      </c>
      <c r="N245" s="12" t="n">
        <f aca="false">M245-L245</f>
        <v>0.11875</v>
      </c>
      <c r="O245" s="13" t="n">
        <v>632</v>
      </c>
      <c r="P245" s="15" t="n">
        <v>732424</v>
      </c>
      <c r="Q245" s="15" t="n">
        <v>1815694</v>
      </c>
      <c r="R245" s="15" t="n">
        <v>8</v>
      </c>
      <c r="AC245" s="15" t="s">
        <v>36</v>
      </c>
      <c r="AD245" s="15" t="s">
        <v>37</v>
      </c>
      <c r="AE245" s="1" t="s">
        <v>96</v>
      </c>
    </row>
    <row r="246" customFormat="false" ht="13.8" hidden="false" customHeight="false" outlineLevel="0" collapsed="false">
      <c r="A246" s="1" t="n">
        <v>245</v>
      </c>
      <c r="B246" s="14" t="n">
        <v>41827</v>
      </c>
      <c r="C246" s="1" t="s">
        <v>32</v>
      </c>
      <c r="D246" s="1" t="n">
        <v>222.4</v>
      </c>
      <c r="E246" s="10" t="s">
        <v>51</v>
      </c>
      <c r="F246" s="15" t="n">
        <v>5</v>
      </c>
      <c r="G246" s="1" t="s">
        <v>135</v>
      </c>
      <c r="H246" s="1" t="s">
        <v>35</v>
      </c>
      <c r="I246" s="1" t="n">
        <v>90</v>
      </c>
      <c r="J246" s="1" t="s">
        <v>68</v>
      </c>
      <c r="K246" s="1" t="n">
        <v>0</v>
      </c>
      <c r="L246" s="16" t="n">
        <v>0.267361111111111</v>
      </c>
      <c r="M246" s="16" t="n">
        <v>0.386111111111111</v>
      </c>
      <c r="N246" s="12" t="n">
        <f aca="false">M246-L246</f>
        <v>0.11875</v>
      </c>
      <c r="O246" s="13" t="n">
        <v>0.277083333333333</v>
      </c>
      <c r="P246" s="15" t="n">
        <v>732424</v>
      </c>
      <c r="Q246" s="15" t="n">
        <v>1814445</v>
      </c>
      <c r="R246" s="15" t="n">
        <v>2</v>
      </c>
      <c r="AC246" s="15" t="s">
        <v>36</v>
      </c>
      <c r="AD246" s="15" t="s">
        <v>37</v>
      </c>
      <c r="AE246" s="1" t="s">
        <v>137</v>
      </c>
    </row>
    <row r="247" customFormat="false" ht="13.8" hidden="false" customHeight="false" outlineLevel="0" collapsed="false">
      <c r="A247" s="1" t="n">
        <v>246</v>
      </c>
      <c r="B247" s="14" t="n">
        <v>41827</v>
      </c>
      <c r="C247" s="1" t="s">
        <v>32</v>
      </c>
      <c r="D247" s="1" t="n">
        <v>222.4</v>
      </c>
      <c r="E247" s="10" t="s">
        <v>51</v>
      </c>
      <c r="F247" s="15" t="n">
        <v>5</v>
      </c>
      <c r="G247" s="1" t="s">
        <v>135</v>
      </c>
      <c r="H247" s="1" t="s">
        <v>35</v>
      </c>
      <c r="I247" s="1" t="n">
        <v>90</v>
      </c>
      <c r="J247" s="1" t="s">
        <v>68</v>
      </c>
      <c r="K247" s="1" t="n">
        <v>0</v>
      </c>
      <c r="L247" s="16" t="n">
        <v>0.267361111111111</v>
      </c>
      <c r="M247" s="16" t="n">
        <v>0.386111111111111</v>
      </c>
      <c r="N247" s="12" t="n">
        <f aca="false">M247-L247</f>
        <v>0.11875</v>
      </c>
      <c r="O247" s="13" t="n">
        <v>0.3</v>
      </c>
      <c r="P247" s="15" t="n">
        <v>738287</v>
      </c>
      <c r="Q247" s="15" t="n">
        <v>1811695</v>
      </c>
      <c r="R247" s="15" t="n">
        <v>3</v>
      </c>
      <c r="AC247" s="15" t="s">
        <v>36</v>
      </c>
      <c r="AD247" s="15" t="s">
        <v>37</v>
      </c>
      <c r="AE247" s="1" t="s">
        <v>138</v>
      </c>
    </row>
    <row r="248" customFormat="false" ht="13.8" hidden="false" customHeight="false" outlineLevel="0" collapsed="false">
      <c r="A248" s="1" t="n">
        <v>247</v>
      </c>
      <c r="B248" s="14" t="n">
        <v>41827</v>
      </c>
      <c r="C248" s="1" t="s">
        <v>32</v>
      </c>
      <c r="D248" s="1" t="n">
        <v>222.4</v>
      </c>
      <c r="E248" s="10" t="s">
        <v>51</v>
      </c>
      <c r="F248" s="15" t="n">
        <v>5</v>
      </c>
      <c r="G248" s="1" t="s">
        <v>135</v>
      </c>
      <c r="H248" s="1" t="s">
        <v>35</v>
      </c>
      <c r="I248" s="1" t="n">
        <v>90</v>
      </c>
      <c r="J248" s="1" t="s">
        <v>68</v>
      </c>
      <c r="K248" s="1" t="n">
        <v>0</v>
      </c>
      <c r="L248" s="16" t="n">
        <v>0.267361111111111</v>
      </c>
      <c r="M248" s="16" t="n">
        <v>0.386111111111111</v>
      </c>
      <c r="N248" s="12" t="n">
        <f aca="false">M248-L248</f>
        <v>0.11875</v>
      </c>
      <c r="O248" s="13" t="n">
        <v>0.3375</v>
      </c>
      <c r="P248" s="15" t="n">
        <v>738853</v>
      </c>
      <c r="Q248" s="15" t="n">
        <v>1808066</v>
      </c>
      <c r="R248" s="15" t="n">
        <v>8</v>
      </c>
      <c r="AC248" s="15" t="s">
        <v>36</v>
      </c>
      <c r="AD248" s="15" t="s">
        <v>37</v>
      </c>
      <c r="AE248" s="1" t="s">
        <v>137</v>
      </c>
    </row>
    <row r="249" customFormat="false" ht="13.8" hidden="false" customHeight="false" outlineLevel="0" collapsed="false">
      <c r="A249" s="1" t="n">
        <v>248</v>
      </c>
      <c r="B249" s="9" t="n">
        <v>41872</v>
      </c>
      <c r="C249" s="1" t="s">
        <v>32</v>
      </c>
      <c r="D249" s="1" t="n">
        <v>113.9</v>
      </c>
      <c r="E249" s="10" t="s">
        <v>43</v>
      </c>
      <c r="F249" s="1" t="n">
        <v>6</v>
      </c>
      <c r="G249" s="1" t="s">
        <v>139</v>
      </c>
      <c r="H249" s="1" t="s">
        <v>35</v>
      </c>
      <c r="I249" s="1" t="n">
        <v>0</v>
      </c>
      <c r="J249" s="1" t="s">
        <v>68</v>
      </c>
      <c r="K249" s="1" t="n">
        <v>0</v>
      </c>
      <c r="L249" s="3" t="n">
        <v>0.270833333333333</v>
      </c>
      <c r="M249" s="3" t="n">
        <v>0.395833333333333</v>
      </c>
      <c r="N249" s="12" t="n">
        <f aca="false">M249-L249</f>
        <v>0.125</v>
      </c>
      <c r="O249" s="13" t="n">
        <v>0.270833333333333</v>
      </c>
      <c r="P249" s="1" t="n">
        <v>737814</v>
      </c>
      <c r="Q249" s="1" t="n">
        <v>1815172</v>
      </c>
      <c r="R249" s="1" t="n">
        <v>2</v>
      </c>
      <c r="AC249" s="1" t="s">
        <v>36</v>
      </c>
      <c r="AD249" s="1" t="s">
        <v>37</v>
      </c>
    </row>
    <row r="250" customFormat="false" ht="13.8" hidden="false" customHeight="false" outlineLevel="0" collapsed="false">
      <c r="A250" s="1" t="n">
        <v>249</v>
      </c>
      <c r="B250" s="9" t="n">
        <v>41872</v>
      </c>
      <c r="C250" s="1" t="s">
        <v>32</v>
      </c>
      <c r="D250" s="1" t="n">
        <v>113.9</v>
      </c>
      <c r="E250" s="10" t="s">
        <v>43</v>
      </c>
      <c r="F250" s="1" t="n">
        <v>6</v>
      </c>
      <c r="G250" s="1" t="s">
        <v>139</v>
      </c>
      <c r="H250" s="1" t="s">
        <v>35</v>
      </c>
      <c r="I250" s="1" t="n">
        <v>0</v>
      </c>
      <c r="J250" s="1" t="s">
        <v>68</v>
      </c>
      <c r="K250" s="1" t="n">
        <v>0</v>
      </c>
      <c r="L250" s="3" t="n">
        <v>0.270833333333333</v>
      </c>
      <c r="M250" s="3" t="n">
        <v>0.395833333333333</v>
      </c>
      <c r="N250" s="12" t="n">
        <f aca="false">M250-L250</f>
        <v>0.125</v>
      </c>
      <c r="O250" s="13" t="n">
        <v>0.272222222222222</v>
      </c>
      <c r="P250" s="1" t="n">
        <v>737761</v>
      </c>
      <c r="Q250" s="1" t="n">
        <v>1815086</v>
      </c>
      <c r="R250" s="1" t="n">
        <v>2</v>
      </c>
      <c r="AC250" s="1" t="s">
        <v>36</v>
      </c>
      <c r="AD250" s="1" t="s">
        <v>37</v>
      </c>
    </row>
    <row r="251" customFormat="false" ht="13.8" hidden="false" customHeight="false" outlineLevel="0" collapsed="false">
      <c r="A251" s="1" t="n">
        <v>250</v>
      </c>
      <c r="B251" s="9" t="n">
        <v>41872</v>
      </c>
      <c r="C251" s="1" t="s">
        <v>32</v>
      </c>
      <c r="D251" s="1" t="n">
        <v>113.9</v>
      </c>
      <c r="E251" s="10" t="s">
        <v>43</v>
      </c>
      <c r="F251" s="1" t="n">
        <v>6</v>
      </c>
      <c r="G251" s="1" t="s">
        <v>139</v>
      </c>
      <c r="H251" s="1" t="s">
        <v>35</v>
      </c>
      <c r="I251" s="1" t="n">
        <v>0</v>
      </c>
      <c r="J251" s="1" t="s">
        <v>68</v>
      </c>
      <c r="K251" s="1" t="n">
        <v>0</v>
      </c>
      <c r="L251" s="3" t="n">
        <v>0.270833333333333</v>
      </c>
      <c r="M251" s="3" t="n">
        <v>0.395833333333333</v>
      </c>
      <c r="N251" s="12" t="n">
        <f aca="false">M251-L251</f>
        <v>0.125</v>
      </c>
      <c r="O251" s="13" t="n">
        <v>0.273611111111111</v>
      </c>
      <c r="P251" s="1" t="n">
        <v>737870</v>
      </c>
      <c r="Q251" s="1" t="n">
        <v>1814916</v>
      </c>
      <c r="R251" s="1" t="n">
        <v>5</v>
      </c>
      <c r="AC251" s="1" t="s">
        <v>36</v>
      </c>
      <c r="AD251" s="1" t="s">
        <v>37</v>
      </c>
    </row>
    <row r="252" customFormat="false" ht="13.8" hidden="false" customHeight="false" outlineLevel="0" collapsed="false">
      <c r="A252" s="1" t="n">
        <v>251</v>
      </c>
      <c r="B252" s="9" t="n">
        <v>41872</v>
      </c>
      <c r="C252" s="1" t="s">
        <v>32</v>
      </c>
      <c r="D252" s="1" t="n">
        <v>113.9</v>
      </c>
      <c r="E252" s="10" t="s">
        <v>43</v>
      </c>
      <c r="F252" s="1" t="n">
        <v>6</v>
      </c>
      <c r="G252" s="1" t="s">
        <v>139</v>
      </c>
      <c r="H252" s="1" t="s">
        <v>35</v>
      </c>
      <c r="I252" s="1" t="n">
        <v>0</v>
      </c>
      <c r="J252" s="1" t="s">
        <v>68</v>
      </c>
      <c r="K252" s="1" t="n">
        <v>0</v>
      </c>
      <c r="L252" s="3" t="n">
        <v>0.270833333333333</v>
      </c>
      <c r="M252" s="3" t="n">
        <v>0.395833333333333</v>
      </c>
      <c r="N252" s="12" t="n">
        <f aca="false">M252-L252</f>
        <v>0.125</v>
      </c>
      <c r="O252" s="13" t="n">
        <v>0.276388888888889</v>
      </c>
      <c r="P252" s="1" t="n">
        <v>737347</v>
      </c>
      <c r="Q252" s="1" t="n">
        <v>1814693</v>
      </c>
      <c r="R252" s="1" t="n">
        <v>2</v>
      </c>
      <c r="AC252" s="1" t="s">
        <v>36</v>
      </c>
      <c r="AD252" s="1" t="s">
        <v>37</v>
      </c>
    </row>
    <row r="253" customFormat="false" ht="13.8" hidden="false" customHeight="false" outlineLevel="0" collapsed="false">
      <c r="A253" s="1" t="n">
        <v>252</v>
      </c>
      <c r="B253" s="9" t="n">
        <v>41872</v>
      </c>
      <c r="C253" s="1" t="s">
        <v>32</v>
      </c>
      <c r="D253" s="1" t="n">
        <v>113.9</v>
      </c>
      <c r="E253" s="10" t="s">
        <v>43</v>
      </c>
      <c r="F253" s="1" t="n">
        <v>6</v>
      </c>
      <c r="G253" s="1" t="s">
        <v>139</v>
      </c>
      <c r="H253" s="1" t="s">
        <v>35</v>
      </c>
      <c r="I253" s="1" t="n">
        <v>0</v>
      </c>
      <c r="J253" s="1" t="s">
        <v>68</v>
      </c>
      <c r="K253" s="1" t="n">
        <v>0</v>
      </c>
      <c r="L253" s="3" t="n">
        <v>0.270833333333333</v>
      </c>
      <c r="M253" s="3" t="n">
        <v>0.395833333333333</v>
      </c>
      <c r="N253" s="12" t="n">
        <f aca="false">M253-L253</f>
        <v>0.125</v>
      </c>
      <c r="O253" s="13" t="n">
        <v>0.283333333333333</v>
      </c>
      <c r="P253" s="1" t="n">
        <v>73691</v>
      </c>
      <c r="Q253" s="1" t="n">
        <v>1815586</v>
      </c>
      <c r="R253" s="1" t="n">
        <v>1</v>
      </c>
      <c r="AC253" s="1" t="s">
        <v>36</v>
      </c>
      <c r="AD253" s="1" t="s">
        <v>37</v>
      </c>
    </row>
    <row r="254" customFormat="false" ht="13.8" hidden="false" customHeight="false" outlineLevel="0" collapsed="false">
      <c r="A254" s="1" t="n">
        <v>253</v>
      </c>
      <c r="B254" s="9" t="n">
        <v>41872</v>
      </c>
      <c r="C254" s="1" t="s">
        <v>32</v>
      </c>
      <c r="D254" s="1" t="n">
        <v>113.9</v>
      </c>
      <c r="E254" s="10" t="s">
        <v>38</v>
      </c>
      <c r="F254" s="1" t="n">
        <v>3</v>
      </c>
      <c r="G254" s="1" t="s">
        <v>140</v>
      </c>
      <c r="H254" s="1" t="s">
        <v>40</v>
      </c>
      <c r="I254" s="1" t="n">
        <v>10</v>
      </c>
      <c r="J254" s="1" t="s">
        <v>68</v>
      </c>
      <c r="K254" s="1" t="n">
        <v>0.3</v>
      </c>
      <c r="L254" s="3" t="n">
        <v>0.263888888888889</v>
      </c>
      <c r="M254" s="3" t="n">
        <v>0.395833333333333</v>
      </c>
      <c r="N254" s="12" t="n">
        <f aca="false">M254-L254</f>
        <v>0.131944444444444</v>
      </c>
      <c r="O254" s="13" t="n">
        <v>0.367361111111111</v>
      </c>
      <c r="P254" s="1" t="n">
        <v>728438</v>
      </c>
      <c r="Q254" s="1" t="n">
        <v>1798211</v>
      </c>
      <c r="R254" s="1" t="n">
        <v>8</v>
      </c>
      <c r="AC254" s="1" t="s">
        <v>41</v>
      </c>
      <c r="AD254" s="1" t="s">
        <v>37</v>
      </c>
    </row>
    <row r="255" customFormat="false" ht="13.8" hidden="false" customHeight="false" outlineLevel="0" collapsed="false">
      <c r="A255" s="1" t="n">
        <v>254</v>
      </c>
      <c r="B255" s="9" t="n">
        <v>41872</v>
      </c>
      <c r="C255" s="1" t="s">
        <v>32</v>
      </c>
      <c r="D255" s="1" t="n">
        <v>113.9</v>
      </c>
      <c r="E255" s="10" t="s">
        <v>38</v>
      </c>
      <c r="F255" s="1" t="n">
        <v>3</v>
      </c>
      <c r="G255" s="1" t="s">
        <v>140</v>
      </c>
      <c r="H255" s="1" t="s">
        <v>40</v>
      </c>
      <c r="I255" s="1" t="n">
        <v>10</v>
      </c>
      <c r="J255" s="1" t="s">
        <v>68</v>
      </c>
      <c r="K255" s="1" t="n">
        <v>0.3</v>
      </c>
      <c r="L255" s="3" t="n">
        <v>0.263888888888889</v>
      </c>
      <c r="M255" s="3" t="n">
        <v>0.395833333333333</v>
      </c>
      <c r="N255" s="12" t="n">
        <f aca="false">M255-L255</f>
        <v>0.131944444444444</v>
      </c>
      <c r="O255" s="13" t="n">
        <v>0.395833333333333</v>
      </c>
      <c r="P255" s="1" t="n">
        <v>727214</v>
      </c>
      <c r="Q255" s="1" t="n">
        <v>1799929</v>
      </c>
      <c r="R255" s="1" t="n">
        <v>1</v>
      </c>
      <c r="AC255" s="1" t="s">
        <v>41</v>
      </c>
      <c r="AD255" s="1" t="s">
        <v>42</v>
      </c>
    </row>
    <row r="256" customFormat="false" ht="13.8" hidden="false" customHeight="false" outlineLevel="0" collapsed="false">
      <c r="A256" s="1" t="n">
        <v>255</v>
      </c>
      <c r="B256" s="9" t="n">
        <v>41872</v>
      </c>
      <c r="C256" s="1" t="s">
        <v>32</v>
      </c>
      <c r="D256" s="1" t="n">
        <v>113.9</v>
      </c>
      <c r="E256" s="10" t="s">
        <v>38</v>
      </c>
      <c r="F256" s="1" t="n">
        <v>3</v>
      </c>
      <c r="G256" s="1" t="s">
        <v>140</v>
      </c>
      <c r="H256" s="1" t="s">
        <v>40</v>
      </c>
      <c r="I256" s="1" t="n">
        <v>10</v>
      </c>
      <c r="J256" s="1" t="s">
        <v>68</v>
      </c>
      <c r="K256" s="1" t="n">
        <v>0.3</v>
      </c>
      <c r="L256" s="3" t="n">
        <v>0.263888888888889</v>
      </c>
      <c r="M256" s="3" t="n">
        <v>0.395833333333333</v>
      </c>
      <c r="N256" s="12" t="n">
        <f aca="false">M256-L256</f>
        <v>0.131944444444444</v>
      </c>
      <c r="O256" s="13" t="n">
        <v>0.402777777777778</v>
      </c>
      <c r="P256" s="1" t="n">
        <v>727372</v>
      </c>
      <c r="Q256" s="1" t="n">
        <v>1800654</v>
      </c>
      <c r="R256" s="1" t="n">
        <v>2</v>
      </c>
      <c r="AC256" s="1" t="s">
        <v>41</v>
      </c>
      <c r="AD256" s="1" t="s">
        <v>37</v>
      </c>
    </row>
    <row r="257" customFormat="false" ht="13.8" hidden="false" customHeight="false" outlineLevel="0" collapsed="false">
      <c r="A257" s="1" t="n">
        <v>256</v>
      </c>
      <c r="B257" s="9" t="n">
        <v>41872</v>
      </c>
      <c r="C257" s="1" t="s">
        <v>32</v>
      </c>
      <c r="D257" s="1" t="n">
        <v>113.9</v>
      </c>
      <c r="E257" s="10" t="s">
        <v>38</v>
      </c>
      <c r="F257" s="1" t="n">
        <v>3</v>
      </c>
      <c r="G257" s="1" t="s">
        <v>140</v>
      </c>
      <c r="H257" s="1" t="s">
        <v>40</v>
      </c>
      <c r="I257" s="1" t="n">
        <v>10</v>
      </c>
      <c r="J257" s="1" t="s">
        <v>68</v>
      </c>
      <c r="K257" s="1" t="n">
        <v>0.3</v>
      </c>
      <c r="L257" s="3" t="n">
        <v>0.263888888888889</v>
      </c>
      <c r="M257" s="3" t="n">
        <v>0.395833333333333</v>
      </c>
      <c r="N257" s="12" t="n">
        <f aca="false">M257-L257</f>
        <v>0.131944444444444</v>
      </c>
      <c r="O257" s="13" t="n">
        <v>0.4125</v>
      </c>
      <c r="P257" s="1" t="n">
        <v>727328</v>
      </c>
      <c r="Q257" s="1" t="n">
        <v>1801623</v>
      </c>
      <c r="R257" s="1" t="n">
        <v>2</v>
      </c>
      <c r="AC257" s="1" t="s">
        <v>36</v>
      </c>
      <c r="AD257" s="1" t="s">
        <v>37</v>
      </c>
    </row>
    <row r="258" customFormat="false" ht="13.8" hidden="false" customHeight="false" outlineLevel="0" collapsed="false">
      <c r="A258" s="1" t="n">
        <v>257</v>
      </c>
      <c r="B258" s="9" t="n">
        <v>41872</v>
      </c>
      <c r="C258" s="1" t="s">
        <v>32</v>
      </c>
      <c r="D258" s="1" t="n">
        <v>113.9</v>
      </c>
      <c r="E258" s="10" t="s">
        <v>38</v>
      </c>
      <c r="F258" s="1" t="n">
        <v>3</v>
      </c>
      <c r="G258" s="1" t="s">
        <v>140</v>
      </c>
      <c r="H258" s="1" t="s">
        <v>40</v>
      </c>
      <c r="I258" s="1" t="n">
        <v>10</v>
      </c>
      <c r="J258" s="1" t="s">
        <v>68</v>
      </c>
      <c r="K258" s="1" t="n">
        <v>0.3</v>
      </c>
      <c r="L258" s="3" t="n">
        <v>0.263888888888889</v>
      </c>
      <c r="M258" s="3" t="n">
        <v>0.395833333333333</v>
      </c>
      <c r="N258" s="12" t="n">
        <f aca="false">M258-L258</f>
        <v>0.131944444444444</v>
      </c>
      <c r="O258" s="13" t="n">
        <v>0.425</v>
      </c>
      <c r="P258" s="1" t="n">
        <v>726934</v>
      </c>
      <c r="Q258" s="1" t="n">
        <v>1803493</v>
      </c>
      <c r="R258" s="1" t="n">
        <v>8</v>
      </c>
      <c r="AC258" s="1" t="s">
        <v>41</v>
      </c>
      <c r="AD258" s="1" t="s">
        <v>37</v>
      </c>
    </row>
    <row r="259" customFormat="false" ht="13.8" hidden="false" customHeight="false" outlineLevel="0" collapsed="false">
      <c r="A259" s="1" t="n">
        <v>258</v>
      </c>
      <c r="B259" s="9" t="n">
        <v>41872</v>
      </c>
      <c r="C259" s="1" t="s">
        <v>32</v>
      </c>
      <c r="D259" s="1" t="n">
        <v>113.9</v>
      </c>
      <c r="E259" s="10" t="s">
        <v>38</v>
      </c>
      <c r="F259" s="1" t="n">
        <v>3</v>
      </c>
      <c r="G259" s="1" t="s">
        <v>140</v>
      </c>
      <c r="H259" s="1" t="s">
        <v>40</v>
      </c>
      <c r="I259" s="1" t="n">
        <v>10</v>
      </c>
      <c r="J259" s="1" t="s">
        <v>68</v>
      </c>
      <c r="K259" s="1" t="n">
        <v>0.3</v>
      </c>
      <c r="L259" s="3" t="n">
        <v>0.263888888888889</v>
      </c>
      <c r="M259" s="3" t="n">
        <v>0.395833333333333</v>
      </c>
      <c r="N259" s="12" t="n">
        <f aca="false">M259-L259</f>
        <v>0.131944444444444</v>
      </c>
      <c r="O259" s="13" t="n">
        <v>0.429861111111111</v>
      </c>
      <c r="P259" s="1" t="n">
        <v>726984</v>
      </c>
      <c r="Q259" s="1" t="n">
        <v>1804029</v>
      </c>
      <c r="R259" s="1" t="n">
        <v>2</v>
      </c>
      <c r="AC259" s="1" t="s">
        <v>36</v>
      </c>
      <c r="AD259" s="1" t="s">
        <v>37</v>
      </c>
    </row>
    <row r="260" customFormat="false" ht="13.8" hidden="false" customHeight="false" outlineLevel="0" collapsed="false">
      <c r="A260" s="1" t="n">
        <v>259</v>
      </c>
      <c r="B260" s="9" t="n">
        <v>41872</v>
      </c>
      <c r="C260" s="1" t="s">
        <v>32</v>
      </c>
      <c r="D260" s="1" t="n">
        <v>113.9</v>
      </c>
      <c r="E260" s="10" t="s">
        <v>38</v>
      </c>
      <c r="F260" s="1" t="n">
        <v>3</v>
      </c>
      <c r="G260" s="1" t="s">
        <v>140</v>
      </c>
      <c r="H260" s="1" t="s">
        <v>40</v>
      </c>
      <c r="I260" s="1" t="n">
        <v>10</v>
      </c>
      <c r="J260" s="1" t="s">
        <v>68</v>
      </c>
      <c r="K260" s="1" t="n">
        <v>0.3</v>
      </c>
      <c r="L260" s="3" t="n">
        <v>0.263888888888889</v>
      </c>
      <c r="M260" s="3" t="n">
        <v>0.395833333333333</v>
      </c>
      <c r="N260" s="12" t="n">
        <f aca="false">M260-L260</f>
        <v>0.131944444444444</v>
      </c>
      <c r="O260" s="13" t="n">
        <v>0.444444444444444</v>
      </c>
      <c r="P260" s="1" t="n">
        <v>728044</v>
      </c>
      <c r="Q260" s="1" t="n">
        <v>1804805</v>
      </c>
      <c r="R260" s="1" t="n">
        <v>3</v>
      </c>
      <c r="AC260" s="1" t="s">
        <v>36</v>
      </c>
      <c r="AD260" s="1" t="s">
        <v>37</v>
      </c>
    </row>
    <row r="261" customFormat="false" ht="13.8" hidden="false" customHeight="false" outlineLevel="0" collapsed="false">
      <c r="A261" s="1" t="n">
        <v>260</v>
      </c>
      <c r="B261" s="9" t="n">
        <v>41872</v>
      </c>
      <c r="C261" s="1" t="s">
        <v>32</v>
      </c>
      <c r="D261" s="1" t="n">
        <v>113.9</v>
      </c>
      <c r="E261" s="10" t="s">
        <v>59</v>
      </c>
      <c r="F261" s="1" t="n">
        <v>7</v>
      </c>
      <c r="G261" s="1" t="s">
        <v>141</v>
      </c>
      <c r="H261" s="1" t="s">
        <v>40</v>
      </c>
      <c r="I261" s="1" t="n">
        <v>60</v>
      </c>
      <c r="J261" s="1" t="s">
        <v>68</v>
      </c>
      <c r="K261" s="1" t="n">
        <v>0.1</v>
      </c>
      <c r="L261" s="3" t="n">
        <v>0.279861111111111</v>
      </c>
      <c r="M261" s="3" t="n">
        <v>0.404166666666667</v>
      </c>
      <c r="N261" s="12" t="n">
        <f aca="false">M261-L261</f>
        <v>0.124305555555556</v>
      </c>
      <c r="O261" s="13" t="n">
        <v>0.28125</v>
      </c>
      <c r="P261" s="1" t="n">
        <v>737577</v>
      </c>
      <c r="Q261" s="1" t="n">
        <v>1815720</v>
      </c>
      <c r="R261" s="1" t="n">
        <v>1</v>
      </c>
      <c r="AD261" s="1" t="s">
        <v>42</v>
      </c>
    </row>
    <row r="262" customFormat="false" ht="13.8" hidden="false" customHeight="false" outlineLevel="0" collapsed="false">
      <c r="A262" s="1" t="n">
        <v>261</v>
      </c>
      <c r="B262" s="9" t="n">
        <v>41872</v>
      </c>
      <c r="C262" s="1" t="s">
        <v>32</v>
      </c>
      <c r="D262" s="1" t="n">
        <v>113.9</v>
      </c>
      <c r="E262" s="10" t="s">
        <v>59</v>
      </c>
      <c r="F262" s="1" t="n">
        <v>7</v>
      </c>
      <c r="G262" s="1" t="s">
        <v>141</v>
      </c>
      <c r="H262" s="1" t="s">
        <v>40</v>
      </c>
      <c r="I262" s="1" t="n">
        <v>60</v>
      </c>
      <c r="J262" s="1" t="s">
        <v>68</v>
      </c>
      <c r="K262" s="1" t="n">
        <v>0.1</v>
      </c>
      <c r="L262" s="3" t="n">
        <v>0.279861111111111</v>
      </c>
      <c r="M262" s="3" t="n">
        <v>0.404166666666667</v>
      </c>
      <c r="N262" s="12" t="n">
        <f aca="false">M262-L262</f>
        <v>0.124305555555556</v>
      </c>
      <c r="O262" s="13" t="n">
        <v>0.28125</v>
      </c>
      <c r="P262" s="1" t="n">
        <v>737577</v>
      </c>
      <c r="Q262" s="1" t="n">
        <v>1815720</v>
      </c>
      <c r="R262" s="1" t="n">
        <v>12</v>
      </c>
      <c r="AC262" s="1" t="s">
        <v>36</v>
      </c>
      <c r="AD262" s="1" t="s">
        <v>37</v>
      </c>
    </row>
    <row r="263" customFormat="false" ht="13.8" hidden="false" customHeight="false" outlineLevel="0" collapsed="false">
      <c r="A263" s="1" t="n">
        <v>262</v>
      </c>
      <c r="B263" s="9" t="n">
        <v>41872</v>
      </c>
      <c r="C263" s="1" t="s">
        <v>32</v>
      </c>
      <c r="D263" s="1" t="n">
        <v>113.9</v>
      </c>
      <c r="E263" s="10" t="s">
        <v>59</v>
      </c>
      <c r="F263" s="1" t="n">
        <v>7</v>
      </c>
      <c r="G263" s="1" t="s">
        <v>141</v>
      </c>
      <c r="H263" s="1" t="s">
        <v>40</v>
      </c>
      <c r="I263" s="1" t="n">
        <v>60</v>
      </c>
      <c r="J263" s="1" t="s">
        <v>68</v>
      </c>
      <c r="K263" s="1" t="n">
        <v>0.1</v>
      </c>
      <c r="L263" s="3" t="n">
        <v>0.279861111111111</v>
      </c>
      <c r="M263" s="3" t="n">
        <v>0.404166666666667</v>
      </c>
      <c r="N263" s="12" t="n">
        <f aca="false">M263-L263</f>
        <v>0.124305555555556</v>
      </c>
      <c r="O263" s="13" t="n">
        <v>0.292361111111111</v>
      </c>
      <c r="P263" s="1" t="n">
        <v>738222</v>
      </c>
      <c r="Q263" s="1" t="n">
        <v>1816993</v>
      </c>
      <c r="R263" s="1" t="n">
        <v>2</v>
      </c>
      <c r="AC263" s="1" t="s">
        <v>36</v>
      </c>
      <c r="AD263" s="1" t="s">
        <v>37</v>
      </c>
    </row>
    <row r="264" customFormat="false" ht="13.8" hidden="false" customHeight="false" outlineLevel="0" collapsed="false">
      <c r="A264" s="1" t="n">
        <v>263</v>
      </c>
      <c r="B264" s="9" t="n">
        <v>41872</v>
      </c>
      <c r="C264" s="1" t="s">
        <v>32</v>
      </c>
      <c r="D264" s="1" t="n">
        <v>113.9</v>
      </c>
      <c r="E264" s="10" t="s">
        <v>59</v>
      </c>
      <c r="F264" s="1" t="n">
        <v>7</v>
      </c>
      <c r="G264" s="1" t="s">
        <v>141</v>
      </c>
      <c r="H264" s="1" t="s">
        <v>40</v>
      </c>
      <c r="I264" s="1" t="n">
        <v>60</v>
      </c>
      <c r="J264" s="1" t="s">
        <v>68</v>
      </c>
      <c r="K264" s="1" t="n">
        <v>0.1</v>
      </c>
      <c r="L264" s="3" t="n">
        <v>0.279861111111111</v>
      </c>
      <c r="M264" s="3" t="n">
        <v>0.404166666666667</v>
      </c>
      <c r="N264" s="12" t="n">
        <f aca="false">M264-L264</f>
        <v>0.124305555555556</v>
      </c>
      <c r="O264" s="13" t="n">
        <v>0.3</v>
      </c>
      <c r="P264" s="1" t="n">
        <v>739052</v>
      </c>
      <c r="Q264" s="1" t="n">
        <v>181705</v>
      </c>
      <c r="R264" s="1" t="n">
        <v>2</v>
      </c>
      <c r="AC264" s="1" t="s">
        <v>36</v>
      </c>
      <c r="AD264" s="1" t="s">
        <v>37</v>
      </c>
    </row>
    <row r="265" customFormat="false" ht="13.8" hidden="false" customHeight="false" outlineLevel="0" collapsed="false">
      <c r="A265" s="1" t="n">
        <v>264</v>
      </c>
      <c r="B265" s="9" t="n">
        <v>41872</v>
      </c>
      <c r="C265" s="1" t="s">
        <v>32</v>
      </c>
      <c r="D265" s="1" t="n">
        <v>113.9</v>
      </c>
      <c r="E265" s="10" t="s">
        <v>59</v>
      </c>
      <c r="F265" s="1" t="n">
        <v>7</v>
      </c>
      <c r="G265" s="1" t="s">
        <v>141</v>
      </c>
      <c r="H265" s="1" t="s">
        <v>40</v>
      </c>
      <c r="I265" s="1" t="n">
        <v>60</v>
      </c>
      <c r="J265" s="1" t="s">
        <v>68</v>
      </c>
      <c r="K265" s="1" t="n">
        <v>0.1</v>
      </c>
      <c r="L265" s="3" t="n">
        <v>0.279861111111111</v>
      </c>
      <c r="M265" s="3" t="n">
        <v>0.404166666666667</v>
      </c>
      <c r="N265" s="12" t="n">
        <f aca="false">M265-L265</f>
        <v>0.124305555555556</v>
      </c>
      <c r="O265" s="13" t="n">
        <v>0.302083333333333</v>
      </c>
      <c r="P265" s="1" t="n">
        <v>739052</v>
      </c>
      <c r="Q265" s="1" t="n">
        <v>181705</v>
      </c>
      <c r="R265" s="1" t="n">
        <v>25</v>
      </c>
      <c r="AC265" s="1" t="s">
        <v>36</v>
      </c>
      <c r="AD265" s="1" t="s">
        <v>37</v>
      </c>
    </row>
    <row r="266" customFormat="false" ht="13.8" hidden="false" customHeight="false" outlineLevel="0" collapsed="false">
      <c r="A266" s="1" t="n">
        <v>265</v>
      </c>
      <c r="B266" s="9" t="n">
        <v>41872</v>
      </c>
      <c r="C266" s="1" t="s">
        <v>32</v>
      </c>
      <c r="D266" s="1" t="n">
        <v>113.9</v>
      </c>
      <c r="E266" s="10" t="s">
        <v>59</v>
      </c>
      <c r="F266" s="1" t="n">
        <v>7</v>
      </c>
      <c r="G266" s="1" t="s">
        <v>141</v>
      </c>
      <c r="H266" s="1" t="s">
        <v>40</v>
      </c>
      <c r="I266" s="1" t="n">
        <v>60</v>
      </c>
      <c r="J266" s="1" t="s">
        <v>68</v>
      </c>
      <c r="K266" s="1" t="n">
        <v>0.1</v>
      </c>
      <c r="L266" s="3" t="n">
        <v>0.279861111111111</v>
      </c>
      <c r="M266" s="3" t="n">
        <v>0.404166666666667</v>
      </c>
      <c r="N266" s="12" t="n">
        <f aca="false">M266-L266</f>
        <v>0.124305555555556</v>
      </c>
      <c r="O266" s="13" t="n">
        <v>0.303472222222222</v>
      </c>
      <c r="P266" s="1" t="n">
        <v>739859</v>
      </c>
      <c r="Q266" s="1" t="n">
        <v>1818028</v>
      </c>
      <c r="R266" s="1" t="n">
        <v>5</v>
      </c>
      <c r="AC266" s="1" t="s">
        <v>36</v>
      </c>
      <c r="AD266" s="1" t="s">
        <v>37</v>
      </c>
    </row>
    <row r="267" customFormat="false" ht="13.8" hidden="false" customHeight="false" outlineLevel="0" collapsed="false">
      <c r="A267" s="1" t="n">
        <v>266</v>
      </c>
      <c r="B267" s="9" t="n">
        <v>41872</v>
      </c>
      <c r="C267" s="1" t="s">
        <v>32</v>
      </c>
      <c r="D267" s="1" t="n">
        <v>113.9</v>
      </c>
      <c r="E267" s="10" t="s">
        <v>59</v>
      </c>
      <c r="F267" s="1" t="n">
        <v>7</v>
      </c>
      <c r="G267" s="1" t="s">
        <v>141</v>
      </c>
      <c r="H267" s="1" t="s">
        <v>40</v>
      </c>
      <c r="I267" s="1" t="n">
        <v>60</v>
      </c>
      <c r="J267" s="1" t="s">
        <v>68</v>
      </c>
      <c r="K267" s="1" t="n">
        <v>0.1</v>
      </c>
      <c r="L267" s="3" t="n">
        <v>0.279861111111111</v>
      </c>
      <c r="M267" s="3" t="n">
        <v>0.404166666666667</v>
      </c>
      <c r="N267" s="12" t="n">
        <f aca="false">M267-L267</f>
        <v>0.124305555555556</v>
      </c>
      <c r="O267" s="13" t="n">
        <v>0.324305555555556</v>
      </c>
      <c r="P267" s="1" t="n">
        <v>740277</v>
      </c>
      <c r="Q267" s="1" t="n">
        <v>1819065</v>
      </c>
      <c r="R267" s="1" t="n">
        <v>2</v>
      </c>
      <c r="AC267" s="1" t="s">
        <v>36</v>
      </c>
      <c r="AD267" s="1" t="s">
        <v>37</v>
      </c>
    </row>
    <row r="268" customFormat="false" ht="13.8" hidden="false" customHeight="false" outlineLevel="0" collapsed="false">
      <c r="A268" s="1" t="n">
        <v>267</v>
      </c>
      <c r="B268" s="9" t="n">
        <v>41872</v>
      </c>
      <c r="C268" s="1" t="s">
        <v>32</v>
      </c>
      <c r="D268" s="1" t="n">
        <v>113.9</v>
      </c>
      <c r="E268" s="10" t="s">
        <v>59</v>
      </c>
      <c r="F268" s="1" t="n">
        <v>7</v>
      </c>
      <c r="G268" s="1" t="s">
        <v>141</v>
      </c>
      <c r="H268" s="1" t="s">
        <v>40</v>
      </c>
      <c r="I268" s="1" t="n">
        <v>60</v>
      </c>
      <c r="J268" s="1" t="s">
        <v>68</v>
      </c>
      <c r="K268" s="1" t="n">
        <v>0.1</v>
      </c>
      <c r="L268" s="3" t="n">
        <v>0.279861111111111</v>
      </c>
      <c r="M268" s="3" t="n">
        <v>0.404166666666667</v>
      </c>
      <c r="N268" s="12" t="n">
        <f aca="false">M268-L268</f>
        <v>0.124305555555556</v>
      </c>
      <c r="O268" s="13" t="n">
        <v>0</v>
      </c>
      <c r="R268" s="1" t="n">
        <v>6</v>
      </c>
      <c r="AC268" s="1" t="s">
        <v>36</v>
      </c>
      <c r="AD268" s="1" t="s">
        <v>37</v>
      </c>
    </row>
    <row r="269" customFormat="false" ht="13.8" hidden="false" customHeight="false" outlineLevel="0" collapsed="false">
      <c r="A269" s="1" t="n">
        <v>268</v>
      </c>
      <c r="B269" s="9" t="n">
        <v>41872</v>
      </c>
      <c r="C269" s="1" t="s">
        <v>32</v>
      </c>
      <c r="D269" s="1" t="n">
        <v>113.9</v>
      </c>
      <c r="E269" s="10" t="s">
        <v>59</v>
      </c>
      <c r="F269" s="1" t="n">
        <v>7</v>
      </c>
      <c r="G269" s="1" t="s">
        <v>141</v>
      </c>
      <c r="H269" s="1" t="s">
        <v>40</v>
      </c>
      <c r="I269" s="1" t="n">
        <v>60</v>
      </c>
      <c r="J269" s="1" t="s">
        <v>68</v>
      </c>
      <c r="K269" s="1" t="n">
        <v>0.1</v>
      </c>
      <c r="L269" s="3" t="n">
        <v>0.279861111111111</v>
      </c>
      <c r="M269" s="3" t="n">
        <v>0.404166666666667</v>
      </c>
      <c r="N269" s="12" t="n">
        <f aca="false">M269-L269</f>
        <v>0.124305555555556</v>
      </c>
      <c r="O269" s="13" t="n">
        <v>0</v>
      </c>
      <c r="R269" s="1" t="n">
        <v>3</v>
      </c>
      <c r="AC269" s="1" t="s">
        <v>36</v>
      </c>
      <c r="AD269" s="1" t="s">
        <v>37</v>
      </c>
    </row>
    <row r="270" customFormat="false" ht="13.8" hidden="false" customHeight="false" outlineLevel="0" collapsed="false">
      <c r="A270" s="1" t="n">
        <v>269</v>
      </c>
      <c r="B270" s="9" t="n">
        <v>41872</v>
      </c>
      <c r="C270" s="1" t="s">
        <v>32</v>
      </c>
      <c r="D270" s="1" t="n">
        <v>113.9</v>
      </c>
      <c r="E270" s="10" t="s">
        <v>59</v>
      </c>
      <c r="F270" s="1" t="n">
        <v>7</v>
      </c>
      <c r="G270" s="1" t="s">
        <v>141</v>
      </c>
      <c r="H270" s="1" t="s">
        <v>40</v>
      </c>
      <c r="I270" s="1" t="n">
        <v>60</v>
      </c>
      <c r="J270" s="1" t="s">
        <v>68</v>
      </c>
      <c r="K270" s="1" t="n">
        <v>0.1</v>
      </c>
      <c r="L270" s="3" t="n">
        <v>0.279861111111111</v>
      </c>
      <c r="M270" s="3" t="n">
        <v>0.404166666666667</v>
      </c>
      <c r="N270" s="12" t="n">
        <f aca="false">M270-L270</f>
        <v>0.124305555555556</v>
      </c>
      <c r="O270" s="13" t="n">
        <v>0</v>
      </c>
      <c r="R270" s="1" t="n">
        <v>2</v>
      </c>
      <c r="AC270" s="1" t="s">
        <v>36</v>
      </c>
      <c r="AD270" s="1" t="s">
        <v>37</v>
      </c>
    </row>
    <row r="271" customFormat="false" ht="13.8" hidden="false" customHeight="false" outlineLevel="0" collapsed="false">
      <c r="A271" s="1" t="n">
        <v>270</v>
      </c>
      <c r="B271" s="9" t="n">
        <v>41872</v>
      </c>
      <c r="C271" s="1" t="s">
        <v>32</v>
      </c>
      <c r="D271" s="1" t="n">
        <v>113.9</v>
      </c>
      <c r="E271" s="10" t="s">
        <v>59</v>
      </c>
      <c r="F271" s="1" t="n">
        <v>7</v>
      </c>
      <c r="G271" s="1" t="s">
        <v>141</v>
      </c>
      <c r="H271" s="1" t="s">
        <v>40</v>
      </c>
      <c r="I271" s="1" t="n">
        <v>60</v>
      </c>
      <c r="J271" s="1" t="s">
        <v>68</v>
      </c>
      <c r="K271" s="1" t="n">
        <v>0.1</v>
      </c>
      <c r="L271" s="3" t="n">
        <v>0.279861111111111</v>
      </c>
      <c r="M271" s="3" t="n">
        <v>0.404166666666667</v>
      </c>
      <c r="N271" s="12" t="n">
        <f aca="false">M271-L271</f>
        <v>0.124305555555556</v>
      </c>
      <c r="O271" s="13" t="n">
        <v>0.325</v>
      </c>
      <c r="R271" s="1" t="n">
        <v>2</v>
      </c>
      <c r="AC271" s="1" t="s">
        <v>36</v>
      </c>
      <c r="AD271" s="1" t="s">
        <v>37</v>
      </c>
    </row>
    <row r="272" customFormat="false" ht="13.8" hidden="false" customHeight="false" outlineLevel="0" collapsed="false">
      <c r="A272" s="1" t="n">
        <v>271</v>
      </c>
      <c r="B272" s="9" t="n">
        <v>41872</v>
      </c>
      <c r="C272" s="1" t="s">
        <v>32</v>
      </c>
      <c r="D272" s="1" t="n">
        <v>113.9</v>
      </c>
      <c r="E272" s="10" t="s">
        <v>59</v>
      </c>
      <c r="F272" s="1" t="n">
        <v>7</v>
      </c>
      <c r="G272" s="1" t="s">
        <v>141</v>
      </c>
      <c r="H272" s="1" t="s">
        <v>40</v>
      </c>
      <c r="I272" s="1" t="n">
        <v>60</v>
      </c>
      <c r="J272" s="1" t="s">
        <v>68</v>
      </c>
      <c r="K272" s="1" t="n">
        <v>0.1</v>
      </c>
      <c r="L272" s="3" t="n">
        <v>0.279861111111111</v>
      </c>
      <c r="M272" s="3" t="n">
        <v>0.404166666666667</v>
      </c>
      <c r="N272" s="12" t="n">
        <f aca="false">M272-L272</f>
        <v>0.124305555555556</v>
      </c>
      <c r="O272" s="13" t="n">
        <v>0.385416666666667</v>
      </c>
      <c r="P272" s="1" t="n">
        <v>742654</v>
      </c>
      <c r="Q272" s="1" t="n">
        <v>1817756</v>
      </c>
      <c r="R272" s="1" t="n">
        <v>2</v>
      </c>
      <c r="AD272" s="1" t="s">
        <v>37</v>
      </c>
    </row>
    <row r="273" customFormat="false" ht="13.8" hidden="false" customHeight="false" outlineLevel="0" collapsed="false">
      <c r="A273" s="1" t="n">
        <v>272</v>
      </c>
      <c r="B273" s="9" t="n">
        <v>41873</v>
      </c>
      <c r="C273" s="1" t="s">
        <v>32</v>
      </c>
      <c r="D273" s="1" t="n">
        <v>113.9</v>
      </c>
      <c r="E273" s="10" t="s">
        <v>51</v>
      </c>
      <c r="F273" s="1" t="n">
        <v>5</v>
      </c>
      <c r="G273" s="1" t="s">
        <v>142</v>
      </c>
      <c r="H273" s="1" t="s">
        <v>35</v>
      </c>
      <c r="I273" s="1" t="n">
        <v>0</v>
      </c>
      <c r="J273" s="1" t="s">
        <v>68</v>
      </c>
      <c r="K273" s="1" t="n">
        <v>0</v>
      </c>
      <c r="L273" s="3" t="n">
        <v>0.263888888888889</v>
      </c>
      <c r="M273" s="3" t="n">
        <v>0.354166666666667</v>
      </c>
      <c r="N273" s="12" t="n">
        <f aca="false">M273-L273</f>
        <v>0.0902777777777778</v>
      </c>
      <c r="O273" s="13" t="n">
        <v>0.270833333333333</v>
      </c>
      <c r="P273" s="1" t="n">
        <v>739192</v>
      </c>
      <c r="Q273" s="1" t="n">
        <v>1814641</v>
      </c>
      <c r="R273" s="1" t="n">
        <v>2</v>
      </c>
      <c r="AC273" s="1" t="s">
        <v>41</v>
      </c>
      <c r="AD273" s="1" t="s">
        <v>37</v>
      </c>
    </row>
    <row r="274" customFormat="false" ht="13.8" hidden="false" customHeight="false" outlineLevel="0" collapsed="false">
      <c r="A274" s="1" t="n">
        <v>273</v>
      </c>
      <c r="B274" s="9" t="n">
        <v>41873</v>
      </c>
      <c r="C274" s="1" t="s">
        <v>32</v>
      </c>
      <c r="D274" s="1" t="n">
        <v>113.9</v>
      </c>
      <c r="E274" s="10" t="s">
        <v>51</v>
      </c>
      <c r="F274" s="1" t="n">
        <v>5</v>
      </c>
      <c r="G274" s="1" t="s">
        <v>142</v>
      </c>
      <c r="H274" s="1" t="s">
        <v>35</v>
      </c>
      <c r="I274" s="1" t="n">
        <v>0</v>
      </c>
      <c r="J274" s="1" t="s">
        <v>68</v>
      </c>
      <c r="K274" s="1" t="n">
        <v>0</v>
      </c>
      <c r="L274" s="3" t="n">
        <v>0.263888888888889</v>
      </c>
      <c r="M274" s="3" t="n">
        <v>0.354166666666667</v>
      </c>
      <c r="N274" s="12" t="n">
        <f aca="false">M274-L274</f>
        <v>0.0902777777777778</v>
      </c>
      <c r="O274" s="13" t="n">
        <v>0.295138888888889</v>
      </c>
      <c r="P274" s="1" t="n">
        <v>739688</v>
      </c>
      <c r="Q274" s="1" t="n">
        <v>18111675</v>
      </c>
      <c r="R274" s="1" t="n">
        <v>2</v>
      </c>
      <c r="AC274" s="1" t="s">
        <v>36</v>
      </c>
      <c r="AD274" s="1" t="s">
        <v>37</v>
      </c>
    </row>
    <row r="275" customFormat="false" ht="13.8" hidden="false" customHeight="false" outlineLevel="0" collapsed="false">
      <c r="A275" s="1" t="n">
        <v>274</v>
      </c>
      <c r="B275" s="9" t="n">
        <v>41873</v>
      </c>
      <c r="C275" s="1" t="s">
        <v>32</v>
      </c>
      <c r="D275" s="1" t="n">
        <v>113.9</v>
      </c>
      <c r="E275" s="10" t="s">
        <v>51</v>
      </c>
      <c r="F275" s="1" t="n">
        <v>5</v>
      </c>
      <c r="G275" s="1" t="s">
        <v>142</v>
      </c>
      <c r="H275" s="1" t="s">
        <v>35</v>
      </c>
      <c r="I275" s="1" t="n">
        <v>0</v>
      </c>
      <c r="J275" s="1" t="s">
        <v>68</v>
      </c>
      <c r="K275" s="1" t="n">
        <v>0</v>
      </c>
      <c r="L275" s="3" t="n">
        <v>0.263888888888889</v>
      </c>
      <c r="M275" s="3" t="n">
        <v>0.354166666666667</v>
      </c>
      <c r="N275" s="12" t="n">
        <f aca="false">M275-L275</f>
        <v>0.0902777777777778</v>
      </c>
      <c r="O275" s="13" t="n">
        <v>0.309027777777778</v>
      </c>
      <c r="P275" s="1" t="n">
        <v>739905</v>
      </c>
      <c r="Q275" s="1" t="n">
        <v>18077397</v>
      </c>
      <c r="R275" s="1" t="n">
        <v>4</v>
      </c>
      <c r="AC275" s="1" t="s">
        <v>41</v>
      </c>
      <c r="AD275" s="1" t="s">
        <v>37</v>
      </c>
    </row>
    <row r="276" customFormat="false" ht="13.8" hidden="false" customHeight="false" outlineLevel="0" collapsed="false">
      <c r="A276" s="1" t="n">
        <v>275</v>
      </c>
      <c r="B276" s="9" t="n">
        <v>41873</v>
      </c>
      <c r="C276" s="1" t="s">
        <v>32</v>
      </c>
      <c r="D276" s="1" t="n">
        <v>113.9</v>
      </c>
      <c r="E276" s="10" t="s">
        <v>48</v>
      </c>
      <c r="F276" s="1" t="n">
        <v>2</v>
      </c>
      <c r="G276" s="1" t="s">
        <v>143</v>
      </c>
      <c r="H276" s="1" t="s">
        <v>40</v>
      </c>
      <c r="I276" s="1" t="n">
        <v>40</v>
      </c>
      <c r="J276" s="1" t="s">
        <v>68</v>
      </c>
      <c r="K276" s="1" t="n">
        <v>0</v>
      </c>
      <c r="L276" s="3" t="n">
        <v>0.270833333333333</v>
      </c>
      <c r="M276" s="3" t="n">
        <v>0.430555555555556</v>
      </c>
      <c r="N276" s="12" t="n">
        <f aca="false">M276-L276</f>
        <v>0.159722222222222</v>
      </c>
      <c r="O276" s="13" t="n">
        <v>0.284722222222222</v>
      </c>
      <c r="P276" s="1" t="n">
        <v>721631</v>
      </c>
      <c r="Q276" s="1" t="n">
        <v>1783399</v>
      </c>
      <c r="R276" s="1" t="n">
        <v>4</v>
      </c>
      <c r="AD276" s="1" t="s">
        <v>37</v>
      </c>
    </row>
    <row r="277" customFormat="false" ht="13.8" hidden="false" customHeight="false" outlineLevel="0" collapsed="false">
      <c r="A277" s="1" t="n">
        <v>276</v>
      </c>
      <c r="B277" s="9" t="n">
        <v>41873</v>
      </c>
      <c r="C277" s="1" t="s">
        <v>32</v>
      </c>
      <c r="D277" s="1" t="n">
        <v>113.9</v>
      </c>
      <c r="E277" s="10" t="s">
        <v>48</v>
      </c>
      <c r="F277" s="1" t="n">
        <v>2</v>
      </c>
      <c r="G277" s="1" t="s">
        <v>143</v>
      </c>
      <c r="H277" s="1" t="s">
        <v>40</v>
      </c>
      <c r="I277" s="1" t="n">
        <v>40</v>
      </c>
      <c r="J277" s="1" t="s">
        <v>68</v>
      </c>
      <c r="K277" s="1" t="n">
        <v>0</v>
      </c>
      <c r="L277" s="3" t="n">
        <v>0.270833333333333</v>
      </c>
      <c r="M277" s="3" t="n">
        <v>0.430555555555556</v>
      </c>
      <c r="N277" s="12" t="n">
        <f aca="false">M277-L277</f>
        <v>0.159722222222222</v>
      </c>
      <c r="O277" s="13" t="n">
        <v>0.304861111111111</v>
      </c>
      <c r="P277" s="1" t="n">
        <v>723480</v>
      </c>
      <c r="Q277" s="1" t="n">
        <v>1785403</v>
      </c>
      <c r="R277" s="1" t="n">
        <v>2</v>
      </c>
      <c r="AC277" s="1" t="s">
        <v>36</v>
      </c>
      <c r="AD277" s="1" t="s">
        <v>37</v>
      </c>
    </row>
    <row r="278" customFormat="false" ht="13.8" hidden="false" customHeight="false" outlineLevel="0" collapsed="false">
      <c r="A278" s="1" t="n">
        <v>277</v>
      </c>
      <c r="B278" s="9" t="n">
        <v>41873</v>
      </c>
      <c r="C278" s="1" t="s">
        <v>32</v>
      </c>
      <c r="D278" s="1" t="n">
        <v>113.9</v>
      </c>
      <c r="E278" s="10" t="s">
        <v>48</v>
      </c>
      <c r="F278" s="1" t="n">
        <v>2</v>
      </c>
      <c r="G278" s="1" t="s">
        <v>143</v>
      </c>
      <c r="H278" s="1" t="s">
        <v>40</v>
      </c>
      <c r="I278" s="1" t="n">
        <v>40</v>
      </c>
      <c r="J278" s="1" t="s">
        <v>68</v>
      </c>
      <c r="K278" s="1" t="n">
        <v>0</v>
      </c>
      <c r="L278" s="3" t="n">
        <v>0.270833333333333</v>
      </c>
      <c r="M278" s="3" t="n">
        <v>0.430555555555556</v>
      </c>
      <c r="N278" s="12" t="n">
        <f aca="false">M278-L278</f>
        <v>0.159722222222222</v>
      </c>
      <c r="O278" s="13" t="n">
        <v>0.325</v>
      </c>
      <c r="P278" s="1" t="n">
        <v>724322</v>
      </c>
      <c r="Q278" s="1" t="n">
        <v>1785403</v>
      </c>
      <c r="R278" s="1" t="n">
        <v>4</v>
      </c>
      <c r="AC278" s="1" t="s">
        <v>36</v>
      </c>
      <c r="AD278" s="1" t="s">
        <v>144</v>
      </c>
    </row>
    <row r="279" customFormat="false" ht="13.8" hidden="false" customHeight="false" outlineLevel="0" collapsed="false">
      <c r="A279" s="1" t="n">
        <v>278</v>
      </c>
      <c r="B279" s="9" t="n">
        <v>41873</v>
      </c>
      <c r="C279" s="1" t="s">
        <v>32</v>
      </c>
      <c r="D279" s="1" t="n">
        <v>113.9</v>
      </c>
      <c r="E279" s="10" t="s">
        <v>48</v>
      </c>
      <c r="F279" s="1" t="n">
        <v>2</v>
      </c>
      <c r="G279" s="1" t="s">
        <v>143</v>
      </c>
      <c r="H279" s="1" t="s">
        <v>40</v>
      </c>
      <c r="I279" s="1" t="n">
        <v>40</v>
      </c>
      <c r="J279" s="1" t="s">
        <v>68</v>
      </c>
      <c r="K279" s="1" t="n">
        <v>0</v>
      </c>
      <c r="L279" s="3" t="n">
        <v>0.270833333333333</v>
      </c>
      <c r="M279" s="3" t="n">
        <v>0.430555555555556</v>
      </c>
      <c r="N279" s="12" t="n">
        <f aca="false">M279-L279</f>
        <v>0.159722222222222</v>
      </c>
      <c r="O279" s="13" t="n">
        <v>0.334722222222222</v>
      </c>
      <c r="P279" s="1" t="n">
        <v>725368</v>
      </c>
      <c r="Q279" s="1" t="n">
        <v>1788479</v>
      </c>
      <c r="R279" s="1" t="n">
        <v>8</v>
      </c>
      <c r="AC279" s="1" t="s">
        <v>36</v>
      </c>
      <c r="AD279" s="1" t="s">
        <v>37</v>
      </c>
    </row>
    <row r="280" customFormat="false" ht="13.8" hidden="false" customHeight="false" outlineLevel="0" collapsed="false">
      <c r="A280" s="1" t="n">
        <v>279</v>
      </c>
      <c r="B280" s="9" t="n">
        <v>41873</v>
      </c>
      <c r="C280" s="1" t="s">
        <v>32</v>
      </c>
      <c r="D280" s="1" t="n">
        <v>113.9</v>
      </c>
      <c r="E280" s="10" t="s">
        <v>48</v>
      </c>
      <c r="F280" s="1" t="n">
        <v>2</v>
      </c>
      <c r="G280" s="1" t="s">
        <v>143</v>
      </c>
      <c r="H280" s="1" t="s">
        <v>40</v>
      </c>
      <c r="I280" s="1" t="n">
        <v>40</v>
      </c>
      <c r="J280" s="1" t="s">
        <v>68</v>
      </c>
      <c r="K280" s="1" t="n">
        <v>0</v>
      </c>
      <c r="L280" s="3" t="n">
        <v>0.270833333333333</v>
      </c>
      <c r="M280" s="3" t="n">
        <v>0.430555555555556</v>
      </c>
      <c r="N280" s="12" t="n">
        <f aca="false">M280-L280</f>
        <v>0.159722222222222</v>
      </c>
      <c r="O280" s="13" t="n">
        <v>0.410416666666667</v>
      </c>
      <c r="P280" s="1" t="n">
        <v>727126</v>
      </c>
      <c r="Q280" s="1" t="n">
        <v>1792623</v>
      </c>
      <c r="R280" s="1" t="n">
        <v>2</v>
      </c>
      <c r="AD280" s="1" t="s">
        <v>37</v>
      </c>
    </row>
    <row r="281" customFormat="false" ht="13.8" hidden="false" customHeight="false" outlineLevel="0" collapsed="false">
      <c r="A281" s="1" t="n">
        <v>280</v>
      </c>
      <c r="B281" s="14" t="n">
        <v>41910</v>
      </c>
      <c r="C281" s="1" t="s">
        <v>32</v>
      </c>
      <c r="D281" s="1" t="n">
        <v>672.6</v>
      </c>
      <c r="E281" s="10" t="s">
        <v>38</v>
      </c>
      <c r="F281" s="1" t="n">
        <v>3</v>
      </c>
      <c r="G281" s="1" t="s">
        <v>145</v>
      </c>
      <c r="H281" s="1" t="s">
        <v>40</v>
      </c>
      <c r="I281" s="1" t="n">
        <v>100</v>
      </c>
      <c r="J281" s="1" t="s">
        <v>68</v>
      </c>
      <c r="K281" s="1" t="n">
        <v>0.25</v>
      </c>
      <c r="L281" s="3" t="n">
        <v>0.286111111111111</v>
      </c>
      <c r="M281" s="3" t="n">
        <v>0.419444444444444</v>
      </c>
      <c r="N281" s="12" t="n">
        <f aca="false">M281-L281</f>
        <v>0.133333333333333</v>
      </c>
      <c r="O281" s="13" t="n">
        <v>0.286111111111111</v>
      </c>
      <c r="P281" s="1" t="n">
        <v>728790</v>
      </c>
      <c r="Q281" s="1" t="n">
        <v>1807115</v>
      </c>
      <c r="R281" s="1" t="n">
        <v>5</v>
      </c>
      <c r="AC281" s="1" t="s">
        <v>36</v>
      </c>
      <c r="AD281" s="22" t="s">
        <v>37</v>
      </c>
    </row>
    <row r="282" customFormat="false" ht="13.8" hidden="false" customHeight="false" outlineLevel="0" collapsed="false">
      <c r="A282" s="1" t="n">
        <v>281</v>
      </c>
      <c r="B282" s="14" t="n">
        <v>41910</v>
      </c>
      <c r="C282" s="1" t="s">
        <v>32</v>
      </c>
      <c r="D282" s="1" t="n">
        <v>672.6</v>
      </c>
      <c r="E282" s="10" t="s">
        <v>38</v>
      </c>
      <c r="F282" s="1" t="n">
        <v>3</v>
      </c>
      <c r="G282" s="1" t="s">
        <v>145</v>
      </c>
      <c r="H282" s="1" t="s">
        <v>40</v>
      </c>
      <c r="I282" s="1" t="n">
        <v>100</v>
      </c>
      <c r="J282" s="1" t="s">
        <v>68</v>
      </c>
      <c r="K282" s="1" t="n">
        <v>0</v>
      </c>
      <c r="L282" s="3" t="n">
        <v>0.286111111111111</v>
      </c>
      <c r="M282" s="3" t="n">
        <v>0.419444444444444</v>
      </c>
      <c r="N282" s="12" t="n">
        <f aca="false">M282-L282</f>
        <v>0.133333333333333</v>
      </c>
      <c r="O282" s="13" t="n">
        <v>0</v>
      </c>
      <c r="P282" s="1" t="n">
        <v>727566</v>
      </c>
      <c r="Q282" s="1" t="n">
        <v>1799394</v>
      </c>
      <c r="R282" s="1" t="n">
        <v>6</v>
      </c>
      <c r="AC282" s="22" t="s">
        <v>36</v>
      </c>
      <c r="AD282" s="22" t="s">
        <v>37</v>
      </c>
      <c r="AE282" s="1" t="s">
        <v>146</v>
      </c>
    </row>
    <row r="283" customFormat="false" ht="13.8" hidden="false" customHeight="false" outlineLevel="0" collapsed="false">
      <c r="A283" s="1" t="n">
        <v>282</v>
      </c>
      <c r="B283" s="14" t="n">
        <v>41910</v>
      </c>
      <c r="C283" s="1" t="s">
        <v>32</v>
      </c>
      <c r="D283" s="1" t="n">
        <v>672.6</v>
      </c>
      <c r="E283" s="10" t="s">
        <v>38</v>
      </c>
      <c r="F283" s="1" t="n">
        <v>3</v>
      </c>
      <c r="G283" s="1" t="s">
        <v>145</v>
      </c>
      <c r="H283" s="1" t="s">
        <v>40</v>
      </c>
      <c r="I283" s="1" t="n">
        <v>100</v>
      </c>
      <c r="J283" s="1" t="s">
        <v>68</v>
      </c>
      <c r="K283" s="1" t="n">
        <v>0</v>
      </c>
      <c r="L283" s="3" t="n">
        <v>0.286111111111111</v>
      </c>
      <c r="M283" s="3" t="n">
        <v>0.419444444444444</v>
      </c>
      <c r="N283" s="12" t="n">
        <f aca="false">M283-L283</f>
        <v>0.133333333333333</v>
      </c>
      <c r="O283" s="13" t="n">
        <v>0</v>
      </c>
      <c r="P283" s="1" t="n">
        <v>727566</v>
      </c>
      <c r="Q283" s="1" t="n">
        <v>1799394</v>
      </c>
      <c r="R283" s="1" t="n">
        <v>2</v>
      </c>
      <c r="AC283" s="22" t="s">
        <v>41</v>
      </c>
      <c r="AD283" s="22" t="s">
        <v>37</v>
      </c>
      <c r="AE283" s="1" t="s">
        <v>147</v>
      </c>
    </row>
    <row r="284" customFormat="false" ht="13.8" hidden="false" customHeight="false" outlineLevel="0" collapsed="false">
      <c r="A284" s="1" t="n">
        <v>283</v>
      </c>
      <c r="B284" s="14" t="n">
        <v>41910</v>
      </c>
      <c r="C284" s="1" t="s">
        <v>32</v>
      </c>
      <c r="D284" s="1" t="n">
        <v>672.6</v>
      </c>
      <c r="E284" s="10" t="s">
        <v>38</v>
      </c>
      <c r="F284" s="1" t="n">
        <v>3</v>
      </c>
      <c r="G284" s="1" t="s">
        <v>145</v>
      </c>
      <c r="H284" s="1" t="s">
        <v>40</v>
      </c>
      <c r="I284" s="1" t="n">
        <v>100</v>
      </c>
      <c r="J284" s="1" t="s">
        <v>68</v>
      </c>
      <c r="K284" s="1" t="n">
        <v>0</v>
      </c>
      <c r="L284" s="3" t="n">
        <v>0.286111111111111</v>
      </c>
      <c r="M284" s="3" t="n">
        <v>0.419444444444444</v>
      </c>
      <c r="N284" s="12" t="n">
        <f aca="false">M284-L284</f>
        <v>0.133333333333333</v>
      </c>
      <c r="O284" s="13" t="n">
        <v>0</v>
      </c>
      <c r="P284" s="1" t="n">
        <v>726785</v>
      </c>
      <c r="Q284" s="1" t="n">
        <v>1802219</v>
      </c>
      <c r="R284" s="1" t="n">
        <v>2</v>
      </c>
      <c r="AC284" s="22" t="s">
        <v>41</v>
      </c>
      <c r="AD284" s="22" t="s">
        <v>37</v>
      </c>
      <c r="AE284" s="1" t="s">
        <v>148</v>
      </c>
    </row>
    <row r="285" customFormat="false" ht="13.8" hidden="false" customHeight="false" outlineLevel="0" collapsed="false">
      <c r="A285" s="1" t="n">
        <v>284</v>
      </c>
      <c r="B285" s="14" t="n">
        <v>41910</v>
      </c>
      <c r="C285" s="1" t="s">
        <v>32</v>
      </c>
      <c r="D285" s="1" t="n">
        <v>672.6</v>
      </c>
      <c r="E285" s="10" t="s">
        <v>38</v>
      </c>
      <c r="F285" s="1" t="n">
        <v>3</v>
      </c>
      <c r="G285" s="1" t="s">
        <v>145</v>
      </c>
      <c r="H285" s="1" t="s">
        <v>40</v>
      </c>
      <c r="I285" s="1" t="n">
        <v>100</v>
      </c>
      <c r="J285" s="1" t="s">
        <v>68</v>
      </c>
      <c r="K285" s="1" t="n">
        <v>0</v>
      </c>
      <c r="L285" s="3" t="n">
        <v>0.286111111111111</v>
      </c>
      <c r="M285" s="3" t="n">
        <v>0.419444444444444</v>
      </c>
      <c r="N285" s="12" t="n">
        <f aca="false">M285-L285</f>
        <v>0.133333333333333</v>
      </c>
      <c r="O285" s="13" t="n">
        <v>0</v>
      </c>
      <c r="P285" s="1" t="n">
        <v>728647</v>
      </c>
      <c r="Q285" s="1" t="n">
        <v>1806093</v>
      </c>
      <c r="R285" s="1" t="n">
        <v>5</v>
      </c>
      <c r="AC285" s="22" t="s">
        <v>36</v>
      </c>
      <c r="AD285" s="22" t="s">
        <v>37</v>
      </c>
    </row>
    <row r="286" customFormat="false" ht="13.8" hidden="false" customHeight="false" outlineLevel="0" collapsed="false">
      <c r="A286" s="1" t="n">
        <v>285</v>
      </c>
      <c r="B286" s="14" t="n">
        <v>41910</v>
      </c>
      <c r="C286" s="1" t="s">
        <v>32</v>
      </c>
      <c r="D286" s="1" t="n">
        <v>672.6</v>
      </c>
      <c r="E286" s="10" t="s">
        <v>38</v>
      </c>
      <c r="F286" s="1" t="n">
        <v>3</v>
      </c>
      <c r="G286" s="1" t="s">
        <v>145</v>
      </c>
      <c r="H286" s="1" t="s">
        <v>40</v>
      </c>
      <c r="I286" s="1" t="n">
        <v>100</v>
      </c>
      <c r="J286" s="1" t="s">
        <v>68</v>
      </c>
      <c r="K286" s="1" t="n">
        <v>0</v>
      </c>
      <c r="L286" s="3" t="n">
        <v>0.286111111111111</v>
      </c>
      <c r="M286" s="3" t="n">
        <v>0.419444444444444</v>
      </c>
      <c r="N286" s="12" t="n">
        <f aca="false">M286-L286</f>
        <v>0.133333333333333</v>
      </c>
      <c r="O286" s="13" t="n">
        <v>0.444444444444444</v>
      </c>
      <c r="P286" s="1" t="n">
        <v>730158</v>
      </c>
      <c r="Q286" s="1" t="n">
        <v>1807409</v>
      </c>
      <c r="R286" s="1" t="n">
        <v>4</v>
      </c>
      <c r="AC286" s="22" t="s">
        <v>41</v>
      </c>
      <c r="AD286" s="22" t="s">
        <v>37</v>
      </c>
      <c r="AE286" s="1" t="s">
        <v>147</v>
      </c>
    </row>
    <row r="287" customFormat="false" ht="13.8" hidden="false" customHeight="false" outlineLevel="0" collapsed="false">
      <c r="A287" s="1" t="n">
        <v>286</v>
      </c>
      <c r="B287" s="14" t="n">
        <v>41910</v>
      </c>
      <c r="C287" s="1" t="s">
        <v>32</v>
      </c>
      <c r="D287" s="1" t="n">
        <v>672.6</v>
      </c>
      <c r="E287" s="10" t="s">
        <v>43</v>
      </c>
      <c r="F287" s="1" t="n">
        <v>6</v>
      </c>
      <c r="G287" s="1" t="s">
        <v>149</v>
      </c>
      <c r="H287" s="1" t="s">
        <v>35</v>
      </c>
      <c r="I287" s="1" t="n">
        <v>100</v>
      </c>
      <c r="J287" s="1" t="n">
        <v>0.16</v>
      </c>
      <c r="K287" s="1" t="s">
        <v>68</v>
      </c>
      <c r="L287" s="3" t="n">
        <v>0.275</v>
      </c>
      <c r="M287" s="3" t="n">
        <v>0.378472222222222</v>
      </c>
      <c r="N287" s="12" t="n">
        <f aca="false">M287-L287</f>
        <v>0.103472222222222</v>
      </c>
      <c r="O287" s="13" t="n">
        <v>0.284027777777778</v>
      </c>
      <c r="P287" s="1" t="n">
        <v>737211</v>
      </c>
      <c r="Q287" s="1" t="n">
        <v>1814857</v>
      </c>
      <c r="R287" s="1" t="n">
        <v>2</v>
      </c>
      <c r="AC287" s="1" t="s">
        <v>36</v>
      </c>
      <c r="AD287" s="1" t="s">
        <v>37</v>
      </c>
      <c r="AE287" s="1" t="s">
        <v>150</v>
      </c>
    </row>
    <row r="288" customFormat="false" ht="13.8" hidden="false" customHeight="false" outlineLevel="0" collapsed="false">
      <c r="A288" s="1" t="n">
        <v>287</v>
      </c>
      <c r="B288" s="14" t="n">
        <v>41910</v>
      </c>
      <c r="C288" s="1" t="s">
        <v>32</v>
      </c>
      <c r="D288" s="1" t="n">
        <v>672.6</v>
      </c>
      <c r="E288" s="10" t="s">
        <v>43</v>
      </c>
      <c r="F288" s="1" t="n">
        <v>6</v>
      </c>
      <c r="G288" s="1" t="s">
        <v>149</v>
      </c>
      <c r="H288" s="1" t="s">
        <v>35</v>
      </c>
      <c r="I288" s="1" t="n">
        <v>100</v>
      </c>
      <c r="J288" s="1" t="n">
        <v>0.16</v>
      </c>
      <c r="K288" s="1" t="s">
        <v>68</v>
      </c>
      <c r="L288" s="3" t="n">
        <v>0.275</v>
      </c>
      <c r="M288" s="3" t="n">
        <v>0.378472222222222</v>
      </c>
      <c r="N288" s="12" t="n">
        <f aca="false">M288-L288</f>
        <v>0.103472222222222</v>
      </c>
      <c r="O288" s="13" t="n">
        <v>0.295138888888889</v>
      </c>
      <c r="P288" s="1" t="n">
        <v>736787</v>
      </c>
      <c r="Q288" s="1" t="n">
        <v>1815218</v>
      </c>
      <c r="R288" s="1" t="n">
        <v>2</v>
      </c>
      <c r="AC288" s="1" t="s">
        <v>36</v>
      </c>
      <c r="AD288" s="1" t="s">
        <v>37</v>
      </c>
      <c r="AE288" s="1" t="s">
        <v>150</v>
      </c>
    </row>
    <row r="289" customFormat="false" ht="13.8" hidden="false" customHeight="false" outlineLevel="0" collapsed="false">
      <c r="A289" s="1" t="n">
        <v>288</v>
      </c>
      <c r="B289" s="14" t="n">
        <v>41910</v>
      </c>
      <c r="C289" s="1" t="s">
        <v>32</v>
      </c>
      <c r="D289" s="1" t="n">
        <v>672.6</v>
      </c>
      <c r="E289" s="10" t="s">
        <v>43</v>
      </c>
      <c r="F289" s="1" t="n">
        <v>6</v>
      </c>
      <c r="G289" s="1" t="s">
        <v>149</v>
      </c>
      <c r="H289" s="1" t="s">
        <v>35</v>
      </c>
      <c r="I289" s="1" t="n">
        <v>100</v>
      </c>
      <c r="J289" s="1" t="n">
        <v>0.16</v>
      </c>
      <c r="K289" s="1" t="s">
        <v>68</v>
      </c>
      <c r="L289" s="3" t="n">
        <v>0.275</v>
      </c>
      <c r="M289" s="3" t="n">
        <v>0.378472222222222</v>
      </c>
      <c r="N289" s="12" t="n">
        <f aca="false">M289-L289</f>
        <v>0.103472222222222</v>
      </c>
      <c r="O289" s="13" t="n">
        <v>0.313888888888889</v>
      </c>
      <c r="P289" s="1" t="n">
        <v>735106</v>
      </c>
      <c r="Q289" s="1" t="n">
        <v>1815178</v>
      </c>
      <c r="R289" s="1" t="n">
        <v>2</v>
      </c>
      <c r="AC289" s="1" t="s">
        <v>36</v>
      </c>
      <c r="AD289" s="1" t="s">
        <v>37</v>
      </c>
      <c r="AE289" s="1" t="s">
        <v>150</v>
      </c>
    </row>
    <row r="290" customFormat="false" ht="13.8" hidden="false" customHeight="false" outlineLevel="0" collapsed="false">
      <c r="A290" s="1" t="n">
        <v>289</v>
      </c>
      <c r="B290" s="14" t="n">
        <v>41910</v>
      </c>
      <c r="C290" s="1" t="s">
        <v>32</v>
      </c>
      <c r="D290" s="1" t="n">
        <v>672.6</v>
      </c>
      <c r="E290" s="10" t="s">
        <v>43</v>
      </c>
      <c r="F290" s="1" t="n">
        <v>6</v>
      </c>
      <c r="G290" s="1" t="s">
        <v>149</v>
      </c>
      <c r="H290" s="1" t="s">
        <v>35</v>
      </c>
      <c r="I290" s="1" t="n">
        <v>100</v>
      </c>
      <c r="J290" s="1" t="n">
        <v>0.16</v>
      </c>
      <c r="K290" s="1" t="s">
        <v>68</v>
      </c>
      <c r="L290" s="3" t="n">
        <v>0.275</v>
      </c>
      <c r="M290" s="3" t="n">
        <v>0.378472222222222</v>
      </c>
      <c r="N290" s="12" t="n">
        <f aca="false">M290-L290</f>
        <v>0.103472222222222</v>
      </c>
      <c r="O290" s="13" t="n">
        <v>0.335416666666667</v>
      </c>
      <c r="P290" s="1" t="n">
        <v>733622</v>
      </c>
      <c r="Q290" s="1" t="n">
        <v>1813883</v>
      </c>
      <c r="R290" s="1" t="n">
        <v>5</v>
      </c>
      <c r="AC290" s="1" t="s">
        <v>36</v>
      </c>
      <c r="AD290" s="1" t="s">
        <v>37</v>
      </c>
      <c r="AE290" s="1" t="s">
        <v>151</v>
      </c>
    </row>
    <row r="291" customFormat="false" ht="13.8" hidden="false" customHeight="false" outlineLevel="0" collapsed="false">
      <c r="A291" s="1" t="n">
        <v>290</v>
      </c>
      <c r="B291" s="14" t="n">
        <v>41910</v>
      </c>
      <c r="C291" s="1" t="s">
        <v>32</v>
      </c>
      <c r="D291" s="1" t="n">
        <v>672.6</v>
      </c>
      <c r="E291" s="10" t="s">
        <v>59</v>
      </c>
      <c r="F291" s="1" t="n">
        <v>7</v>
      </c>
      <c r="G291" s="1" t="s">
        <v>152</v>
      </c>
      <c r="H291" s="1" t="s">
        <v>40</v>
      </c>
      <c r="I291" s="1" t="n">
        <v>100</v>
      </c>
      <c r="J291" s="1" t="n">
        <v>0.02</v>
      </c>
      <c r="K291" s="1" t="n">
        <v>0.15</v>
      </c>
      <c r="L291" s="3" t="n">
        <v>0.275</v>
      </c>
      <c r="M291" s="3" t="n">
        <v>0.416666666666667</v>
      </c>
      <c r="N291" s="12" t="n">
        <f aca="false">M291-L291</f>
        <v>0.141666666666667</v>
      </c>
      <c r="O291" s="13" t="n">
        <v>0.293055555555556</v>
      </c>
      <c r="P291" s="1" t="n">
        <v>739837</v>
      </c>
      <c r="Q291" s="1" t="n">
        <v>1817735</v>
      </c>
      <c r="R291" s="1" t="n">
        <v>2</v>
      </c>
      <c r="AC291" s="1" t="s">
        <v>41</v>
      </c>
      <c r="AD291" s="1" t="s">
        <v>42</v>
      </c>
      <c r="AE291" s="1" t="s">
        <v>153</v>
      </c>
    </row>
    <row r="292" customFormat="false" ht="13.8" hidden="false" customHeight="false" outlineLevel="0" collapsed="false">
      <c r="A292" s="1" t="n">
        <v>291</v>
      </c>
      <c r="B292" s="14" t="n">
        <v>41910</v>
      </c>
      <c r="C292" s="1" t="s">
        <v>32</v>
      </c>
      <c r="D292" s="1" t="n">
        <v>672.6</v>
      </c>
      <c r="E292" s="10" t="s">
        <v>59</v>
      </c>
      <c r="F292" s="1" t="n">
        <v>7</v>
      </c>
      <c r="G292" s="1" t="s">
        <v>152</v>
      </c>
      <c r="H292" s="1" t="s">
        <v>40</v>
      </c>
      <c r="I292" s="1" t="n">
        <v>100</v>
      </c>
      <c r="J292" s="1" t="n">
        <v>0.02</v>
      </c>
      <c r="K292" s="1" t="n">
        <v>0.15</v>
      </c>
      <c r="L292" s="3" t="n">
        <v>0.275</v>
      </c>
      <c r="M292" s="3" t="n">
        <v>0.416666666666667</v>
      </c>
      <c r="N292" s="12" t="n">
        <f aca="false">M292-L292</f>
        <v>0.141666666666667</v>
      </c>
      <c r="O292" s="13" t="n">
        <v>0.298611111111111</v>
      </c>
      <c r="P292" s="1" t="n">
        <v>740047</v>
      </c>
      <c r="Q292" s="1" t="n">
        <v>1818813</v>
      </c>
      <c r="R292" s="1" t="n">
        <v>16</v>
      </c>
      <c r="AC292" s="1" t="s">
        <v>36</v>
      </c>
      <c r="AD292" s="1" t="s">
        <v>37</v>
      </c>
      <c r="AE292" s="1" t="s">
        <v>154</v>
      </c>
    </row>
    <row r="293" customFormat="false" ht="13.8" hidden="false" customHeight="false" outlineLevel="0" collapsed="false">
      <c r="A293" s="1" t="n">
        <v>292</v>
      </c>
      <c r="B293" s="14" t="n">
        <v>41910</v>
      </c>
      <c r="C293" s="1" t="s">
        <v>32</v>
      </c>
      <c r="D293" s="1" t="n">
        <v>672.6</v>
      </c>
      <c r="E293" s="10" t="s">
        <v>59</v>
      </c>
      <c r="F293" s="1" t="n">
        <v>7</v>
      </c>
      <c r="G293" s="1" t="s">
        <v>152</v>
      </c>
      <c r="H293" s="1" t="s">
        <v>40</v>
      </c>
      <c r="I293" s="1" t="n">
        <v>100</v>
      </c>
      <c r="J293" s="1" t="n">
        <v>0.02</v>
      </c>
      <c r="K293" s="1" t="n">
        <v>0.15</v>
      </c>
      <c r="L293" s="3" t="n">
        <v>0.275</v>
      </c>
      <c r="M293" s="3" t="n">
        <v>0.416666666666667</v>
      </c>
      <c r="N293" s="12" t="n">
        <f aca="false">M293-L293</f>
        <v>0.141666666666667</v>
      </c>
      <c r="O293" s="13" t="n">
        <v>0.363194444444444</v>
      </c>
      <c r="P293" s="1" t="n">
        <v>742343</v>
      </c>
      <c r="Q293" s="1" t="n">
        <v>1818543</v>
      </c>
      <c r="R293" s="1" t="n">
        <v>1</v>
      </c>
      <c r="AC293" s="1" t="s">
        <v>41</v>
      </c>
      <c r="AD293" s="1" t="s">
        <v>42</v>
      </c>
    </row>
    <row r="294" customFormat="false" ht="13.8" hidden="false" customHeight="false" outlineLevel="0" collapsed="false">
      <c r="A294" s="1" t="n">
        <v>293</v>
      </c>
      <c r="B294" s="14" t="n">
        <v>41910</v>
      </c>
      <c r="C294" s="1" t="s">
        <v>32</v>
      </c>
      <c r="D294" s="1" t="n">
        <v>672.6</v>
      </c>
      <c r="E294" s="10" t="s">
        <v>33</v>
      </c>
      <c r="F294" s="1" t="n">
        <v>1</v>
      </c>
      <c r="G294" s="1" t="s">
        <v>155</v>
      </c>
      <c r="H294" s="1" t="s">
        <v>35</v>
      </c>
      <c r="I294" s="1" t="n">
        <v>90</v>
      </c>
      <c r="J294" s="1" t="s">
        <v>68</v>
      </c>
      <c r="K294" s="1" t="n">
        <v>0</v>
      </c>
      <c r="L294" s="3" t="n">
        <v>0.3</v>
      </c>
      <c r="M294" s="3" t="n">
        <v>0.4</v>
      </c>
      <c r="N294" s="12" t="n">
        <f aca="false">M294-L294</f>
        <v>0.1</v>
      </c>
      <c r="O294" s="13" t="n">
        <v>0.361805555555556</v>
      </c>
      <c r="P294" s="1" t="n">
        <v>715079</v>
      </c>
      <c r="Q294" s="1" t="n">
        <v>1781521</v>
      </c>
      <c r="R294" s="1" t="n">
        <v>1</v>
      </c>
      <c r="AD294" s="1" t="s">
        <v>37</v>
      </c>
      <c r="AE294" s="1" t="s">
        <v>96</v>
      </c>
    </row>
    <row r="295" customFormat="false" ht="13.8" hidden="false" customHeight="false" outlineLevel="0" collapsed="false">
      <c r="A295" s="1" t="n">
        <v>294</v>
      </c>
      <c r="B295" s="14" t="n">
        <v>41911</v>
      </c>
      <c r="C295" s="1" t="s">
        <v>32</v>
      </c>
      <c r="D295" s="1" t="n">
        <v>672.6</v>
      </c>
      <c r="E295" s="10" t="s">
        <v>51</v>
      </c>
      <c r="F295" s="1" t="n">
        <v>5</v>
      </c>
      <c r="G295" s="1" t="s">
        <v>156</v>
      </c>
      <c r="H295" s="1" t="s">
        <v>35</v>
      </c>
      <c r="I295" s="1" t="n">
        <v>85</v>
      </c>
      <c r="J295" s="1" t="n">
        <v>0.02</v>
      </c>
      <c r="K295" s="1" t="n">
        <v>0</v>
      </c>
      <c r="L295" s="3" t="n">
        <v>0.275</v>
      </c>
      <c r="M295" s="3" t="n">
        <v>0.416666666666667</v>
      </c>
      <c r="N295" s="12" t="n">
        <f aca="false">M295-L295</f>
        <v>0.141666666666667</v>
      </c>
      <c r="O295" s="13" t="n">
        <v>0.277083333333333</v>
      </c>
      <c r="P295" s="1" t="n">
        <v>737631</v>
      </c>
      <c r="Q295" s="1" t="n">
        <v>1815381</v>
      </c>
      <c r="R295" s="1" t="n">
        <v>33</v>
      </c>
      <c r="AC295" s="1" t="s">
        <v>117</v>
      </c>
      <c r="AD295" s="1" t="s">
        <v>37</v>
      </c>
      <c r="AE295" s="1" t="s">
        <v>157</v>
      </c>
    </row>
    <row r="296" customFormat="false" ht="13.8" hidden="false" customHeight="false" outlineLevel="0" collapsed="false">
      <c r="A296" s="1" t="n">
        <v>295</v>
      </c>
      <c r="B296" s="14" t="n">
        <v>41911</v>
      </c>
      <c r="C296" s="1" t="s">
        <v>32</v>
      </c>
      <c r="D296" s="1" t="n">
        <v>672.6</v>
      </c>
      <c r="E296" s="10" t="s">
        <v>51</v>
      </c>
      <c r="F296" s="1" t="n">
        <v>5</v>
      </c>
      <c r="G296" s="1" t="s">
        <v>156</v>
      </c>
      <c r="H296" s="1" t="s">
        <v>35</v>
      </c>
      <c r="I296" s="1" t="n">
        <v>85</v>
      </c>
      <c r="J296" s="1" t="n">
        <v>0.02</v>
      </c>
      <c r="K296" s="1" t="n">
        <v>0</v>
      </c>
      <c r="L296" s="3" t="n">
        <v>0.275</v>
      </c>
      <c r="M296" s="3" t="n">
        <v>0.416666666666667</v>
      </c>
      <c r="N296" s="12" t="n">
        <f aca="false">M296-L296</f>
        <v>0.141666666666667</v>
      </c>
      <c r="O296" s="13" t="n">
        <v>0.285416666666667</v>
      </c>
      <c r="P296" s="1" t="n">
        <v>738296</v>
      </c>
      <c r="Q296" s="1" t="n">
        <v>1814882</v>
      </c>
      <c r="R296" s="1" t="n">
        <v>5</v>
      </c>
      <c r="AC296" s="1" t="s">
        <v>41</v>
      </c>
      <c r="AD296" s="1" t="s">
        <v>37</v>
      </c>
      <c r="AE296" s="1" t="s">
        <v>158</v>
      </c>
    </row>
    <row r="297" customFormat="false" ht="13.8" hidden="false" customHeight="false" outlineLevel="0" collapsed="false">
      <c r="A297" s="1" t="n">
        <v>296</v>
      </c>
      <c r="B297" s="14" t="n">
        <v>41911</v>
      </c>
      <c r="C297" s="1" t="s">
        <v>32</v>
      </c>
      <c r="D297" s="1" t="n">
        <v>672.6</v>
      </c>
      <c r="E297" s="10" t="s">
        <v>51</v>
      </c>
      <c r="F297" s="1" t="n">
        <v>5</v>
      </c>
      <c r="G297" s="1" t="s">
        <v>156</v>
      </c>
      <c r="H297" s="1" t="s">
        <v>35</v>
      </c>
      <c r="I297" s="1" t="n">
        <v>85</v>
      </c>
      <c r="J297" s="1" t="n">
        <v>0.02</v>
      </c>
      <c r="K297" s="1" t="n">
        <v>0</v>
      </c>
      <c r="L297" s="3" t="n">
        <v>0.275</v>
      </c>
      <c r="M297" s="3" t="n">
        <v>0.416666666666667</v>
      </c>
      <c r="N297" s="12" t="n">
        <f aca="false">M297-L297</f>
        <v>0.141666666666667</v>
      </c>
      <c r="O297" s="13" t="n">
        <v>0.307638888888889</v>
      </c>
      <c r="P297" s="1" t="n">
        <v>738366</v>
      </c>
      <c r="Q297" s="1" t="n">
        <v>1813617</v>
      </c>
      <c r="R297" s="1" t="n">
        <v>7</v>
      </c>
      <c r="AC297" s="1" t="s">
        <v>36</v>
      </c>
      <c r="AD297" s="1" t="s">
        <v>37</v>
      </c>
    </row>
    <row r="298" customFormat="false" ht="13.8" hidden="false" customHeight="false" outlineLevel="0" collapsed="false">
      <c r="A298" s="1" t="n">
        <v>297</v>
      </c>
      <c r="B298" s="14" t="n">
        <v>41911</v>
      </c>
      <c r="C298" s="1" t="s">
        <v>32</v>
      </c>
      <c r="D298" s="1" t="n">
        <v>672.6</v>
      </c>
      <c r="E298" s="10" t="s">
        <v>51</v>
      </c>
      <c r="F298" s="1" t="n">
        <v>5</v>
      </c>
      <c r="G298" s="1" t="s">
        <v>156</v>
      </c>
      <c r="H298" s="1" t="s">
        <v>35</v>
      </c>
      <c r="I298" s="1" t="n">
        <v>85</v>
      </c>
      <c r="J298" s="1" t="n">
        <v>0.02</v>
      </c>
      <c r="K298" s="1" t="n">
        <v>0</v>
      </c>
      <c r="L298" s="3" t="n">
        <v>0.275</v>
      </c>
      <c r="M298" s="3" t="n">
        <v>0.416666666666667</v>
      </c>
      <c r="N298" s="12" t="n">
        <f aca="false">M298-L298</f>
        <v>0.141666666666667</v>
      </c>
      <c r="O298" s="13" t="n">
        <v>0.308333333333333</v>
      </c>
      <c r="P298" s="1" t="n">
        <v>738050</v>
      </c>
      <c r="Q298" s="1" t="n">
        <v>1813441</v>
      </c>
      <c r="R298" s="1" t="n">
        <v>4</v>
      </c>
      <c r="AC298" s="1" t="s">
        <v>36</v>
      </c>
      <c r="AD298" s="1" t="s">
        <v>37</v>
      </c>
      <c r="AE298" s="1" t="s">
        <v>159</v>
      </c>
    </row>
    <row r="299" customFormat="false" ht="13.8" hidden="false" customHeight="false" outlineLevel="0" collapsed="false">
      <c r="A299" s="1" t="n">
        <v>298</v>
      </c>
      <c r="B299" s="14" t="n">
        <v>41911</v>
      </c>
      <c r="C299" s="1" t="s">
        <v>32</v>
      </c>
      <c r="D299" s="1" t="n">
        <v>672.6</v>
      </c>
      <c r="E299" s="10" t="s">
        <v>51</v>
      </c>
      <c r="F299" s="1" t="n">
        <v>5</v>
      </c>
      <c r="G299" s="1" t="s">
        <v>156</v>
      </c>
      <c r="H299" s="1" t="s">
        <v>35</v>
      </c>
      <c r="I299" s="1" t="n">
        <v>85</v>
      </c>
      <c r="J299" s="1" t="n">
        <v>0.02</v>
      </c>
      <c r="K299" s="1" t="n">
        <v>0</v>
      </c>
      <c r="L299" s="3" t="n">
        <v>0.275</v>
      </c>
      <c r="M299" s="3" t="n">
        <v>0.416666666666667</v>
      </c>
      <c r="N299" s="12" t="n">
        <f aca="false">M299-L299</f>
        <v>0.141666666666667</v>
      </c>
      <c r="O299" s="13" t="n">
        <v>0.319444444444444</v>
      </c>
      <c r="P299" s="1" t="n">
        <v>737712</v>
      </c>
      <c r="Q299" s="1" t="n">
        <v>1812474</v>
      </c>
      <c r="R299" s="1" t="n">
        <v>3</v>
      </c>
      <c r="AC299" s="1" t="s">
        <v>36</v>
      </c>
      <c r="AD299" s="1" t="s">
        <v>37</v>
      </c>
      <c r="AE299" s="1" t="s">
        <v>160</v>
      </c>
    </row>
    <row r="300" customFormat="false" ht="13.8" hidden="false" customHeight="false" outlineLevel="0" collapsed="false">
      <c r="A300" s="1" t="n">
        <v>299</v>
      </c>
      <c r="B300" s="14" t="n">
        <v>41911</v>
      </c>
      <c r="C300" s="1" t="s">
        <v>32</v>
      </c>
      <c r="D300" s="1" t="n">
        <v>672.6</v>
      </c>
      <c r="E300" s="10" t="s">
        <v>51</v>
      </c>
      <c r="F300" s="1" t="n">
        <v>5</v>
      </c>
      <c r="G300" s="1" t="s">
        <v>156</v>
      </c>
      <c r="H300" s="1" t="s">
        <v>35</v>
      </c>
      <c r="I300" s="1" t="n">
        <v>85</v>
      </c>
      <c r="J300" s="1" t="n">
        <v>0.02</v>
      </c>
      <c r="K300" s="1" t="n">
        <v>0</v>
      </c>
      <c r="L300" s="3" t="n">
        <v>0.275</v>
      </c>
      <c r="M300" s="3" t="n">
        <v>0.416666666666667</v>
      </c>
      <c r="N300" s="12" t="n">
        <f aca="false">M300-L300</f>
        <v>0.141666666666667</v>
      </c>
      <c r="O300" s="13" t="n">
        <v>0.322222222222222</v>
      </c>
      <c r="P300" s="1" t="n">
        <v>737779</v>
      </c>
      <c r="Q300" s="1" t="n">
        <v>1812191</v>
      </c>
      <c r="R300" s="1" t="n">
        <v>1</v>
      </c>
      <c r="AC300" s="1" t="s">
        <v>36</v>
      </c>
      <c r="AD300" s="1" t="s">
        <v>37</v>
      </c>
    </row>
    <row r="301" customFormat="false" ht="13.8" hidden="false" customHeight="false" outlineLevel="0" collapsed="false">
      <c r="A301" s="1" t="n">
        <v>300</v>
      </c>
      <c r="B301" s="14" t="n">
        <v>41911</v>
      </c>
      <c r="C301" s="1" t="s">
        <v>32</v>
      </c>
      <c r="D301" s="1" t="n">
        <v>672.6</v>
      </c>
      <c r="E301" s="10" t="s">
        <v>51</v>
      </c>
      <c r="F301" s="1" t="n">
        <v>5</v>
      </c>
      <c r="G301" s="1" t="s">
        <v>156</v>
      </c>
      <c r="H301" s="1" t="s">
        <v>35</v>
      </c>
      <c r="I301" s="1" t="n">
        <v>85</v>
      </c>
      <c r="J301" s="1" t="n">
        <v>0.02</v>
      </c>
      <c r="K301" s="1" t="n">
        <v>0</v>
      </c>
      <c r="L301" s="3" t="n">
        <v>0.275</v>
      </c>
      <c r="M301" s="3" t="n">
        <v>0.416666666666667</v>
      </c>
      <c r="N301" s="12" t="n">
        <f aca="false">M301-L301</f>
        <v>0.141666666666667</v>
      </c>
      <c r="O301" s="13" t="n">
        <v>0.327083333333333</v>
      </c>
      <c r="P301" s="1" t="n">
        <v>738208</v>
      </c>
      <c r="Q301" s="1" t="n">
        <v>1811705</v>
      </c>
      <c r="R301" s="1" t="n">
        <v>1</v>
      </c>
      <c r="AC301" s="1" t="s">
        <v>36</v>
      </c>
      <c r="AD301" s="1" t="s">
        <v>37</v>
      </c>
      <c r="AE301" s="1" t="s">
        <v>161</v>
      </c>
    </row>
    <row r="302" customFormat="false" ht="13.8" hidden="false" customHeight="false" outlineLevel="0" collapsed="false">
      <c r="A302" s="1" t="n">
        <v>301</v>
      </c>
      <c r="B302" s="14" t="n">
        <v>41911</v>
      </c>
      <c r="C302" s="1" t="s">
        <v>32</v>
      </c>
      <c r="D302" s="1" t="n">
        <v>672.6</v>
      </c>
      <c r="E302" s="10" t="s">
        <v>51</v>
      </c>
      <c r="F302" s="1" t="n">
        <v>5</v>
      </c>
      <c r="G302" s="1" t="s">
        <v>156</v>
      </c>
      <c r="H302" s="1" t="s">
        <v>35</v>
      </c>
      <c r="I302" s="1" t="n">
        <v>85</v>
      </c>
      <c r="J302" s="1" t="n">
        <v>0.02</v>
      </c>
      <c r="K302" s="1" t="n">
        <v>0</v>
      </c>
      <c r="L302" s="3" t="n">
        <v>0.275</v>
      </c>
      <c r="M302" s="3" t="n">
        <v>0.416666666666667</v>
      </c>
      <c r="N302" s="12" t="n">
        <f aca="false">M302-L302</f>
        <v>0.141666666666667</v>
      </c>
      <c r="O302" s="13" t="n">
        <v>0.343055555555556</v>
      </c>
      <c r="P302" s="1" t="n">
        <v>740263</v>
      </c>
      <c r="Q302" s="1" t="n">
        <v>1811285</v>
      </c>
      <c r="R302" s="1" t="n">
        <v>3</v>
      </c>
      <c r="AC302" s="1" t="s">
        <v>41</v>
      </c>
      <c r="AD302" s="1" t="s">
        <v>37</v>
      </c>
      <c r="AE302" s="1" t="s">
        <v>162</v>
      </c>
    </row>
    <row r="303" customFormat="false" ht="13.8" hidden="false" customHeight="false" outlineLevel="0" collapsed="false">
      <c r="A303" s="1" t="n">
        <v>302</v>
      </c>
      <c r="B303" s="14" t="n">
        <v>41911</v>
      </c>
      <c r="C303" s="1" t="s">
        <v>32</v>
      </c>
      <c r="D303" s="1" t="n">
        <v>672.6</v>
      </c>
      <c r="E303" s="10" t="s">
        <v>51</v>
      </c>
      <c r="F303" s="1" t="n">
        <v>5</v>
      </c>
      <c r="G303" s="1" t="s">
        <v>156</v>
      </c>
      <c r="H303" s="1" t="s">
        <v>35</v>
      </c>
      <c r="I303" s="1" t="n">
        <v>85</v>
      </c>
      <c r="J303" s="1" t="n">
        <v>0.02</v>
      </c>
      <c r="K303" s="1" t="n">
        <v>0</v>
      </c>
      <c r="L303" s="3" t="n">
        <v>0.275</v>
      </c>
      <c r="M303" s="3" t="n">
        <v>0.416666666666667</v>
      </c>
      <c r="N303" s="12" t="n">
        <f aca="false">M303-L303</f>
        <v>0.141666666666667</v>
      </c>
      <c r="O303" s="13" t="n">
        <v>0.355555555555555</v>
      </c>
      <c r="P303" s="1" t="n">
        <v>739019</v>
      </c>
      <c r="Q303" s="1" t="n">
        <v>1810489</v>
      </c>
      <c r="R303" s="1" t="n">
        <v>2</v>
      </c>
      <c r="AC303" s="1" t="s">
        <v>117</v>
      </c>
      <c r="AD303" s="1" t="s">
        <v>37</v>
      </c>
      <c r="AE303" s="1" t="s">
        <v>162</v>
      </c>
    </row>
    <row r="304" customFormat="false" ht="13.8" hidden="false" customHeight="false" outlineLevel="0" collapsed="false">
      <c r="A304" s="1" t="n">
        <v>303</v>
      </c>
      <c r="B304" s="14" t="n">
        <v>41911</v>
      </c>
      <c r="C304" s="1" t="s">
        <v>32</v>
      </c>
      <c r="D304" s="1" t="n">
        <v>672.6</v>
      </c>
      <c r="E304" s="10" t="s">
        <v>51</v>
      </c>
      <c r="F304" s="1" t="n">
        <v>5</v>
      </c>
      <c r="G304" s="1" t="s">
        <v>156</v>
      </c>
      <c r="H304" s="1" t="s">
        <v>35</v>
      </c>
      <c r="I304" s="1" t="n">
        <v>85</v>
      </c>
      <c r="J304" s="1" t="n">
        <v>0.02</v>
      </c>
      <c r="K304" s="1" t="n">
        <v>0</v>
      </c>
      <c r="L304" s="3" t="n">
        <v>0.275</v>
      </c>
      <c r="M304" s="3" t="n">
        <v>0.416666666666667</v>
      </c>
      <c r="N304" s="12" t="n">
        <f aca="false">M304-L304</f>
        <v>0.141666666666667</v>
      </c>
      <c r="O304" s="13" t="n">
        <v>0.363888888888889</v>
      </c>
      <c r="P304" s="1" t="n">
        <v>738901</v>
      </c>
      <c r="Q304" s="1" t="n">
        <v>1809314</v>
      </c>
      <c r="R304" s="1" t="n">
        <v>6</v>
      </c>
      <c r="AC304" s="1" t="s">
        <v>73</v>
      </c>
      <c r="AD304" s="1" t="s">
        <v>37</v>
      </c>
      <c r="AE304" s="1" t="s">
        <v>163</v>
      </c>
    </row>
    <row r="305" customFormat="false" ht="13.8" hidden="false" customHeight="false" outlineLevel="0" collapsed="false">
      <c r="A305" s="1" t="n">
        <v>304</v>
      </c>
      <c r="B305" s="14" t="n">
        <v>41911</v>
      </c>
      <c r="C305" s="1" t="s">
        <v>32</v>
      </c>
      <c r="D305" s="1" t="n">
        <v>672.6</v>
      </c>
      <c r="E305" s="10" t="s">
        <v>51</v>
      </c>
      <c r="F305" s="1" t="n">
        <v>5</v>
      </c>
      <c r="G305" s="1" t="s">
        <v>156</v>
      </c>
      <c r="H305" s="1" t="s">
        <v>35</v>
      </c>
      <c r="I305" s="1" t="n">
        <v>85</v>
      </c>
      <c r="J305" s="1" t="n">
        <v>0.02</v>
      </c>
      <c r="K305" s="1" t="n">
        <v>0</v>
      </c>
      <c r="L305" s="3" t="n">
        <v>0.275</v>
      </c>
      <c r="M305" s="3" t="n">
        <v>0.416666666666667</v>
      </c>
      <c r="N305" s="12" t="n">
        <f aca="false">M305-L305</f>
        <v>0.141666666666667</v>
      </c>
      <c r="O305" s="13" t="n">
        <v>0.364583333333333</v>
      </c>
      <c r="P305" s="1" t="n">
        <v>738817</v>
      </c>
      <c r="Q305" s="1" t="n">
        <v>1809549</v>
      </c>
      <c r="R305" s="1" t="n">
        <v>2</v>
      </c>
      <c r="AC305" s="1" t="s">
        <v>117</v>
      </c>
      <c r="AD305" s="1" t="s">
        <v>37</v>
      </c>
      <c r="AE305" s="1" t="s">
        <v>164</v>
      </c>
    </row>
    <row r="306" customFormat="false" ht="13.8" hidden="false" customHeight="false" outlineLevel="0" collapsed="false">
      <c r="A306" s="1" t="n">
        <v>305</v>
      </c>
      <c r="B306" s="14" t="n">
        <v>41911</v>
      </c>
      <c r="C306" s="1" t="s">
        <v>32</v>
      </c>
      <c r="D306" s="1" t="n">
        <v>672.6</v>
      </c>
      <c r="E306" s="10" t="s">
        <v>51</v>
      </c>
      <c r="F306" s="1" t="n">
        <v>5</v>
      </c>
      <c r="G306" s="1" t="s">
        <v>156</v>
      </c>
      <c r="H306" s="1" t="s">
        <v>35</v>
      </c>
      <c r="I306" s="1" t="n">
        <v>85</v>
      </c>
      <c r="J306" s="1" t="n">
        <v>0.02</v>
      </c>
      <c r="K306" s="1" t="n">
        <v>0</v>
      </c>
      <c r="L306" s="3" t="n">
        <v>0.275</v>
      </c>
      <c r="M306" s="3" t="n">
        <v>0.416666666666667</v>
      </c>
      <c r="N306" s="12" t="n">
        <f aca="false">M306-L306</f>
        <v>0.141666666666667</v>
      </c>
      <c r="O306" s="13" t="n">
        <v>0.365972222222222</v>
      </c>
      <c r="P306" s="1" t="n">
        <v>738848</v>
      </c>
      <c r="Q306" s="1" t="n">
        <v>1809407</v>
      </c>
      <c r="R306" s="1" t="n">
        <v>2</v>
      </c>
      <c r="AC306" s="1" t="s">
        <v>36</v>
      </c>
      <c r="AD306" s="1" t="s">
        <v>37</v>
      </c>
      <c r="AE306" s="1" t="s">
        <v>163</v>
      </c>
    </row>
    <row r="307" customFormat="false" ht="13.8" hidden="false" customHeight="false" outlineLevel="0" collapsed="false">
      <c r="A307" s="1" t="n">
        <v>306</v>
      </c>
      <c r="B307" s="14" t="n">
        <v>41911</v>
      </c>
      <c r="C307" s="1" t="s">
        <v>32</v>
      </c>
      <c r="D307" s="1" t="n">
        <v>672.6</v>
      </c>
      <c r="E307" s="10" t="s">
        <v>51</v>
      </c>
      <c r="F307" s="1" t="n">
        <v>5</v>
      </c>
      <c r="G307" s="1" t="s">
        <v>156</v>
      </c>
      <c r="H307" s="1" t="s">
        <v>35</v>
      </c>
      <c r="I307" s="1" t="n">
        <v>85</v>
      </c>
      <c r="J307" s="1" t="n">
        <v>0.02</v>
      </c>
      <c r="K307" s="1" t="n">
        <v>0</v>
      </c>
      <c r="L307" s="3" t="n">
        <v>0.275</v>
      </c>
      <c r="M307" s="3" t="n">
        <v>0.416666666666667</v>
      </c>
      <c r="N307" s="12" t="n">
        <f aca="false">M307-L307</f>
        <v>0.141666666666667</v>
      </c>
      <c r="O307" s="13" t="n">
        <v>0.372916666666667</v>
      </c>
      <c r="P307" s="1" t="n">
        <v>739398</v>
      </c>
      <c r="Q307" s="1" t="n">
        <v>1808932</v>
      </c>
      <c r="R307" s="1" t="n">
        <v>4</v>
      </c>
      <c r="AC307" s="1" t="s">
        <v>36</v>
      </c>
      <c r="AD307" s="1" t="s">
        <v>37</v>
      </c>
      <c r="AE307" s="1" t="s">
        <v>163</v>
      </c>
    </row>
    <row r="308" customFormat="false" ht="13.8" hidden="false" customHeight="false" outlineLevel="0" collapsed="false">
      <c r="A308" s="1" t="n">
        <v>307</v>
      </c>
      <c r="B308" s="14" t="n">
        <v>41911</v>
      </c>
      <c r="C308" s="1" t="s">
        <v>32</v>
      </c>
      <c r="D308" s="1" t="n">
        <v>672.6</v>
      </c>
      <c r="E308" s="10" t="s">
        <v>51</v>
      </c>
      <c r="F308" s="1" t="n">
        <v>5</v>
      </c>
      <c r="G308" s="1" t="s">
        <v>156</v>
      </c>
      <c r="H308" s="1" t="s">
        <v>35</v>
      </c>
      <c r="I308" s="1" t="n">
        <v>85</v>
      </c>
      <c r="J308" s="1" t="n">
        <v>0.02</v>
      </c>
      <c r="K308" s="1" t="n">
        <v>0</v>
      </c>
      <c r="L308" s="3" t="n">
        <v>0.275</v>
      </c>
      <c r="M308" s="3" t="n">
        <v>0.416666666666667</v>
      </c>
      <c r="N308" s="12" t="n">
        <f aca="false">M308-L308</f>
        <v>0.141666666666667</v>
      </c>
      <c r="O308" s="13" t="n">
        <v>0.376388888888889</v>
      </c>
      <c r="P308" s="1" t="n">
        <v>739775</v>
      </c>
      <c r="Q308" s="1" t="n">
        <v>1808778</v>
      </c>
      <c r="R308" s="1" t="n">
        <v>2</v>
      </c>
      <c r="AC308" s="1" t="s">
        <v>73</v>
      </c>
      <c r="AD308" s="1" t="s">
        <v>37</v>
      </c>
      <c r="AE308" s="1" t="s">
        <v>163</v>
      </c>
    </row>
    <row r="309" customFormat="false" ht="13.8" hidden="false" customHeight="false" outlineLevel="0" collapsed="false">
      <c r="A309" s="1" t="n">
        <v>308</v>
      </c>
      <c r="B309" s="14" t="n">
        <v>41911</v>
      </c>
      <c r="C309" s="1" t="s">
        <v>32</v>
      </c>
      <c r="D309" s="1" t="n">
        <v>672.6</v>
      </c>
      <c r="E309" s="10" t="s">
        <v>48</v>
      </c>
      <c r="F309" s="1" t="n">
        <v>2</v>
      </c>
      <c r="G309" s="1" t="s">
        <v>165</v>
      </c>
      <c r="H309" s="1" t="s">
        <v>40</v>
      </c>
      <c r="I309" s="1" t="n">
        <v>100</v>
      </c>
      <c r="J309" s="1" t="n">
        <v>0.5</v>
      </c>
      <c r="K309" s="1" t="s">
        <v>85</v>
      </c>
      <c r="L309" s="3" t="n">
        <v>0.293055555555556</v>
      </c>
      <c r="M309" s="3" t="n">
        <v>0.427083333333333</v>
      </c>
      <c r="N309" s="12" t="n">
        <f aca="false">M309-L309</f>
        <v>0.134027777777778</v>
      </c>
      <c r="O309" s="13" t="n">
        <v>0.311111111111111</v>
      </c>
      <c r="P309" s="1" t="n">
        <v>715158</v>
      </c>
      <c r="Q309" s="1" t="n">
        <v>1781524</v>
      </c>
      <c r="R309" s="1" t="n">
        <v>3</v>
      </c>
      <c r="AD309" s="1" t="s">
        <v>37</v>
      </c>
      <c r="AE309" s="1" t="s">
        <v>96</v>
      </c>
    </row>
    <row r="310" customFormat="false" ht="13.8" hidden="false" customHeight="false" outlineLevel="0" collapsed="false">
      <c r="A310" s="1" t="n">
        <v>309</v>
      </c>
      <c r="B310" s="14" t="n">
        <v>41911</v>
      </c>
      <c r="C310" s="1" t="s">
        <v>32</v>
      </c>
      <c r="D310" s="1" t="n">
        <v>672.6</v>
      </c>
      <c r="E310" s="10" t="s">
        <v>48</v>
      </c>
      <c r="F310" s="1" t="n">
        <v>2</v>
      </c>
      <c r="G310" s="1" t="s">
        <v>165</v>
      </c>
      <c r="H310" s="1" t="s">
        <v>40</v>
      </c>
      <c r="I310" s="1" t="n">
        <v>100</v>
      </c>
      <c r="J310" s="1" t="n">
        <v>0.5</v>
      </c>
      <c r="K310" s="1" t="s">
        <v>85</v>
      </c>
      <c r="L310" s="3" t="n">
        <v>0.293055555555556</v>
      </c>
      <c r="M310" s="3" t="n">
        <v>0.427083333333333</v>
      </c>
      <c r="N310" s="12" t="n">
        <f aca="false">M310-L310</f>
        <v>0.134027777777778</v>
      </c>
      <c r="O310" s="13" t="n">
        <v>0</v>
      </c>
      <c r="P310" s="1" t="n">
        <v>723903</v>
      </c>
      <c r="Q310" s="1" t="n">
        <v>1785853</v>
      </c>
      <c r="R310" s="1" t="n">
        <v>2</v>
      </c>
      <c r="AC310" s="1" t="s">
        <v>36</v>
      </c>
      <c r="AD310" s="1" t="s">
        <v>37</v>
      </c>
      <c r="AE310" s="1" t="s">
        <v>166</v>
      </c>
    </row>
    <row r="311" customFormat="false" ht="13.8" hidden="false" customHeight="false" outlineLevel="0" collapsed="false">
      <c r="A311" s="1" t="n">
        <v>310</v>
      </c>
      <c r="B311" s="2" t="n">
        <v>41942</v>
      </c>
      <c r="C311" s="1" t="s">
        <v>32</v>
      </c>
      <c r="D311" s="1" t="n">
        <v>503.7</v>
      </c>
      <c r="E311" s="10" t="s">
        <v>59</v>
      </c>
      <c r="F311" s="1" t="n">
        <v>7</v>
      </c>
      <c r="G311" s="1" t="s">
        <v>167</v>
      </c>
      <c r="H311" s="1" t="s">
        <v>40</v>
      </c>
      <c r="I311" s="1" t="n">
        <v>80</v>
      </c>
      <c r="J311" s="1" t="s">
        <v>87</v>
      </c>
      <c r="K311" s="1" t="n">
        <v>0</v>
      </c>
      <c r="L311" s="3" t="n">
        <v>0.28125</v>
      </c>
      <c r="M311" s="3" t="n">
        <v>0.416666666666667</v>
      </c>
      <c r="N311" s="12" t="n">
        <f aca="false">M311-L311</f>
        <v>0.135416666666667</v>
      </c>
      <c r="O311" s="13" t="n">
        <v>0.301388888888889</v>
      </c>
      <c r="P311" s="1" t="n">
        <v>719232</v>
      </c>
      <c r="Q311" s="1" t="n">
        <v>1801364</v>
      </c>
      <c r="R311" s="1" t="n">
        <v>2</v>
      </c>
      <c r="AC311" s="1" t="s">
        <v>36</v>
      </c>
      <c r="AD311" s="1" t="s">
        <v>37</v>
      </c>
    </row>
    <row r="312" customFormat="false" ht="13.8" hidden="false" customHeight="false" outlineLevel="0" collapsed="false">
      <c r="A312" s="1" t="n">
        <v>311</v>
      </c>
      <c r="B312" s="2" t="n">
        <v>41942</v>
      </c>
      <c r="C312" s="1" t="s">
        <v>32</v>
      </c>
      <c r="D312" s="1" t="n">
        <v>503.7</v>
      </c>
      <c r="E312" s="10" t="s">
        <v>59</v>
      </c>
      <c r="F312" s="1" t="n">
        <v>7</v>
      </c>
      <c r="G312" s="1" t="s">
        <v>167</v>
      </c>
      <c r="H312" s="1" t="s">
        <v>40</v>
      </c>
      <c r="I312" s="1" t="n">
        <v>80</v>
      </c>
      <c r="J312" s="1" t="s">
        <v>87</v>
      </c>
      <c r="K312" s="1" t="n">
        <v>0</v>
      </c>
      <c r="L312" s="3" t="n">
        <v>0.28125</v>
      </c>
      <c r="M312" s="3" t="n">
        <v>0.416666666666667</v>
      </c>
      <c r="N312" s="12" t="n">
        <f aca="false">M312-L312</f>
        <v>0.135416666666667</v>
      </c>
      <c r="O312" s="13" t="n">
        <v>0.319444444444444</v>
      </c>
      <c r="P312" s="1" t="n">
        <v>739975</v>
      </c>
      <c r="Q312" s="1" t="n">
        <v>1818660</v>
      </c>
      <c r="R312" s="1" t="n">
        <v>2</v>
      </c>
      <c r="AC312" s="1" t="s">
        <v>36</v>
      </c>
      <c r="AD312" s="1" t="s">
        <v>37</v>
      </c>
    </row>
    <row r="313" customFormat="false" ht="13.8" hidden="false" customHeight="false" outlineLevel="0" collapsed="false">
      <c r="A313" s="1" t="n">
        <v>312</v>
      </c>
      <c r="B313" s="2" t="n">
        <v>41942</v>
      </c>
      <c r="C313" s="1" t="s">
        <v>32</v>
      </c>
      <c r="D313" s="1" t="n">
        <v>503.7</v>
      </c>
      <c r="E313" s="10" t="s">
        <v>59</v>
      </c>
      <c r="F313" s="1" t="n">
        <v>7</v>
      </c>
      <c r="G313" s="1" t="s">
        <v>167</v>
      </c>
      <c r="H313" s="1" t="s">
        <v>40</v>
      </c>
      <c r="I313" s="1" t="n">
        <v>80</v>
      </c>
      <c r="J313" s="1" t="s">
        <v>87</v>
      </c>
      <c r="K313" s="1" t="n">
        <v>0</v>
      </c>
      <c r="L313" s="3" t="n">
        <v>0.28125</v>
      </c>
      <c r="M313" s="3" t="n">
        <v>0.416666666666667</v>
      </c>
      <c r="N313" s="12" t="n">
        <f aca="false">M313-L313</f>
        <v>0.135416666666667</v>
      </c>
      <c r="O313" s="13" t="n">
        <v>0.339583333333333</v>
      </c>
      <c r="P313" s="1" t="n">
        <v>742180</v>
      </c>
      <c r="Q313" s="1" t="n">
        <v>1821581</v>
      </c>
      <c r="R313" s="1" t="n">
        <v>4</v>
      </c>
      <c r="AC313" s="1" t="s">
        <v>36</v>
      </c>
      <c r="AD313" s="1" t="s">
        <v>37</v>
      </c>
    </row>
    <row r="314" customFormat="false" ht="13.8" hidden="false" customHeight="false" outlineLevel="0" collapsed="false">
      <c r="A314" s="1" t="n">
        <v>313</v>
      </c>
      <c r="B314" s="2" t="n">
        <v>41942</v>
      </c>
      <c r="C314" s="1" t="s">
        <v>32</v>
      </c>
      <c r="D314" s="1" t="n">
        <v>503.7</v>
      </c>
      <c r="E314" s="10" t="s">
        <v>59</v>
      </c>
      <c r="F314" s="1" t="n">
        <v>7</v>
      </c>
      <c r="G314" s="1" t="s">
        <v>167</v>
      </c>
      <c r="H314" s="1" t="s">
        <v>40</v>
      </c>
      <c r="I314" s="1" t="n">
        <v>80</v>
      </c>
      <c r="J314" s="1" t="s">
        <v>87</v>
      </c>
      <c r="K314" s="1" t="n">
        <v>0</v>
      </c>
      <c r="L314" s="3" t="n">
        <v>0.28125</v>
      </c>
      <c r="M314" s="3" t="n">
        <v>0.416666666666667</v>
      </c>
      <c r="N314" s="12" t="n">
        <f aca="false">M314-L314</f>
        <v>0.135416666666667</v>
      </c>
      <c r="O314" s="13" t="n">
        <v>0.340277777777778</v>
      </c>
      <c r="P314" s="1" t="n">
        <v>742180</v>
      </c>
      <c r="Q314" s="1" t="n">
        <v>1821581</v>
      </c>
      <c r="R314" s="1" t="n">
        <v>2</v>
      </c>
      <c r="AC314" s="1" t="s">
        <v>36</v>
      </c>
      <c r="AD314" s="1" t="s">
        <v>37</v>
      </c>
    </row>
    <row r="315" customFormat="false" ht="13.8" hidden="false" customHeight="false" outlineLevel="0" collapsed="false">
      <c r="A315" s="1" t="n">
        <v>314</v>
      </c>
      <c r="B315" s="2" t="n">
        <v>41942</v>
      </c>
      <c r="C315" s="1" t="s">
        <v>32</v>
      </c>
      <c r="D315" s="1" t="n">
        <v>503.7</v>
      </c>
      <c r="E315" s="10" t="s">
        <v>59</v>
      </c>
      <c r="F315" s="1" t="n">
        <v>7</v>
      </c>
      <c r="G315" s="1" t="s">
        <v>167</v>
      </c>
      <c r="H315" s="1" t="s">
        <v>40</v>
      </c>
      <c r="I315" s="1" t="n">
        <v>80</v>
      </c>
      <c r="J315" s="1" t="s">
        <v>87</v>
      </c>
      <c r="K315" s="1" t="n">
        <v>0</v>
      </c>
      <c r="L315" s="3" t="n">
        <v>0.28125</v>
      </c>
      <c r="M315" s="3" t="n">
        <v>0.416666666666667</v>
      </c>
      <c r="N315" s="12" t="n">
        <f aca="false">M315-L315</f>
        <v>0.135416666666667</v>
      </c>
      <c r="O315" s="13" t="n">
        <v>0.378472222222222</v>
      </c>
      <c r="P315" s="1" t="n">
        <v>743620</v>
      </c>
      <c r="Q315" s="1" t="n">
        <v>1819937</v>
      </c>
      <c r="R315" s="1" t="n">
        <v>10</v>
      </c>
      <c r="AD315" s="1" t="s">
        <v>37</v>
      </c>
    </row>
    <row r="316" customFormat="false" ht="13.8" hidden="false" customHeight="false" outlineLevel="0" collapsed="false">
      <c r="A316" s="1" t="n">
        <v>315</v>
      </c>
      <c r="B316" s="2" t="n">
        <v>41942</v>
      </c>
      <c r="C316" s="1" t="s">
        <v>32</v>
      </c>
      <c r="D316" s="1" t="n">
        <v>503.7</v>
      </c>
      <c r="E316" s="10" t="s">
        <v>59</v>
      </c>
      <c r="F316" s="1" t="n">
        <v>7</v>
      </c>
      <c r="G316" s="1" t="s">
        <v>167</v>
      </c>
      <c r="H316" s="1" t="s">
        <v>40</v>
      </c>
      <c r="I316" s="1" t="n">
        <v>80</v>
      </c>
      <c r="J316" s="1" t="s">
        <v>87</v>
      </c>
      <c r="K316" s="1" t="n">
        <v>0</v>
      </c>
      <c r="L316" s="3" t="n">
        <v>0.28125</v>
      </c>
      <c r="M316" s="3" t="n">
        <v>0.416666666666667</v>
      </c>
      <c r="N316" s="12" t="n">
        <f aca="false">M316-L316</f>
        <v>0.135416666666667</v>
      </c>
      <c r="O316" s="13" t="n">
        <v>0.378472222222222</v>
      </c>
      <c r="P316" s="1" t="n">
        <v>743620</v>
      </c>
      <c r="Q316" s="1" t="n">
        <v>1819937</v>
      </c>
      <c r="R316" s="1" t="n">
        <v>2</v>
      </c>
      <c r="AD316" s="1" t="s">
        <v>37</v>
      </c>
    </row>
    <row r="317" customFormat="false" ht="13.8" hidden="false" customHeight="false" outlineLevel="0" collapsed="false">
      <c r="A317" s="1" t="n">
        <v>316</v>
      </c>
      <c r="B317" s="9" t="n">
        <v>41942</v>
      </c>
      <c r="C317" s="1" t="s">
        <v>32</v>
      </c>
      <c r="D317" s="1" t="n">
        <v>503.7</v>
      </c>
      <c r="E317" s="10" t="s">
        <v>38</v>
      </c>
      <c r="F317" s="15" t="n">
        <v>3</v>
      </c>
      <c r="G317" s="1" t="s">
        <v>168</v>
      </c>
      <c r="H317" s="1" t="s">
        <v>40</v>
      </c>
      <c r="I317" s="1" t="n">
        <v>90</v>
      </c>
      <c r="J317" s="1" t="n">
        <v>0.25</v>
      </c>
      <c r="K317" s="1" t="n">
        <v>0.1</v>
      </c>
      <c r="L317" s="16" t="n">
        <v>0.270833333333333</v>
      </c>
      <c r="M317" s="16" t="n">
        <v>0.4375</v>
      </c>
      <c r="N317" s="12" t="n">
        <f aca="false">M317-L317</f>
        <v>0.166666666666667</v>
      </c>
      <c r="O317" s="13" t="n">
        <v>0.320833333333333</v>
      </c>
      <c r="P317" s="15" t="n">
        <v>728494</v>
      </c>
      <c r="Q317" s="15" t="n">
        <v>1798182</v>
      </c>
      <c r="R317" s="15" t="n">
        <v>1</v>
      </c>
      <c r="AC317" s="15" t="s">
        <v>41</v>
      </c>
      <c r="AD317" s="15" t="s">
        <v>42</v>
      </c>
    </row>
    <row r="318" customFormat="false" ht="13.8" hidden="false" customHeight="false" outlineLevel="0" collapsed="false">
      <c r="A318" s="1" t="n">
        <v>317</v>
      </c>
      <c r="B318" s="2" t="n">
        <v>41942</v>
      </c>
      <c r="C318" s="1" t="s">
        <v>32</v>
      </c>
      <c r="D318" s="1" t="n">
        <v>503.7</v>
      </c>
      <c r="E318" s="1" t="s">
        <v>43</v>
      </c>
      <c r="F318" s="1" t="n">
        <v>6</v>
      </c>
      <c r="G318" s="1" t="s">
        <v>169</v>
      </c>
      <c r="H318" s="1" t="s">
        <v>35</v>
      </c>
      <c r="I318" s="1" t="n">
        <v>90</v>
      </c>
      <c r="J318" s="1" t="n">
        <v>0.1</v>
      </c>
      <c r="K318" s="1" t="n">
        <v>0.05</v>
      </c>
      <c r="L318" s="3" t="n">
        <v>0.243055555555556</v>
      </c>
      <c r="M318" s="3" t="n">
        <v>0.375</v>
      </c>
      <c r="N318" s="12" t="n">
        <f aca="false">M318-L318</f>
        <v>0.131944444444444</v>
      </c>
      <c r="O318" s="13" t="n">
        <v>0.25</v>
      </c>
      <c r="P318" s="1" t="n">
        <v>737475</v>
      </c>
      <c r="Q318" s="1" t="n">
        <v>1814662</v>
      </c>
      <c r="R318" s="1" t="n">
        <v>13</v>
      </c>
      <c r="AC318" s="1" t="s">
        <v>36</v>
      </c>
      <c r="AD318" s="15" t="s">
        <v>37</v>
      </c>
    </row>
    <row r="319" customFormat="false" ht="13.8" hidden="false" customHeight="false" outlineLevel="0" collapsed="false">
      <c r="A319" s="1" t="n">
        <v>318</v>
      </c>
      <c r="B319" s="2" t="n">
        <v>41942</v>
      </c>
      <c r="C319" s="1" t="s">
        <v>32</v>
      </c>
      <c r="D319" s="1" t="n">
        <v>503.7</v>
      </c>
      <c r="E319" s="1" t="s">
        <v>43</v>
      </c>
      <c r="F319" s="1" t="n">
        <v>6</v>
      </c>
      <c r="G319" s="1" t="s">
        <v>169</v>
      </c>
      <c r="H319" s="1" t="s">
        <v>35</v>
      </c>
      <c r="I319" s="1" t="n">
        <v>90</v>
      </c>
      <c r="J319" s="1" t="n">
        <v>0.1</v>
      </c>
      <c r="K319" s="1" t="n">
        <v>0.05</v>
      </c>
      <c r="L319" s="3" t="n">
        <v>0.243055555555556</v>
      </c>
      <c r="M319" s="3" t="n">
        <v>0.375</v>
      </c>
      <c r="N319" s="12" t="n">
        <f aca="false">M319-L319</f>
        <v>0.131944444444444</v>
      </c>
      <c r="O319" s="13" t="n">
        <v>0.276388888888889</v>
      </c>
      <c r="P319" s="1" t="n">
        <v>735140</v>
      </c>
      <c r="Q319" s="1" t="n">
        <v>1816029</v>
      </c>
      <c r="R319" s="1" t="n">
        <v>1</v>
      </c>
      <c r="AC319" s="1" t="s">
        <v>36</v>
      </c>
      <c r="AD319" s="15" t="s">
        <v>37</v>
      </c>
    </row>
    <row r="320" customFormat="false" ht="13.8" hidden="false" customHeight="false" outlineLevel="0" collapsed="false">
      <c r="A320" s="1" t="n">
        <v>319</v>
      </c>
      <c r="B320" s="2" t="n">
        <v>41942</v>
      </c>
      <c r="C320" s="1" t="s">
        <v>32</v>
      </c>
      <c r="D320" s="1" t="n">
        <v>503.7</v>
      </c>
      <c r="E320" s="1" t="s">
        <v>43</v>
      </c>
      <c r="F320" s="1" t="n">
        <v>6</v>
      </c>
      <c r="G320" s="1" t="s">
        <v>169</v>
      </c>
      <c r="H320" s="1" t="s">
        <v>35</v>
      </c>
      <c r="I320" s="1" t="n">
        <v>90</v>
      </c>
      <c r="J320" s="1" t="n">
        <v>0.1</v>
      </c>
      <c r="K320" s="1" t="n">
        <v>0.05</v>
      </c>
      <c r="L320" s="3" t="n">
        <v>0.243055555555556</v>
      </c>
      <c r="M320" s="3" t="n">
        <v>0.375</v>
      </c>
      <c r="N320" s="12" t="n">
        <f aca="false">M320-L320</f>
        <v>0.131944444444444</v>
      </c>
      <c r="O320" s="13" t="n">
        <v>0.292361111111111</v>
      </c>
      <c r="P320" s="1" t="n">
        <v>735036</v>
      </c>
      <c r="Q320" s="1" t="n">
        <v>1814284</v>
      </c>
      <c r="R320" s="1" t="n">
        <v>2</v>
      </c>
      <c r="AC320" s="1" t="s">
        <v>36</v>
      </c>
      <c r="AD320" s="15" t="s">
        <v>37</v>
      </c>
    </row>
    <row r="321" customFormat="false" ht="13.8" hidden="false" customHeight="false" outlineLevel="0" collapsed="false">
      <c r="A321" s="1" t="n">
        <v>320</v>
      </c>
      <c r="B321" s="2" t="n">
        <v>41942</v>
      </c>
      <c r="C321" s="1" t="s">
        <v>32</v>
      </c>
      <c r="D321" s="1" t="n">
        <v>503.7</v>
      </c>
      <c r="E321" s="1" t="s">
        <v>43</v>
      </c>
      <c r="F321" s="1" t="n">
        <v>6</v>
      </c>
      <c r="G321" s="1" t="s">
        <v>169</v>
      </c>
      <c r="H321" s="1" t="s">
        <v>35</v>
      </c>
      <c r="I321" s="1" t="n">
        <v>90</v>
      </c>
      <c r="J321" s="1" t="n">
        <v>0.1</v>
      </c>
      <c r="K321" s="1" t="n">
        <v>0.05</v>
      </c>
      <c r="L321" s="3" t="n">
        <v>0.243055555555556</v>
      </c>
      <c r="M321" s="3" t="n">
        <v>0.375</v>
      </c>
      <c r="N321" s="12" t="n">
        <f aca="false">M321-L321</f>
        <v>0.131944444444444</v>
      </c>
      <c r="O321" s="13" t="n">
        <v>0.327777777777778</v>
      </c>
      <c r="P321" s="1" t="n">
        <v>733065</v>
      </c>
      <c r="Q321" s="1" t="n">
        <v>1815059</v>
      </c>
      <c r="R321" s="1" t="n">
        <v>2</v>
      </c>
      <c r="AC321" s="1" t="s">
        <v>36</v>
      </c>
      <c r="AD321" s="15" t="s">
        <v>37</v>
      </c>
    </row>
    <row r="322" customFormat="false" ht="13.8" hidden="false" customHeight="false" outlineLevel="0" collapsed="false">
      <c r="A322" s="1" t="n">
        <v>321</v>
      </c>
      <c r="B322" s="2" t="n">
        <v>41942</v>
      </c>
      <c r="C322" s="1" t="s">
        <v>32</v>
      </c>
      <c r="D322" s="1" t="n">
        <v>503.7</v>
      </c>
      <c r="E322" s="10" t="s">
        <v>33</v>
      </c>
      <c r="F322" s="1" t="n">
        <v>1</v>
      </c>
      <c r="G322" s="1" t="s">
        <v>170</v>
      </c>
      <c r="H322" s="1" t="s">
        <v>35</v>
      </c>
      <c r="I322" s="1" t="n">
        <v>100</v>
      </c>
      <c r="J322" s="1" t="s">
        <v>87</v>
      </c>
      <c r="K322" s="1" t="s">
        <v>171</v>
      </c>
      <c r="L322" s="3" t="n">
        <v>0.25</v>
      </c>
      <c r="M322" s="3" t="n">
        <v>0.366666666666667</v>
      </c>
      <c r="N322" s="12" t="n">
        <f aca="false">M322-L322</f>
        <v>0.116666666666667</v>
      </c>
      <c r="O322" s="13" t="n">
        <v>0.297916666666667</v>
      </c>
      <c r="P322" s="1" t="n">
        <v>727164</v>
      </c>
      <c r="Q322" s="1" t="n">
        <v>1792654</v>
      </c>
      <c r="R322" s="1" t="n">
        <v>3</v>
      </c>
      <c r="AC322" s="1" t="s">
        <v>36</v>
      </c>
      <c r="AD322" s="15" t="s">
        <v>37</v>
      </c>
      <c r="AE322" s="1" t="s">
        <v>102</v>
      </c>
    </row>
    <row r="323" customFormat="false" ht="13.8" hidden="false" customHeight="false" outlineLevel="0" collapsed="false">
      <c r="A323" s="1" t="n">
        <v>322</v>
      </c>
      <c r="B323" s="2" t="n">
        <v>41943</v>
      </c>
      <c r="C323" s="1" t="s">
        <v>32</v>
      </c>
      <c r="D323" s="1" t="n">
        <v>503.7</v>
      </c>
      <c r="E323" s="10" t="s">
        <v>51</v>
      </c>
      <c r="F323" s="1" t="n">
        <v>5</v>
      </c>
      <c r="G323" s="1" t="s">
        <v>172</v>
      </c>
      <c r="H323" s="1" t="s">
        <v>35</v>
      </c>
      <c r="I323" s="1" t="n">
        <v>80</v>
      </c>
      <c r="J323" s="1" t="s">
        <v>68</v>
      </c>
      <c r="K323" s="1" t="n">
        <v>0.1</v>
      </c>
      <c r="L323" s="3" t="n">
        <v>0.238888888888889</v>
      </c>
      <c r="M323" s="3" t="n">
        <v>0.354166666666667</v>
      </c>
      <c r="N323" s="12" t="n">
        <f aca="false">M323-L323</f>
        <v>0.115277777777778</v>
      </c>
      <c r="O323" s="13" t="n">
        <v>0.238888888888889</v>
      </c>
      <c r="P323" s="1" t="n">
        <v>739210</v>
      </c>
      <c r="Q323" s="1" t="n">
        <v>1814646</v>
      </c>
      <c r="R323" s="1" t="n">
        <v>12</v>
      </c>
      <c r="AC323" s="1" t="s">
        <v>117</v>
      </c>
      <c r="AD323" s="15" t="s">
        <v>37</v>
      </c>
    </row>
    <row r="324" customFormat="false" ht="13.8" hidden="false" customHeight="false" outlineLevel="0" collapsed="false">
      <c r="A324" s="1" t="n">
        <v>323</v>
      </c>
      <c r="B324" s="2" t="n">
        <v>41943</v>
      </c>
      <c r="C324" s="1" t="s">
        <v>32</v>
      </c>
      <c r="D324" s="1" t="n">
        <v>503.7</v>
      </c>
      <c r="E324" s="10" t="s">
        <v>51</v>
      </c>
      <c r="F324" s="1" t="n">
        <v>5</v>
      </c>
      <c r="G324" s="1" t="s">
        <v>172</v>
      </c>
      <c r="H324" s="1" t="s">
        <v>35</v>
      </c>
      <c r="I324" s="1" t="n">
        <v>80</v>
      </c>
      <c r="J324" s="1" t="s">
        <v>68</v>
      </c>
      <c r="K324" s="1" t="n">
        <v>0.1</v>
      </c>
      <c r="L324" s="3" t="n">
        <v>0.238888888888889</v>
      </c>
      <c r="M324" s="3" t="n">
        <v>0.354166666666667</v>
      </c>
      <c r="N324" s="12" t="n">
        <f aca="false">M324-L324</f>
        <v>0.115277777777778</v>
      </c>
      <c r="O324" s="13" t="n">
        <v>0.263194444444444</v>
      </c>
      <c r="P324" s="1" t="n">
        <v>737996</v>
      </c>
      <c r="Q324" s="1" t="n">
        <v>1813271</v>
      </c>
      <c r="R324" s="1" t="n">
        <v>26</v>
      </c>
      <c r="AC324" s="1" t="s">
        <v>36</v>
      </c>
      <c r="AD324" s="15" t="s">
        <v>37</v>
      </c>
    </row>
    <row r="325" customFormat="false" ht="13.8" hidden="false" customHeight="false" outlineLevel="0" collapsed="false">
      <c r="A325" s="1" t="n">
        <v>324</v>
      </c>
      <c r="B325" s="2" t="n">
        <v>41943</v>
      </c>
      <c r="C325" s="1" t="s">
        <v>32</v>
      </c>
      <c r="D325" s="1" t="n">
        <v>503.7</v>
      </c>
      <c r="E325" s="10" t="s">
        <v>51</v>
      </c>
      <c r="F325" s="1" t="n">
        <v>5</v>
      </c>
      <c r="G325" s="1" t="s">
        <v>172</v>
      </c>
      <c r="H325" s="1" t="s">
        <v>35</v>
      </c>
      <c r="I325" s="1" t="n">
        <v>80</v>
      </c>
      <c r="J325" s="1" t="s">
        <v>68</v>
      </c>
      <c r="K325" s="1" t="n">
        <v>0.1</v>
      </c>
      <c r="L325" s="3" t="n">
        <v>0.238888888888889</v>
      </c>
      <c r="M325" s="3" t="n">
        <v>0.354166666666667</v>
      </c>
      <c r="N325" s="12" t="n">
        <f aca="false">M325-L325</f>
        <v>0.115277777777778</v>
      </c>
      <c r="O325" s="13" t="n">
        <v>0.269444444444444</v>
      </c>
      <c r="P325" s="1" t="n">
        <v>737996</v>
      </c>
      <c r="Q325" s="1" t="n">
        <v>1813271</v>
      </c>
      <c r="R325" s="1" t="n">
        <v>13</v>
      </c>
      <c r="AC325" s="1" t="s">
        <v>36</v>
      </c>
      <c r="AD325" s="15" t="s">
        <v>37</v>
      </c>
    </row>
    <row r="326" customFormat="false" ht="13.8" hidden="false" customHeight="false" outlineLevel="0" collapsed="false">
      <c r="A326" s="1" t="n">
        <v>325</v>
      </c>
      <c r="B326" s="2" t="n">
        <v>41943</v>
      </c>
      <c r="C326" s="1" t="s">
        <v>32</v>
      </c>
      <c r="D326" s="1" t="n">
        <v>503.7</v>
      </c>
      <c r="E326" s="10" t="s">
        <v>51</v>
      </c>
      <c r="F326" s="1" t="n">
        <v>5</v>
      </c>
      <c r="G326" s="1" t="s">
        <v>172</v>
      </c>
      <c r="H326" s="1" t="s">
        <v>35</v>
      </c>
      <c r="I326" s="1" t="n">
        <v>80</v>
      </c>
      <c r="J326" s="1" t="s">
        <v>68</v>
      </c>
      <c r="K326" s="1" t="n">
        <v>0.1</v>
      </c>
      <c r="L326" s="3" t="n">
        <v>0.238888888888889</v>
      </c>
      <c r="M326" s="3" t="n">
        <v>0.354166666666667</v>
      </c>
      <c r="N326" s="12" t="n">
        <f aca="false">M326-L326</f>
        <v>0.115277777777778</v>
      </c>
      <c r="O326" s="13" t="n">
        <v>0.275</v>
      </c>
      <c r="P326" s="1" t="n">
        <v>739046</v>
      </c>
      <c r="Q326" s="1" t="n">
        <v>1811503</v>
      </c>
      <c r="R326" s="1" t="n">
        <v>2</v>
      </c>
      <c r="AC326" s="1" t="s">
        <v>73</v>
      </c>
      <c r="AD326" s="15" t="s">
        <v>37</v>
      </c>
    </row>
    <row r="327" customFormat="false" ht="13.8" hidden="false" customHeight="false" outlineLevel="0" collapsed="false">
      <c r="A327" s="1" t="n">
        <v>326</v>
      </c>
      <c r="B327" s="2" t="n">
        <v>41943</v>
      </c>
      <c r="C327" s="1" t="s">
        <v>32</v>
      </c>
      <c r="D327" s="1" t="n">
        <v>503.7</v>
      </c>
      <c r="E327" s="10" t="s">
        <v>51</v>
      </c>
      <c r="F327" s="1" t="n">
        <v>5</v>
      </c>
      <c r="G327" s="1" t="s">
        <v>172</v>
      </c>
      <c r="H327" s="1" t="s">
        <v>35</v>
      </c>
      <c r="I327" s="1" t="n">
        <v>80</v>
      </c>
      <c r="J327" s="1" t="s">
        <v>68</v>
      </c>
      <c r="K327" s="1" t="n">
        <v>0.1</v>
      </c>
      <c r="L327" s="3" t="n">
        <v>0.238888888888889</v>
      </c>
      <c r="M327" s="3" t="n">
        <v>0.354166666666667</v>
      </c>
      <c r="N327" s="12" t="n">
        <f aca="false">M327-L327</f>
        <v>0.115277777777778</v>
      </c>
      <c r="O327" s="13" t="n">
        <v>0.280555555555556</v>
      </c>
      <c r="P327" s="1" t="n">
        <v>739979</v>
      </c>
      <c r="Q327" s="1" t="n">
        <v>1810876</v>
      </c>
      <c r="R327" s="1" t="n">
        <v>4</v>
      </c>
      <c r="AC327" s="1" t="s">
        <v>117</v>
      </c>
      <c r="AD327" s="15" t="s">
        <v>37</v>
      </c>
    </row>
    <row r="328" customFormat="false" ht="13.8" hidden="false" customHeight="false" outlineLevel="0" collapsed="false">
      <c r="A328" s="1" t="n">
        <v>327</v>
      </c>
      <c r="B328" s="2" t="n">
        <v>41943</v>
      </c>
      <c r="C328" s="1" t="s">
        <v>32</v>
      </c>
      <c r="D328" s="1" t="n">
        <v>503.7</v>
      </c>
      <c r="E328" s="10" t="s">
        <v>48</v>
      </c>
      <c r="F328" s="1" t="n">
        <v>2</v>
      </c>
      <c r="G328" s="1" t="s">
        <v>173</v>
      </c>
      <c r="H328" s="1" t="s">
        <v>40</v>
      </c>
      <c r="I328" s="1" t="n">
        <v>95</v>
      </c>
      <c r="J328" s="1" t="s">
        <v>68</v>
      </c>
      <c r="K328" s="1" t="s">
        <v>174</v>
      </c>
      <c r="L328" s="3" t="n">
        <v>0.25</v>
      </c>
      <c r="M328" s="3" t="n">
        <v>0.375</v>
      </c>
      <c r="N328" s="12" t="n">
        <f aca="false">M328-L328</f>
        <v>0.125</v>
      </c>
      <c r="O328" s="13" t="n">
        <v>0.271527777777778</v>
      </c>
      <c r="P328" s="1" t="n">
        <v>723177</v>
      </c>
      <c r="Q328" s="1" t="n">
        <v>1785294</v>
      </c>
      <c r="R328" s="1" t="n">
        <v>4</v>
      </c>
      <c r="AC328" s="1" t="s">
        <v>41</v>
      </c>
      <c r="AD328" s="15" t="s">
        <v>37</v>
      </c>
    </row>
    <row r="329" customFormat="false" ht="13.8" hidden="false" customHeight="false" outlineLevel="0" collapsed="false">
      <c r="A329" s="1" t="n">
        <v>328</v>
      </c>
      <c r="B329" s="2" t="n">
        <v>41943</v>
      </c>
      <c r="C329" s="1" t="s">
        <v>32</v>
      </c>
      <c r="D329" s="1" t="n">
        <v>503.7</v>
      </c>
      <c r="E329" s="10" t="s">
        <v>48</v>
      </c>
      <c r="F329" s="1" t="n">
        <v>2</v>
      </c>
      <c r="G329" s="1" t="s">
        <v>173</v>
      </c>
      <c r="H329" s="1" t="s">
        <v>40</v>
      </c>
      <c r="I329" s="1" t="n">
        <v>95</v>
      </c>
      <c r="J329" s="1" t="s">
        <v>68</v>
      </c>
      <c r="K329" s="1" t="s">
        <v>174</v>
      </c>
      <c r="L329" s="3" t="n">
        <v>0.25</v>
      </c>
      <c r="M329" s="3" t="n">
        <v>0.375</v>
      </c>
      <c r="N329" s="12" t="n">
        <f aca="false">M329-L329</f>
        <v>0.125</v>
      </c>
      <c r="O329" s="13" t="n">
        <v>0.275</v>
      </c>
      <c r="P329" s="1" t="n">
        <v>723759</v>
      </c>
      <c r="Q329" s="1" t="n">
        <v>1785691</v>
      </c>
      <c r="R329" s="1" t="n">
        <v>5</v>
      </c>
      <c r="AD329" s="15" t="s">
        <v>37</v>
      </c>
    </row>
    <row r="330" customFormat="false" ht="13.8" hidden="false" customHeight="false" outlineLevel="0" collapsed="false">
      <c r="A330" s="1" t="n">
        <v>329</v>
      </c>
      <c r="B330" s="2" t="n">
        <v>41943</v>
      </c>
      <c r="C330" s="1" t="s">
        <v>32</v>
      </c>
      <c r="D330" s="1" t="n">
        <v>503.7</v>
      </c>
      <c r="E330" s="10" t="s">
        <v>48</v>
      </c>
      <c r="F330" s="1" t="n">
        <v>2</v>
      </c>
      <c r="G330" s="1" t="s">
        <v>173</v>
      </c>
      <c r="H330" s="1" t="s">
        <v>40</v>
      </c>
      <c r="I330" s="1" t="n">
        <v>95</v>
      </c>
      <c r="J330" s="1" t="s">
        <v>68</v>
      </c>
      <c r="K330" s="1" t="s">
        <v>174</v>
      </c>
      <c r="L330" s="3" t="n">
        <v>0.25</v>
      </c>
      <c r="M330" s="3" t="n">
        <v>0.375</v>
      </c>
      <c r="N330" s="12" t="n">
        <f aca="false">M330-L330</f>
        <v>0.125</v>
      </c>
      <c r="O330" s="13" t="n">
        <v>0.281944444444444</v>
      </c>
      <c r="P330" s="1" t="n">
        <v>724332</v>
      </c>
      <c r="Q330" s="1" t="n">
        <v>1787080</v>
      </c>
      <c r="R330" s="1" t="n">
        <v>1</v>
      </c>
      <c r="AC330" s="1" t="s">
        <v>36</v>
      </c>
      <c r="AD330" s="15" t="s">
        <v>37</v>
      </c>
    </row>
    <row r="331" customFormat="false" ht="13.8" hidden="false" customHeight="false" outlineLevel="0" collapsed="false">
      <c r="A331" s="1" t="n">
        <v>330</v>
      </c>
      <c r="B331" s="2" t="n">
        <v>41943</v>
      </c>
      <c r="C331" s="1" t="s">
        <v>32</v>
      </c>
      <c r="D331" s="1" t="n">
        <v>503.7</v>
      </c>
      <c r="E331" s="10" t="s">
        <v>48</v>
      </c>
      <c r="F331" s="1" t="n">
        <v>2</v>
      </c>
      <c r="G331" s="1" t="s">
        <v>173</v>
      </c>
      <c r="H331" s="1" t="s">
        <v>40</v>
      </c>
      <c r="I331" s="1" t="n">
        <v>95</v>
      </c>
      <c r="J331" s="1" t="s">
        <v>68</v>
      </c>
      <c r="K331" s="1" t="s">
        <v>174</v>
      </c>
      <c r="L331" s="3" t="n">
        <v>0.25</v>
      </c>
      <c r="M331" s="3" t="n">
        <v>0.375</v>
      </c>
      <c r="N331" s="12" t="n">
        <f aca="false">M331-L331</f>
        <v>0.125</v>
      </c>
      <c r="O331" s="13" t="n">
        <v>0.288888888888889</v>
      </c>
      <c r="P331" s="1" t="n">
        <v>723210</v>
      </c>
      <c r="Q331" s="1" t="n">
        <v>1788307</v>
      </c>
      <c r="R331" s="1" t="n">
        <v>5</v>
      </c>
      <c r="AC331" s="1" t="s">
        <v>36</v>
      </c>
      <c r="AD331" s="15" t="s">
        <v>37</v>
      </c>
    </row>
    <row r="332" customFormat="false" ht="13.8" hidden="false" customHeight="false" outlineLevel="0" collapsed="false">
      <c r="A332" s="1" t="n">
        <v>331</v>
      </c>
      <c r="B332" s="2" t="n">
        <v>41975</v>
      </c>
      <c r="C332" s="1" t="s">
        <v>78</v>
      </c>
      <c r="D332" s="1" t="n">
        <v>69.91</v>
      </c>
      <c r="E332" s="10" t="s">
        <v>38</v>
      </c>
      <c r="F332" s="1" t="n">
        <v>3</v>
      </c>
      <c r="G332" s="1" t="s">
        <v>175</v>
      </c>
      <c r="H332" s="1" t="s">
        <v>40</v>
      </c>
      <c r="I332" s="1" t="n">
        <v>100</v>
      </c>
      <c r="J332" s="1" t="s">
        <v>176</v>
      </c>
      <c r="K332" s="1" t="n">
        <v>0</v>
      </c>
      <c r="L332" s="3" t="n">
        <v>0.270833333333333</v>
      </c>
      <c r="M332" s="3" t="n">
        <v>0.395833333333333</v>
      </c>
      <c r="N332" s="12" t="n">
        <f aca="false">M332-L332</f>
        <v>0.125</v>
      </c>
      <c r="O332" s="13" t="n">
        <v>0.311111111111111</v>
      </c>
      <c r="P332" s="1" t="n">
        <v>728170</v>
      </c>
      <c r="Q332" s="1" t="n">
        <v>1798790</v>
      </c>
      <c r="R332" s="1" t="n">
        <v>2</v>
      </c>
      <c r="AC332" s="1" t="s">
        <v>41</v>
      </c>
      <c r="AD332" s="1" t="s">
        <v>37</v>
      </c>
      <c r="AE332" s="1" t="s">
        <v>177</v>
      </c>
    </row>
    <row r="333" customFormat="false" ht="13.8" hidden="false" customHeight="false" outlineLevel="0" collapsed="false">
      <c r="A333" s="1" t="n">
        <v>332</v>
      </c>
      <c r="B333" s="2" t="n">
        <v>41975</v>
      </c>
      <c r="C333" s="1" t="s">
        <v>78</v>
      </c>
      <c r="D333" s="1" t="n">
        <v>69.91</v>
      </c>
      <c r="E333" s="10" t="s">
        <v>38</v>
      </c>
      <c r="F333" s="1" t="n">
        <v>3</v>
      </c>
      <c r="G333" s="1" t="s">
        <v>175</v>
      </c>
      <c r="H333" s="1" t="s">
        <v>40</v>
      </c>
      <c r="I333" s="1" t="n">
        <v>100</v>
      </c>
      <c r="J333" s="1" t="s">
        <v>176</v>
      </c>
      <c r="K333" s="1" t="n">
        <v>0</v>
      </c>
      <c r="L333" s="3" t="n">
        <v>0.270833333333333</v>
      </c>
      <c r="M333" s="3" t="n">
        <v>0.395833333333333</v>
      </c>
      <c r="N333" s="12" t="n">
        <f aca="false">M333-L333</f>
        <v>0.125</v>
      </c>
      <c r="O333" s="13" t="n">
        <v>0.31875</v>
      </c>
      <c r="P333" s="1" t="n">
        <v>727408</v>
      </c>
      <c r="Q333" s="1" t="n">
        <v>1799614</v>
      </c>
      <c r="R333" s="1" t="n">
        <v>3</v>
      </c>
      <c r="AC333" s="1" t="s">
        <v>36</v>
      </c>
      <c r="AD333" s="1" t="s">
        <v>37</v>
      </c>
      <c r="AE333" s="1" t="s">
        <v>178</v>
      </c>
    </row>
    <row r="334" customFormat="false" ht="13.8" hidden="false" customHeight="false" outlineLevel="0" collapsed="false">
      <c r="A334" s="1" t="n">
        <v>333</v>
      </c>
      <c r="B334" s="2" t="n">
        <v>41975</v>
      </c>
      <c r="C334" s="1" t="s">
        <v>78</v>
      </c>
      <c r="D334" s="1" t="n">
        <v>69.91</v>
      </c>
      <c r="E334" s="10" t="s">
        <v>38</v>
      </c>
      <c r="F334" s="1" t="n">
        <v>3</v>
      </c>
      <c r="G334" s="1" t="s">
        <v>175</v>
      </c>
      <c r="H334" s="1" t="s">
        <v>40</v>
      </c>
      <c r="I334" s="1" t="n">
        <v>100</v>
      </c>
      <c r="J334" s="1" t="s">
        <v>176</v>
      </c>
      <c r="K334" s="1" t="n">
        <v>0</v>
      </c>
      <c r="L334" s="3" t="n">
        <v>0.270833333333333</v>
      </c>
      <c r="M334" s="3" t="n">
        <v>0.395833333333333</v>
      </c>
      <c r="N334" s="12" t="n">
        <f aca="false">M334-L334</f>
        <v>0.125</v>
      </c>
      <c r="O334" s="13" t="n">
        <v>0.336805555555555</v>
      </c>
      <c r="P334" s="1" t="n">
        <v>726837</v>
      </c>
      <c r="Q334" s="1" t="n">
        <v>1802240</v>
      </c>
      <c r="R334" s="1" t="n">
        <v>2</v>
      </c>
      <c r="AC334" s="1" t="s">
        <v>117</v>
      </c>
      <c r="AD334" s="1" t="s">
        <v>37</v>
      </c>
      <c r="AE334" s="1" t="s">
        <v>88</v>
      </c>
    </row>
    <row r="335" customFormat="false" ht="13.8" hidden="false" customHeight="false" outlineLevel="0" collapsed="false">
      <c r="A335" s="1" t="n">
        <v>334</v>
      </c>
      <c r="B335" s="2" t="n">
        <v>41975</v>
      </c>
      <c r="C335" s="1" t="s">
        <v>78</v>
      </c>
      <c r="D335" s="1" t="n">
        <v>69.91</v>
      </c>
      <c r="E335" s="10" t="s">
        <v>38</v>
      </c>
      <c r="F335" s="1" t="n">
        <v>3</v>
      </c>
      <c r="G335" s="1" t="s">
        <v>175</v>
      </c>
      <c r="H335" s="1" t="s">
        <v>40</v>
      </c>
      <c r="I335" s="1" t="n">
        <v>100</v>
      </c>
      <c r="J335" s="1" t="s">
        <v>176</v>
      </c>
      <c r="K335" s="1" t="n">
        <v>0</v>
      </c>
      <c r="L335" s="3" t="n">
        <v>0.270833333333333</v>
      </c>
      <c r="M335" s="3" t="n">
        <v>0.395833333333333</v>
      </c>
      <c r="N335" s="12" t="n">
        <f aca="false">M335-L335</f>
        <v>0.125</v>
      </c>
      <c r="O335" s="13" t="n">
        <v>0.343055555555556</v>
      </c>
      <c r="P335" s="1" t="n">
        <v>726877</v>
      </c>
      <c r="Q335" s="1" t="n">
        <v>1803198</v>
      </c>
      <c r="R335" s="1" t="n">
        <v>2</v>
      </c>
      <c r="AC335" s="1" t="s">
        <v>36</v>
      </c>
      <c r="AD335" s="1" t="s">
        <v>37</v>
      </c>
      <c r="AE335" s="1" t="s">
        <v>179</v>
      </c>
    </row>
    <row r="336" customFormat="false" ht="13.8" hidden="false" customHeight="false" outlineLevel="0" collapsed="false">
      <c r="A336" s="1" t="n">
        <v>335</v>
      </c>
      <c r="B336" s="2" t="n">
        <v>41975</v>
      </c>
      <c r="C336" s="1" t="s">
        <v>78</v>
      </c>
      <c r="D336" s="1" t="n">
        <v>69.91</v>
      </c>
      <c r="E336" s="10" t="s">
        <v>38</v>
      </c>
      <c r="F336" s="1" t="n">
        <v>3</v>
      </c>
      <c r="G336" s="1" t="s">
        <v>175</v>
      </c>
      <c r="H336" s="1" t="s">
        <v>40</v>
      </c>
      <c r="I336" s="1" t="n">
        <v>100</v>
      </c>
      <c r="J336" s="1" t="s">
        <v>176</v>
      </c>
      <c r="K336" s="1" t="n">
        <v>0</v>
      </c>
      <c r="L336" s="3" t="n">
        <v>0.270833333333333</v>
      </c>
      <c r="M336" s="3" t="n">
        <v>0.395833333333333</v>
      </c>
      <c r="N336" s="12" t="n">
        <f aca="false">M336-L336</f>
        <v>0.125</v>
      </c>
      <c r="O336" s="13" t="n">
        <v>0.343055555555556</v>
      </c>
      <c r="P336" s="1" t="n">
        <v>726877</v>
      </c>
      <c r="Q336" s="1" t="n">
        <v>1803198</v>
      </c>
      <c r="R336" s="1" t="n">
        <v>2</v>
      </c>
      <c r="AC336" s="1" t="s">
        <v>73</v>
      </c>
      <c r="AD336" s="1" t="s">
        <v>37</v>
      </c>
      <c r="AE336" s="1" t="s">
        <v>88</v>
      </c>
    </row>
    <row r="337" customFormat="false" ht="13.8" hidden="false" customHeight="false" outlineLevel="0" collapsed="false">
      <c r="A337" s="1" t="n">
        <v>336</v>
      </c>
      <c r="B337" s="2" t="n">
        <v>41975</v>
      </c>
      <c r="C337" s="1" t="s">
        <v>78</v>
      </c>
      <c r="D337" s="1" t="n">
        <v>69.91</v>
      </c>
      <c r="E337" s="10" t="s">
        <v>38</v>
      </c>
      <c r="F337" s="1" t="n">
        <v>3</v>
      </c>
      <c r="G337" s="1" t="s">
        <v>175</v>
      </c>
      <c r="H337" s="1" t="s">
        <v>40</v>
      </c>
      <c r="I337" s="1" t="n">
        <v>100</v>
      </c>
      <c r="J337" s="1" t="s">
        <v>176</v>
      </c>
      <c r="K337" s="1" t="n">
        <v>0</v>
      </c>
      <c r="L337" s="3" t="n">
        <v>0.270833333333333</v>
      </c>
      <c r="M337" s="3" t="n">
        <v>0.395833333333333</v>
      </c>
      <c r="N337" s="12" t="n">
        <f aca="false">M337-L337</f>
        <v>0.125</v>
      </c>
      <c r="O337" s="13" t="n">
        <v>0.343055555555556</v>
      </c>
      <c r="P337" s="1" t="n">
        <v>726877</v>
      </c>
      <c r="Q337" s="1" t="n">
        <v>1803198</v>
      </c>
      <c r="R337" s="1" t="n">
        <v>2</v>
      </c>
      <c r="AC337" s="1" t="s">
        <v>73</v>
      </c>
      <c r="AD337" s="1" t="s">
        <v>37</v>
      </c>
      <c r="AE337" s="1" t="s">
        <v>88</v>
      </c>
    </row>
    <row r="338" customFormat="false" ht="13.8" hidden="false" customHeight="false" outlineLevel="0" collapsed="false">
      <c r="A338" s="1" t="n">
        <v>337</v>
      </c>
      <c r="B338" s="2" t="n">
        <v>41975</v>
      </c>
      <c r="C338" s="1" t="s">
        <v>78</v>
      </c>
      <c r="D338" s="1" t="n">
        <v>69.91</v>
      </c>
      <c r="E338" s="10" t="s">
        <v>38</v>
      </c>
      <c r="F338" s="1" t="n">
        <v>3</v>
      </c>
      <c r="G338" s="1" t="s">
        <v>175</v>
      </c>
      <c r="H338" s="1" t="s">
        <v>40</v>
      </c>
      <c r="I338" s="1" t="n">
        <v>100</v>
      </c>
      <c r="J338" s="1" t="s">
        <v>176</v>
      </c>
      <c r="K338" s="1" t="n">
        <v>0</v>
      </c>
      <c r="L338" s="3" t="n">
        <v>0.270833333333333</v>
      </c>
      <c r="M338" s="3" t="n">
        <v>0.395833333333333</v>
      </c>
      <c r="N338" s="12" t="n">
        <f aca="false">M338-L338</f>
        <v>0.125</v>
      </c>
      <c r="O338" s="13" t="n">
        <v>0.348611111111111</v>
      </c>
      <c r="P338" s="1" t="n">
        <v>727023</v>
      </c>
      <c r="Q338" s="1" t="n">
        <v>1804133</v>
      </c>
      <c r="R338" s="1" t="n">
        <v>4</v>
      </c>
      <c r="AC338" s="1" t="s">
        <v>36</v>
      </c>
      <c r="AD338" s="1" t="s">
        <v>37</v>
      </c>
      <c r="AE338" s="1" t="s">
        <v>88</v>
      </c>
    </row>
    <row r="339" customFormat="false" ht="13.8" hidden="false" customHeight="false" outlineLevel="0" collapsed="false">
      <c r="A339" s="1" t="n">
        <v>338</v>
      </c>
      <c r="B339" s="2" t="n">
        <v>41975</v>
      </c>
      <c r="C339" s="1" t="s">
        <v>78</v>
      </c>
      <c r="D339" s="1" t="n">
        <v>69.91</v>
      </c>
      <c r="E339" s="10" t="s">
        <v>38</v>
      </c>
      <c r="F339" s="1" t="n">
        <v>3</v>
      </c>
      <c r="G339" s="1" t="s">
        <v>175</v>
      </c>
      <c r="H339" s="1" t="s">
        <v>40</v>
      </c>
      <c r="I339" s="1" t="n">
        <v>100</v>
      </c>
      <c r="J339" s="1" t="s">
        <v>176</v>
      </c>
      <c r="K339" s="1" t="n">
        <v>0</v>
      </c>
      <c r="L339" s="3" t="n">
        <v>0.270833333333333</v>
      </c>
      <c r="M339" s="3" t="n">
        <v>0.395833333333333</v>
      </c>
      <c r="N339" s="12" t="n">
        <f aca="false">M339-L339</f>
        <v>0.125</v>
      </c>
      <c r="O339" s="13" t="n">
        <v>0.348611111111111</v>
      </c>
      <c r="P339" s="1" t="n">
        <v>727023</v>
      </c>
      <c r="Q339" s="1" t="n">
        <v>1804133</v>
      </c>
      <c r="R339" s="1" t="n">
        <v>1</v>
      </c>
      <c r="AC339" s="1" t="s">
        <v>36</v>
      </c>
      <c r="AD339" s="1" t="s">
        <v>37</v>
      </c>
      <c r="AE339" s="1" t="s">
        <v>88</v>
      </c>
    </row>
    <row r="340" customFormat="false" ht="13.8" hidden="false" customHeight="false" outlineLevel="0" collapsed="false">
      <c r="A340" s="1" t="n">
        <v>339</v>
      </c>
      <c r="B340" s="2" t="n">
        <v>41975</v>
      </c>
      <c r="C340" s="1" t="s">
        <v>78</v>
      </c>
      <c r="D340" s="1" t="n">
        <v>69.91</v>
      </c>
      <c r="E340" s="10" t="s">
        <v>38</v>
      </c>
      <c r="F340" s="1" t="n">
        <v>3</v>
      </c>
      <c r="G340" s="1" t="s">
        <v>175</v>
      </c>
      <c r="H340" s="1" t="s">
        <v>40</v>
      </c>
      <c r="I340" s="1" t="n">
        <v>100</v>
      </c>
      <c r="J340" s="1" t="s">
        <v>176</v>
      </c>
      <c r="K340" s="1" t="n">
        <v>0</v>
      </c>
      <c r="L340" s="3" t="n">
        <v>0.270833333333333</v>
      </c>
      <c r="M340" s="3" t="n">
        <v>0.395833333333333</v>
      </c>
      <c r="N340" s="12" t="n">
        <f aca="false">M340-L340</f>
        <v>0.125</v>
      </c>
      <c r="O340" s="13" t="n">
        <v>0.354166666666667</v>
      </c>
      <c r="P340" s="1" t="n">
        <v>727497</v>
      </c>
      <c r="Q340" s="1" t="n">
        <v>1804566</v>
      </c>
      <c r="R340" s="1" t="n">
        <v>2</v>
      </c>
      <c r="AC340" s="1" t="s">
        <v>36</v>
      </c>
      <c r="AD340" s="1" t="s">
        <v>37</v>
      </c>
      <c r="AE340" s="1" t="s">
        <v>180</v>
      </c>
    </row>
    <row r="341" customFormat="false" ht="13.8" hidden="false" customHeight="false" outlineLevel="0" collapsed="false">
      <c r="A341" s="1" t="n">
        <v>340</v>
      </c>
      <c r="B341" s="2" t="n">
        <v>41975</v>
      </c>
      <c r="C341" s="1" t="s">
        <v>78</v>
      </c>
      <c r="D341" s="1" t="n">
        <v>69.91</v>
      </c>
      <c r="E341" s="10" t="s">
        <v>38</v>
      </c>
      <c r="F341" s="1" t="n">
        <v>3</v>
      </c>
      <c r="G341" s="1" t="s">
        <v>175</v>
      </c>
      <c r="H341" s="1" t="s">
        <v>40</v>
      </c>
      <c r="I341" s="1" t="n">
        <v>100</v>
      </c>
      <c r="J341" s="1" t="s">
        <v>176</v>
      </c>
      <c r="K341" s="1" t="n">
        <v>0</v>
      </c>
      <c r="L341" s="3" t="n">
        <v>0.270833333333333</v>
      </c>
      <c r="M341" s="3" t="n">
        <v>0.395833333333333</v>
      </c>
      <c r="N341" s="12" t="n">
        <f aca="false">M341-L341</f>
        <v>0.125</v>
      </c>
      <c r="O341" s="13" t="n">
        <v>0.359027777777778</v>
      </c>
      <c r="P341" s="1" t="n">
        <v>728271</v>
      </c>
      <c r="Q341" s="1" t="n">
        <v>1804936</v>
      </c>
      <c r="R341" s="1" t="n">
        <v>2</v>
      </c>
      <c r="AC341" s="1" t="s">
        <v>73</v>
      </c>
      <c r="AD341" s="1" t="s">
        <v>37</v>
      </c>
      <c r="AE341" s="1" t="s">
        <v>88</v>
      </c>
    </row>
    <row r="342" customFormat="false" ht="13.8" hidden="false" customHeight="false" outlineLevel="0" collapsed="false">
      <c r="A342" s="1" t="n">
        <v>341</v>
      </c>
      <c r="B342" s="2" t="n">
        <v>41975</v>
      </c>
      <c r="C342" s="1" t="s">
        <v>78</v>
      </c>
      <c r="D342" s="1" t="n">
        <v>69.91</v>
      </c>
      <c r="E342" s="10" t="s">
        <v>38</v>
      </c>
      <c r="F342" s="1" t="n">
        <v>3</v>
      </c>
      <c r="G342" s="1" t="s">
        <v>175</v>
      </c>
      <c r="H342" s="1" t="s">
        <v>40</v>
      </c>
      <c r="I342" s="1" t="n">
        <v>100</v>
      </c>
      <c r="J342" s="1" t="s">
        <v>176</v>
      </c>
      <c r="K342" s="1" t="n">
        <v>0</v>
      </c>
      <c r="L342" s="3" t="n">
        <v>0.270833333333333</v>
      </c>
      <c r="M342" s="3" t="n">
        <v>0.395833333333333</v>
      </c>
      <c r="N342" s="12" t="n">
        <f aca="false">M342-L342</f>
        <v>0.125</v>
      </c>
      <c r="O342" s="13" t="n">
        <v>0.361111111111111</v>
      </c>
      <c r="P342" s="1" t="n">
        <v>728550</v>
      </c>
      <c r="Q342" s="1" t="n">
        <v>1805128</v>
      </c>
      <c r="R342" s="1" t="n">
        <v>3</v>
      </c>
      <c r="AC342" s="1" t="s">
        <v>117</v>
      </c>
      <c r="AD342" s="1" t="s">
        <v>37</v>
      </c>
      <c r="AE342" s="1" t="s">
        <v>88</v>
      </c>
    </row>
    <row r="343" customFormat="false" ht="13.8" hidden="false" customHeight="false" outlineLevel="0" collapsed="false">
      <c r="A343" s="1" t="n">
        <v>342</v>
      </c>
      <c r="B343" s="2" t="n">
        <v>41975</v>
      </c>
      <c r="C343" s="1" t="s">
        <v>78</v>
      </c>
      <c r="D343" s="1" t="n">
        <v>69.91</v>
      </c>
      <c r="E343" s="10" t="s">
        <v>38</v>
      </c>
      <c r="F343" s="1" t="n">
        <v>3</v>
      </c>
      <c r="G343" s="1" t="s">
        <v>175</v>
      </c>
      <c r="H343" s="1" t="s">
        <v>40</v>
      </c>
      <c r="I343" s="1" t="n">
        <v>100</v>
      </c>
      <c r="J343" s="1" t="s">
        <v>176</v>
      </c>
      <c r="K343" s="1" t="n">
        <v>0</v>
      </c>
      <c r="L343" s="3" t="n">
        <v>0.270833333333333</v>
      </c>
      <c r="M343" s="3" t="n">
        <v>0.395833333333333</v>
      </c>
      <c r="N343" s="12" t="n">
        <f aca="false">M343-L343</f>
        <v>0.125</v>
      </c>
      <c r="O343" s="13" t="n">
        <v>0.368055555555555</v>
      </c>
      <c r="P343" s="1" t="n">
        <v>728640</v>
      </c>
      <c r="Q343" s="1" t="n">
        <v>1805880</v>
      </c>
      <c r="R343" s="1" t="n">
        <v>8</v>
      </c>
      <c r="AC343" s="1" t="s">
        <v>73</v>
      </c>
      <c r="AD343" s="1" t="s">
        <v>37</v>
      </c>
      <c r="AE343" s="1" t="s">
        <v>88</v>
      </c>
    </row>
    <row r="344" customFormat="false" ht="13.8" hidden="false" customHeight="false" outlineLevel="0" collapsed="false">
      <c r="A344" s="1" t="n">
        <v>343</v>
      </c>
      <c r="B344" s="2" t="n">
        <v>41975</v>
      </c>
      <c r="C344" s="1" t="s">
        <v>78</v>
      </c>
      <c r="D344" s="1" t="n">
        <v>69.91</v>
      </c>
      <c r="E344" s="10" t="s">
        <v>38</v>
      </c>
      <c r="F344" s="1" t="n">
        <v>3</v>
      </c>
      <c r="G344" s="1" t="s">
        <v>175</v>
      </c>
      <c r="H344" s="1" t="s">
        <v>40</v>
      </c>
      <c r="I344" s="1" t="n">
        <v>100</v>
      </c>
      <c r="J344" s="1" t="s">
        <v>176</v>
      </c>
      <c r="K344" s="1" t="n">
        <v>0</v>
      </c>
      <c r="L344" s="3" t="n">
        <v>0.270833333333333</v>
      </c>
      <c r="M344" s="3" t="n">
        <v>0.395833333333333</v>
      </c>
      <c r="N344" s="12" t="n">
        <f aca="false">M344-L344</f>
        <v>0.125</v>
      </c>
      <c r="O344" s="13" t="n">
        <v>0.371527777777778</v>
      </c>
      <c r="P344" s="1" t="n">
        <v>728680</v>
      </c>
      <c r="Q344" s="1" t="n">
        <v>1806194</v>
      </c>
      <c r="R344" s="1" t="n">
        <v>2</v>
      </c>
      <c r="AC344" s="1" t="s">
        <v>73</v>
      </c>
      <c r="AD344" s="1" t="s">
        <v>37</v>
      </c>
      <c r="AE344" s="1" t="s">
        <v>88</v>
      </c>
    </row>
    <row r="345" customFormat="false" ht="13.8" hidden="false" customHeight="false" outlineLevel="0" collapsed="false">
      <c r="A345" s="1" t="n">
        <v>344</v>
      </c>
      <c r="B345" s="2" t="n">
        <v>41975</v>
      </c>
      <c r="C345" s="1" t="s">
        <v>78</v>
      </c>
      <c r="D345" s="1" t="n">
        <v>69.91</v>
      </c>
      <c r="E345" s="10" t="s">
        <v>38</v>
      </c>
      <c r="F345" s="1" t="n">
        <v>3</v>
      </c>
      <c r="G345" s="1" t="s">
        <v>175</v>
      </c>
      <c r="H345" s="1" t="s">
        <v>40</v>
      </c>
      <c r="I345" s="1" t="n">
        <v>100</v>
      </c>
      <c r="J345" s="1" t="s">
        <v>176</v>
      </c>
      <c r="K345" s="1" t="n">
        <v>0</v>
      </c>
      <c r="L345" s="3" t="n">
        <v>0.270833333333333</v>
      </c>
      <c r="M345" s="3" t="n">
        <v>0.395833333333333</v>
      </c>
      <c r="N345" s="12" t="n">
        <f aca="false">M345-L345</f>
        <v>0.125</v>
      </c>
      <c r="O345" s="13" t="n">
        <v>0.375</v>
      </c>
      <c r="P345" s="1" t="n">
        <v>728772</v>
      </c>
      <c r="Q345" s="1" t="n">
        <v>1806477</v>
      </c>
      <c r="R345" s="1" t="n">
        <v>4</v>
      </c>
      <c r="AC345" s="1" t="s">
        <v>73</v>
      </c>
      <c r="AD345" s="1" t="s">
        <v>37</v>
      </c>
      <c r="AE345" s="1" t="s">
        <v>88</v>
      </c>
    </row>
    <row r="346" customFormat="false" ht="13.8" hidden="false" customHeight="false" outlineLevel="0" collapsed="false">
      <c r="A346" s="1" t="n">
        <v>345</v>
      </c>
      <c r="B346" s="2" t="n">
        <v>41975</v>
      </c>
      <c r="C346" s="1" t="s">
        <v>78</v>
      </c>
      <c r="D346" s="1" t="n">
        <v>69.91</v>
      </c>
      <c r="E346" s="10" t="s">
        <v>38</v>
      </c>
      <c r="F346" s="1" t="n">
        <v>3</v>
      </c>
      <c r="G346" s="1" t="s">
        <v>175</v>
      </c>
      <c r="H346" s="1" t="s">
        <v>40</v>
      </c>
      <c r="I346" s="1" t="n">
        <v>100</v>
      </c>
      <c r="J346" s="1" t="s">
        <v>176</v>
      </c>
      <c r="K346" s="1" t="n">
        <v>0</v>
      </c>
      <c r="L346" s="3" t="n">
        <v>0.270833333333333</v>
      </c>
      <c r="M346" s="3" t="n">
        <v>0.395833333333333</v>
      </c>
      <c r="N346" s="12" t="n">
        <f aca="false">M346-L346</f>
        <v>0.125</v>
      </c>
      <c r="O346" s="13" t="n">
        <v>0.388888888888889</v>
      </c>
      <c r="P346" s="1" t="n">
        <v>729378</v>
      </c>
      <c r="Q346" s="1" t="n">
        <v>1807605</v>
      </c>
      <c r="R346" s="1" t="n">
        <v>4</v>
      </c>
      <c r="AC346" s="1" t="s">
        <v>36</v>
      </c>
      <c r="AD346" s="1" t="s">
        <v>37</v>
      </c>
      <c r="AE346" s="1" t="s">
        <v>88</v>
      </c>
    </row>
    <row r="347" customFormat="false" ht="13.8" hidden="false" customHeight="false" outlineLevel="0" collapsed="false">
      <c r="A347" s="1" t="n">
        <v>346</v>
      </c>
      <c r="B347" s="2" t="n">
        <v>41975</v>
      </c>
      <c r="C347" s="1" t="s">
        <v>78</v>
      </c>
      <c r="D347" s="1" t="n">
        <v>69.91</v>
      </c>
      <c r="E347" s="1" t="s">
        <v>43</v>
      </c>
      <c r="F347" s="1" t="n">
        <v>6</v>
      </c>
      <c r="G347" s="1" t="s">
        <v>181</v>
      </c>
      <c r="H347" s="1" t="s">
        <v>35</v>
      </c>
      <c r="I347" s="1" t="n">
        <v>100</v>
      </c>
      <c r="J347" s="1" t="s">
        <v>68</v>
      </c>
      <c r="K347" s="1" t="n">
        <v>0</v>
      </c>
      <c r="L347" s="3" t="n">
        <v>0.25</v>
      </c>
      <c r="M347" s="3" t="n">
        <v>0.346527777777778</v>
      </c>
      <c r="N347" s="12" t="n">
        <f aca="false">M347-L347</f>
        <v>0.0965277777777778</v>
      </c>
      <c r="O347" s="13" t="n">
        <v>0.251388888888889</v>
      </c>
      <c r="R347" s="1" t="n">
        <v>2</v>
      </c>
      <c r="AC347" s="1" t="s">
        <v>36</v>
      </c>
      <c r="AD347" s="1" t="s">
        <v>37</v>
      </c>
      <c r="AE347" s="1" t="s">
        <v>96</v>
      </c>
    </row>
    <row r="348" customFormat="false" ht="13.8" hidden="false" customHeight="false" outlineLevel="0" collapsed="false">
      <c r="A348" s="1" t="n">
        <v>347</v>
      </c>
      <c r="B348" s="2" t="n">
        <v>41975</v>
      </c>
      <c r="C348" s="1" t="s">
        <v>78</v>
      </c>
      <c r="D348" s="1" t="n">
        <v>69.91</v>
      </c>
      <c r="E348" s="1" t="s">
        <v>43</v>
      </c>
      <c r="F348" s="1" t="n">
        <v>6</v>
      </c>
      <c r="G348" s="1" t="s">
        <v>181</v>
      </c>
      <c r="H348" s="1" t="s">
        <v>35</v>
      </c>
      <c r="I348" s="1" t="n">
        <v>100</v>
      </c>
      <c r="J348" s="1" t="s">
        <v>68</v>
      </c>
      <c r="K348" s="1" t="n">
        <v>0</v>
      </c>
      <c r="L348" s="3" t="n">
        <v>0.25</v>
      </c>
      <c r="M348" s="3" t="n">
        <v>0.346527777777778</v>
      </c>
      <c r="N348" s="12" t="n">
        <f aca="false">M348-L348</f>
        <v>0.0965277777777778</v>
      </c>
      <c r="O348" s="13" t="n">
        <v>0.263888888888889</v>
      </c>
      <c r="R348" s="1" t="n">
        <v>8</v>
      </c>
      <c r="AC348" s="1" t="s">
        <v>36</v>
      </c>
      <c r="AD348" s="1" t="s">
        <v>37</v>
      </c>
      <c r="AE348" s="1" t="s">
        <v>179</v>
      </c>
    </row>
    <row r="349" customFormat="false" ht="13.8" hidden="false" customHeight="false" outlineLevel="0" collapsed="false">
      <c r="A349" s="1" t="n">
        <v>348</v>
      </c>
      <c r="B349" s="2" t="n">
        <v>41975</v>
      </c>
      <c r="C349" s="1" t="s">
        <v>78</v>
      </c>
      <c r="D349" s="1" t="n">
        <v>69.91</v>
      </c>
      <c r="E349" s="1" t="s">
        <v>43</v>
      </c>
      <c r="F349" s="1" t="n">
        <v>6</v>
      </c>
      <c r="G349" s="1" t="s">
        <v>181</v>
      </c>
      <c r="H349" s="1" t="s">
        <v>35</v>
      </c>
      <c r="I349" s="1" t="n">
        <v>100</v>
      </c>
      <c r="J349" s="1" t="s">
        <v>68</v>
      </c>
      <c r="K349" s="1" t="n">
        <v>0</v>
      </c>
      <c r="L349" s="3" t="n">
        <v>0.25</v>
      </c>
      <c r="M349" s="3" t="n">
        <v>0.346527777777778</v>
      </c>
      <c r="N349" s="12" t="n">
        <f aca="false">M349-L349</f>
        <v>0.0965277777777778</v>
      </c>
      <c r="O349" s="13" t="n">
        <v>0.265972222222222</v>
      </c>
      <c r="R349" s="1" t="n">
        <v>2</v>
      </c>
      <c r="AC349" s="1" t="s">
        <v>36</v>
      </c>
      <c r="AD349" s="1" t="s">
        <v>37</v>
      </c>
      <c r="AE349" s="1" t="s">
        <v>88</v>
      </c>
    </row>
    <row r="350" customFormat="false" ht="13.8" hidden="false" customHeight="false" outlineLevel="0" collapsed="false">
      <c r="A350" s="1" t="n">
        <v>349</v>
      </c>
      <c r="B350" s="2" t="n">
        <v>41975</v>
      </c>
      <c r="C350" s="1" t="s">
        <v>78</v>
      </c>
      <c r="D350" s="1" t="n">
        <v>69.91</v>
      </c>
      <c r="E350" s="1" t="s">
        <v>59</v>
      </c>
      <c r="F350" s="1" t="n">
        <v>7</v>
      </c>
      <c r="G350" s="1" t="s">
        <v>182</v>
      </c>
      <c r="H350" s="1" t="s">
        <v>40</v>
      </c>
      <c r="I350" s="1" t="n">
        <v>100</v>
      </c>
      <c r="J350" s="1" t="n">
        <v>0.05</v>
      </c>
      <c r="K350" s="1" t="n">
        <v>0.05</v>
      </c>
      <c r="L350" s="3" t="n">
        <v>0.255555555555556</v>
      </c>
      <c r="M350" s="3" t="n">
        <v>0.381944444444444</v>
      </c>
      <c r="N350" s="12" t="n">
        <f aca="false">M350-L350</f>
        <v>0.126388888888889</v>
      </c>
      <c r="O350" s="13" t="n">
        <v>0.255555555555556</v>
      </c>
      <c r="P350" s="1" t="n">
        <v>739194</v>
      </c>
      <c r="Q350" s="1" t="n">
        <v>1814649</v>
      </c>
      <c r="R350" s="1" t="n">
        <v>4</v>
      </c>
      <c r="AC350" s="1" t="s">
        <v>36</v>
      </c>
      <c r="AD350" s="1" t="s">
        <v>37</v>
      </c>
      <c r="AE350" s="1" t="s">
        <v>88</v>
      </c>
    </row>
    <row r="351" customFormat="false" ht="13.8" hidden="false" customHeight="false" outlineLevel="0" collapsed="false">
      <c r="A351" s="1" t="n">
        <v>350</v>
      </c>
      <c r="B351" s="2" t="n">
        <v>41975</v>
      </c>
      <c r="C351" s="1" t="s">
        <v>78</v>
      </c>
      <c r="D351" s="1" t="n">
        <v>69.91</v>
      </c>
      <c r="E351" s="1" t="s">
        <v>59</v>
      </c>
      <c r="F351" s="1" t="n">
        <v>7</v>
      </c>
      <c r="G351" s="1" t="s">
        <v>182</v>
      </c>
      <c r="H351" s="1" t="s">
        <v>40</v>
      </c>
      <c r="I351" s="1" t="n">
        <v>100</v>
      </c>
      <c r="J351" s="1" t="n">
        <v>0.05</v>
      </c>
      <c r="K351" s="1" t="n">
        <v>0.05</v>
      </c>
      <c r="L351" s="3" t="n">
        <v>0.255555555555556</v>
      </c>
      <c r="M351" s="3" t="n">
        <v>0.381944444444444</v>
      </c>
      <c r="N351" s="12" t="n">
        <f aca="false">M351-L351</f>
        <v>0.126388888888889</v>
      </c>
      <c r="O351" s="13" t="n">
        <v>0.259027777777778</v>
      </c>
      <c r="P351" s="1" t="n">
        <v>737753</v>
      </c>
      <c r="Q351" s="1" t="n">
        <v>1815276</v>
      </c>
      <c r="R351" s="1" t="n">
        <v>2</v>
      </c>
      <c r="AC351" s="1" t="s">
        <v>117</v>
      </c>
      <c r="AD351" s="1" t="s">
        <v>37</v>
      </c>
      <c r="AE351" s="1" t="s">
        <v>88</v>
      </c>
    </row>
    <row r="352" customFormat="false" ht="13.8" hidden="false" customHeight="false" outlineLevel="0" collapsed="false">
      <c r="A352" s="1" t="n">
        <v>351</v>
      </c>
      <c r="B352" s="2" t="n">
        <v>41975</v>
      </c>
      <c r="C352" s="1" t="s">
        <v>78</v>
      </c>
      <c r="D352" s="1" t="n">
        <v>69.91</v>
      </c>
      <c r="E352" s="1" t="s">
        <v>59</v>
      </c>
      <c r="F352" s="1" t="n">
        <v>7</v>
      </c>
      <c r="G352" s="1" t="s">
        <v>182</v>
      </c>
      <c r="H352" s="1" t="s">
        <v>40</v>
      </c>
      <c r="I352" s="1" t="n">
        <v>100</v>
      </c>
      <c r="J352" s="1" t="n">
        <v>0.05</v>
      </c>
      <c r="K352" s="1" t="n">
        <v>0.05</v>
      </c>
      <c r="L352" s="3" t="n">
        <v>0.255555555555556</v>
      </c>
      <c r="M352" s="3" t="n">
        <v>0.381944444444444</v>
      </c>
      <c r="N352" s="12" t="n">
        <f aca="false">M352-L352</f>
        <v>0.126388888888889</v>
      </c>
      <c r="O352" s="13" t="n">
        <v>0.2625</v>
      </c>
      <c r="P352" s="1" t="n">
        <v>737763</v>
      </c>
      <c r="Q352" s="1" t="n">
        <v>1816766</v>
      </c>
      <c r="R352" s="1" t="n">
        <v>5</v>
      </c>
      <c r="AC352" s="1" t="s">
        <v>36</v>
      </c>
      <c r="AD352" s="1" t="s">
        <v>37</v>
      </c>
      <c r="AE352" s="1" t="s">
        <v>178</v>
      </c>
    </row>
    <row r="353" customFormat="false" ht="13.8" hidden="false" customHeight="false" outlineLevel="0" collapsed="false">
      <c r="A353" s="1" t="n">
        <v>352</v>
      </c>
      <c r="B353" s="2" t="n">
        <v>41975</v>
      </c>
      <c r="C353" s="1" t="s">
        <v>78</v>
      </c>
      <c r="D353" s="1" t="n">
        <v>69.91</v>
      </c>
      <c r="E353" s="1" t="s">
        <v>59</v>
      </c>
      <c r="F353" s="1" t="n">
        <v>7</v>
      </c>
      <c r="G353" s="1" t="s">
        <v>182</v>
      </c>
      <c r="H353" s="1" t="s">
        <v>40</v>
      </c>
      <c r="I353" s="1" t="n">
        <v>100</v>
      </c>
      <c r="J353" s="1" t="n">
        <v>0.05</v>
      </c>
      <c r="K353" s="1" t="n">
        <v>0.05</v>
      </c>
      <c r="L353" s="3" t="n">
        <v>0.255555555555556</v>
      </c>
      <c r="M353" s="3" t="n">
        <v>0.381944444444444</v>
      </c>
      <c r="N353" s="12" t="n">
        <f aca="false">M353-L353</f>
        <v>0.126388888888889</v>
      </c>
      <c r="O353" s="13" t="n">
        <v>0.286805555555556</v>
      </c>
      <c r="P353" s="1" t="n">
        <v>740094</v>
      </c>
      <c r="Q353" s="1" t="n">
        <v>1818876</v>
      </c>
      <c r="R353" s="1" t="n">
        <v>46</v>
      </c>
      <c r="AC353" s="1" t="s">
        <v>117</v>
      </c>
      <c r="AD353" s="1" t="s">
        <v>37</v>
      </c>
      <c r="AE353" s="1" t="s">
        <v>183</v>
      </c>
    </row>
    <row r="354" customFormat="false" ht="13.8" hidden="false" customHeight="false" outlineLevel="0" collapsed="false">
      <c r="A354" s="1" t="n">
        <v>353</v>
      </c>
      <c r="B354" s="2" t="n">
        <v>41975</v>
      </c>
      <c r="C354" s="1" t="s">
        <v>78</v>
      </c>
      <c r="D354" s="1" t="n">
        <v>69.91</v>
      </c>
      <c r="E354" s="1" t="s">
        <v>59</v>
      </c>
      <c r="F354" s="1" t="n">
        <v>7</v>
      </c>
      <c r="G354" s="1" t="s">
        <v>182</v>
      </c>
      <c r="H354" s="1" t="s">
        <v>40</v>
      </c>
      <c r="I354" s="1" t="n">
        <v>100</v>
      </c>
      <c r="J354" s="1" t="n">
        <v>0.05</v>
      </c>
      <c r="K354" s="1" t="n">
        <v>0.05</v>
      </c>
      <c r="L354" s="3" t="n">
        <v>0.255555555555556</v>
      </c>
      <c r="M354" s="3" t="n">
        <v>0.381944444444444</v>
      </c>
      <c r="N354" s="12" t="n">
        <f aca="false">M354-L354</f>
        <v>0.126388888888889</v>
      </c>
      <c r="O354" s="13" t="n">
        <v>0.310416666666667</v>
      </c>
      <c r="P354" s="1" t="n">
        <v>742243</v>
      </c>
      <c r="Q354" s="1" t="n">
        <v>1822110</v>
      </c>
      <c r="R354" s="1" t="n">
        <v>2</v>
      </c>
      <c r="AC354" s="1" t="s">
        <v>36</v>
      </c>
      <c r="AD354" s="1" t="s">
        <v>37</v>
      </c>
      <c r="AE354" s="1" t="s">
        <v>179</v>
      </c>
    </row>
    <row r="355" customFormat="false" ht="13.8" hidden="false" customHeight="false" outlineLevel="0" collapsed="false">
      <c r="A355" s="1" t="n">
        <v>354</v>
      </c>
      <c r="B355" s="2" t="n">
        <v>41975</v>
      </c>
      <c r="C355" s="1" t="s">
        <v>78</v>
      </c>
      <c r="D355" s="1" t="n">
        <v>69.91</v>
      </c>
      <c r="E355" s="1" t="s">
        <v>59</v>
      </c>
      <c r="F355" s="1" t="n">
        <v>7</v>
      </c>
      <c r="G355" s="1" t="s">
        <v>182</v>
      </c>
      <c r="H355" s="1" t="s">
        <v>40</v>
      </c>
      <c r="I355" s="1" t="n">
        <v>100</v>
      </c>
      <c r="J355" s="1" t="n">
        <v>0.05</v>
      </c>
      <c r="K355" s="1" t="n">
        <v>0.05</v>
      </c>
      <c r="L355" s="3" t="n">
        <v>0.255555555555556</v>
      </c>
      <c r="M355" s="3" t="n">
        <v>0.381944444444444</v>
      </c>
      <c r="N355" s="12" t="n">
        <f aca="false">M355-L355</f>
        <v>0.126388888888889</v>
      </c>
      <c r="O355" s="13" t="n">
        <v>0.328472222222222</v>
      </c>
      <c r="P355" s="1" t="n">
        <v>744401</v>
      </c>
      <c r="Q355" s="1" t="n">
        <v>1822033</v>
      </c>
      <c r="R355" s="1" t="n">
        <v>7</v>
      </c>
      <c r="AC355" s="1" t="s">
        <v>36</v>
      </c>
      <c r="AD355" s="1" t="s">
        <v>37</v>
      </c>
      <c r="AE355" s="1" t="s">
        <v>88</v>
      </c>
    </row>
    <row r="356" customFormat="false" ht="13.8" hidden="false" customHeight="false" outlineLevel="0" collapsed="false">
      <c r="A356" s="1" t="n">
        <v>355</v>
      </c>
      <c r="B356" s="2" t="n">
        <v>41975</v>
      </c>
      <c r="C356" s="1" t="s">
        <v>78</v>
      </c>
      <c r="D356" s="1" t="n">
        <v>69.91</v>
      </c>
      <c r="E356" s="1" t="s">
        <v>59</v>
      </c>
      <c r="F356" s="1" t="n">
        <v>7</v>
      </c>
      <c r="G356" s="1" t="s">
        <v>182</v>
      </c>
      <c r="H356" s="1" t="s">
        <v>40</v>
      </c>
      <c r="I356" s="1" t="n">
        <v>100</v>
      </c>
      <c r="J356" s="1" t="n">
        <v>0.05</v>
      </c>
      <c r="K356" s="1" t="n">
        <v>0.05</v>
      </c>
      <c r="L356" s="3" t="n">
        <v>0.255555555555556</v>
      </c>
      <c r="M356" s="3" t="n">
        <v>0.381944444444444</v>
      </c>
      <c r="N356" s="12" t="n">
        <f aca="false">M356-L356</f>
        <v>0.126388888888889</v>
      </c>
      <c r="O356" s="13" t="n">
        <v>0.354861111111111</v>
      </c>
      <c r="P356" s="1" t="n">
        <v>742961</v>
      </c>
      <c r="Q356" s="1" t="n">
        <v>1819249</v>
      </c>
      <c r="R356" s="1" t="n">
        <v>6</v>
      </c>
      <c r="AC356" s="1" t="s">
        <v>41</v>
      </c>
      <c r="AD356" s="1" t="s">
        <v>37</v>
      </c>
      <c r="AE356" s="1" t="s">
        <v>88</v>
      </c>
    </row>
    <row r="357" customFormat="false" ht="13.8" hidden="false" customHeight="false" outlineLevel="0" collapsed="false">
      <c r="A357" s="1" t="n">
        <v>356</v>
      </c>
      <c r="B357" s="2" t="n">
        <v>41975</v>
      </c>
      <c r="C357" s="1" t="s">
        <v>78</v>
      </c>
      <c r="D357" s="1" t="n">
        <v>69.91</v>
      </c>
      <c r="E357" s="1" t="s">
        <v>59</v>
      </c>
      <c r="F357" s="1" t="n">
        <v>7</v>
      </c>
      <c r="G357" s="1" t="s">
        <v>182</v>
      </c>
      <c r="H357" s="1" t="s">
        <v>40</v>
      </c>
      <c r="I357" s="1" t="n">
        <v>100</v>
      </c>
      <c r="J357" s="1" t="n">
        <v>0.05</v>
      </c>
      <c r="K357" s="1" t="n">
        <v>0.05</v>
      </c>
      <c r="L357" s="3" t="n">
        <v>0.255555555555556</v>
      </c>
      <c r="M357" s="3" t="n">
        <v>0.381944444444444</v>
      </c>
      <c r="N357" s="12" t="n">
        <f aca="false">M357-L357</f>
        <v>0.126388888888889</v>
      </c>
      <c r="O357" s="13" t="n">
        <v>0.365972222222222</v>
      </c>
      <c r="P357" s="1" t="n">
        <v>742462</v>
      </c>
      <c r="Q357" s="1" t="n">
        <v>1818187</v>
      </c>
      <c r="R357" s="1" t="n">
        <v>1</v>
      </c>
      <c r="AC357" s="1" t="s">
        <v>41</v>
      </c>
      <c r="AD357" s="1" t="s">
        <v>42</v>
      </c>
      <c r="AE357" s="1" t="s">
        <v>184</v>
      </c>
    </row>
    <row r="358" customFormat="false" ht="13.8" hidden="false" customHeight="false" outlineLevel="0" collapsed="false">
      <c r="A358" s="1" t="n">
        <v>357</v>
      </c>
      <c r="B358" s="2" t="n">
        <v>41975</v>
      </c>
      <c r="C358" s="1" t="s">
        <v>78</v>
      </c>
      <c r="D358" s="1" t="n">
        <v>69.91</v>
      </c>
      <c r="E358" s="1" t="s">
        <v>59</v>
      </c>
      <c r="F358" s="1" t="n">
        <v>7</v>
      </c>
      <c r="G358" s="1" t="s">
        <v>182</v>
      </c>
      <c r="H358" s="1" t="s">
        <v>40</v>
      </c>
      <c r="I358" s="1" t="n">
        <v>100</v>
      </c>
      <c r="J358" s="1" t="n">
        <v>0.05</v>
      </c>
      <c r="K358" s="1" t="n">
        <v>0.05</v>
      </c>
      <c r="L358" s="3" t="n">
        <v>0.255555555555556</v>
      </c>
      <c r="M358" s="3" t="n">
        <v>0.381944444444444</v>
      </c>
      <c r="N358" s="12" t="n">
        <f aca="false">M358-L358</f>
        <v>0.126388888888889</v>
      </c>
      <c r="O358" s="13" t="n">
        <v>0.377083333333333</v>
      </c>
      <c r="P358" s="1" t="n">
        <v>743136</v>
      </c>
      <c r="Q358" s="1" t="n">
        <v>1816844</v>
      </c>
      <c r="R358" s="1" t="n">
        <v>2</v>
      </c>
      <c r="AC358" s="1" t="s">
        <v>41</v>
      </c>
      <c r="AD358" s="1" t="s">
        <v>37</v>
      </c>
      <c r="AE358" s="1" t="s">
        <v>88</v>
      </c>
    </row>
    <row r="359" customFormat="false" ht="13.8" hidden="false" customHeight="false" outlineLevel="0" collapsed="false">
      <c r="A359" s="1" t="n">
        <v>358</v>
      </c>
      <c r="B359" s="2" t="n">
        <v>41975</v>
      </c>
      <c r="C359" s="1" t="s">
        <v>78</v>
      </c>
      <c r="D359" s="1" t="n">
        <v>69.91</v>
      </c>
      <c r="E359" s="10" t="s">
        <v>33</v>
      </c>
      <c r="F359" s="1" t="n">
        <v>1</v>
      </c>
      <c r="G359" s="1" t="s">
        <v>185</v>
      </c>
      <c r="H359" s="1" t="s">
        <v>186</v>
      </c>
      <c r="I359" s="1" t="n">
        <v>100</v>
      </c>
      <c r="J359" s="1" t="n">
        <v>0.9</v>
      </c>
      <c r="K359" s="1" t="s">
        <v>187</v>
      </c>
      <c r="L359" s="3" t="n">
        <v>0.263888888888889</v>
      </c>
      <c r="M359" s="3" t="n">
        <v>0.398611111111111</v>
      </c>
      <c r="N359" s="12" t="n">
        <f aca="false">M359-L359</f>
        <v>0.134722222222222</v>
      </c>
      <c r="O359" s="13" t="n">
        <v>0.354166666666667</v>
      </c>
      <c r="P359" s="1" t="n">
        <v>732086</v>
      </c>
      <c r="Q359" s="1" t="n">
        <v>1807089</v>
      </c>
      <c r="R359" s="1" t="n">
        <v>8</v>
      </c>
      <c r="AC359" s="1" t="s">
        <v>36</v>
      </c>
      <c r="AD359" s="1" t="s">
        <v>37</v>
      </c>
      <c r="AE359" s="1" t="s">
        <v>188</v>
      </c>
    </row>
    <row r="360" customFormat="false" ht="13.8" hidden="false" customHeight="false" outlineLevel="0" collapsed="false">
      <c r="A360" s="1" t="n">
        <v>359</v>
      </c>
      <c r="B360" s="2" t="n">
        <v>41976</v>
      </c>
      <c r="C360" s="1" t="s">
        <v>78</v>
      </c>
      <c r="D360" s="1" t="n">
        <v>69.91</v>
      </c>
      <c r="E360" s="10" t="s">
        <v>51</v>
      </c>
      <c r="F360" s="1" t="n">
        <v>5</v>
      </c>
      <c r="G360" s="1" t="s">
        <v>189</v>
      </c>
      <c r="H360" s="1" t="s">
        <v>35</v>
      </c>
      <c r="I360" s="1" t="n">
        <v>100</v>
      </c>
      <c r="J360" s="1" t="s">
        <v>68</v>
      </c>
      <c r="K360" s="1" t="n">
        <v>0.05</v>
      </c>
      <c r="L360" s="3" t="n">
        <v>0.252083333333333</v>
      </c>
      <c r="M360" s="3" t="n">
        <v>0.313888888888889</v>
      </c>
      <c r="N360" s="12" t="n">
        <f aca="false">M360-L360</f>
        <v>0.0618055555555556</v>
      </c>
      <c r="O360" s="13" t="n">
        <v>0.263194444444444</v>
      </c>
      <c r="P360" s="1" t="n">
        <v>378450</v>
      </c>
      <c r="Q360" s="1" t="n">
        <v>1813543</v>
      </c>
      <c r="R360" s="1" t="n">
        <v>8</v>
      </c>
      <c r="AC360" s="1" t="s">
        <v>36</v>
      </c>
      <c r="AD360" s="1" t="s">
        <v>37</v>
      </c>
      <c r="AE360" s="1" t="s">
        <v>190</v>
      </c>
    </row>
    <row r="361" customFormat="false" ht="13.8" hidden="false" customHeight="false" outlineLevel="0" collapsed="false">
      <c r="A361" s="1" t="n">
        <v>360</v>
      </c>
      <c r="B361" s="2" t="n">
        <v>41976</v>
      </c>
      <c r="C361" s="1" t="s">
        <v>78</v>
      </c>
      <c r="D361" s="1" t="n">
        <v>69.91</v>
      </c>
      <c r="E361" s="10" t="s">
        <v>51</v>
      </c>
      <c r="F361" s="1" t="n">
        <v>5</v>
      </c>
      <c r="G361" s="1" t="s">
        <v>189</v>
      </c>
      <c r="H361" s="1" t="s">
        <v>35</v>
      </c>
      <c r="I361" s="1" t="n">
        <v>100</v>
      </c>
      <c r="J361" s="1" t="s">
        <v>68</v>
      </c>
      <c r="K361" s="1" t="n">
        <v>0.6</v>
      </c>
      <c r="L361" s="3" t="n">
        <v>0.252083333333333</v>
      </c>
      <c r="M361" s="3" t="n">
        <v>0.313888888888889</v>
      </c>
      <c r="N361" s="12" t="n">
        <f aca="false">M361-L361</f>
        <v>0.0618055555555556</v>
      </c>
      <c r="O361" s="13" t="n">
        <v>0.282638888888889</v>
      </c>
      <c r="P361" s="1" t="n">
        <v>738840</v>
      </c>
      <c r="Q361" s="1" t="n">
        <v>1809431</v>
      </c>
      <c r="R361" s="1" t="n">
        <v>1</v>
      </c>
      <c r="AC361" s="1" t="s">
        <v>36</v>
      </c>
      <c r="AD361" s="1" t="s">
        <v>42</v>
      </c>
      <c r="AE361" s="1" t="s">
        <v>184</v>
      </c>
    </row>
    <row r="362" customFormat="false" ht="13.8" hidden="false" customHeight="false" outlineLevel="0" collapsed="false">
      <c r="A362" s="1" t="n">
        <v>361</v>
      </c>
      <c r="B362" s="2" t="n">
        <v>41976</v>
      </c>
      <c r="C362" s="1" t="s">
        <v>78</v>
      </c>
      <c r="D362" s="1" t="n">
        <v>69.91</v>
      </c>
      <c r="E362" s="10" t="s">
        <v>51</v>
      </c>
      <c r="F362" s="1" t="n">
        <v>5</v>
      </c>
      <c r="G362" s="1" t="s">
        <v>189</v>
      </c>
      <c r="H362" s="1" t="s">
        <v>35</v>
      </c>
      <c r="I362" s="1" t="n">
        <v>100</v>
      </c>
      <c r="J362" s="1" t="s">
        <v>68</v>
      </c>
      <c r="K362" s="1" t="n">
        <v>0.4</v>
      </c>
      <c r="L362" s="3" t="n">
        <v>0.252083333333333</v>
      </c>
      <c r="M362" s="3" t="n">
        <v>0.313888888888889</v>
      </c>
      <c r="N362" s="12" t="n">
        <f aca="false">M362-L362</f>
        <v>0.0618055555555556</v>
      </c>
      <c r="O362" s="13" t="n">
        <v>0.320138888888889</v>
      </c>
      <c r="P362" s="1" t="n">
        <v>730651</v>
      </c>
      <c r="Q362" s="1" t="n">
        <v>1807134</v>
      </c>
      <c r="R362" s="1" t="n">
        <v>3</v>
      </c>
      <c r="AC362" s="1" t="s">
        <v>41</v>
      </c>
      <c r="AD362" s="1" t="s">
        <v>37</v>
      </c>
      <c r="AE362" s="1" t="s">
        <v>88</v>
      </c>
    </row>
    <row r="363" customFormat="false" ht="13.8" hidden="false" customHeight="false" outlineLevel="0" collapsed="false">
      <c r="A363" s="1" t="n">
        <v>362</v>
      </c>
      <c r="B363" s="2" t="n">
        <v>41976</v>
      </c>
      <c r="C363" s="1" t="s">
        <v>78</v>
      </c>
      <c r="D363" s="1" t="n">
        <v>69.91</v>
      </c>
      <c r="E363" s="10" t="s">
        <v>51</v>
      </c>
      <c r="F363" s="1" t="n">
        <v>5</v>
      </c>
      <c r="G363" s="1" t="s">
        <v>189</v>
      </c>
      <c r="H363" s="1" t="s">
        <v>35</v>
      </c>
      <c r="I363" s="1" t="n">
        <v>100</v>
      </c>
      <c r="J363" s="1" t="s">
        <v>68</v>
      </c>
      <c r="K363" s="1" t="n">
        <v>0.4</v>
      </c>
      <c r="L363" s="3" t="n">
        <v>0.252083333333333</v>
      </c>
      <c r="M363" s="3" t="n">
        <v>0.313888888888889</v>
      </c>
      <c r="N363" s="12" t="n">
        <f aca="false">M363-L363</f>
        <v>0.0618055555555556</v>
      </c>
      <c r="O363" s="13" t="n">
        <v>0.327777777777778</v>
      </c>
      <c r="P363" s="1" t="n">
        <v>7028666</v>
      </c>
      <c r="Q363" s="1" t="n">
        <v>1806676</v>
      </c>
      <c r="R363" s="1" t="n">
        <v>2</v>
      </c>
      <c r="AC363" s="1" t="s">
        <v>36</v>
      </c>
      <c r="AD363" s="1" t="s">
        <v>37</v>
      </c>
      <c r="AE363" s="1" t="s">
        <v>88</v>
      </c>
    </row>
    <row r="364" customFormat="false" ht="13.8" hidden="false" customHeight="false" outlineLevel="0" collapsed="false">
      <c r="A364" s="1" t="n">
        <v>363</v>
      </c>
      <c r="B364" s="2" t="n">
        <v>41976</v>
      </c>
      <c r="C364" s="1" t="s">
        <v>78</v>
      </c>
      <c r="D364" s="1" t="n">
        <v>69.91</v>
      </c>
      <c r="E364" s="10" t="s">
        <v>48</v>
      </c>
      <c r="F364" s="1" t="n">
        <v>2</v>
      </c>
      <c r="G364" s="1" t="s">
        <v>191</v>
      </c>
      <c r="H364" s="1" t="s">
        <v>186</v>
      </c>
      <c r="I364" s="1" t="n">
        <v>100</v>
      </c>
      <c r="J364" s="1" t="s">
        <v>68</v>
      </c>
      <c r="K364" s="1" t="n">
        <v>1</v>
      </c>
      <c r="L364" s="3" t="n">
        <v>0.25</v>
      </c>
      <c r="M364" s="3" t="n">
        <v>0.404166666666667</v>
      </c>
      <c r="N364" s="12" t="n">
        <f aca="false">M364-L364</f>
        <v>0.154166666666667</v>
      </c>
      <c r="O364" s="13" t="n">
        <v>0</v>
      </c>
      <c r="R364" s="1" t="n">
        <v>1</v>
      </c>
      <c r="AD364" s="1" t="s">
        <v>42</v>
      </c>
    </row>
    <row r="365" customFormat="false" ht="13.8" hidden="false" customHeight="false" outlineLevel="0" collapsed="false">
      <c r="A365" s="1" t="n">
        <v>364</v>
      </c>
      <c r="B365" s="2" t="n">
        <v>41976</v>
      </c>
      <c r="C365" s="1" t="s">
        <v>78</v>
      </c>
      <c r="D365" s="1" t="n">
        <v>69.91</v>
      </c>
      <c r="E365" s="10" t="s">
        <v>48</v>
      </c>
      <c r="F365" s="1" t="n">
        <v>2</v>
      </c>
      <c r="G365" s="1" t="s">
        <v>191</v>
      </c>
      <c r="H365" s="1" t="s">
        <v>186</v>
      </c>
      <c r="I365" s="1" t="n">
        <v>100</v>
      </c>
      <c r="J365" s="1" t="s">
        <v>68</v>
      </c>
      <c r="K365" s="1" t="n">
        <v>1</v>
      </c>
      <c r="L365" s="3" t="n">
        <v>0.25</v>
      </c>
      <c r="M365" s="3" t="n">
        <v>0.404166666666667</v>
      </c>
      <c r="N365" s="12" t="n">
        <f aca="false">M365-L365</f>
        <v>0.154166666666667</v>
      </c>
      <c r="O365" s="13" t="n">
        <v>0</v>
      </c>
      <c r="R365" s="1" t="n">
        <v>2</v>
      </c>
      <c r="AD365" s="1" t="s">
        <v>37</v>
      </c>
    </row>
    <row r="366" customFormat="false" ht="13.8" hidden="false" customHeight="false" outlineLevel="0" collapsed="false">
      <c r="A366" s="1" t="n">
        <v>365</v>
      </c>
      <c r="B366" s="2" t="n">
        <v>42028</v>
      </c>
      <c r="C366" s="1" t="s">
        <v>78</v>
      </c>
      <c r="D366" s="1" t="n">
        <v>144.4</v>
      </c>
      <c r="E366" s="10" t="s">
        <v>33</v>
      </c>
      <c r="F366" s="1" t="n">
        <v>1</v>
      </c>
      <c r="G366" s="1" t="s">
        <v>192</v>
      </c>
      <c r="H366" s="1" t="s">
        <v>40</v>
      </c>
      <c r="I366" s="1" t="n">
        <v>100</v>
      </c>
      <c r="J366" s="1" t="n">
        <v>10</v>
      </c>
      <c r="K366" s="1" t="n">
        <v>30</v>
      </c>
      <c r="L366" s="3" t="n">
        <v>0.277777777777778</v>
      </c>
      <c r="M366" s="3" t="n">
        <v>0.400694444444444</v>
      </c>
      <c r="N366" s="12" t="n">
        <f aca="false">M366-L366</f>
        <v>0.122916666666667</v>
      </c>
      <c r="O366" s="13" t="n">
        <v>0</v>
      </c>
      <c r="P366" s="1" t="n">
        <v>717887</v>
      </c>
      <c r="Q366" s="1" t="n">
        <v>1780906</v>
      </c>
      <c r="R366" s="1" t="n">
        <v>5</v>
      </c>
      <c r="AC366" s="1" t="s">
        <v>36</v>
      </c>
      <c r="AD366" s="1" t="s">
        <v>37</v>
      </c>
    </row>
    <row r="367" customFormat="false" ht="13.8" hidden="false" customHeight="false" outlineLevel="0" collapsed="false">
      <c r="A367" s="1" t="n">
        <v>366</v>
      </c>
      <c r="B367" s="2" t="n">
        <v>42028</v>
      </c>
      <c r="C367" s="1" t="s">
        <v>78</v>
      </c>
      <c r="D367" s="1" t="n">
        <v>144.4</v>
      </c>
      <c r="E367" s="1" t="s">
        <v>38</v>
      </c>
      <c r="F367" s="1" t="n">
        <v>3</v>
      </c>
      <c r="G367" s="1" t="s">
        <v>193</v>
      </c>
      <c r="H367" s="1" t="s">
        <v>40</v>
      </c>
      <c r="I367" s="1" t="n">
        <v>60</v>
      </c>
      <c r="J367" s="1" t="n">
        <v>10</v>
      </c>
      <c r="K367" s="1" t="n">
        <v>20</v>
      </c>
      <c r="L367" s="3" t="n">
        <v>0.272222222222222</v>
      </c>
      <c r="M367" s="3" t="n">
        <v>0.429166666666667</v>
      </c>
      <c r="N367" s="12" t="n">
        <f aca="false">M367-L367</f>
        <v>0.156944444444444</v>
      </c>
      <c r="O367" s="13" t="n">
        <v>0</v>
      </c>
      <c r="P367" s="1" t="n">
        <v>729293</v>
      </c>
      <c r="Q367" s="1" t="n">
        <v>1796647</v>
      </c>
      <c r="R367" s="1" t="n">
        <v>1</v>
      </c>
      <c r="AC367" s="1" t="s">
        <v>41</v>
      </c>
      <c r="AD367" s="1" t="s">
        <v>42</v>
      </c>
    </row>
    <row r="368" customFormat="false" ht="13.8" hidden="false" customHeight="false" outlineLevel="0" collapsed="false">
      <c r="A368" s="1" t="n">
        <v>367</v>
      </c>
      <c r="B368" s="2" t="n">
        <v>42028</v>
      </c>
      <c r="C368" s="1" t="s">
        <v>78</v>
      </c>
      <c r="D368" s="1" t="n">
        <v>144.4</v>
      </c>
      <c r="E368" s="1" t="s">
        <v>38</v>
      </c>
      <c r="F368" s="1" t="n">
        <v>3</v>
      </c>
      <c r="G368" s="1" t="s">
        <v>193</v>
      </c>
      <c r="H368" s="1" t="s">
        <v>40</v>
      </c>
      <c r="I368" s="1" t="n">
        <v>60</v>
      </c>
      <c r="J368" s="1" t="n">
        <v>10</v>
      </c>
      <c r="K368" s="1" t="n">
        <v>20</v>
      </c>
      <c r="L368" s="3" t="n">
        <v>0.272222222222222</v>
      </c>
      <c r="M368" s="3" t="n">
        <v>0.429166666666667</v>
      </c>
      <c r="N368" s="12" t="n">
        <f aca="false">M368-L368</f>
        <v>0.156944444444444</v>
      </c>
      <c r="O368" s="13" t="n">
        <v>0.300694444444444</v>
      </c>
      <c r="P368" s="1" t="n">
        <v>728749</v>
      </c>
      <c r="Q368" s="1" t="n">
        <v>1795836</v>
      </c>
      <c r="R368" s="1" t="n">
        <v>2</v>
      </c>
      <c r="AC368" s="1" t="s">
        <v>41</v>
      </c>
      <c r="AD368" s="1" t="s">
        <v>37</v>
      </c>
    </row>
    <row r="369" customFormat="false" ht="13.8" hidden="false" customHeight="false" outlineLevel="0" collapsed="false">
      <c r="A369" s="1" t="n">
        <v>368</v>
      </c>
      <c r="B369" s="2" t="n">
        <v>42028</v>
      </c>
      <c r="C369" s="1" t="s">
        <v>78</v>
      </c>
      <c r="D369" s="1" t="n">
        <v>144.4</v>
      </c>
      <c r="E369" s="1" t="s">
        <v>43</v>
      </c>
      <c r="F369" s="10" t="n">
        <v>6</v>
      </c>
      <c r="G369" s="1" t="s">
        <v>194</v>
      </c>
      <c r="H369" s="1" t="s">
        <v>40</v>
      </c>
      <c r="I369" s="1" t="n">
        <v>100</v>
      </c>
      <c r="J369" s="1" t="s">
        <v>68</v>
      </c>
      <c r="K369" s="1" t="n">
        <v>0</v>
      </c>
      <c r="L369" s="3" t="n">
        <v>0.260416666666667</v>
      </c>
      <c r="M369" s="3" t="n">
        <v>0.333333333333333</v>
      </c>
      <c r="N369" s="12" t="n">
        <f aca="false">M369-L369</f>
        <v>0.0729166666666667</v>
      </c>
      <c r="O369" s="13" t="n">
        <v>0.272222222222222</v>
      </c>
      <c r="P369" s="1" t="n">
        <v>736987</v>
      </c>
      <c r="Q369" s="1" t="n">
        <v>1814966</v>
      </c>
      <c r="R369" s="1" t="n">
        <v>2</v>
      </c>
      <c r="AC369" s="1" t="s">
        <v>36</v>
      </c>
      <c r="AD369" s="1" t="s">
        <v>42</v>
      </c>
    </row>
    <row r="370" customFormat="false" ht="13.8" hidden="false" customHeight="false" outlineLevel="0" collapsed="false">
      <c r="A370" s="1" t="n">
        <v>369</v>
      </c>
      <c r="B370" s="2" t="n">
        <v>42028</v>
      </c>
      <c r="C370" s="1" t="s">
        <v>78</v>
      </c>
      <c r="D370" s="1" t="n">
        <v>144.4</v>
      </c>
      <c r="E370" s="1" t="s">
        <v>43</v>
      </c>
      <c r="F370" s="10" t="n">
        <v>6</v>
      </c>
      <c r="G370" s="1" t="s">
        <v>194</v>
      </c>
      <c r="H370" s="1" t="s">
        <v>40</v>
      </c>
      <c r="I370" s="1" t="n">
        <v>100</v>
      </c>
      <c r="J370" s="1" t="s">
        <v>68</v>
      </c>
      <c r="K370" s="1" t="n">
        <v>0</v>
      </c>
      <c r="L370" s="3" t="n">
        <v>0.260416666666667</v>
      </c>
      <c r="M370" s="3" t="n">
        <v>0.333333333333333</v>
      </c>
      <c r="N370" s="12" t="n">
        <f aca="false">M370-L370</f>
        <v>0.0729166666666667</v>
      </c>
      <c r="O370" s="13" t="n">
        <v>0.284027777777778</v>
      </c>
      <c r="P370" s="1" t="n">
        <v>736805</v>
      </c>
      <c r="Q370" s="1" t="n">
        <v>1816664</v>
      </c>
      <c r="R370" s="1" t="n">
        <v>2</v>
      </c>
      <c r="AC370" s="1" t="s">
        <v>36</v>
      </c>
      <c r="AD370" s="1" t="s">
        <v>37</v>
      </c>
    </row>
    <row r="371" customFormat="false" ht="13.8" hidden="false" customHeight="false" outlineLevel="0" collapsed="false">
      <c r="A371" s="1" t="n">
        <v>370</v>
      </c>
      <c r="B371" s="2" t="n">
        <v>42028</v>
      </c>
      <c r="C371" s="1" t="s">
        <v>78</v>
      </c>
      <c r="D371" s="1" t="n">
        <v>144.4</v>
      </c>
      <c r="E371" s="1" t="s">
        <v>59</v>
      </c>
      <c r="F371" s="10" t="n">
        <v>7</v>
      </c>
      <c r="G371" s="1" t="s">
        <v>195</v>
      </c>
      <c r="H371" s="1" t="s">
        <v>40</v>
      </c>
      <c r="I371" s="1" t="n">
        <v>95</v>
      </c>
      <c r="J371" s="1" t="s">
        <v>196</v>
      </c>
      <c r="K371" s="1" t="n">
        <v>20</v>
      </c>
      <c r="L371" s="3" t="n">
        <v>0.265277777777778</v>
      </c>
      <c r="M371" s="3" t="n">
        <v>0.405555555555556</v>
      </c>
      <c r="N371" s="12" t="n">
        <f aca="false">M371-L371</f>
        <v>0.140277777777778</v>
      </c>
      <c r="O371" s="13" t="n">
        <v>0.277083333333333</v>
      </c>
      <c r="P371" s="1" t="n">
        <v>737754</v>
      </c>
      <c r="Q371" s="1" t="n">
        <v>1816812</v>
      </c>
      <c r="R371" s="1" t="n">
        <v>2</v>
      </c>
      <c r="AC371" s="1" t="s">
        <v>41</v>
      </c>
    </row>
    <row r="372" customFormat="false" ht="13.8" hidden="false" customHeight="false" outlineLevel="0" collapsed="false">
      <c r="A372" s="1" t="n">
        <v>371</v>
      </c>
      <c r="B372" s="2" t="n">
        <v>42028</v>
      </c>
      <c r="C372" s="1" t="s">
        <v>78</v>
      </c>
      <c r="D372" s="1" t="n">
        <v>144.4</v>
      </c>
      <c r="E372" s="1" t="s">
        <v>59</v>
      </c>
      <c r="F372" s="10" t="n">
        <v>7</v>
      </c>
      <c r="G372" s="1" t="s">
        <v>195</v>
      </c>
      <c r="H372" s="1" t="s">
        <v>40</v>
      </c>
      <c r="I372" s="1" t="n">
        <v>95</v>
      </c>
      <c r="J372" s="1" t="s">
        <v>196</v>
      </c>
      <c r="K372" s="1" t="n">
        <v>20</v>
      </c>
      <c r="L372" s="3" t="n">
        <v>0.265277777777778</v>
      </c>
      <c r="M372" s="3" t="n">
        <v>0.405555555555556</v>
      </c>
      <c r="N372" s="12" t="n">
        <f aca="false">M372-L372</f>
        <v>0.140277777777778</v>
      </c>
      <c r="O372" s="13" t="n">
        <v>0.273611111111111</v>
      </c>
      <c r="P372" s="1" t="n">
        <v>737707</v>
      </c>
      <c r="Q372" s="1" t="n">
        <v>1816733</v>
      </c>
      <c r="R372" s="1" t="n">
        <v>15</v>
      </c>
      <c r="AC372" s="1" t="s">
        <v>36</v>
      </c>
      <c r="AD372" s="1" t="s">
        <v>37</v>
      </c>
    </row>
    <row r="373" customFormat="false" ht="13.8" hidden="false" customHeight="false" outlineLevel="0" collapsed="false">
      <c r="A373" s="1" t="n">
        <v>372</v>
      </c>
      <c r="B373" s="2" t="n">
        <v>42028</v>
      </c>
      <c r="C373" s="1" t="s">
        <v>78</v>
      </c>
      <c r="D373" s="1" t="n">
        <v>144.4</v>
      </c>
      <c r="E373" s="1" t="s">
        <v>59</v>
      </c>
      <c r="F373" s="10" t="n">
        <v>7</v>
      </c>
      <c r="G373" s="1" t="s">
        <v>195</v>
      </c>
      <c r="H373" s="1" t="s">
        <v>40</v>
      </c>
      <c r="I373" s="1" t="n">
        <v>95</v>
      </c>
      <c r="J373" s="1" t="s">
        <v>196</v>
      </c>
      <c r="K373" s="1" t="n">
        <v>20</v>
      </c>
      <c r="L373" s="3" t="n">
        <v>0.265277777777778</v>
      </c>
      <c r="M373" s="3" t="n">
        <v>0.405555555555556</v>
      </c>
      <c r="N373" s="12" t="n">
        <f aca="false">M373-L373</f>
        <v>0.140277777777778</v>
      </c>
      <c r="O373" s="13" t="n">
        <v>0.267361111111111</v>
      </c>
      <c r="P373" s="1" t="n">
        <v>720234</v>
      </c>
      <c r="Q373" s="1" t="n">
        <v>1782486</v>
      </c>
      <c r="R373" s="1" t="n">
        <v>1</v>
      </c>
      <c r="AC373" s="1" t="s">
        <v>36</v>
      </c>
      <c r="AD373" s="1" t="s">
        <v>42</v>
      </c>
    </row>
    <row r="374" customFormat="false" ht="13.8" hidden="false" customHeight="false" outlineLevel="0" collapsed="false">
      <c r="A374" s="1" t="n">
        <v>373</v>
      </c>
      <c r="B374" s="2" t="n">
        <v>42029</v>
      </c>
      <c r="C374" s="1" t="s">
        <v>78</v>
      </c>
      <c r="D374" s="1" t="n">
        <v>144.4</v>
      </c>
      <c r="E374" s="10" t="s">
        <v>48</v>
      </c>
      <c r="F374" s="1" t="n">
        <v>2</v>
      </c>
      <c r="G374" s="1" t="s">
        <v>197</v>
      </c>
      <c r="H374" s="1" t="s">
        <v>40</v>
      </c>
      <c r="I374" s="1" t="n">
        <v>100</v>
      </c>
      <c r="J374" s="1" t="s">
        <v>68</v>
      </c>
      <c r="K374" s="1" t="n">
        <v>5</v>
      </c>
      <c r="L374" s="3" t="n">
        <v>0.259027777777778</v>
      </c>
      <c r="M374" s="3" t="n">
        <v>0.435416666666667</v>
      </c>
      <c r="N374" s="12" t="n">
        <f aca="false">M374-L374</f>
        <v>0.176388888888889</v>
      </c>
      <c r="O374" s="13" t="n">
        <v>0</v>
      </c>
      <c r="P374" s="1" t="n">
        <v>723604</v>
      </c>
      <c r="Q374" s="1" t="n">
        <v>1785568</v>
      </c>
      <c r="R374" s="1" t="n">
        <v>1</v>
      </c>
      <c r="AC374" s="1" t="s">
        <v>41</v>
      </c>
      <c r="AD374" s="1" t="s">
        <v>37</v>
      </c>
    </row>
    <row r="375" customFormat="false" ht="13.8" hidden="false" customHeight="false" outlineLevel="0" collapsed="false">
      <c r="A375" s="1" t="n">
        <v>374</v>
      </c>
      <c r="B375" s="2" t="n">
        <v>42029</v>
      </c>
      <c r="C375" s="1" t="s">
        <v>78</v>
      </c>
      <c r="D375" s="1" t="n">
        <v>144.4</v>
      </c>
      <c r="E375" s="10" t="s">
        <v>48</v>
      </c>
      <c r="F375" s="1" t="n">
        <v>2</v>
      </c>
      <c r="G375" s="1" t="s">
        <v>197</v>
      </c>
      <c r="H375" s="1" t="s">
        <v>40</v>
      </c>
      <c r="I375" s="1" t="n">
        <v>100</v>
      </c>
      <c r="J375" s="1" t="s">
        <v>68</v>
      </c>
      <c r="K375" s="1" t="n">
        <v>5</v>
      </c>
      <c r="L375" s="3" t="n">
        <v>0.259027777777778</v>
      </c>
      <c r="M375" s="3" t="n">
        <v>0.435416666666667</v>
      </c>
      <c r="N375" s="12" t="n">
        <f aca="false">M375-L375</f>
        <v>0.176388888888889</v>
      </c>
      <c r="O375" s="13" t="n">
        <v>0</v>
      </c>
      <c r="P375" s="1" t="n">
        <v>723373</v>
      </c>
      <c r="Q375" s="1" t="n">
        <v>1792527</v>
      </c>
      <c r="R375" s="1" t="n">
        <v>1</v>
      </c>
      <c r="AC375" s="1" t="s">
        <v>73</v>
      </c>
      <c r="AD375" s="1" t="s">
        <v>37</v>
      </c>
    </row>
    <row r="376" customFormat="false" ht="13.8" hidden="false" customHeight="false" outlineLevel="0" collapsed="false">
      <c r="A376" s="1" t="n">
        <v>375</v>
      </c>
      <c r="B376" s="2" t="n">
        <v>42029</v>
      </c>
      <c r="C376" s="1" t="s">
        <v>78</v>
      </c>
      <c r="D376" s="1" t="n">
        <v>144.4</v>
      </c>
      <c r="E376" s="10" t="s">
        <v>48</v>
      </c>
      <c r="F376" s="1" t="n">
        <v>2</v>
      </c>
      <c r="G376" s="1" t="s">
        <v>197</v>
      </c>
      <c r="H376" s="1" t="s">
        <v>40</v>
      </c>
      <c r="I376" s="1" t="n">
        <v>100</v>
      </c>
      <c r="J376" s="1" t="s">
        <v>68</v>
      </c>
      <c r="K376" s="1" t="n">
        <v>5</v>
      </c>
      <c r="L376" s="3" t="n">
        <v>0.259027777777778</v>
      </c>
      <c r="M376" s="3" t="n">
        <v>0.435416666666667</v>
      </c>
      <c r="N376" s="12" t="n">
        <f aca="false">M376-L376</f>
        <v>0.176388888888889</v>
      </c>
      <c r="O376" s="13" t="n">
        <v>0</v>
      </c>
      <c r="P376" s="1" t="n">
        <v>723955</v>
      </c>
      <c r="Q376" s="1" t="n">
        <v>1793128</v>
      </c>
      <c r="R376" s="1" t="n">
        <v>4</v>
      </c>
      <c r="AC376" s="1" t="s">
        <v>41</v>
      </c>
      <c r="AD376" s="1" t="s">
        <v>37</v>
      </c>
    </row>
    <row r="377" customFormat="false" ht="13.8" hidden="false" customHeight="false" outlineLevel="0" collapsed="false">
      <c r="A377" s="1" t="n">
        <v>376</v>
      </c>
      <c r="B377" s="2" t="n">
        <v>42029</v>
      </c>
      <c r="C377" s="1" t="s">
        <v>78</v>
      </c>
      <c r="D377" s="1" t="n">
        <v>144.4</v>
      </c>
      <c r="E377" s="10" t="s">
        <v>48</v>
      </c>
      <c r="F377" s="1" t="n">
        <v>2</v>
      </c>
      <c r="G377" s="1" t="s">
        <v>197</v>
      </c>
      <c r="H377" s="1" t="s">
        <v>40</v>
      </c>
      <c r="I377" s="1" t="n">
        <v>100</v>
      </c>
      <c r="J377" s="1" t="s">
        <v>68</v>
      </c>
      <c r="K377" s="1" t="n">
        <v>5</v>
      </c>
      <c r="L377" s="3" t="n">
        <v>0.259027777777778</v>
      </c>
      <c r="M377" s="3" t="n">
        <v>0.435416666666667</v>
      </c>
      <c r="N377" s="12" t="n">
        <f aca="false">M377-L377</f>
        <v>0.176388888888889</v>
      </c>
      <c r="O377" s="13" t="n">
        <v>0</v>
      </c>
      <c r="P377" s="1" t="n">
        <v>726184</v>
      </c>
      <c r="Q377" s="1" t="n">
        <v>1792252</v>
      </c>
      <c r="R377" s="1" t="n">
        <v>4</v>
      </c>
      <c r="AC377" s="1" t="s">
        <v>36</v>
      </c>
      <c r="AD377" s="1" t="s">
        <v>37</v>
      </c>
    </row>
    <row r="378" customFormat="false" ht="13.8" hidden="false" customHeight="false" outlineLevel="0" collapsed="false">
      <c r="A378" s="1" t="n">
        <v>377</v>
      </c>
      <c r="B378" s="2" t="n">
        <v>42029</v>
      </c>
      <c r="C378" s="1" t="s">
        <v>78</v>
      </c>
      <c r="D378" s="1" t="n">
        <v>144.4</v>
      </c>
      <c r="E378" s="10" t="s">
        <v>48</v>
      </c>
      <c r="F378" s="1" t="n">
        <v>2</v>
      </c>
      <c r="G378" s="1" t="s">
        <v>197</v>
      </c>
      <c r="H378" s="1" t="s">
        <v>40</v>
      </c>
      <c r="I378" s="1" t="n">
        <v>100</v>
      </c>
      <c r="J378" s="1" t="s">
        <v>68</v>
      </c>
      <c r="K378" s="1" t="n">
        <v>5</v>
      </c>
      <c r="L378" s="3" t="n">
        <v>0.259027777777778</v>
      </c>
      <c r="M378" s="3" t="n">
        <v>0.435416666666667</v>
      </c>
      <c r="N378" s="12" t="n">
        <f aca="false">M378-L378</f>
        <v>0.176388888888889</v>
      </c>
      <c r="O378" s="13" t="n">
        <v>0</v>
      </c>
      <c r="P378" s="1" t="n">
        <v>725724</v>
      </c>
      <c r="Q378" s="1" t="n">
        <v>1792664</v>
      </c>
      <c r="R378" s="1" t="n">
        <v>6</v>
      </c>
      <c r="AC378" s="1" t="s">
        <v>41</v>
      </c>
      <c r="AD378" s="1" t="s">
        <v>37</v>
      </c>
    </row>
    <row r="379" customFormat="false" ht="13.8" hidden="false" customHeight="false" outlineLevel="0" collapsed="false">
      <c r="A379" s="1" t="n">
        <v>378</v>
      </c>
      <c r="B379" s="2" t="n">
        <v>42029</v>
      </c>
      <c r="C379" s="1" t="s">
        <v>78</v>
      </c>
      <c r="D379" s="1" t="n">
        <v>144.4</v>
      </c>
      <c r="E379" s="10" t="s">
        <v>48</v>
      </c>
      <c r="F379" s="1" t="n">
        <v>2</v>
      </c>
      <c r="G379" s="1" t="s">
        <v>197</v>
      </c>
      <c r="H379" s="1" t="s">
        <v>40</v>
      </c>
      <c r="I379" s="1" t="n">
        <v>100</v>
      </c>
      <c r="J379" s="1" t="s">
        <v>68</v>
      </c>
      <c r="K379" s="1" t="n">
        <v>5</v>
      </c>
      <c r="L379" s="3" t="n">
        <v>0.259027777777778</v>
      </c>
      <c r="M379" s="3" t="n">
        <v>0.435416666666667</v>
      </c>
      <c r="N379" s="12" t="n">
        <f aca="false">M379-L379</f>
        <v>0.176388888888889</v>
      </c>
      <c r="O379" s="13" t="n">
        <v>0</v>
      </c>
      <c r="P379" s="1" t="n">
        <v>723742</v>
      </c>
      <c r="Q379" s="1" t="n">
        <v>1785754</v>
      </c>
      <c r="R379" s="1" t="n">
        <v>8</v>
      </c>
      <c r="AC379" s="1" t="s">
        <v>36</v>
      </c>
      <c r="AD379" s="1" t="s">
        <v>37</v>
      </c>
    </row>
    <row r="380" customFormat="false" ht="13.8" hidden="false" customHeight="false" outlineLevel="0" collapsed="false">
      <c r="A380" s="1" t="n">
        <v>379</v>
      </c>
      <c r="B380" s="2" t="n">
        <v>42029</v>
      </c>
      <c r="C380" s="1" t="s">
        <v>78</v>
      </c>
      <c r="D380" s="1" t="n">
        <v>144.4</v>
      </c>
      <c r="E380" s="1" t="s">
        <v>74</v>
      </c>
      <c r="F380" s="10" t="n">
        <v>4</v>
      </c>
      <c r="G380" s="1" t="s">
        <v>198</v>
      </c>
      <c r="H380" s="1" t="s">
        <v>40</v>
      </c>
      <c r="I380" s="1" t="n">
        <v>100</v>
      </c>
      <c r="J380" s="1" t="s">
        <v>68</v>
      </c>
      <c r="K380" s="1" t="n">
        <v>0</v>
      </c>
      <c r="L380" s="3" t="n">
        <v>0.269444444444444</v>
      </c>
      <c r="M380" s="3" t="n">
        <v>0.405555555555556</v>
      </c>
      <c r="N380" s="12" t="n">
        <f aca="false">M380-L380</f>
        <v>0.136111111111111</v>
      </c>
      <c r="O380" s="13" t="n">
        <v>0.270833333333333</v>
      </c>
      <c r="P380" s="1" t="n">
        <v>726792</v>
      </c>
      <c r="Q380" s="1" t="n">
        <v>1803393</v>
      </c>
      <c r="R380" s="1" t="n">
        <v>2</v>
      </c>
      <c r="AC380" s="1" t="s">
        <v>36</v>
      </c>
      <c r="AD380" s="1" t="s">
        <v>37</v>
      </c>
    </row>
    <row r="381" customFormat="false" ht="13.8" hidden="false" customHeight="false" outlineLevel="0" collapsed="false">
      <c r="A381" s="1" t="n">
        <v>380</v>
      </c>
      <c r="B381" s="2" t="n">
        <v>42029</v>
      </c>
      <c r="C381" s="1" t="s">
        <v>78</v>
      </c>
      <c r="D381" s="1" t="n">
        <v>144.4</v>
      </c>
      <c r="E381" s="1" t="s">
        <v>74</v>
      </c>
      <c r="F381" s="10" t="n">
        <v>4</v>
      </c>
      <c r="G381" s="1" t="s">
        <v>198</v>
      </c>
      <c r="H381" s="1" t="s">
        <v>40</v>
      </c>
      <c r="I381" s="1" t="n">
        <v>100</v>
      </c>
      <c r="J381" s="1" t="s">
        <v>68</v>
      </c>
      <c r="K381" s="1" t="n">
        <v>0</v>
      </c>
      <c r="L381" s="3" t="n">
        <v>0.269444444444444</v>
      </c>
      <c r="M381" s="3" t="n">
        <v>0.405555555555556</v>
      </c>
      <c r="N381" s="12" t="n">
        <f aca="false">M381-L381</f>
        <v>0.136111111111111</v>
      </c>
      <c r="O381" s="13" t="n">
        <v>0.270833333333333</v>
      </c>
      <c r="P381" s="1" t="n">
        <v>726792</v>
      </c>
      <c r="Q381" s="1" t="n">
        <v>1803393</v>
      </c>
      <c r="R381" s="1" t="n">
        <v>2</v>
      </c>
      <c r="AC381" s="1" t="s">
        <v>36</v>
      </c>
      <c r="AD381" s="1" t="s">
        <v>37</v>
      </c>
    </row>
    <row r="382" customFormat="false" ht="13.8" hidden="false" customHeight="false" outlineLevel="0" collapsed="false">
      <c r="A382" s="1" t="n">
        <v>381</v>
      </c>
      <c r="B382" s="2" t="n">
        <v>42029</v>
      </c>
      <c r="C382" s="1" t="s">
        <v>78</v>
      </c>
      <c r="D382" s="1" t="n">
        <v>144.4</v>
      </c>
      <c r="E382" s="1" t="s">
        <v>74</v>
      </c>
      <c r="F382" s="10" t="n">
        <v>4</v>
      </c>
      <c r="G382" s="1" t="s">
        <v>198</v>
      </c>
      <c r="H382" s="1" t="s">
        <v>40</v>
      </c>
      <c r="I382" s="1" t="n">
        <v>100</v>
      </c>
      <c r="J382" s="1" t="s">
        <v>68</v>
      </c>
      <c r="K382" s="1" t="n">
        <v>0</v>
      </c>
      <c r="L382" s="3" t="n">
        <v>0.269444444444444</v>
      </c>
      <c r="M382" s="3" t="n">
        <v>0.405555555555556</v>
      </c>
      <c r="N382" s="12" t="n">
        <f aca="false">M382-L382</f>
        <v>0.136111111111111</v>
      </c>
      <c r="O382" s="13" t="n">
        <v>0</v>
      </c>
      <c r="P382" s="1" t="n">
        <v>722675</v>
      </c>
      <c r="Q382" s="1" t="n">
        <v>1801074</v>
      </c>
      <c r="R382" s="1" t="n">
        <v>3</v>
      </c>
      <c r="AC382" s="1" t="s">
        <v>36</v>
      </c>
      <c r="AD382" s="1" t="s">
        <v>37</v>
      </c>
    </row>
    <row r="383" customFormat="false" ht="13.8" hidden="false" customHeight="false" outlineLevel="0" collapsed="false">
      <c r="A383" s="1" t="n">
        <v>382</v>
      </c>
      <c r="B383" s="2" t="n">
        <v>42029</v>
      </c>
      <c r="C383" s="1" t="s">
        <v>78</v>
      </c>
      <c r="D383" s="1" t="n">
        <v>144.4</v>
      </c>
      <c r="E383" s="10" t="s">
        <v>51</v>
      </c>
      <c r="F383" s="10" t="n">
        <v>5</v>
      </c>
      <c r="G383" s="1" t="s">
        <v>199</v>
      </c>
      <c r="H383" s="1" t="s">
        <v>40</v>
      </c>
      <c r="I383" s="1" t="n">
        <v>100</v>
      </c>
      <c r="J383" s="1" t="s">
        <v>68</v>
      </c>
      <c r="K383" s="1" t="n">
        <v>0</v>
      </c>
      <c r="L383" s="3" t="n">
        <v>0.263194444444444</v>
      </c>
      <c r="M383" s="3" t="n">
        <v>0.427083333333333</v>
      </c>
      <c r="N383" s="12" t="n">
        <f aca="false">M383-L383</f>
        <v>0.163888888888889</v>
      </c>
      <c r="O383" s="13" t="n">
        <v>0</v>
      </c>
      <c r="P383" s="1" t="n">
        <v>740088</v>
      </c>
      <c r="Q383" s="1" t="n">
        <v>1811055</v>
      </c>
      <c r="R383" s="1" t="n">
        <v>2</v>
      </c>
      <c r="AC383" s="1" t="s">
        <v>36</v>
      </c>
      <c r="AD383" s="1" t="s">
        <v>37</v>
      </c>
    </row>
    <row r="384" customFormat="false" ht="13.8" hidden="false" customHeight="false" outlineLevel="0" collapsed="false">
      <c r="A384" s="1" t="n">
        <v>383</v>
      </c>
      <c r="B384" s="2" t="n">
        <v>42029</v>
      </c>
      <c r="C384" s="1" t="s">
        <v>78</v>
      </c>
      <c r="D384" s="1" t="n">
        <v>144.4</v>
      </c>
      <c r="E384" s="10" t="s">
        <v>51</v>
      </c>
      <c r="F384" s="10" t="n">
        <v>5</v>
      </c>
      <c r="G384" s="1" t="s">
        <v>199</v>
      </c>
      <c r="H384" s="1" t="s">
        <v>40</v>
      </c>
      <c r="I384" s="1" t="n">
        <v>100</v>
      </c>
      <c r="J384" s="1" t="s">
        <v>68</v>
      </c>
      <c r="K384" s="1" t="n">
        <v>0</v>
      </c>
      <c r="L384" s="3" t="n">
        <v>0.263194444444444</v>
      </c>
      <c r="M384" s="3" t="n">
        <v>0.427083333333333</v>
      </c>
      <c r="N384" s="12" t="n">
        <f aca="false">M384-L384</f>
        <v>0.163888888888889</v>
      </c>
      <c r="O384" s="13" t="n">
        <v>0.3125</v>
      </c>
      <c r="P384" s="1" t="n">
        <v>737407</v>
      </c>
      <c r="Q384" s="1" t="n">
        <v>1809202</v>
      </c>
      <c r="R384" s="1" t="n">
        <v>2</v>
      </c>
      <c r="AC384" s="1" t="s">
        <v>36</v>
      </c>
      <c r="AD384" s="1" t="s">
        <v>37</v>
      </c>
    </row>
    <row r="385" customFormat="false" ht="13.8" hidden="false" customHeight="false" outlineLevel="0" collapsed="false">
      <c r="A385" s="1" t="n">
        <v>384</v>
      </c>
      <c r="B385" s="2" t="n">
        <v>42029</v>
      </c>
      <c r="C385" s="1" t="s">
        <v>78</v>
      </c>
      <c r="D385" s="1" t="n">
        <v>144.4</v>
      </c>
      <c r="E385" s="10" t="s">
        <v>51</v>
      </c>
      <c r="F385" s="10" t="n">
        <v>5</v>
      </c>
      <c r="G385" s="1" t="s">
        <v>199</v>
      </c>
      <c r="H385" s="1" t="s">
        <v>40</v>
      </c>
      <c r="I385" s="1" t="n">
        <v>100</v>
      </c>
      <c r="J385" s="1" t="s">
        <v>68</v>
      </c>
      <c r="K385" s="1" t="n">
        <v>0</v>
      </c>
      <c r="L385" s="3" t="n">
        <v>0.263194444444444</v>
      </c>
      <c r="M385" s="3" t="n">
        <v>0.427083333333333</v>
      </c>
      <c r="N385" s="12" t="n">
        <f aca="false">M385-L385</f>
        <v>0.163888888888889</v>
      </c>
      <c r="O385" s="13" t="n">
        <v>0.361111111111111</v>
      </c>
      <c r="P385" s="1" t="n">
        <v>729662</v>
      </c>
      <c r="Q385" s="1" t="n">
        <v>1807459</v>
      </c>
      <c r="R385" s="1" t="n">
        <v>2</v>
      </c>
      <c r="AC385" s="1" t="s">
        <v>36</v>
      </c>
      <c r="AD385" s="1" t="s">
        <v>37</v>
      </c>
    </row>
    <row r="386" customFormat="false" ht="13.8" hidden="false" customHeight="false" outlineLevel="0" collapsed="false">
      <c r="A386" s="1" t="n">
        <v>385</v>
      </c>
      <c r="B386" s="2" t="n">
        <v>42029</v>
      </c>
      <c r="C386" s="1" t="s">
        <v>78</v>
      </c>
      <c r="D386" s="1" t="n">
        <v>144.4</v>
      </c>
      <c r="E386" s="10" t="s">
        <v>51</v>
      </c>
      <c r="F386" s="10" t="n">
        <v>5</v>
      </c>
      <c r="G386" s="1" t="s">
        <v>199</v>
      </c>
      <c r="H386" s="1" t="s">
        <v>40</v>
      </c>
      <c r="I386" s="1" t="n">
        <v>100</v>
      </c>
      <c r="J386" s="1" t="s">
        <v>68</v>
      </c>
      <c r="K386" s="1" t="n">
        <v>0</v>
      </c>
      <c r="L386" s="3" t="n">
        <v>0.263194444444444</v>
      </c>
      <c r="M386" s="3" t="n">
        <v>0.427083333333333</v>
      </c>
      <c r="N386" s="12" t="n">
        <f aca="false">M386-L386</f>
        <v>0.163888888888889</v>
      </c>
      <c r="O386" s="13" t="n">
        <v>0</v>
      </c>
      <c r="P386" s="1" t="n">
        <v>740088</v>
      </c>
      <c r="Q386" s="1" t="n">
        <v>1811055</v>
      </c>
      <c r="R386" s="1" t="n">
        <v>3</v>
      </c>
      <c r="AC386" s="1" t="s">
        <v>41</v>
      </c>
      <c r="AD386" s="1" t="s">
        <v>37</v>
      </c>
    </row>
    <row r="387" customFormat="false" ht="13.8" hidden="false" customHeight="false" outlineLevel="0" collapsed="false">
      <c r="A387" s="1" t="n">
        <v>386</v>
      </c>
      <c r="B387" s="2" t="n">
        <v>42029</v>
      </c>
      <c r="C387" s="1" t="s">
        <v>78</v>
      </c>
      <c r="D387" s="1" t="n">
        <v>144.4</v>
      </c>
      <c r="E387" s="10" t="s">
        <v>51</v>
      </c>
      <c r="F387" s="10" t="n">
        <v>5</v>
      </c>
      <c r="G387" s="1" t="s">
        <v>199</v>
      </c>
      <c r="H387" s="1" t="s">
        <v>40</v>
      </c>
      <c r="I387" s="1" t="n">
        <v>100</v>
      </c>
      <c r="J387" s="1" t="s">
        <v>68</v>
      </c>
      <c r="K387" s="1" t="n">
        <v>0</v>
      </c>
      <c r="L387" s="3" t="n">
        <v>0.263194444444444</v>
      </c>
      <c r="M387" s="3" t="n">
        <v>0.427083333333333</v>
      </c>
      <c r="N387" s="12" t="n">
        <f aca="false">M387-L387</f>
        <v>0.163888888888889</v>
      </c>
      <c r="O387" s="13" t="n">
        <v>0.2875</v>
      </c>
      <c r="P387" s="1" t="n">
        <v>738251</v>
      </c>
      <c r="Q387" s="1" t="n">
        <v>1811697</v>
      </c>
      <c r="R387" s="1" t="n">
        <v>4</v>
      </c>
      <c r="AC387" s="1" t="s">
        <v>36</v>
      </c>
      <c r="AD387" s="1" t="s">
        <v>37</v>
      </c>
    </row>
    <row r="388" customFormat="false" ht="13.8" hidden="false" customHeight="false" outlineLevel="0" collapsed="false">
      <c r="A388" s="1" t="n">
        <v>387</v>
      </c>
      <c r="B388" s="2" t="n">
        <v>42029</v>
      </c>
      <c r="C388" s="1" t="s">
        <v>78</v>
      </c>
      <c r="D388" s="1" t="n">
        <v>144.4</v>
      </c>
      <c r="E388" s="10" t="s">
        <v>51</v>
      </c>
      <c r="F388" s="10" t="n">
        <v>5</v>
      </c>
      <c r="G388" s="1" t="s">
        <v>199</v>
      </c>
      <c r="H388" s="1" t="s">
        <v>40</v>
      </c>
      <c r="I388" s="1" t="n">
        <v>100</v>
      </c>
      <c r="J388" s="1" t="s">
        <v>68</v>
      </c>
      <c r="K388" s="1" t="n">
        <v>0</v>
      </c>
      <c r="L388" s="3" t="n">
        <v>0.263194444444444</v>
      </c>
      <c r="M388" s="3" t="n">
        <v>0.427083333333333</v>
      </c>
      <c r="N388" s="12" t="n">
        <f aca="false">M388-L388</f>
        <v>0.163888888888889</v>
      </c>
      <c r="O388" s="13" t="n">
        <v>0.330555555555556</v>
      </c>
      <c r="P388" s="1" t="n">
        <v>737907</v>
      </c>
      <c r="Q388" s="1" t="n">
        <v>1809202</v>
      </c>
      <c r="R388" s="1" t="n">
        <v>4</v>
      </c>
      <c r="AC388" s="1" t="s">
        <v>36</v>
      </c>
      <c r="AD388" s="1" t="s">
        <v>37</v>
      </c>
    </row>
    <row r="389" customFormat="false" ht="15" hidden="false" customHeight="false" outlineLevel="0" collapsed="false">
      <c r="A389" s="1" t="n">
        <v>388</v>
      </c>
      <c r="B389" s="2" t="n">
        <v>42085</v>
      </c>
      <c r="C389" s="1" t="s">
        <v>111</v>
      </c>
      <c r="D389" s="1" t="n">
        <v>82.7</v>
      </c>
      <c r="E389" s="21" t="s">
        <v>200</v>
      </c>
      <c r="F389" s="1" t="n">
        <v>2</v>
      </c>
      <c r="G389" s="1" t="s">
        <v>201</v>
      </c>
      <c r="H389" s="1" t="s">
        <v>40</v>
      </c>
      <c r="I389" s="1" t="n">
        <v>10</v>
      </c>
      <c r="J389" s="1" t="s">
        <v>68</v>
      </c>
      <c r="K389" s="1" t="n">
        <v>0</v>
      </c>
      <c r="L389" s="3" t="n">
        <v>0.25</v>
      </c>
      <c r="M389" s="3" t="n">
        <v>0.402777777777778</v>
      </c>
      <c r="N389" s="12" t="n">
        <f aca="false">M389-L389</f>
        <v>0.152777777777778</v>
      </c>
      <c r="O389" s="13" t="n">
        <v>0.25</v>
      </c>
      <c r="P389" s="1" t="n">
        <v>724538</v>
      </c>
      <c r="Q389" s="1" t="n">
        <v>1787553</v>
      </c>
      <c r="R389" s="1" t="n">
        <v>2</v>
      </c>
      <c r="AC389" s="1" t="s">
        <v>36</v>
      </c>
      <c r="AD389" s="1" t="s">
        <v>37</v>
      </c>
    </row>
    <row r="390" customFormat="false" ht="15" hidden="false" customHeight="false" outlineLevel="0" collapsed="false">
      <c r="A390" s="1" t="n">
        <v>389</v>
      </c>
      <c r="B390" s="2" t="n">
        <v>42085</v>
      </c>
      <c r="C390" s="1" t="s">
        <v>111</v>
      </c>
      <c r="D390" s="1" t="n">
        <v>82.7</v>
      </c>
      <c r="E390" s="21" t="s">
        <v>200</v>
      </c>
      <c r="F390" s="1" t="n">
        <v>2</v>
      </c>
      <c r="G390" s="1" t="s">
        <v>201</v>
      </c>
      <c r="H390" s="1" t="s">
        <v>40</v>
      </c>
      <c r="I390" s="1" t="n">
        <v>10</v>
      </c>
      <c r="J390" s="1" t="s">
        <v>68</v>
      </c>
      <c r="K390" s="1" t="n">
        <v>0</v>
      </c>
      <c r="L390" s="3" t="n">
        <v>0.25</v>
      </c>
      <c r="M390" s="3" t="n">
        <v>0.402777777777778</v>
      </c>
      <c r="N390" s="12" t="n">
        <f aca="false">M390-L390</f>
        <v>0.152777777777778</v>
      </c>
      <c r="O390" s="13" t="n">
        <v>0.281944444444444</v>
      </c>
      <c r="P390" s="1" t="n">
        <v>725222</v>
      </c>
      <c r="Q390" s="1" t="n">
        <v>1788369</v>
      </c>
      <c r="R390" s="1" t="n">
        <v>1</v>
      </c>
      <c r="AC390" s="1" t="s">
        <v>36</v>
      </c>
      <c r="AD390" s="1" t="s">
        <v>37</v>
      </c>
    </row>
    <row r="391" customFormat="false" ht="15" hidden="false" customHeight="false" outlineLevel="0" collapsed="false">
      <c r="A391" s="1" t="n">
        <v>390</v>
      </c>
      <c r="B391" s="2" t="n">
        <v>42085</v>
      </c>
      <c r="C391" s="1" t="s">
        <v>111</v>
      </c>
      <c r="D391" s="1" t="n">
        <v>82.7</v>
      </c>
      <c r="E391" s="21" t="s">
        <v>200</v>
      </c>
      <c r="F391" s="1" t="n">
        <v>2</v>
      </c>
      <c r="G391" s="1" t="s">
        <v>201</v>
      </c>
      <c r="H391" s="1" t="s">
        <v>40</v>
      </c>
      <c r="I391" s="1" t="n">
        <v>10</v>
      </c>
      <c r="J391" s="1" t="s">
        <v>68</v>
      </c>
      <c r="K391" s="1" t="n">
        <v>0</v>
      </c>
      <c r="L391" s="3" t="n">
        <v>0.25</v>
      </c>
      <c r="M391" s="3" t="n">
        <v>0.402777777777778</v>
      </c>
      <c r="N391" s="12" t="n">
        <f aca="false">M391-L391</f>
        <v>0.152777777777778</v>
      </c>
      <c r="O391" s="13" t="n">
        <v>0.336111111111111</v>
      </c>
      <c r="P391" s="1" t="n">
        <v>726119</v>
      </c>
      <c r="Q391" s="1" t="n">
        <v>1789575</v>
      </c>
      <c r="R391" s="1" t="n">
        <v>1</v>
      </c>
      <c r="AC391" s="1" t="s">
        <v>36</v>
      </c>
      <c r="AD391" s="1" t="s">
        <v>37</v>
      </c>
    </row>
    <row r="392" customFormat="false" ht="13.8" hidden="false" customHeight="false" outlineLevel="0" collapsed="false">
      <c r="A392" s="1" t="n">
        <v>391</v>
      </c>
      <c r="B392" s="2" t="n">
        <v>42085</v>
      </c>
      <c r="C392" s="1" t="s">
        <v>111</v>
      </c>
      <c r="D392" s="1" t="n">
        <v>82.7</v>
      </c>
      <c r="E392" s="1" t="s">
        <v>200</v>
      </c>
      <c r="F392" s="1" t="n">
        <v>2</v>
      </c>
      <c r="G392" s="1" t="s">
        <v>201</v>
      </c>
      <c r="H392" s="1" t="s">
        <v>40</v>
      </c>
      <c r="I392" s="1" t="n">
        <v>10</v>
      </c>
      <c r="J392" s="1" t="s">
        <v>68</v>
      </c>
      <c r="K392" s="1" t="n">
        <v>0</v>
      </c>
      <c r="L392" s="3" t="n">
        <v>0.25</v>
      </c>
      <c r="M392" s="3" t="n">
        <v>0.402777777777778</v>
      </c>
      <c r="N392" s="12" t="n">
        <f aca="false">M392-L392</f>
        <v>0.152777777777778</v>
      </c>
      <c r="O392" s="13" t="n">
        <v>0.34375</v>
      </c>
      <c r="P392" s="1" t="n">
        <v>729975</v>
      </c>
      <c r="Q392" s="1" t="n">
        <v>1796810</v>
      </c>
      <c r="R392" s="1" t="n">
        <v>1</v>
      </c>
      <c r="AC392" s="1" t="s">
        <v>36</v>
      </c>
      <c r="AD392" s="1" t="s">
        <v>37</v>
      </c>
    </row>
    <row r="393" customFormat="false" ht="13.8" hidden="false" customHeight="false" outlineLevel="0" collapsed="false">
      <c r="A393" s="1" t="n">
        <v>392</v>
      </c>
      <c r="B393" s="2" t="n">
        <v>42085</v>
      </c>
      <c r="C393" s="1" t="s">
        <v>111</v>
      </c>
      <c r="D393" s="1" t="n">
        <v>82.7</v>
      </c>
      <c r="E393" s="1" t="s">
        <v>200</v>
      </c>
      <c r="F393" s="1" t="n">
        <v>2</v>
      </c>
      <c r="G393" s="1" t="s">
        <v>201</v>
      </c>
      <c r="H393" s="1" t="s">
        <v>40</v>
      </c>
      <c r="I393" s="1" t="n">
        <v>10</v>
      </c>
      <c r="J393" s="1" t="s">
        <v>68</v>
      </c>
      <c r="K393" s="1" t="n">
        <v>0</v>
      </c>
      <c r="L393" s="3" t="n">
        <v>0.25</v>
      </c>
      <c r="M393" s="3" t="n">
        <v>0.402777777777778</v>
      </c>
      <c r="N393" s="12" t="n">
        <f aca="false">M393-L393</f>
        <v>0.152777777777778</v>
      </c>
      <c r="O393" s="13" t="n">
        <v>0.385416666666667</v>
      </c>
      <c r="P393" s="1" t="n">
        <v>729975</v>
      </c>
      <c r="Q393" s="1" t="n">
        <v>1796810</v>
      </c>
      <c r="R393" s="1" t="n">
        <v>2</v>
      </c>
      <c r="AC393" s="1" t="s">
        <v>41</v>
      </c>
      <c r="AD393" s="1" t="s">
        <v>37</v>
      </c>
      <c r="AE393" s="1" t="s">
        <v>202</v>
      </c>
    </row>
    <row r="394" customFormat="false" ht="15" hidden="false" customHeight="false" outlineLevel="0" collapsed="false">
      <c r="A394" s="1" t="n">
        <v>393</v>
      </c>
      <c r="B394" s="2" t="n">
        <v>42085</v>
      </c>
      <c r="C394" s="1" t="s">
        <v>111</v>
      </c>
      <c r="D394" s="1" t="n">
        <v>82.7</v>
      </c>
      <c r="E394" s="21" t="s">
        <v>203</v>
      </c>
      <c r="F394" s="1" t="n">
        <v>3</v>
      </c>
      <c r="G394" s="1" t="s">
        <v>204</v>
      </c>
      <c r="H394" s="1" t="s">
        <v>40</v>
      </c>
      <c r="I394" s="1" t="n">
        <v>10</v>
      </c>
      <c r="J394" s="1" t="s">
        <v>68</v>
      </c>
      <c r="K394" s="1" t="n">
        <v>0</v>
      </c>
      <c r="L394" s="3" t="n">
        <v>0.239583333333333</v>
      </c>
      <c r="M394" s="3" t="n">
        <v>0.402777777777778</v>
      </c>
      <c r="N394" s="12" t="n">
        <f aca="false">M394-L394</f>
        <v>0.163194444444444</v>
      </c>
      <c r="O394" s="13" t="n">
        <v>0.254861111111111</v>
      </c>
      <c r="P394" s="1" t="n">
        <v>731039</v>
      </c>
      <c r="Q394" s="1" t="n">
        <v>1807095</v>
      </c>
      <c r="R394" s="1" t="n">
        <v>2</v>
      </c>
      <c r="AC394" s="1" t="s">
        <v>41</v>
      </c>
      <c r="AD394" s="1" t="s">
        <v>37</v>
      </c>
      <c r="AE394" s="1" t="s">
        <v>205</v>
      </c>
    </row>
    <row r="395" customFormat="false" ht="15" hidden="false" customHeight="false" outlineLevel="0" collapsed="false">
      <c r="A395" s="1" t="n">
        <v>394</v>
      </c>
      <c r="B395" s="2" t="n">
        <v>42085</v>
      </c>
      <c r="C395" s="1" t="s">
        <v>111</v>
      </c>
      <c r="D395" s="1" t="n">
        <v>82.7</v>
      </c>
      <c r="E395" s="21" t="s">
        <v>203</v>
      </c>
      <c r="F395" s="1" t="n">
        <v>3</v>
      </c>
      <c r="G395" s="1" t="s">
        <v>204</v>
      </c>
      <c r="H395" s="1" t="s">
        <v>40</v>
      </c>
      <c r="I395" s="1" t="n">
        <v>10</v>
      </c>
      <c r="J395" s="1" t="s">
        <v>68</v>
      </c>
      <c r="K395" s="1" t="n">
        <v>0</v>
      </c>
      <c r="L395" s="3" t="n">
        <v>0.239583333333333</v>
      </c>
      <c r="M395" s="3" t="n">
        <v>0.402777777777778</v>
      </c>
      <c r="N395" s="12" t="n">
        <f aca="false">M395-L395</f>
        <v>0.163194444444444</v>
      </c>
      <c r="O395" s="13" t="n">
        <v>0.281944444444444</v>
      </c>
      <c r="P395" s="1" t="n">
        <v>733943</v>
      </c>
      <c r="Q395" s="1" t="n">
        <v>1808008</v>
      </c>
      <c r="R395" s="1" t="n">
        <v>1</v>
      </c>
      <c r="AD395" s="1" t="s">
        <v>42</v>
      </c>
    </row>
    <row r="396" customFormat="false" ht="15" hidden="false" customHeight="false" outlineLevel="0" collapsed="false">
      <c r="A396" s="1" t="n">
        <v>395</v>
      </c>
      <c r="B396" s="2" t="n">
        <v>42085</v>
      </c>
      <c r="C396" s="1" t="s">
        <v>111</v>
      </c>
      <c r="D396" s="1" t="n">
        <v>82.7</v>
      </c>
      <c r="E396" s="21" t="s">
        <v>203</v>
      </c>
      <c r="F396" s="1" t="n">
        <v>3</v>
      </c>
      <c r="G396" s="1" t="s">
        <v>204</v>
      </c>
      <c r="H396" s="1" t="s">
        <v>40</v>
      </c>
      <c r="I396" s="1" t="n">
        <v>10</v>
      </c>
      <c r="J396" s="1" t="s">
        <v>68</v>
      </c>
      <c r="K396" s="1" t="n">
        <v>0</v>
      </c>
      <c r="L396" s="3" t="n">
        <v>0.239583333333333</v>
      </c>
      <c r="M396" s="3" t="n">
        <v>0.402777777777778</v>
      </c>
      <c r="N396" s="12" t="n">
        <f aca="false">M396-L396</f>
        <v>0.163194444444444</v>
      </c>
      <c r="O396" s="13" t="n">
        <v>0.304166666666667</v>
      </c>
      <c r="P396" s="1" t="n">
        <v>736297</v>
      </c>
      <c r="Q396" s="1" t="n">
        <v>1808044</v>
      </c>
      <c r="R396" s="1" t="n">
        <v>1</v>
      </c>
      <c r="AD396" s="1" t="s">
        <v>37</v>
      </c>
      <c r="AE396" s="1" t="s">
        <v>96</v>
      </c>
    </row>
    <row r="397" customFormat="false" ht="15" hidden="false" customHeight="false" outlineLevel="0" collapsed="false">
      <c r="A397" s="1" t="n">
        <v>396</v>
      </c>
      <c r="B397" s="2" t="n">
        <v>42085</v>
      </c>
      <c r="C397" s="1" t="s">
        <v>111</v>
      </c>
      <c r="D397" s="1" t="n">
        <v>82.7</v>
      </c>
      <c r="E397" s="21" t="s">
        <v>203</v>
      </c>
      <c r="F397" s="1" t="n">
        <v>3</v>
      </c>
      <c r="G397" s="1" t="s">
        <v>204</v>
      </c>
      <c r="H397" s="1" t="s">
        <v>40</v>
      </c>
      <c r="I397" s="1" t="n">
        <v>10</v>
      </c>
      <c r="J397" s="1" t="s">
        <v>68</v>
      </c>
      <c r="K397" s="1" t="n">
        <v>0</v>
      </c>
      <c r="L397" s="3" t="n">
        <v>0.239583333333333</v>
      </c>
      <c r="M397" s="3" t="n">
        <v>0.402777777777778</v>
      </c>
      <c r="N397" s="12" t="n">
        <f aca="false">M397-L397</f>
        <v>0.163194444444444</v>
      </c>
      <c r="O397" s="13" t="n">
        <v>0.3625</v>
      </c>
      <c r="P397" s="1" t="n">
        <v>739316</v>
      </c>
      <c r="Q397" s="1" t="n">
        <v>1808446</v>
      </c>
      <c r="R397" s="1" t="n">
        <v>1</v>
      </c>
      <c r="AD397" s="1" t="s">
        <v>37</v>
      </c>
      <c r="AE397" s="1" t="s">
        <v>96</v>
      </c>
    </row>
    <row r="398" customFormat="false" ht="15" hidden="false" customHeight="false" outlineLevel="0" collapsed="false">
      <c r="A398" s="1" t="n">
        <v>397</v>
      </c>
      <c r="B398" s="2" t="n">
        <v>42085</v>
      </c>
      <c r="C398" s="1" t="s">
        <v>111</v>
      </c>
      <c r="D398" s="1" t="n">
        <v>82.7</v>
      </c>
      <c r="E398" s="21" t="s">
        <v>203</v>
      </c>
      <c r="F398" s="1" t="n">
        <v>3</v>
      </c>
      <c r="G398" s="1" t="s">
        <v>204</v>
      </c>
      <c r="H398" s="1" t="s">
        <v>40</v>
      </c>
      <c r="I398" s="1" t="n">
        <v>10</v>
      </c>
      <c r="J398" s="1" t="s">
        <v>68</v>
      </c>
      <c r="K398" s="1" t="n">
        <v>0</v>
      </c>
      <c r="L398" s="3" t="n">
        <v>0.239583333333333</v>
      </c>
      <c r="M398" s="3" t="n">
        <v>0.402777777777778</v>
      </c>
      <c r="N398" s="12" t="n">
        <f aca="false">M398-L398</f>
        <v>0.163194444444444</v>
      </c>
      <c r="O398" s="13" t="n">
        <v>0.375</v>
      </c>
      <c r="P398" s="1" t="n">
        <v>738711</v>
      </c>
      <c r="Q398" s="1" t="n">
        <v>1809828</v>
      </c>
      <c r="R398" s="1" t="n">
        <v>2</v>
      </c>
      <c r="AD398" s="1" t="s">
        <v>37</v>
      </c>
      <c r="AE398" s="1" t="s">
        <v>96</v>
      </c>
    </row>
    <row r="399" customFormat="false" ht="15" hidden="false" customHeight="false" outlineLevel="0" collapsed="false">
      <c r="A399" s="1" t="n">
        <v>398</v>
      </c>
      <c r="B399" s="2" t="n">
        <v>42085</v>
      </c>
      <c r="C399" s="1" t="s">
        <v>111</v>
      </c>
      <c r="D399" s="1" t="n">
        <v>82.7</v>
      </c>
      <c r="E399" s="21" t="s">
        <v>203</v>
      </c>
      <c r="F399" s="1" t="n">
        <v>3</v>
      </c>
      <c r="G399" s="1" t="s">
        <v>204</v>
      </c>
      <c r="H399" s="1" t="s">
        <v>40</v>
      </c>
      <c r="I399" s="1" t="n">
        <v>10</v>
      </c>
      <c r="J399" s="1" t="s">
        <v>68</v>
      </c>
      <c r="K399" s="1" t="n">
        <v>0</v>
      </c>
      <c r="L399" s="3" t="n">
        <v>0.239583333333333</v>
      </c>
      <c r="M399" s="3" t="n">
        <v>0.402777777777778</v>
      </c>
      <c r="N399" s="12" t="n">
        <f aca="false">M399-L399</f>
        <v>0.163194444444444</v>
      </c>
      <c r="O399" s="13" t="n">
        <v>0.378472222222222</v>
      </c>
      <c r="P399" s="1" t="n">
        <v>738711</v>
      </c>
      <c r="Q399" s="1" t="n">
        <v>1809828</v>
      </c>
      <c r="R399" s="1" t="n">
        <v>1</v>
      </c>
      <c r="AD399" s="1" t="s">
        <v>37</v>
      </c>
      <c r="AE399" s="1" t="s">
        <v>96</v>
      </c>
    </row>
    <row r="400" customFormat="false" ht="15" hidden="false" customHeight="false" outlineLevel="0" collapsed="false">
      <c r="A400" s="1" t="n">
        <v>399</v>
      </c>
      <c r="B400" s="2" t="n">
        <v>42085</v>
      </c>
      <c r="C400" s="1" t="s">
        <v>111</v>
      </c>
      <c r="D400" s="1" t="n">
        <v>82.7</v>
      </c>
      <c r="E400" s="21" t="s">
        <v>203</v>
      </c>
      <c r="F400" s="1" t="n">
        <v>3</v>
      </c>
      <c r="G400" s="1" t="s">
        <v>204</v>
      </c>
      <c r="H400" s="1" t="s">
        <v>40</v>
      </c>
      <c r="I400" s="1" t="n">
        <v>10</v>
      </c>
      <c r="J400" s="1" t="s">
        <v>68</v>
      </c>
      <c r="K400" s="1" t="n">
        <v>0</v>
      </c>
      <c r="L400" s="3" t="n">
        <v>0.239583333333333</v>
      </c>
      <c r="M400" s="3" t="n">
        <v>0.402777777777778</v>
      </c>
      <c r="N400" s="12" t="n">
        <f aca="false">M400-L400</f>
        <v>0.163194444444444</v>
      </c>
      <c r="O400" s="13" t="n">
        <v>0.378472222222222</v>
      </c>
      <c r="P400" s="1" t="n">
        <v>738726</v>
      </c>
      <c r="Q400" s="1" t="n">
        <v>1810494</v>
      </c>
      <c r="R400" s="1" t="n">
        <v>1</v>
      </c>
      <c r="AD400" s="1" t="s">
        <v>37</v>
      </c>
      <c r="AE400" s="1" t="s">
        <v>96</v>
      </c>
    </row>
    <row r="401" customFormat="false" ht="15" hidden="false" customHeight="false" outlineLevel="0" collapsed="false">
      <c r="A401" s="1" t="n">
        <v>400</v>
      </c>
      <c r="B401" s="2" t="n">
        <v>42085</v>
      </c>
      <c r="C401" s="1" t="s">
        <v>111</v>
      </c>
      <c r="D401" s="1" t="n">
        <v>82.7</v>
      </c>
      <c r="E401" s="21" t="s">
        <v>203</v>
      </c>
      <c r="F401" s="1" t="n">
        <v>3</v>
      </c>
      <c r="G401" s="1" t="s">
        <v>204</v>
      </c>
      <c r="H401" s="1" t="s">
        <v>40</v>
      </c>
      <c r="I401" s="1" t="n">
        <v>10</v>
      </c>
      <c r="J401" s="1" t="s">
        <v>68</v>
      </c>
      <c r="K401" s="1" t="n">
        <v>0</v>
      </c>
      <c r="L401" s="3" t="n">
        <v>0.239583333333333</v>
      </c>
      <c r="M401" s="3" t="n">
        <v>0.402777777777778</v>
      </c>
      <c r="N401" s="12" t="n">
        <f aca="false">M401-L401</f>
        <v>0.163194444444444</v>
      </c>
      <c r="O401" s="13" t="n">
        <v>0.394444444444444</v>
      </c>
      <c r="P401" s="1" t="n">
        <v>759790</v>
      </c>
      <c r="Q401" s="1" t="n">
        <v>1810824</v>
      </c>
      <c r="R401" s="1" t="n">
        <v>5</v>
      </c>
      <c r="AD401" s="1" t="s">
        <v>37</v>
      </c>
      <c r="AE401" s="1" t="s">
        <v>96</v>
      </c>
    </row>
    <row r="402" customFormat="false" ht="15" hidden="false" customHeight="false" outlineLevel="0" collapsed="false">
      <c r="A402" s="1" t="n">
        <v>401</v>
      </c>
      <c r="B402" s="2" t="n">
        <v>42085</v>
      </c>
      <c r="C402" s="1" t="s">
        <v>111</v>
      </c>
      <c r="D402" s="1" t="n">
        <v>82.7</v>
      </c>
      <c r="E402" s="21" t="s">
        <v>203</v>
      </c>
      <c r="F402" s="1" t="n">
        <v>3</v>
      </c>
      <c r="G402" s="1" t="s">
        <v>204</v>
      </c>
      <c r="H402" s="1" t="s">
        <v>40</v>
      </c>
      <c r="I402" s="1" t="n">
        <v>10</v>
      </c>
      <c r="J402" s="1" t="s">
        <v>68</v>
      </c>
      <c r="K402" s="1" t="n">
        <v>0</v>
      </c>
      <c r="L402" s="3" t="n">
        <v>0.239583333333333</v>
      </c>
      <c r="M402" s="3" t="n">
        <v>0.402777777777778</v>
      </c>
      <c r="N402" s="12" t="n">
        <f aca="false">M402-L402</f>
        <v>0.163194444444444</v>
      </c>
      <c r="O402" s="13" t="n">
        <v>0.397222222222222</v>
      </c>
      <c r="P402" s="1" t="n">
        <v>740094</v>
      </c>
      <c r="Q402" s="1" t="n">
        <v>1810926</v>
      </c>
      <c r="R402" s="1" t="n">
        <v>4</v>
      </c>
      <c r="AD402" s="1" t="s">
        <v>37</v>
      </c>
      <c r="AE402" s="1" t="s">
        <v>96</v>
      </c>
    </row>
    <row r="403" customFormat="false" ht="13.8" hidden="false" customHeight="false" outlineLevel="0" collapsed="false">
      <c r="A403" s="1" t="n">
        <v>402</v>
      </c>
      <c r="B403" s="2" t="n">
        <v>42085</v>
      </c>
      <c r="C403" s="1" t="s">
        <v>111</v>
      </c>
      <c r="D403" s="1" t="n">
        <v>82.7</v>
      </c>
      <c r="E403" s="10" t="s">
        <v>33</v>
      </c>
      <c r="F403" s="1" t="n">
        <v>1</v>
      </c>
      <c r="G403" s="1" t="s">
        <v>206</v>
      </c>
      <c r="H403" s="1" t="s">
        <v>40</v>
      </c>
      <c r="I403" s="1" t="n">
        <v>10</v>
      </c>
      <c r="J403" s="1" t="s">
        <v>68</v>
      </c>
      <c r="K403" s="1" t="n">
        <v>0</v>
      </c>
      <c r="L403" s="3" t="n">
        <v>0.25</v>
      </c>
      <c r="M403" s="3" t="n">
        <v>0.395833333333333</v>
      </c>
      <c r="N403" s="12" t="n">
        <f aca="false">M403-L403</f>
        <v>0.145833333333333</v>
      </c>
      <c r="O403" s="13" t="n">
        <v>0.401388888888889</v>
      </c>
      <c r="P403" s="1" t="n">
        <v>717887</v>
      </c>
      <c r="Q403" s="1" t="n">
        <v>178096</v>
      </c>
      <c r="R403" s="1" t="n">
        <v>5</v>
      </c>
      <c r="AD403" s="1" t="s">
        <v>37</v>
      </c>
    </row>
    <row r="404" customFormat="false" ht="13.8" hidden="false" customHeight="false" outlineLevel="0" collapsed="false">
      <c r="A404" s="1" t="n">
        <v>403</v>
      </c>
      <c r="B404" s="2" t="n">
        <v>42085</v>
      </c>
      <c r="C404" s="1" t="s">
        <v>111</v>
      </c>
      <c r="D404" s="1" t="n">
        <v>82.7</v>
      </c>
      <c r="E404" s="1" t="s">
        <v>207</v>
      </c>
      <c r="F404" s="1" t="n">
        <v>4</v>
      </c>
      <c r="G404" s="1" t="s">
        <v>208</v>
      </c>
      <c r="H404" s="1" t="s">
        <v>40</v>
      </c>
      <c r="I404" s="1" t="n">
        <v>30</v>
      </c>
      <c r="J404" s="1" t="s">
        <v>68</v>
      </c>
      <c r="K404" s="1" t="n">
        <v>10</v>
      </c>
      <c r="L404" s="3" t="n">
        <v>0.25</v>
      </c>
      <c r="M404" s="3" t="n">
        <v>0.402777777777778</v>
      </c>
      <c r="N404" s="12" t="n">
        <f aca="false">M404-L404</f>
        <v>0.152777777777778</v>
      </c>
      <c r="O404" s="13" t="n">
        <v>0.254861111111111</v>
      </c>
      <c r="P404" s="1" t="n">
        <v>737564</v>
      </c>
      <c r="Q404" s="1" t="n">
        <v>1816022</v>
      </c>
      <c r="R404" s="1" t="n">
        <v>2</v>
      </c>
      <c r="AC404" s="1" t="s">
        <v>73</v>
      </c>
      <c r="AD404" s="1" t="s">
        <v>37</v>
      </c>
      <c r="AE404" s="1" t="s">
        <v>96</v>
      </c>
    </row>
    <row r="405" customFormat="false" ht="13.8" hidden="false" customHeight="false" outlineLevel="0" collapsed="false">
      <c r="A405" s="1" t="n">
        <v>404</v>
      </c>
      <c r="B405" s="2" t="n">
        <v>42085</v>
      </c>
      <c r="C405" s="1" t="s">
        <v>111</v>
      </c>
      <c r="D405" s="1" t="n">
        <v>82.7</v>
      </c>
      <c r="E405" s="1" t="s">
        <v>207</v>
      </c>
      <c r="F405" s="1" t="n">
        <v>4</v>
      </c>
      <c r="G405" s="1" t="s">
        <v>208</v>
      </c>
      <c r="H405" s="1" t="s">
        <v>40</v>
      </c>
      <c r="I405" s="1" t="n">
        <v>30</v>
      </c>
      <c r="J405" s="1" t="s">
        <v>68</v>
      </c>
      <c r="K405" s="1" t="n">
        <v>10</v>
      </c>
      <c r="L405" s="3" t="n">
        <v>0.25</v>
      </c>
      <c r="M405" s="3" t="n">
        <v>0.402777777777778</v>
      </c>
      <c r="N405" s="12" t="n">
        <f aca="false">M405-L405</f>
        <v>0.152777777777778</v>
      </c>
      <c r="O405" s="13" t="n">
        <v>0.319444444444444</v>
      </c>
      <c r="P405" s="1" t="n">
        <v>742254</v>
      </c>
      <c r="Q405" s="1" t="n">
        <v>1822229</v>
      </c>
      <c r="R405" s="1" t="n">
        <v>2</v>
      </c>
      <c r="AC405" s="1" t="s">
        <v>73</v>
      </c>
      <c r="AD405" s="1" t="s">
        <v>37</v>
      </c>
      <c r="AE405" s="1" t="s">
        <v>96</v>
      </c>
    </row>
    <row r="406" customFormat="false" ht="13.8" hidden="false" customHeight="false" outlineLevel="0" collapsed="false">
      <c r="A406" s="1" t="n">
        <v>405</v>
      </c>
      <c r="B406" s="2" t="n">
        <v>42085</v>
      </c>
      <c r="C406" s="1" t="s">
        <v>111</v>
      </c>
      <c r="D406" s="1" t="n">
        <v>82.7</v>
      </c>
      <c r="E406" s="1" t="s">
        <v>207</v>
      </c>
      <c r="F406" s="1" t="n">
        <v>4</v>
      </c>
      <c r="G406" s="1" t="s">
        <v>208</v>
      </c>
      <c r="H406" s="1" t="s">
        <v>40</v>
      </c>
      <c r="I406" s="1" t="n">
        <v>30</v>
      </c>
      <c r="J406" s="1" t="s">
        <v>68</v>
      </c>
      <c r="K406" s="1" t="n">
        <v>10</v>
      </c>
      <c r="L406" s="3" t="n">
        <v>0.25</v>
      </c>
      <c r="M406" s="3" t="n">
        <v>0.402777777777778</v>
      </c>
      <c r="N406" s="12" t="n">
        <f aca="false">M406-L406</f>
        <v>0.152777777777778</v>
      </c>
      <c r="O406" s="13" t="n">
        <v>0.320138888888889</v>
      </c>
      <c r="P406" s="1" t="n">
        <v>742404</v>
      </c>
      <c r="Q406" s="1" t="n">
        <v>1822322</v>
      </c>
      <c r="R406" s="1" t="n">
        <v>3</v>
      </c>
      <c r="AC406" s="1" t="s">
        <v>117</v>
      </c>
      <c r="AD406" s="1" t="s">
        <v>37</v>
      </c>
      <c r="AE406" s="1" t="s">
        <v>96</v>
      </c>
    </row>
    <row r="407" customFormat="false" ht="13.8" hidden="false" customHeight="false" outlineLevel="0" collapsed="false">
      <c r="A407" s="1" t="n">
        <v>406</v>
      </c>
      <c r="B407" s="2" t="n">
        <v>42085</v>
      </c>
      <c r="C407" s="1" t="s">
        <v>111</v>
      </c>
      <c r="D407" s="1" t="n">
        <v>82.7</v>
      </c>
      <c r="E407" s="1" t="s">
        <v>207</v>
      </c>
      <c r="F407" s="1" t="n">
        <v>4</v>
      </c>
      <c r="G407" s="1" t="s">
        <v>208</v>
      </c>
      <c r="H407" s="1" t="s">
        <v>40</v>
      </c>
      <c r="I407" s="1" t="n">
        <v>30</v>
      </c>
      <c r="J407" s="1" t="s">
        <v>68</v>
      </c>
      <c r="K407" s="1" t="n">
        <v>10</v>
      </c>
      <c r="L407" s="3" t="n">
        <v>0.25</v>
      </c>
      <c r="M407" s="3" t="n">
        <v>0.402777777777778</v>
      </c>
      <c r="N407" s="12" t="n">
        <f aca="false">M407-L407</f>
        <v>0.152777777777778</v>
      </c>
      <c r="O407" s="13" t="n">
        <v>0.329861111111111</v>
      </c>
      <c r="P407" s="1" t="n">
        <v>742787</v>
      </c>
      <c r="Q407" s="1" t="n">
        <v>1822566</v>
      </c>
      <c r="R407" s="1" t="n">
        <v>1</v>
      </c>
      <c r="AC407" s="1" t="s">
        <v>36</v>
      </c>
      <c r="AD407" s="1" t="s">
        <v>37</v>
      </c>
      <c r="AE407" s="1" t="s">
        <v>209</v>
      </c>
    </row>
    <row r="408" customFormat="false" ht="13.8" hidden="false" customHeight="false" outlineLevel="0" collapsed="false">
      <c r="A408" s="1" t="n">
        <v>407</v>
      </c>
      <c r="B408" s="2" t="n">
        <v>42085</v>
      </c>
      <c r="C408" s="1" t="s">
        <v>111</v>
      </c>
      <c r="D408" s="1" t="n">
        <v>82.7</v>
      </c>
      <c r="E408" s="1" t="s">
        <v>207</v>
      </c>
      <c r="F408" s="1" t="n">
        <v>4</v>
      </c>
      <c r="G408" s="1" t="s">
        <v>208</v>
      </c>
      <c r="H408" s="1" t="s">
        <v>40</v>
      </c>
      <c r="I408" s="1" t="n">
        <v>30</v>
      </c>
      <c r="J408" s="1" t="s">
        <v>68</v>
      </c>
      <c r="K408" s="1" t="n">
        <v>10</v>
      </c>
      <c r="L408" s="3" t="n">
        <v>0.25</v>
      </c>
      <c r="M408" s="3" t="n">
        <v>0.402777777777778</v>
      </c>
      <c r="N408" s="12" t="n">
        <f aca="false">M408-L408</f>
        <v>0.152777777777778</v>
      </c>
      <c r="O408" s="13" t="n">
        <v>0.340277777777778</v>
      </c>
      <c r="P408" s="1" t="n">
        <v>743778</v>
      </c>
      <c r="Q408" s="1" t="n">
        <v>1822767</v>
      </c>
      <c r="R408" s="1" t="n">
        <v>1</v>
      </c>
      <c r="AC408" s="1" t="s">
        <v>36</v>
      </c>
      <c r="AD408" s="1" t="s">
        <v>37</v>
      </c>
      <c r="AE408" s="1" t="s">
        <v>210</v>
      </c>
    </row>
    <row r="409" customFormat="false" ht="13.8" hidden="false" customHeight="false" outlineLevel="0" collapsed="false">
      <c r="A409" s="1" t="n">
        <v>408</v>
      </c>
      <c r="B409" s="2" t="n">
        <v>42085</v>
      </c>
      <c r="C409" s="1" t="s">
        <v>111</v>
      </c>
      <c r="D409" s="1" t="n">
        <v>82.7</v>
      </c>
      <c r="E409" s="1" t="s">
        <v>207</v>
      </c>
      <c r="F409" s="1" t="n">
        <v>4</v>
      </c>
      <c r="G409" s="1" t="s">
        <v>208</v>
      </c>
      <c r="H409" s="1" t="s">
        <v>40</v>
      </c>
      <c r="I409" s="1" t="n">
        <v>30</v>
      </c>
      <c r="J409" s="1" t="s">
        <v>68</v>
      </c>
      <c r="K409" s="1" t="n">
        <v>10</v>
      </c>
      <c r="L409" s="3" t="n">
        <v>0.25</v>
      </c>
      <c r="M409" s="3" t="n">
        <v>0.402777777777778</v>
      </c>
      <c r="N409" s="12" t="n">
        <f aca="false">M409-L409</f>
        <v>0.152777777777778</v>
      </c>
      <c r="O409" s="13" t="n">
        <v>0.3625</v>
      </c>
      <c r="P409" s="1" t="n">
        <v>743151</v>
      </c>
      <c r="Q409" s="1" t="n">
        <v>1820646</v>
      </c>
      <c r="R409" s="1" t="n">
        <v>2</v>
      </c>
      <c r="AC409" s="1" t="s">
        <v>73</v>
      </c>
      <c r="AD409" s="1" t="s">
        <v>37</v>
      </c>
      <c r="AE409" s="1" t="s">
        <v>96</v>
      </c>
    </row>
    <row r="410" customFormat="false" ht="13.8" hidden="false" customHeight="false" outlineLevel="0" collapsed="false">
      <c r="A410" s="1" t="n">
        <v>409</v>
      </c>
      <c r="B410" s="2" t="n">
        <v>42085</v>
      </c>
      <c r="C410" s="1" t="s">
        <v>111</v>
      </c>
      <c r="D410" s="1" t="n">
        <v>82.7</v>
      </c>
      <c r="E410" s="1" t="s">
        <v>207</v>
      </c>
      <c r="F410" s="1" t="n">
        <v>4</v>
      </c>
      <c r="G410" s="1" t="s">
        <v>208</v>
      </c>
      <c r="H410" s="1" t="s">
        <v>40</v>
      </c>
      <c r="I410" s="1" t="n">
        <v>30</v>
      </c>
      <c r="J410" s="1" t="s">
        <v>68</v>
      </c>
      <c r="K410" s="1" t="n">
        <v>10</v>
      </c>
      <c r="L410" s="3" t="n">
        <v>0.25</v>
      </c>
      <c r="M410" s="3" t="n">
        <v>0.402777777777778</v>
      </c>
      <c r="N410" s="12" t="n">
        <f aca="false">M410-L410</f>
        <v>0.152777777777778</v>
      </c>
      <c r="O410" s="13" t="n">
        <v>0.388888888888889</v>
      </c>
      <c r="P410" s="1" t="n">
        <v>743032</v>
      </c>
      <c r="Q410" s="1" t="n">
        <v>1816531</v>
      </c>
      <c r="R410" s="1" t="n">
        <v>1</v>
      </c>
      <c r="AC410" s="1" t="s">
        <v>36</v>
      </c>
      <c r="AD410" s="1" t="s">
        <v>37</v>
      </c>
      <c r="AE410" s="1" t="s">
        <v>211</v>
      </c>
    </row>
    <row r="411" customFormat="false" ht="13.8" hidden="false" customHeight="false" outlineLevel="0" collapsed="false">
      <c r="A411" s="1" t="n">
        <v>410</v>
      </c>
      <c r="B411" s="2" t="n">
        <v>42085</v>
      </c>
      <c r="C411" s="1" t="s">
        <v>111</v>
      </c>
      <c r="D411" s="1" t="n">
        <v>82.7</v>
      </c>
      <c r="E411" s="1" t="s">
        <v>207</v>
      </c>
      <c r="F411" s="1" t="n">
        <v>4</v>
      </c>
      <c r="G411" s="1" t="s">
        <v>208</v>
      </c>
      <c r="H411" s="1" t="s">
        <v>40</v>
      </c>
      <c r="I411" s="1" t="n">
        <v>30</v>
      </c>
      <c r="J411" s="1" t="s">
        <v>68</v>
      </c>
      <c r="K411" s="1" t="n">
        <v>10</v>
      </c>
      <c r="L411" s="3" t="n">
        <v>0.25</v>
      </c>
      <c r="M411" s="3" t="n">
        <v>0.402777777777778</v>
      </c>
      <c r="N411" s="12" t="n">
        <f aca="false">M411-L411</f>
        <v>0.152777777777778</v>
      </c>
      <c r="O411" s="13" t="n">
        <v>0.389583333333333</v>
      </c>
      <c r="P411" s="1" t="n">
        <v>743032</v>
      </c>
      <c r="Q411" s="1" t="n">
        <v>1816531</v>
      </c>
      <c r="R411" s="1" t="n">
        <v>1</v>
      </c>
      <c r="AC411" s="1" t="s">
        <v>73</v>
      </c>
      <c r="AD411" s="1" t="s">
        <v>37</v>
      </c>
      <c r="AE411" s="1" t="s">
        <v>96</v>
      </c>
    </row>
    <row r="412" customFormat="false" ht="13.8" hidden="false" customHeight="false" outlineLevel="0" collapsed="false">
      <c r="A412" s="1" t="n">
        <v>411</v>
      </c>
      <c r="B412" s="2" t="n">
        <v>42085</v>
      </c>
      <c r="C412" s="1" t="s">
        <v>111</v>
      </c>
      <c r="D412" s="1" t="n">
        <v>82.7</v>
      </c>
      <c r="E412" s="1" t="s">
        <v>207</v>
      </c>
      <c r="F412" s="1" t="n">
        <v>4</v>
      </c>
      <c r="G412" s="1" t="s">
        <v>208</v>
      </c>
      <c r="H412" s="1" t="s">
        <v>40</v>
      </c>
      <c r="I412" s="1" t="n">
        <v>30</v>
      </c>
      <c r="J412" s="1" t="s">
        <v>68</v>
      </c>
      <c r="K412" s="1" t="n">
        <v>10</v>
      </c>
      <c r="L412" s="3" t="n">
        <v>0.25</v>
      </c>
      <c r="M412" s="3" t="n">
        <v>0.402777777777778</v>
      </c>
      <c r="N412" s="12" t="n">
        <f aca="false">M412-L412</f>
        <v>0.152777777777778</v>
      </c>
      <c r="O412" s="13"/>
      <c r="R412" s="1" t="n">
        <v>1</v>
      </c>
    </row>
    <row r="413" customFormat="false" ht="13.8" hidden="false" customHeight="false" outlineLevel="0" collapsed="false">
      <c r="A413" s="1" t="n">
        <v>412</v>
      </c>
      <c r="B413" s="2" t="n">
        <v>42183</v>
      </c>
      <c r="C413" s="1" t="s">
        <v>111</v>
      </c>
      <c r="D413" s="1" t="n">
        <v>82.7</v>
      </c>
      <c r="E413" s="1" t="s">
        <v>51</v>
      </c>
      <c r="F413" s="1" t="n">
        <v>3</v>
      </c>
      <c r="G413" s="1" t="s">
        <v>212</v>
      </c>
      <c r="H413" s="1" t="s">
        <v>35</v>
      </c>
      <c r="I413" s="1" t="n">
        <v>80</v>
      </c>
      <c r="J413" s="1" t="s">
        <v>68</v>
      </c>
      <c r="K413" s="1" t="n">
        <v>0</v>
      </c>
      <c r="L413" s="3" t="n">
        <v>0.279166666666667</v>
      </c>
      <c r="M413" s="3" t="n">
        <v>0.375</v>
      </c>
      <c r="N413" s="12" t="n">
        <f aca="false">M413-L413</f>
        <v>0.0958333333333333</v>
      </c>
      <c r="O413" s="13" t="n">
        <v>0.297916666666667</v>
      </c>
      <c r="P413" s="1" t="n">
        <v>738896</v>
      </c>
      <c r="Q413" s="1" t="n">
        <v>1809277</v>
      </c>
      <c r="R413" s="1" t="n">
        <v>4</v>
      </c>
      <c r="AC413" s="1" t="s">
        <v>36</v>
      </c>
      <c r="AD413" s="1" t="s">
        <v>37</v>
      </c>
      <c r="AE413" s="1" t="s">
        <v>96</v>
      </c>
    </row>
    <row r="414" customFormat="false" ht="13.8" hidden="false" customHeight="false" outlineLevel="0" collapsed="false">
      <c r="A414" s="1" t="n">
        <v>413</v>
      </c>
      <c r="B414" s="2" t="n">
        <v>42183</v>
      </c>
      <c r="C414" s="1" t="s">
        <v>111</v>
      </c>
      <c r="D414" s="1" t="n">
        <v>372.1</v>
      </c>
      <c r="E414" s="1" t="s">
        <v>207</v>
      </c>
      <c r="F414" s="1" t="n">
        <v>4</v>
      </c>
      <c r="G414" s="1" t="s">
        <v>208</v>
      </c>
      <c r="H414" s="1" t="s">
        <v>40</v>
      </c>
      <c r="I414" s="1" t="n">
        <v>100</v>
      </c>
      <c r="J414" s="1" t="s">
        <v>68</v>
      </c>
      <c r="K414" s="1" t="n">
        <v>0</v>
      </c>
      <c r="L414" s="3" t="n">
        <v>0.272916666666667</v>
      </c>
      <c r="M414" s="3" t="n">
        <v>0.395833333333333</v>
      </c>
      <c r="N414" s="12" t="n">
        <f aca="false">M414-L414</f>
        <v>0.122916666666667</v>
      </c>
      <c r="O414" s="13" t="n">
        <v>0.278472222222222</v>
      </c>
      <c r="P414" s="1" t="n">
        <v>737754</v>
      </c>
      <c r="Q414" s="1" t="n">
        <v>1816812</v>
      </c>
      <c r="R414" s="1" t="n">
        <v>33</v>
      </c>
      <c r="AC414" s="1" t="s">
        <v>36</v>
      </c>
      <c r="AD414" s="1" t="s">
        <v>37</v>
      </c>
    </row>
    <row r="415" customFormat="false" ht="13.8" hidden="false" customHeight="false" outlineLevel="0" collapsed="false">
      <c r="A415" s="1" t="n">
        <v>414</v>
      </c>
      <c r="B415" s="2" t="n">
        <v>42183</v>
      </c>
      <c r="C415" s="1" t="s">
        <v>111</v>
      </c>
      <c r="D415" s="1" t="n">
        <v>372.1</v>
      </c>
      <c r="E415" s="1" t="s">
        <v>207</v>
      </c>
      <c r="F415" s="1" t="n">
        <v>4</v>
      </c>
      <c r="G415" s="1" t="s">
        <v>208</v>
      </c>
      <c r="H415" s="1" t="s">
        <v>40</v>
      </c>
      <c r="I415" s="1" t="n">
        <v>100</v>
      </c>
      <c r="J415" s="1" t="s">
        <v>68</v>
      </c>
      <c r="K415" s="1" t="n">
        <v>0</v>
      </c>
      <c r="L415" s="3" t="n">
        <v>0.272916666666667</v>
      </c>
      <c r="M415" s="3" t="n">
        <v>0.395833333333333</v>
      </c>
      <c r="N415" s="12" t="n">
        <f aca="false">M415-L415</f>
        <v>0.122916666666667</v>
      </c>
      <c r="O415" s="13" t="n">
        <v>0.3125</v>
      </c>
      <c r="P415" s="1" t="n">
        <v>740834</v>
      </c>
      <c r="Q415" s="1" t="n">
        <v>1819883</v>
      </c>
      <c r="R415" s="1" t="n">
        <v>2</v>
      </c>
      <c r="AC415" s="1" t="s">
        <v>36</v>
      </c>
      <c r="AD415" s="1" t="s">
        <v>42</v>
      </c>
    </row>
    <row r="416" customFormat="false" ht="13.8" hidden="false" customHeight="false" outlineLevel="0" collapsed="false">
      <c r="A416" s="1" t="n">
        <v>415</v>
      </c>
      <c r="B416" s="2" t="n">
        <v>42183</v>
      </c>
      <c r="C416" s="1" t="s">
        <v>111</v>
      </c>
      <c r="D416" s="1" t="n">
        <v>372.1</v>
      </c>
      <c r="E416" s="1" t="s">
        <v>207</v>
      </c>
      <c r="F416" s="1" t="n">
        <v>4</v>
      </c>
      <c r="G416" s="1" t="s">
        <v>208</v>
      </c>
      <c r="H416" s="1" t="s">
        <v>40</v>
      </c>
      <c r="I416" s="1" t="n">
        <v>100</v>
      </c>
      <c r="J416" s="1" t="s">
        <v>68</v>
      </c>
      <c r="K416" s="1" t="n">
        <v>0</v>
      </c>
      <c r="L416" s="3" t="n">
        <v>0.272916666666667</v>
      </c>
      <c r="M416" s="3" t="n">
        <v>0.395833333333333</v>
      </c>
      <c r="N416" s="12" t="n">
        <f aca="false">M416-L416</f>
        <v>0.122916666666667</v>
      </c>
      <c r="O416" s="13" t="n">
        <v>0.322222222222222</v>
      </c>
      <c r="P416" s="1" t="n">
        <v>741422</v>
      </c>
      <c r="Q416" s="1" t="n">
        <v>1820321</v>
      </c>
      <c r="R416" s="1" t="n">
        <v>2</v>
      </c>
      <c r="AC416" s="1" t="s">
        <v>36</v>
      </c>
      <c r="AD416" s="1" t="s">
        <v>37</v>
      </c>
    </row>
    <row r="417" customFormat="false" ht="13.8" hidden="false" customHeight="false" outlineLevel="0" collapsed="false">
      <c r="A417" s="1" t="n">
        <v>416</v>
      </c>
      <c r="B417" s="2" t="n">
        <v>42183</v>
      </c>
      <c r="C417" s="1" t="s">
        <v>111</v>
      </c>
      <c r="D417" s="1" t="n">
        <v>372.1</v>
      </c>
      <c r="E417" s="10" t="s">
        <v>33</v>
      </c>
      <c r="F417" s="1" t="n">
        <v>1</v>
      </c>
      <c r="G417" s="1" t="s">
        <v>213</v>
      </c>
      <c r="H417" s="1" t="s">
        <v>35</v>
      </c>
      <c r="I417" s="1" t="n">
        <v>80</v>
      </c>
      <c r="J417" s="1" t="s">
        <v>68</v>
      </c>
      <c r="K417" s="1" t="n">
        <v>0</v>
      </c>
      <c r="L417" s="3" t="n">
        <v>0.263888888888889</v>
      </c>
      <c r="M417" s="3" t="n">
        <v>0.375694444444444</v>
      </c>
      <c r="N417" s="12" t="n">
        <f aca="false">M417-L417</f>
        <v>0.111805555555556</v>
      </c>
      <c r="O417" s="13" t="n">
        <v>0.286111111111111</v>
      </c>
      <c r="P417" s="1" t="n">
        <v>717330</v>
      </c>
      <c r="Q417" s="1" t="n">
        <v>1781191</v>
      </c>
      <c r="R417" s="1" t="n">
        <v>2</v>
      </c>
      <c r="AC417" s="1" t="s">
        <v>36</v>
      </c>
      <c r="AD417" s="1" t="s">
        <v>37</v>
      </c>
      <c r="AE417" s="1" t="s">
        <v>214</v>
      </c>
    </row>
    <row r="418" customFormat="false" ht="13.8" hidden="false" customHeight="false" outlineLevel="0" collapsed="false">
      <c r="A418" s="1" t="n">
        <v>417</v>
      </c>
      <c r="B418" s="2" t="n">
        <v>42183</v>
      </c>
      <c r="C418" s="1" t="s">
        <v>111</v>
      </c>
      <c r="D418" s="1" t="n">
        <v>372.1</v>
      </c>
      <c r="E418" s="1" t="s">
        <v>200</v>
      </c>
      <c r="F418" s="1" t="n">
        <v>2</v>
      </c>
      <c r="G418" s="1" t="s">
        <v>201</v>
      </c>
      <c r="H418" s="1" t="s">
        <v>35</v>
      </c>
      <c r="I418" s="1" t="n">
        <v>80</v>
      </c>
      <c r="J418" s="1" t="s">
        <v>68</v>
      </c>
      <c r="K418" s="1" t="n">
        <v>0</v>
      </c>
      <c r="L418" s="3" t="n">
        <v>0.263888888888889</v>
      </c>
      <c r="M418" s="3" t="n">
        <v>0.402777777777778</v>
      </c>
      <c r="N418" s="12" t="n">
        <f aca="false">M418-L418</f>
        <v>0.138888888888889</v>
      </c>
      <c r="O418" s="13"/>
      <c r="P418" s="1" t="n">
        <v>724340</v>
      </c>
      <c r="Q418" s="1" t="n">
        <v>1787254</v>
      </c>
      <c r="R418" s="1" t="n">
        <v>6</v>
      </c>
      <c r="AD418" s="1" t="s">
        <v>37</v>
      </c>
    </row>
    <row r="419" customFormat="false" ht="13.8" hidden="false" customHeight="false" outlineLevel="0" collapsed="false">
      <c r="A419" s="1" t="n">
        <v>418</v>
      </c>
      <c r="B419" s="2" t="n">
        <v>42183</v>
      </c>
      <c r="C419" s="1" t="s">
        <v>111</v>
      </c>
      <c r="D419" s="1" t="n">
        <v>372.1</v>
      </c>
      <c r="E419" s="1" t="s">
        <v>200</v>
      </c>
      <c r="F419" s="1" t="n">
        <v>2</v>
      </c>
      <c r="G419" s="1" t="s">
        <v>201</v>
      </c>
      <c r="H419" s="1" t="s">
        <v>35</v>
      </c>
      <c r="I419" s="1" t="n">
        <v>80</v>
      </c>
      <c r="J419" s="1" t="s">
        <v>68</v>
      </c>
      <c r="K419" s="1" t="n">
        <v>0</v>
      </c>
      <c r="L419" s="3" t="n">
        <v>0.263888888888889</v>
      </c>
      <c r="M419" s="3" t="n">
        <v>0.402777777777778</v>
      </c>
      <c r="N419" s="12" t="n">
        <f aca="false">M419-L419</f>
        <v>0.138888888888889</v>
      </c>
      <c r="O419" s="13"/>
      <c r="P419" s="1" t="n">
        <v>724862</v>
      </c>
      <c r="Q419" s="1" t="n">
        <v>1788125</v>
      </c>
      <c r="R419" s="1" t="n">
        <v>8</v>
      </c>
      <c r="AD419" s="1" t="s">
        <v>37</v>
      </c>
    </row>
    <row r="420" customFormat="false" ht="13.8" hidden="false" customHeight="false" outlineLevel="0" collapsed="false">
      <c r="A420" s="1" t="n">
        <v>419</v>
      </c>
      <c r="B420" s="2" t="n">
        <v>42183</v>
      </c>
      <c r="C420" s="1" t="s">
        <v>111</v>
      </c>
      <c r="D420" s="1" t="n">
        <v>372.1</v>
      </c>
      <c r="E420" s="1" t="s">
        <v>200</v>
      </c>
      <c r="F420" s="1" t="n">
        <v>2</v>
      </c>
      <c r="G420" s="1" t="s">
        <v>201</v>
      </c>
      <c r="H420" s="1" t="s">
        <v>35</v>
      </c>
      <c r="I420" s="1" t="n">
        <v>80</v>
      </c>
      <c r="J420" s="1" t="s">
        <v>68</v>
      </c>
      <c r="K420" s="1" t="n">
        <v>0</v>
      </c>
      <c r="L420" s="3" t="n">
        <v>0.263888888888889</v>
      </c>
      <c r="M420" s="3" t="n">
        <v>0.402777777777778</v>
      </c>
      <c r="N420" s="12" t="n">
        <f aca="false">M420-L420</f>
        <v>0.138888888888889</v>
      </c>
      <c r="O420" s="13"/>
      <c r="P420" s="1" t="n">
        <v>726089</v>
      </c>
      <c r="Q420" s="1" t="n">
        <v>1799596</v>
      </c>
      <c r="R420" s="1" t="n">
        <v>6</v>
      </c>
      <c r="AD420" s="1" t="s">
        <v>37</v>
      </c>
    </row>
    <row r="421" customFormat="false" ht="13.8" hidden="false" customHeight="false" outlineLevel="0" collapsed="false">
      <c r="A421" s="1" t="n">
        <v>420</v>
      </c>
      <c r="B421" s="2" t="n">
        <v>42233</v>
      </c>
      <c r="C421" s="1" t="s">
        <v>32</v>
      </c>
      <c r="D421" s="1" t="n">
        <v>319</v>
      </c>
      <c r="E421" s="1" t="s">
        <v>207</v>
      </c>
      <c r="F421" s="1" t="n">
        <v>4</v>
      </c>
      <c r="G421" s="1" t="s">
        <v>215</v>
      </c>
      <c r="H421" s="1" t="s">
        <v>40</v>
      </c>
      <c r="I421" s="1" t="n">
        <v>80</v>
      </c>
      <c r="J421" s="1" t="s">
        <v>68</v>
      </c>
      <c r="K421" s="1" t="n">
        <v>0</v>
      </c>
      <c r="L421" s="3" t="n">
        <v>0.277777777777778</v>
      </c>
      <c r="M421" s="3" t="n">
        <v>0.447916666666667</v>
      </c>
      <c r="N421" s="12" t="n">
        <f aca="false">M421-L421</f>
        <v>0.170138888888889</v>
      </c>
      <c r="O421" s="13" t="n">
        <v>0.277777777777778</v>
      </c>
      <c r="P421" s="1" t="n">
        <v>737716</v>
      </c>
      <c r="Q421" s="1" t="n">
        <v>1815295</v>
      </c>
      <c r="R421" s="1" t="n">
        <v>2</v>
      </c>
      <c r="AC421" s="1" t="s">
        <v>36</v>
      </c>
      <c r="AD421" s="1" t="s">
        <v>37</v>
      </c>
      <c r="AE421" s="1" t="s">
        <v>96</v>
      </c>
    </row>
    <row r="422" customFormat="false" ht="13.8" hidden="false" customHeight="false" outlineLevel="0" collapsed="false">
      <c r="A422" s="1" t="n">
        <v>421</v>
      </c>
      <c r="B422" s="2" t="n">
        <v>42233</v>
      </c>
      <c r="C422" s="1" t="s">
        <v>32</v>
      </c>
      <c r="D422" s="1" t="n">
        <v>319</v>
      </c>
      <c r="E422" s="1" t="s">
        <v>207</v>
      </c>
      <c r="F422" s="1" t="n">
        <v>4</v>
      </c>
      <c r="G422" s="1" t="s">
        <v>215</v>
      </c>
      <c r="H422" s="1" t="s">
        <v>40</v>
      </c>
      <c r="I422" s="1" t="n">
        <v>80</v>
      </c>
      <c r="J422" s="1" t="s">
        <v>68</v>
      </c>
      <c r="K422" s="1" t="n">
        <v>0</v>
      </c>
      <c r="L422" s="3" t="n">
        <v>0.277777777777778</v>
      </c>
      <c r="M422" s="3" t="n">
        <v>0.447916666666667</v>
      </c>
      <c r="N422" s="12" t="n">
        <f aca="false">M422-L422</f>
        <v>0.170138888888889</v>
      </c>
      <c r="O422" s="13" t="n">
        <v>0.282638888888889</v>
      </c>
      <c r="P422" s="1" t="n">
        <v>737543</v>
      </c>
      <c r="Q422" s="1" t="n">
        <v>1816009</v>
      </c>
      <c r="R422" s="1" t="n">
        <v>1</v>
      </c>
      <c r="AC422" s="1" t="s">
        <v>36</v>
      </c>
      <c r="AD422" s="1" t="s">
        <v>42</v>
      </c>
    </row>
    <row r="423" customFormat="false" ht="13.8" hidden="false" customHeight="false" outlineLevel="0" collapsed="false">
      <c r="A423" s="1" t="n">
        <v>422</v>
      </c>
      <c r="B423" s="2" t="n">
        <v>42233</v>
      </c>
      <c r="C423" s="1" t="s">
        <v>32</v>
      </c>
      <c r="D423" s="1" t="n">
        <v>319</v>
      </c>
      <c r="E423" s="1" t="s">
        <v>207</v>
      </c>
      <c r="F423" s="1" t="n">
        <v>4</v>
      </c>
      <c r="G423" s="1" t="s">
        <v>215</v>
      </c>
      <c r="H423" s="1" t="s">
        <v>40</v>
      </c>
      <c r="I423" s="1" t="n">
        <v>80</v>
      </c>
      <c r="J423" s="1" t="s">
        <v>68</v>
      </c>
      <c r="K423" s="1" t="n">
        <v>0</v>
      </c>
      <c r="L423" s="3" t="n">
        <v>0.277777777777778</v>
      </c>
      <c r="M423" s="3" t="n">
        <v>0.447916666666667</v>
      </c>
      <c r="N423" s="12" t="n">
        <f aca="false">M423-L423</f>
        <v>0.170138888888889</v>
      </c>
      <c r="O423" s="13" t="n">
        <v>0.286805555555556</v>
      </c>
      <c r="P423" s="1" t="n">
        <v>737804</v>
      </c>
      <c r="Q423" s="1" t="n">
        <v>1816010</v>
      </c>
      <c r="R423" s="1" t="n">
        <v>21</v>
      </c>
      <c r="AC423" s="1" t="s">
        <v>36</v>
      </c>
      <c r="AD423" s="1" t="s">
        <v>37</v>
      </c>
      <c r="AE423" s="1" t="s">
        <v>216</v>
      </c>
    </row>
    <row r="424" customFormat="false" ht="13.8" hidden="false" customHeight="false" outlineLevel="0" collapsed="false">
      <c r="A424" s="1" t="n">
        <v>423</v>
      </c>
      <c r="B424" s="2" t="n">
        <v>42233</v>
      </c>
      <c r="C424" s="1" t="s">
        <v>32</v>
      </c>
      <c r="D424" s="1" t="n">
        <v>319</v>
      </c>
      <c r="E424" s="1" t="s">
        <v>207</v>
      </c>
      <c r="F424" s="1" t="n">
        <v>4</v>
      </c>
      <c r="G424" s="1" t="s">
        <v>215</v>
      </c>
      <c r="H424" s="1" t="s">
        <v>40</v>
      </c>
      <c r="I424" s="1" t="n">
        <v>80</v>
      </c>
      <c r="J424" s="1" t="s">
        <v>68</v>
      </c>
      <c r="K424" s="1" t="n">
        <v>0</v>
      </c>
      <c r="L424" s="3" t="n">
        <v>0.277777777777778</v>
      </c>
      <c r="M424" s="3" t="n">
        <v>0.447916666666667</v>
      </c>
      <c r="N424" s="12" t="n">
        <f aca="false">M424-L424</f>
        <v>0.170138888888889</v>
      </c>
      <c r="O424" s="13" t="n">
        <v>0.30625</v>
      </c>
      <c r="P424" s="1" t="n">
        <v>739891</v>
      </c>
      <c r="Q424" s="1" t="n">
        <v>1818140</v>
      </c>
      <c r="R424" s="1" t="n">
        <v>1</v>
      </c>
      <c r="AC424" s="1" t="s">
        <v>36</v>
      </c>
      <c r="AD424" s="1" t="s">
        <v>42</v>
      </c>
    </row>
    <row r="425" customFormat="false" ht="13.8" hidden="false" customHeight="false" outlineLevel="0" collapsed="false">
      <c r="A425" s="1" t="n">
        <v>424</v>
      </c>
      <c r="B425" s="2" t="n">
        <v>42233</v>
      </c>
      <c r="C425" s="1" t="s">
        <v>32</v>
      </c>
      <c r="D425" s="1" t="n">
        <v>319</v>
      </c>
      <c r="E425" s="1" t="s">
        <v>207</v>
      </c>
      <c r="F425" s="1" t="n">
        <v>4</v>
      </c>
      <c r="G425" s="1" t="s">
        <v>215</v>
      </c>
      <c r="H425" s="1" t="s">
        <v>40</v>
      </c>
      <c r="I425" s="1" t="n">
        <v>80</v>
      </c>
      <c r="J425" s="1" t="s">
        <v>68</v>
      </c>
      <c r="K425" s="1" t="n">
        <v>0</v>
      </c>
      <c r="L425" s="3" t="n">
        <v>0.277777777777778</v>
      </c>
      <c r="M425" s="3" t="n">
        <v>0.447916666666667</v>
      </c>
      <c r="N425" s="12" t="n">
        <f aca="false">M425-L425</f>
        <v>0.170138888888889</v>
      </c>
      <c r="O425" s="13" t="n">
        <v>0.3125</v>
      </c>
      <c r="P425" s="1" t="n">
        <v>739967</v>
      </c>
      <c r="Q425" s="1" t="n">
        <v>1818689</v>
      </c>
      <c r="R425" s="1" t="n">
        <v>28</v>
      </c>
      <c r="AC425" s="1" t="s">
        <v>36</v>
      </c>
      <c r="AD425" s="1" t="s">
        <v>37</v>
      </c>
      <c r="AE425" s="1" t="s">
        <v>216</v>
      </c>
    </row>
    <row r="426" customFormat="false" ht="13.8" hidden="false" customHeight="false" outlineLevel="0" collapsed="false">
      <c r="A426" s="1" t="n">
        <v>425</v>
      </c>
      <c r="B426" s="2" t="n">
        <v>42233</v>
      </c>
      <c r="C426" s="1" t="s">
        <v>32</v>
      </c>
      <c r="D426" s="1" t="n">
        <v>319</v>
      </c>
      <c r="E426" s="1" t="s">
        <v>207</v>
      </c>
      <c r="F426" s="1" t="n">
        <v>4</v>
      </c>
      <c r="G426" s="1" t="s">
        <v>215</v>
      </c>
      <c r="H426" s="1" t="s">
        <v>40</v>
      </c>
      <c r="I426" s="1" t="n">
        <v>80</v>
      </c>
      <c r="J426" s="1" t="s">
        <v>68</v>
      </c>
      <c r="K426" s="1" t="n">
        <v>0</v>
      </c>
      <c r="L426" s="3" t="n">
        <v>0.277777777777778</v>
      </c>
      <c r="M426" s="3" t="n">
        <v>0.447916666666667</v>
      </c>
      <c r="N426" s="12" t="n">
        <f aca="false">M426-L426</f>
        <v>0.170138888888889</v>
      </c>
      <c r="O426" s="13" t="n">
        <v>0.334722222222222</v>
      </c>
      <c r="P426" s="1" t="n">
        <v>741963</v>
      </c>
      <c r="Q426" s="1" t="n">
        <v>1820938</v>
      </c>
      <c r="R426" s="1" t="n">
        <v>5</v>
      </c>
      <c r="AC426" s="1" t="s">
        <v>36</v>
      </c>
      <c r="AD426" s="1" t="s">
        <v>37</v>
      </c>
      <c r="AE426" s="1" t="s">
        <v>96</v>
      </c>
    </row>
    <row r="427" customFormat="false" ht="13.8" hidden="false" customHeight="false" outlineLevel="0" collapsed="false">
      <c r="A427" s="1" t="n">
        <v>426</v>
      </c>
      <c r="B427" s="2" t="n">
        <v>42233</v>
      </c>
      <c r="C427" s="1" t="s">
        <v>32</v>
      </c>
      <c r="D427" s="1" t="n">
        <v>319</v>
      </c>
      <c r="E427" s="1" t="s">
        <v>207</v>
      </c>
      <c r="F427" s="1" t="n">
        <v>4</v>
      </c>
      <c r="G427" s="1" t="s">
        <v>215</v>
      </c>
      <c r="H427" s="1" t="s">
        <v>40</v>
      </c>
      <c r="I427" s="1" t="n">
        <v>80</v>
      </c>
      <c r="J427" s="1" t="s">
        <v>68</v>
      </c>
      <c r="K427" s="1" t="n">
        <v>0</v>
      </c>
      <c r="L427" s="3" t="n">
        <v>0.277777777777778</v>
      </c>
      <c r="M427" s="3" t="n">
        <v>0.447916666666667</v>
      </c>
      <c r="N427" s="12" t="n">
        <f aca="false">M427-L427</f>
        <v>0.170138888888889</v>
      </c>
      <c r="O427" s="13" t="n">
        <v>0.340972222222222</v>
      </c>
      <c r="P427" s="1" t="n">
        <v>742196</v>
      </c>
      <c r="Q427" s="1" t="n">
        <v>1821715</v>
      </c>
      <c r="R427" s="1" t="n">
        <v>5</v>
      </c>
      <c r="AC427" s="1" t="s">
        <v>41</v>
      </c>
      <c r="AD427" s="1" t="s">
        <v>37</v>
      </c>
      <c r="AE427" s="1" t="s">
        <v>96</v>
      </c>
    </row>
    <row r="428" customFormat="false" ht="13.8" hidden="false" customHeight="false" outlineLevel="0" collapsed="false">
      <c r="A428" s="1" t="n">
        <v>427</v>
      </c>
      <c r="B428" s="2" t="n">
        <v>42233</v>
      </c>
      <c r="C428" s="1" t="s">
        <v>32</v>
      </c>
      <c r="D428" s="1" t="n">
        <v>319</v>
      </c>
      <c r="E428" s="1" t="s">
        <v>207</v>
      </c>
      <c r="F428" s="1" t="n">
        <v>4</v>
      </c>
      <c r="G428" s="1" t="s">
        <v>215</v>
      </c>
      <c r="H428" s="1" t="s">
        <v>40</v>
      </c>
      <c r="I428" s="1" t="n">
        <v>80</v>
      </c>
      <c r="J428" s="1" t="s">
        <v>68</v>
      </c>
      <c r="K428" s="1" t="n">
        <v>0</v>
      </c>
      <c r="L428" s="3" t="n">
        <v>0.277777777777778</v>
      </c>
      <c r="M428" s="3" t="n">
        <v>0.447916666666667</v>
      </c>
      <c r="N428" s="12" t="n">
        <f aca="false">M428-L428</f>
        <v>0.170138888888889</v>
      </c>
      <c r="O428" s="13" t="n">
        <v>0.415972222222222</v>
      </c>
      <c r="P428" s="1" t="n">
        <v>742604</v>
      </c>
      <c r="Q428" s="1" t="n">
        <v>1819111</v>
      </c>
      <c r="R428" s="1" t="n">
        <v>1</v>
      </c>
      <c r="AC428" s="1" t="s">
        <v>41</v>
      </c>
      <c r="AD428" s="1" t="s">
        <v>42</v>
      </c>
    </row>
    <row r="429" customFormat="false" ht="13.8" hidden="false" customHeight="false" outlineLevel="0" collapsed="false">
      <c r="A429" s="1" t="n">
        <v>428</v>
      </c>
      <c r="B429" s="2" t="n">
        <v>42233</v>
      </c>
      <c r="C429" s="1" t="s">
        <v>32</v>
      </c>
      <c r="D429" s="1" t="n">
        <v>319</v>
      </c>
      <c r="E429" s="1" t="s">
        <v>207</v>
      </c>
      <c r="F429" s="1" t="n">
        <v>4</v>
      </c>
      <c r="G429" s="1" t="s">
        <v>215</v>
      </c>
      <c r="H429" s="1" t="s">
        <v>40</v>
      </c>
      <c r="I429" s="1" t="n">
        <v>80</v>
      </c>
      <c r="J429" s="1" t="s">
        <v>68</v>
      </c>
      <c r="K429" s="1" t="n">
        <v>0</v>
      </c>
      <c r="L429" s="3" t="n">
        <v>0.277777777777778</v>
      </c>
      <c r="M429" s="3" t="n">
        <v>0.447916666666667</v>
      </c>
      <c r="N429" s="12" t="n">
        <f aca="false">M429-L429</f>
        <v>0.170138888888889</v>
      </c>
      <c r="O429" s="13" t="n">
        <v>0.415972222222222</v>
      </c>
      <c r="P429" s="1" t="n">
        <v>742334</v>
      </c>
      <c r="Q429" s="1" t="n">
        <v>1818354</v>
      </c>
      <c r="R429" s="1" t="n">
        <v>17</v>
      </c>
      <c r="AC429" s="1" t="s">
        <v>36</v>
      </c>
      <c r="AD429" s="1" t="s">
        <v>37</v>
      </c>
      <c r="AE429" s="1" t="s">
        <v>217</v>
      </c>
    </row>
    <row r="430" customFormat="false" ht="13.8" hidden="false" customHeight="false" outlineLevel="0" collapsed="false">
      <c r="A430" s="1" t="n">
        <v>429</v>
      </c>
      <c r="B430" s="2" t="n">
        <v>42233</v>
      </c>
      <c r="C430" s="1" t="s">
        <v>32</v>
      </c>
      <c r="D430" s="1" t="n">
        <v>319</v>
      </c>
      <c r="E430" s="1" t="s">
        <v>207</v>
      </c>
      <c r="F430" s="1" t="n">
        <v>4</v>
      </c>
      <c r="G430" s="1" t="s">
        <v>215</v>
      </c>
      <c r="H430" s="1" t="s">
        <v>40</v>
      </c>
      <c r="I430" s="1" t="n">
        <v>80</v>
      </c>
      <c r="J430" s="1" t="s">
        <v>68</v>
      </c>
      <c r="K430" s="1" t="n">
        <v>0</v>
      </c>
      <c r="L430" s="3" t="n">
        <v>0.277777777777778</v>
      </c>
      <c r="M430" s="3" t="n">
        <v>0.447916666666667</v>
      </c>
      <c r="N430" s="12" t="n">
        <f aca="false">M430-L430</f>
        <v>0.170138888888889</v>
      </c>
      <c r="O430" s="13" t="n">
        <v>0.422916666666667</v>
      </c>
      <c r="P430" s="1" t="n">
        <v>742452</v>
      </c>
      <c r="Q430" s="1" t="n">
        <v>1817907</v>
      </c>
      <c r="R430" s="1" t="n">
        <v>4</v>
      </c>
      <c r="AC430" s="1" t="s">
        <v>36</v>
      </c>
      <c r="AD430" s="1" t="s">
        <v>37</v>
      </c>
      <c r="AE430" s="1" t="s">
        <v>96</v>
      </c>
    </row>
    <row r="431" customFormat="false" ht="13.8" hidden="false" customHeight="false" outlineLevel="0" collapsed="false">
      <c r="A431" s="1" t="n">
        <v>430</v>
      </c>
      <c r="B431" s="2" t="n">
        <v>42233</v>
      </c>
      <c r="C431" s="1" t="s">
        <v>32</v>
      </c>
      <c r="D431" s="1" t="n">
        <v>319</v>
      </c>
      <c r="E431" s="1" t="s">
        <v>207</v>
      </c>
      <c r="F431" s="1" t="n">
        <v>4</v>
      </c>
      <c r="G431" s="1" t="s">
        <v>215</v>
      </c>
      <c r="H431" s="1" t="s">
        <v>40</v>
      </c>
      <c r="I431" s="1" t="n">
        <v>80</v>
      </c>
      <c r="J431" s="1" t="s">
        <v>68</v>
      </c>
      <c r="K431" s="1" t="n">
        <v>0</v>
      </c>
      <c r="L431" s="3" t="n">
        <v>0.277777777777778</v>
      </c>
      <c r="M431" s="3" t="n">
        <v>0.447916666666667</v>
      </c>
      <c r="N431" s="12" t="n">
        <f aca="false">M431-L431</f>
        <v>0.170138888888889</v>
      </c>
      <c r="O431" s="13" t="n">
        <v>0.425</v>
      </c>
      <c r="P431" s="1" t="n">
        <v>742759</v>
      </c>
      <c r="Q431" s="1" t="n">
        <v>1817496</v>
      </c>
      <c r="R431" s="1" t="n">
        <v>12</v>
      </c>
      <c r="AC431" s="1" t="s">
        <v>36</v>
      </c>
      <c r="AD431" s="1" t="s">
        <v>37</v>
      </c>
      <c r="AE431" s="1" t="s">
        <v>216</v>
      </c>
    </row>
    <row r="432" customFormat="false" ht="15" hidden="false" customHeight="false" outlineLevel="0" collapsed="false">
      <c r="A432" s="1" t="n">
        <v>431</v>
      </c>
      <c r="B432" s="2" t="n">
        <v>42233</v>
      </c>
      <c r="C432" s="1" t="s">
        <v>32</v>
      </c>
      <c r="D432" s="1" t="n">
        <v>319</v>
      </c>
      <c r="E432" s="21" t="s">
        <v>203</v>
      </c>
      <c r="F432" s="1" t="n">
        <v>3</v>
      </c>
      <c r="G432" s="1" t="s">
        <v>218</v>
      </c>
      <c r="H432" s="1" t="s">
        <v>40</v>
      </c>
      <c r="I432" s="1" t="n">
        <v>100</v>
      </c>
      <c r="J432" s="1" t="s">
        <v>68</v>
      </c>
      <c r="K432" s="1" t="n">
        <v>0</v>
      </c>
      <c r="L432" s="3" t="n">
        <v>0.270833333333333</v>
      </c>
      <c r="M432" s="3" t="n">
        <v>0.409722222222222</v>
      </c>
      <c r="N432" s="12" t="n">
        <f aca="false">M432-L432</f>
        <v>0.138888888888889</v>
      </c>
      <c r="O432" s="13" t="n">
        <v>0.3125</v>
      </c>
      <c r="P432" s="1" t="n">
        <v>733294</v>
      </c>
      <c r="Q432" s="1" t="n">
        <v>1807874</v>
      </c>
      <c r="R432" s="1" t="n">
        <v>4</v>
      </c>
      <c r="AC432" s="1" t="s">
        <v>41</v>
      </c>
      <c r="AD432" s="1" t="s">
        <v>65</v>
      </c>
      <c r="AE432" s="1" t="s">
        <v>96</v>
      </c>
    </row>
    <row r="433" customFormat="false" ht="15" hidden="false" customHeight="false" outlineLevel="0" collapsed="false">
      <c r="A433" s="1" t="n">
        <v>432</v>
      </c>
      <c r="B433" s="2" t="n">
        <v>42233</v>
      </c>
      <c r="C433" s="1" t="s">
        <v>32</v>
      </c>
      <c r="D433" s="1" t="n">
        <v>319</v>
      </c>
      <c r="E433" s="21" t="s">
        <v>203</v>
      </c>
      <c r="F433" s="1" t="n">
        <v>3</v>
      </c>
      <c r="G433" s="1" t="s">
        <v>218</v>
      </c>
      <c r="H433" s="1" t="s">
        <v>40</v>
      </c>
      <c r="I433" s="1" t="n">
        <v>100</v>
      </c>
      <c r="J433" s="1" t="s">
        <v>68</v>
      </c>
      <c r="K433" s="1" t="n">
        <v>0</v>
      </c>
      <c r="L433" s="3" t="n">
        <v>0.270833333333333</v>
      </c>
      <c r="M433" s="3" t="n">
        <v>0.409722222222222</v>
      </c>
      <c r="N433" s="12" t="n">
        <f aca="false">M433-L433</f>
        <v>0.138888888888889</v>
      </c>
      <c r="O433" s="13" t="n">
        <v>0.327083333333333</v>
      </c>
      <c r="P433" s="1" t="n">
        <v>733950</v>
      </c>
      <c r="Q433" s="1" t="n">
        <v>1808017</v>
      </c>
      <c r="R433" s="1" t="n">
        <v>4</v>
      </c>
      <c r="AC433" s="1" t="s">
        <v>36</v>
      </c>
      <c r="AD433" s="1" t="s">
        <v>37</v>
      </c>
      <c r="AE433" s="1" t="s">
        <v>96</v>
      </c>
    </row>
    <row r="434" customFormat="false" ht="15" hidden="false" customHeight="false" outlineLevel="0" collapsed="false">
      <c r="A434" s="1" t="n">
        <v>433</v>
      </c>
      <c r="B434" s="2" t="n">
        <v>42233</v>
      </c>
      <c r="C434" s="1" t="s">
        <v>32</v>
      </c>
      <c r="D434" s="1" t="n">
        <v>319</v>
      </c>
      <c r="E434" s="21" t="s">
        <v>203</v>
      </c>
      <c r="F434" s="1" t="n">
        <v>3</v>
      </c>
      <c r="G434" s="1" t="s">
        <v>218</v>
      </c>
      <c r="H434" s="1" t="s">
        <v>40</v>
      </c>
      <c r="I434" s="1" t="n">
        <v>100</v>
      </c>
      <c r="J434" s="1" t="s">
        <v>68</v>
      </c>
      <c r="K434" s="1" t="n">
        <v>0</v>
      </c>
      <c r="L434" s="3" t="n">
        <v>0.270833333333333</v>
      </c>
      <c r="M434" s="3" t="n">
        <v>0.409722222222222</v>
      </c>
      <c r="N434" s="12" t="n">
        <f aca="false">M434-L434</f>
        <v>0.138888888888889</v>
      </c>
      <c r="O434" s="13" t="n">
        <v>0.361111111111111</v>
      </c>
      <c r="P434" s="1" t="n">
        <v>737278</v>
      </c>
      <c r="Q434" s="1" t="n">
        <v>1808598</v>
      </c>
      <c r="R434" s="1" t="n">
        <v>4</v>
      </c>
      <c r="AC434" s="1" t="s">
        <v>36</v>
      </c>
      <c r="AD434" s="1" t="s">
        <v>37</v>
      </c>
    </row>
    <row r="435" customFormat="false" ht="15" hidden="false" customHeight="false" outlineLevel="0" collapsed="false">
      <c r="A435" s="1" t="n">
        <v>434</v>
      </c>
      <c r="B435" s="2" t="n">
        <v>42233</v>
      </c>
      <c r="C435" s="1" t="s">
        <v>32</v>
      </c>
      <c r="D435" s="1" t="n">
        <v>319</v>
      </c>
      <c r="E435" s="21" t="s">
        <v>203</v>
      </c>
      <c r="F435" s="1" t="n">
        <v>3</v>
      </c>
      <c r="G435" s="1" t="s">
        <v>218</v>
      </c>
      <c r="H435" s="1" t="s">
        <v>40</v>
      </c>
      <c r="I435" s="1" t="n">
        <v>100</v>
      </c>
      <c r="J435" s="1" t="s">
        <v>68</v>
      </c>
      <c r="K435" s="1" t="n">
        <v>0</v>
      </c>
      <c r="L435" s="3" t="n">
        <v>0.270833333333333</v>
      </c>
      <c r="M435" s="3" t="n">
        <v>0.409722222222222</v>
      </c>
      <c r="N435" s="12" t="n">
        <f aca="false">M435-L435</f>
        <v>0.138888888888889</v>
      </c>
      <c r="O435" s="13" t="n">
        <v>0.409722222222222</v>
      </c>
      <c r="P435" s="1" t="n">
        <v>739519</v>
      </c>
      <c r="Q435" s="1" t="n">
        <v>1811619</v>
      </c>
      <c r="R435" s="1" t="n">
        <v>2</v>
      </c>
      <c r="AC435" s="1" t="s">
        <v>36</v>
      </c>
      <c r="AD435" s="1" t="s">
        <v>37</v>
      </c>
      <c r="AE435" s="1" t="s">
        <v>96</v>
      </c>
    </row>
    <row r="436" customFormat="false" ht="13.8" hidden="false" customHeight="false" outlineLevel="0" collapsed="false">
      <c r="A436" s="1" t="n">
        <v>435</v>
      </c>
      <c r="B436" s="2" t="n">
        <v>42233</v>
      </c>
      <c r="C436" s="1" t="s">
        <v>32</v>
      </c>
      <c r="D436" s="1" t="n">
        <v>319</v>
      </c>
      <c r="E436" s="1" t="s">
        <v>200</v>
      </c>
      <c r="F436" s="1" t="n">
        <v>2</v>
      </c>
      <c r="G436" s="1" t="s">
        <v>219</v>
      </c>
      <c r="H436" s="1" t="s">
        <v>40</v>
      </c>
      <c r="I436" s="1" t="n">
        <v>50</v>
      </c>
      <c r="J436" s="1" t="s">
        <v>68</v>
      </c>
      <c r="K436" s="1" t="n">
        <v>0</v>
      </c>
      <c r="L436" s="3" t="n">
        <v>0.279166666666667</v>
      </c>
      <c r="M436" s="3" t="n">
        <v>0.413888888888889</v>
      </c>
      <c r="N436" s="12" t="n">
        <f aca="false">M436-L436</f>
        <v>0.134722222222222</v>
      </c>
      <c r="O436" s="13" t="n">
        <v>0.279166666666667</v>
      </c>
      <c r="P436" s="1" t="n">
        <v>724538</v>
      </c>
      <c r="Q436" s="1" t="n">
        <v>1787553</v>
      </c>
      <c r="R436" s="1" t="n">
        <v>3</v>
      </c>
      <c r="AC436" s="1" t="s">
        <v>36</v>
      </c>
      <c r="AD436" s="1" t="s">
        <v>37</v>
      </c>
    </row>
    <row r="437" customFormat="false" ht="13.8" hidden="false" customHeight="false" outlineLevel="0" collapsed="false">
      <c r="A437" s="1" t="n">
        <v>436</v>
      </c>
      <c r="B437" s="2" t="n">
        <v>42233</v>
      </c>
      <c r="C437" s="1" t="s">
        <v>32</v>
      </c>
      <c r="D437" s="1" t="n">
        <v>319</v>
      </c>
      <c r="E437" s="1" t="s">
        <v>200</v>
      </c>
      <c r="F437" s="1" t="n">
        <v>2</v>
      </c>
      <c r="G437" s="1" t="s">
        <v>219</v>
      </c>
      <c r="H437" s="1" t="s">
        <v>40</v>
      </c>
      <c r="I437" s="1" t="n">
        <v>50</v>
      </c>
      <c r="J437" s="1" t="s">
        <v>68</v>
      </c>
      <c r="K437" s="1" t="n">
        <v>0</v>
      </c>
      <c r="L437" s="3" t="n">
        <v>0.279166666666667</v>
      </c>
      <c r="M437" s="3" t="n">
        <v>0.413888888888889</v>
      </c>
      <c r="N437" s="12" t="n">
        <f aca="false">M437-L437</f>
        <v>0.134722222222222</v>
      </c>
      <c r="O437" s="13" t="n">
        <v>0.285416666666667</v>
      </c>
      <c r="P437" s="1" t="n">
        <v>725222</v>
      </c>
      <c r="Q437" s="1" t="n">
        <v>1788369</v>
      </c>
      <c r="R437" s="1" t="n">
        <v>19</v>
      </c>
      <c r="AC437" s="1" t="s">
        <v>36</v>
      </c>
      <c r="AD437" s="1" t="s">
        <v>37</v>
      </c>
    </row>
    <row r="438" customFormat="false" ht="13.8" hidden="false" customHeight="false" outlineLevel="0" collapsed="false">
      <c r="A438" s="1" t="n">
        <v>437</v>
      </c>
      <c r="B438" s="2" t="n">
        <v>42233</v>
      </c>
      <c r="C438" s="1" t="s">
        <v>32</v>
      </c>
      <c r="D438" s="1" t="n">
        <v>319</v>
      </c>
      <c r="E438" s="1" t="s">
        <v>200</v>
      </c>
      <c r="F438" s="1" t="n">
        <v>2</v>
      </c>
      <c r="G438" s="1" t="s">
        <v>219</v>
      </c>
      <c r="H438" s="1" t="s">
        <v>40</v>
      </c>
      <c r="I438" s="1" t="n">
        <v>50</v>
      </c>
      <c r="J438" s="1" t="s">
        <v>68</v>
      </c>
      <c r="K438" s="1" t="n">
        <v>0</v>
      </c>
      <c r="L438" s="3" t="n">
        <v>0.279166666666667</v>
      </c>
      <c r="M438" s="3" t="n">
        <v>0.413888888888889</v>
      </c>
      <c r="N438" s="12" t="n">
        <f aca="false">M438-L438</f>
        <v>0.134722222222222</v>
      </c>
      <c r="O438" s="13" t="n">
        <v>0.294444444444444</v>
      </c>
      <c r="P438" s="1" t="n">
        <v>726119</v>
      </c>
      <c r="Q438" s="1" t="n">
        <v>1789575</v>
      </c>
      <c r="R438" s="1" t="n">
        <v>2</v>
      </c>
      <c r="AC438" s="1" t="s">
        <v>36</v>
      </c>
      <c r="AD438" s="1" t="s">
        <v>37</v>
      </c>
    </row>
    <row r="439" customFormat="false" ht="13.8" hidden="false" customHeight="false" outlineLevel="0" collapsed="false">
      <c r="A439" s="1" t="n">
        <v>438</v>
      </c>
      <c r="B439" s="2" t="n">
        <v>42233</v>
      </c>
      <c r="C439" s="1" t="s">
        <v>32</v>
      </c>
      <c r="D439" s="1" t="n">
        <v>319</v>
      </c>
      <c r="E439" s="1" t="s">
        <v>200</v>
      </c>
      <c r="F439" s="1" t="n">
        <v>2</v>
      </c>
      <c r="G439" s="1" t="s">
        <v>219</v>
      </c>
      <c r="H439" s="1" t="s">
        <v>40</v>
      </c>
      <c r="I439" s="1" t="n">
        <v>50</v>
      </c>
      <c r="J439" s="1" t="s">
        <v>68</v>
      </c>
      <c r="K439" s="1" t="n">
        <v>0</v>
      </c>
      <c r="L439" s="3" t="n">
        <v>0.279166666666667</v>
      </c>
      <c r="M439" s="3" t="n">
        <v>0.413888888888889</v>
      </c>
      <c r="N439" s="12" t="n">
        <f aca="false">M439-L439</f>
        <v>0.134722222222222</v>
      </c>
      <c r="O439" s="13" t="n">
        <v>0.407638888888889</v>
      </c>
      <c r="P439" s="1" t="n">
        <v>729975</v>
      </c>
      <c r="Q439" s="1" t="n">
        <v>1796810</v>
      </c>
      <c r="R439" s="1" t="n">
        <v>1</v>
      </c>
      <c r="AC439" s="1" t="s">
        <v>41</v>
      </c>
      <c r="AD439" s="1" t="s">
        <v>37</v>
      </c>
    </row>
    <row r="440" customFormat="false" ht="13.8" hidden="false" customHeight="false" outlineLevel="0" collapsed="false">
      <c r="A440" s="1" t="n">
        <v>439</v>
      </c>
      <c r="B440" s="2" t="n">
        <v>42332</v>
      </c>
      <c r="C440" s="1" t="s">
        <v>78</v>
      </c>
      <c r="D440" s="1" t="n">
        <v>319.9</v>
      </c>
      <c r="E440" s="1" t="s">
        <v>207</v>
      </c>
      <c r="F440" s="1" t="n">
        <v>4</v>
      </c>
      <c r="G440" s="1" t="s">
        <v>220</v>
      </c>
      <c r="H440" s="1" t="s">
        <v>40</v>
      </c>
      <c r="I440" s="1" t="n">
        <v>100</v>
      </c>
      <c r="J440" s="1" t="n">
        <v>100</v>
      </c>
      <c r="K440" s="1" t="n">
        <v>100</v>
      </c>
      <c r="L440" s="3" t="n">
        <v>0.229166666666667</v>
      </c>
      <c r="M440" s="3" t="n">
        <v>0.3125</v>
      </c>
      <c r="N440" s="12" t="n">
        <f aca="false">M440-L440</f>
        <v>0.0833333333333333</v>
      </c>
      <c r="O440" s="13" t="n">
        <v>0.260416666666667</v>
      </c>
      <c r="P440" s="1" t="n">
        <v>739910</v>
      </c>
      <c r="Q440" s="1" t="n">
        <v>1838970</v>
      </c>
      <c r="R440" s="1" t="n">
        <v>2</v>
      </c>
      <c r="AC440" s="1" t="s">
        <v>36</v>
      </c>
      <c r="AD440" s="1" t="s">
        <v>37</v>
      </c>
    </row>
    <row r="441" customFormat="false" ht="13.8" hidden="false" customHeight="false" outlineLevel="0" collapsed="false">
      <c r="A441" s="1" t="n">
        <v>440</v>
      </c>
      <c r="B441" s="2" t="n">
        <v>42332</v>
      </c>
      <c r="C441" s="1" t="s">
        <v>78</v>
      </c>
      <c r="D441" s="1" t="n">
        <v>319.9</v>
      </c>
      <c r="E441" s="1" t="s">
        <v>207</v>
      </c>
      <c r="F441" s="1" t="n">
        <v>4</v>
      </c>
      <c r="G441" s="1" t="s">
        <v>220</v>
      </c>
      <c r="H441" s="1" t="s">
        <v>40</v>
      </c>
      <c r="I441" s="1" t="n">
        <v>100</v>
      </c>
      <c r="J441" s="1" t="n">
        <v>100</v>
      </c>
      <c r="K441" s="1" t="n">
        <v>100</v>
      </c>
      <c r="L441" s="3" t="n">
        <v>0.229166666666667</v>
      </c>
      <c r="M441" s="3" t="n">
        <v>0.3125</v>
      </c>
      <c r="N441" s="12" t="n">
        <f aca="false">M441-L441</f>
        <v>0.0833333333333333</v>
      </c>
      <c r="O441" s="13" t="n">
        <v>0.260416666666667</v>
      </c>
      <c r="P441" s="1" t="n">
        <v>739910</v>
      </c>
      <c r="Q441" s="1" t="n">
        <v>1838970</v>
      </c>
      <c r="R441" s="1" t="n">
        <v>2</v>
      </c>
      <c r="AC441" s="1" t="s">
        <v>41</v>
      </c>
      <c r="AD441" s="1" t="s">
        <v>37</v>
      </c>
    </row>
    <row r="442" customFormat="false" ht="13.8" hidden="false" customHeight="false" outlineLevel="0" collapsed="false">
      <c r="A442" s="1" t="n">
        <v>441</v>
      </c>
      <c r="B442" s="2" t="n">
        <v>42332</v>
      </c>
      <c r="C442" s="1" t="s">
        <v>78</v>
      </c>
      <c r="D442" s="1" t="n">
        <v>319.9</v>
      </c>
      <c r="E442" s="1" t="s">
        <v>207</v>
      </c>
      <c r="F442" s="1" t="n">
        <v>4</v>
      </c>
      <c r="G442" s="1" t="s">
        <v>220</v>
      </c>
      <c r="H442" s="1" t="s">
        <v>40</v>
      </c>
      <c r="I442" s="1" t="n">
        <v>100</v>
      </c>
      <c r="J442" s="1" t="n">
        <v>100</v>
      </c>
      <c r="K442" s="1" t="n">
        <v>100</v>
      </c>
      <c r="L442" s="3" t="n">
        <v>0.229166666666667</v>
      </c>
      <c r="M442" s="3" t="n">
        <v>0.3125</v>
      </c>
      <c r="N442" s="12" t="n">
        <f aca="false">M442-L442</f>
        <v>0.0833333333333333</v>
      </c>
      <c r="O442" s="13" t="n">
        <v>0.278472222222222</v>
      </c>
      <c r="P442" s="1" t="n">
        <v>734555</v>
      </c>
      <c r="Q442" s="1" t="n">
        <v>1817358</v>
      </c>
      <c r="R442" s="1" t="n">
        <v>3</v>
      </c>
      <c r="AC442" s="1" t="s">
        <v>36</v>
      </c>
      <c r="AD442" s="1" t="s">
        <v>37</v>
      </c>
      <c r="AE442" s="1" t="s">
        <v>96</v>
      </c>
    </row>
    <row r="443" customFormat="false" ht="13.8" hidden="false" customHeight="false" outlineLevel="0" collapsed="false">
      <c r="A443" s="1" t="n">
        <v>442</v>
      </c>
      <c r="B443" s="2" t="n">
        <v>42332</v>
      </c>
      <c r="C443" s="1" t="s">
        <v>78</v>
      </c>
      <c r="D443" s="1" t="n">
        <v>319.9</v>
      </c>
      <c r="E443" s="1" t="s">
        <v>207</v>
      </c>
      <c r="F443" s="1" t="n">
        <v>4</v>
      </c>
      <c r="G443" s="1" t="s">
        <v>220</v>
      </c>
      <c r="H443" s="1" t="s">
        <v>40</v>
      </c>
      <c r="I443" s="1" t="n">
        <v>100</v>
      </c>
      <c r="J443" s="1" t="n">
        <v>100</v>
      </c>
      <c r="K443" s="1" t="n">
        <v>100</v>
      </c>
      <c r="L443" s="3" t="n">
        <v>0.229166666666667</v>
      </c>
      <c r="M443" s="3" t="n">
        <v>0.3125</v>
      </c>
      <c r="N443" s="12" t="n">
        <f aca="false">M443-L443</f>
        <v>0.0833333333333333</v>
      </c>
      <c r="O443" s="13" t="n">
        <v>0.285416666666667</v>
      </c>
      <c r="P443" s="1" t="n">
        <v>739902</v>
      </c>
      <c r="Q443" s="1" t="n">
        <v>1818491</v>
      </c>
      <c r="R443" s="1" t="n">
        <v>3</v>
      </c>
      <c r="AC443" s="1" t="s">
        <v>36</v>
      </c>
      <c r="AD443" s="1" t="s">
        <v>37</v>
      </c>
      <c r="AE443" s="1" t="s">
        <v>96</v>
      </c>
    </row>
    <row r="444" customFormat="false" ht="13.8" hidden="false" customHeight="false" outlineLevel="0" collapsed="false">
      <c r="A444" s="1" t="n">
        <v>443</v>
      </c>
      <c r="B444" s="2" t="n">
        <v>42332</v>
      </c>
      <c r="C444" s="1" t="s">
        <v>78</v>
      </c>
      <c r="D444" s="1" t="n">
        <v>319.9</v>
      </c>
      <c r="E444" s="1" t="s">
        <v>207</v>
      </c>
      <c r="F444" s="1" t="n">
        <v>4</v>
      </c>
      <c r="G444" s="1" t="s">
        <v>220</v>
      </c>
      <c r="H444" s="1" t="s">
        <v>40</v>
      </c>
      <c r="I444" s="1" t="n">
        <v>100</v>
      </c>
      <c r="J444" s="1" t="n">
        <v>100</v>
      </c>
      <c r="K444" s="1" t="n">
        <v>100</v>
      </c>
      <c r="L444" s="3" t="n">
        <v>0.229166666666667</v>
      </c>
      <c r="M444" s="3" t="n">
        <v>0.3125</v>
      </c>
      <c r="N444" s="12" t="n">
        <f aca="false">M444-L444</f>
        <v>0.0833333333333333</v>
      </c>
      <c r="O444" s="13" t="n">
        <v>0.3125</v>
      </c>
      <c r="P444" s="1" t="n">
        <v>741416</v>
      </c>
      <c r="Q444" s="1" t="n">
        <v>1820328</v>
      </c>
      <c r="R444" s="1" t="n">
        <v>3</v>
      </c>
      <c r="AC444" s="1" t="s">
        <v>36</v>
      </c>
      <c r="AD444" s="1" t="s">
        <v>37</v>
      </c>
      <c r="AE444" s="1" t="s">
        <v>96</v>
      </c>
    </row>
    <row r="445" customFormat="false" ht="13.8" hidden="false" customHeight="false" outlineLevel="0" collapsed="false">
      <c r="A445" s="1" t="n">
        <v>444</v>
      </c>
      <c r="B445" s="2" t="n">
        <v>42332</v>
      </c>
      <c r="C445" s="1" t="s">
        <v>78</v>
      </c>
      <c r="D445" s="1" t="n">
        <v>319.9</v>
      </c>
      <c r="E445" s="1" t="s">
        <v>200</v>
      </c>
      <c r="F445" s="1" t="n">
        <v>2</v>
      </c>
      <c r="G445" s="1" t="s">
        <v>221</v>
      </c>
      <c r="H445" s="1" t="s">
        <v>40</v>
      </c>
      <c r="I445" s="1" t="n">
        <v>0</v>
      </c>
      <c r="J445" s="1" t="s">
        <v>68</v>
      </c>
      <c r="K445" s="1" t="n">
        <v>10</v>
      </c>
      <c r="L445" s="3" t="n">
        <v>0.25</v>
      </c>
      <c r="M445" s="3" t="n">
        <v>0.416666666666667</v>
      </c>
      <c r="N445" s="12" t="n">
        <f aca="false">M445-L445</f>
        <v>0.166666666666667</v>
      </c>
      <c r="O445" s="13" t="n">
        <v>0.250694444444444</v>
      </c>
      <c r="P445" s="1" t="n">
        <v>724340</v>
      </c>
      <c r="Q445" s="1" t="n">
        <v>1787254</v>
      </c>
      <c r="R445" s="1" t="n">
        <v>3</v>
      </c>
      <c r="AC445" s="1" t="s">
        <v>36</v>
      </c>
      <c r="AD445" s="1" t="s">
        <v>37</v>
      </c>
    </row>
    <row r="446" customFormat="false" ht="13.8" hidden="false" customHeight="false" outlineLevel="0" collapsed="false">
      <c r="A446" s="1" t="n">
        <v>445</v>
      </c>
      <c r="B446" s="2" t="n">
        <v>42332</v>
      </c>
      <c r="C446" s="1" t="s">
        <v>78</v>
      </c>
      <c r="D446" s="1" t="n">
        <v>319.9</v>
      </c>
      <c r="E446" s="1" t="s">
        <v>200</v>
      </c>
      <c r="F446" s="1" t="n">
        <v>2</v>
      </c>
      <c r="G446" s="1" t="s">
        <v>221</v>
      </c>
      <c r="H446" s="1" t="s">
        <v>40</v>
      </c>
      <c r="I446" s="1" t="n">
        <v>0</v>
      </c>
      <c r="J446" s="1" t="s">
        <v>68</v>
      </c>
      <c r="K446" s="1" t="n">
        <v>10</v>
      </c>
      <c r="L446" s="3" t="n">
        <v>0.25</v>
      </c>
      <c r="M446" s="3" t="n">
        <v>0.416666666666667</v>
      </c>
      <c r="N446" s="12" t="n">
        <f aca="false">M446-L446</f>
        <v>0.166666666666667</v>
      </c>
      <c r="O446" s="13" t="n">
        <v>0.254861111111111</v>
      </c>
      <c r="P446" s="1" t="n">
        <v>724862</v>
      </c>
      <c r="Q446" s="1" t="n">
        <v>1788125</v>
      </c>
      <c r="R446" s="1" t="n">
        <v>6</v>
      </c>
      <c r="AC446" s="1" t="s">
        <v>36</v>
      </c>
      <c r="AD446" s="1" t="s">
        <v>37</v>
      </c>
    </row>
    <row r="447" customFormat="false" ht="13.8" hidden="false" customHeight="false" outlineLevel="0" collapsed="false">
      <c r="A447" s="1" t="n">
        <v>446</v>
      </c>
      <c r="B447" s="2" t="n">
        <v>42332</v>
      </c>
      <c r="C447" s="1" t="s">
        <v>78</v>
      </c>
      <c r="D447" s="1" t="n">
        <v>319.9</v>
      </c>
      <c r="E447" s="1" t="s">
        <v>200</v>
      </c>
      <c r="F447" s="1" t="n">
        <v>2</v>
      </c>
      <c r="G447" s="1" t="s">
        <v>221</v>
      </c>
      <c r="H447" s="1" t="s">
        <v>40</v>
      </c>
      <c r="I447" s="1" t="n">
        <v>0</v>
      </c>
      <c r="J447" s="1" t="s">
        <v>68</v>
      </c>
      <c r="K447" s="1" t="n">
        <v>10</v>
      </c>
      <c r="L447" s="3" t="n">
        <v>0.25</v>
      </c>
      <c r="M447" s="3" t="n">
        <v>0.416666666666667</v>
      </c>
      <c r="N447" s="12" t="n">
        <f aca="false">M447-L447</f>
        <v>0.166666666666667</v>
      </c>
      <c r="O447" s="13" t="n">
        <v>0.26875</v>
      </c>
      <c r="P447" s="1" t="n">
        <v>726089</v>
      </c>
      <c r="Q447" s="1" t="n">
        <v>1799596</v>
      </c>
      <c r="R447" s="1" t="n">
        <v>1</v>
      </c>
      <c r="AD447" s="1" t="s">
        <v>42</v>
      </c>
    </row>
    <row r="448" customFormat="false" ht="13.8" hidden="false" customHeight="false" outlineLevel="0" collapsed="false">
      <c r="A448" s="1" t="n">
        <v>447</v>
      </c>
      <c r="B448" s="2" t="n">
        <v>42332</v>
      </c>
      <c r="C448" s="1" t="s">
        <v>78</v>
      </c>
      <c r="D448" s="1" t="n">
        <v>319.9</v>
      </c>
      <c r="E448" s="1" t="s">
        <v>200</v>
      </c>
      <c r="F448" s="1" t="n">
        <v>2</v>
      </c>
      <c r="G448" s="1" t="s">
        <v>221</v>
      </c>
      <c r="H448" s="1" t="s">
        <v>40</v>
      </c>
      <c r="I448" s="1" t="n">
        <v>0</v>
      </c>
      <c r="J448" s="1" t="s">
        <v>68</v>
      </c>
      <c r="K448" s="1" t="n">
        <v>10</v>
      </c>
      <c r="L448" s="3" t="n">
        <v>0.25</v>
      </c>
      <c r="M448" s="3" t="n">
        <v>0.416666666666667</v>
      </c>
      <c r="N448" s="12" t="n">
        <f aca="false">M448-L448</f>
        <v>0.166666666666667</v>
      </c>
      <c r="O448" s="13" t="n">
        <v>0.299305555555556</v>
      </c>
      <c r="P448" s="1" t="n">
        <v>724467</v>
      </c>
      <c r="Q448" s="1" t="n">
        <v>1793855</v>
      </c>
      <c r="R448" s="1" t="n">
        <v>1</v>
      </c>
      <c r="AC448" s="1" t="s">
        <v>36</v>
      </c>
      <c r="AD448" s="1" t="s">
        <v>37</v>
      </c>
    </row>
    <row r="449" customFormat="false" ht="13.8" hidden="false" customHeight="false" outlineLevel="0" collapsed="false">
      <c r="A449" s="1" t="n">
        <v>448</v>
      </c>
      <c r="B449" s="2" t="n">
        <v>42332</v>
      </c>
      <c r="C449" s="1" t="s">
        <v>78</v>
      </c>
      <c r="D449" s="1" t="n">
        <v>319.9</v>
      </c>
      <c r="E449" s="1" t="s">
        <v>200</v>
      </c>
      <c r="F449" s="1" t="n">
        <v>2</v>
      </c>
      <c r="G449" s="1" t="s">
        <v>221</v>
      </c>
      <c r="H449" s="1" t="s">
        <v>40</v>
      </c>
      <c r="I449" s="1" t="n">
        <v>0</v>
      </c>
      <c r="J449" s="1" t="s">
        <v>68</v>
      </c>
      <c r="K449" s="1" t="n">
        <v>10</v>
      </c>
      <c r="L449" s="3" t="n">
        <v>0.25</v>
      </c>
      <c r="M449" s="3" t="n">
        <v>0.416666666666667</v>
      </c>
      <c r="N449" s="12" t="n">
        <f aca="false">M449-L449</f>
        <v>0.166666666666667</v>
      </c>
      <c r="O449" s="13" t="n">
        <v>0.322916666666667</v>
      </c>
      <c r="P449" s="1" t="n">
        <v>727600</v>
      </c>
      <c r="Q449" s="1" t="n">
        <v>1793225</v>
      </c>
      <c r="R449" s="1" t="n">
        <v>2</v>
      </c>
      <c r="AC449" s="1" t="s">
        <v>73</v>
      </c>
      <c r="AD449" s="1" t="s">
        <v>37</v>
      </c>
    </row>
    <row r="450" customFormat="false" ht="13.8" hidden="false" customHeight="false" outlineLevel="0" collapsed="false">
      <c r="A450" s="1" t="n">
        <v>449</v>
      </c>
      <c r="B450" s="2" t="n">
        <v>42332</v>
      </c>
      <c r="C450" s="1" t="s">
        <v>78</v>
      </c>
      <c r="D450" s="1" t="n">
        <v>319.9</v>
      </c>
      <c r="E450" s="1" t="s">
        <v>200</v>
      </c>
      <c r="F450" s="1" t="n">
        <v>2</v>
      </c>
      <c r="G450" s="1" t="s">
        <v>221</v>
      </c>
      <c r="H450" s="1" t="s">
        <v>40</v>
      </c>
      <c r="I450" s="1" t="n">
        <v>0</v>
      </c>
      <c r="J450" s="1" t="s">
        <v>68</v>
      </c>
      <c r="K450" s="1" t="n">
        <v>10</v>
      </c>
      <c r="L450" s="3" t="n">
        <v>0.25</v>
      </c>
      <c r="M450" s="3" t="n">
        <v>0.416666666666667</v>
      </c>
      <c r="N450" s="12" t="n">
        <f aca="false">M450-L450</f>
        <v>0.166666666666667</v>
      </c>
      <c r="O450" s="13" t="n">
        <v>0.350694444444444</v>
      </c>
      <c r="P450" s="1" t="n">
        <v>723477</v>
      </c>
      <c r="Q450" s="1" t="n">
        <v>1795689</v>
      </c>
      <c r="R450" s="1" t="n">
        <v>1</v>
      </c>
      <c r="AC450" s="1" t="s">
        <v>222</v>
      </c>
      <c r="AD450" s="1" t="s">
        <v>37</v>
      </c>
    </row>
    <row r="451" customFormat="false" ht="13.8" hidden="false" customHeight="false" outlineLevel="0" collapsed="false">
      <c r="A451" s="1" t="n">
        <v>450</v>
      </c>
      <c r="B451" s="2" t="n">
        <v>42332</v>
      </c>
      <c r="C451" s="1" t="s">
        <v>78</v>
      </c>
      <c r="D451" s="1" t="n">
        <v>319.9</v>
      </c>
      <c r="E451" s="1" t="s">
        <v>200</v>
      </c>
      <c r="F451" s="1" t="n">
        <v>2</v>
      </c>
      <c r="G451" s="1" t="s">
        <v>221</v>
      </c>
      <c r="H451" s="1" t="s">
        <v>40</v>
      </c>
      <c r="I451" s="1" t="n">
        <v>0</v>
      </c>
      <c r="J451" s="1" t="s">
        <v>68</v>
      </c>
      <c r="K451" s="1" t="n">
        <v>10</v>
      </c>
      <c r="L451" s="3" t="n">
        <v>0.25</v>
      </c>
      <c r="M451" s="3" t="n">
        <v>0.416666666666667</v>
      </c>
      <c r="N451" s="12" t="n">
        <f aca="false">M451-L451</f>
        <v>0.166666666666667</v>
      </c>
      <c r="O451" s="13" t="n">
        <v>0.372916666666667</v>
      </c>
      <c r="P451" s="1" t="n">
        <v>729160</v>
      </c>
      <c r="Q451" s="1" t="n">
        <v>1796648</v>
      </c>
      <c r="R451" s="1" t="n">
        <v>2</v>
      </c>
      <c r="AC451" s="1" t="s">
        <v>41</v>
      </c>
      <c r="AD451" s="1" t="s">
        <v>37</v>
      </c>
    </row>
    <row r="452" customFormat="false" ht="15" hidden="false" customHeight="false" outlineLevel="0" collapsed="false">
      <c r="A452" s="1" t="n">
        <v>451</v>
      </c>
      <c r="B452" s="2" t="n">
        <v>42332</v>
      </c>
      <c r="C452" s="1" t="s">
        <v>78</v>
      </c>
      <c r="D452" s="1" t="n">
        <v>319.9</v>
      </c>
      <c r="E452" s="21" t="s">
        <v>203</v>
      </c>
      <c r="F452" s="1" t="n">
        <v>3</v>
      </c>
      <c r="G452" s="1" t="s">
        <v>223</v>
      </c>
      <c r="H452" s="1" t="s">
        <v>224</v>
      </c>
      <c r="I452" s="1" t="n">
        <v>90</v>
      </c>
      <c r="J452" s="1" t="s">
        <v>68</v>
      </c>
      <c r="K452" s="1" t="n">
        <v>0</v>
      </c>
      <c r="L452" s="3" t="n">
        <v>0.243055555555556</v>
      </c>
      <c r="M452" s="3" t="n">
        <v>0.402777777777778</v>
      </c>
      <c r="N452" s="12" t="n">
        <f aca="false">M452-L452</f>
        <v>0.159722222222222</v>
      </c>
      <c r="O452" s="13" t="n">
        <v>0.263888888888889</v>
      </c>
      <c r="P452" s="1" t="n">
        <v>730779</v>
      </c>
      <c r="Q452" s="1" t="n">
        <v>1807069</v>
      </c>
      <c r="R452" s="1" t="n">
        <v>2</v>
      </c>
      <c r="AC452" s="1" t="s">
        <v>36</v>
      </c>
      <c r="AD452" s="1" t="s">
        <v>37</v>
      </c>
    </row>
    <row r="453" customFormat="false" ht="15" hidden="false" customHeight="false" outlineLevel="0" collapsed="false">
      <c r="A453" s="1" t="n">
        <v>452</v>
      </c>
      <c r="B453" s="2" t="n">
        <v>42332</v>
      </c>
      <c r="C453" s="1" t="s">
        <v>78</v>
      </c>
      <c r="D453" s="1" t="n">
        <v>319.9</v>
      </c>
      <c r="E453" s="21" t="s">
        <v>203</v>
      </c>
      <c r="F453" s="1" t="n">
        <v>3</v>
      </c>
      <c r="G453" s="1" t="s">
        <v>223</v>
      </c>
      <c r="H453" s="1" t="s">
        <v>224</v>
      </c>
      <c r="I453" s="1" t="n">
        <v>90</v>
      </c>
      <c r="J453" s="1" t="s">
        <v>68</v>
      </c>
      <c r="K453" s="1" t="n">
        <v>0</v>
      </c>
      <c r="L453" s="3" t="n">
        <v>0.243055555555556</v>
      </c>
      <c r="M453" s="3" t="n">
        <v>0.402777777777778</v>
      </c>
      <c r="N453" s="12" t="n">
        <f aca="false">M453-L453</f>
        <v>0.159722222222222</v>
      </c>
      <c r="O453" s="13" t="n">
        <v>0.264583333333333</v>
      </c>
      <c r="P453" s="1" t="n">
        <v>731038</v>
      </c>
      <c r="Q453" s="1" t="n">
        <v>1807027</v>
      </c>
      <c r="R453" s="1" t="n">
        <v>4</v>
      </c>
      <c r="AC453" s="1" t="s">
        <v>36</v>
      </c>
      <c r="AD453" s="1" t="s">
        <v>37</v>
      </c>
    </row>
    <row r="454" customFormat="false" ht="15" hidden="false" customHeight="false" outlineLevel="0" collapsed="false">
      <c r="A454" s="1" t="n">
        <v>453</v>
      </c>
      <c r="B454" s="2" t="n">
        <v>42332</v>
      </c>
      <c r="C454" s="1" t="s">
        <v>78</v>
      </c>
      <c r="D454" s="1" t="n">
        <v>319.9</v>
      </c>
      <c r="E454" s="21" t="s">
        <v>203</v>
      </c>
      <c r="F454" s="1" t="n">
        <v>3</v>
      </c>
      <c r="G454" s="1" t="s">
        <v>223</v>
      </c>
      <c r="H454" s="1" t="s">
        <v>224</v>
      </c>
      <c r="I454" s="1" t="n">
        <v>90</v>
      </c>
      <c r="J454" s="1" t="s">
        <v>68</v>
      </c>
      <c r="K454" s="1" t="n">
        <v>0</v>
      </c>
      <c r="L454" s="3" t="n">
        <v>0.243055555555556</v>
      </c>
      <c r="M454" s="3" t="n">
        <v>0.402777777777778</v>
      </c>
      <c r="N454" s="12" t="n">
        <f aca="false">M454-L454</f>
        <v>0.159722222222222</v>
      </c>
      <c r="O454" s="13" t="n">
        <v>0.267361111111111</v>
      </c>
      <c r="P454" s="1" t="n">
        <v>731592</v>
      </c>
      <c r="Q454" s="1" t="n">
        <v>1806981</v>
      </c>
      <c r="R454" s="1" t="n">
        <v>3</v>
      </c>
      <c r="AC454" s="1" t="s">
        <v>41</v>
      </c>
      <c r="AD454" s="1" t="s">
        <v>37</v>
      </c>
    </row>
    <row r="455" customFormat="false" ht="15" hidden="false" customHeight="false" outlineLevel="0" collapsed="false">
      <c r="A455" s="1" t="n">
        <v>454</v>
      </c>
      <c r="B455" s="2" t="n">
        <v>42332</v>
      </c>
      <c r="C455" s="1" t="s">
        <v>78</v>
      </c>
      <c r="D455" s="1" t="n">
        <v>319.9</v>
      </c>
      <c r="E455" s="21" t="s">
        <v>203</v>
      </c>
      <c r="F455" s="1" t="n">
        <v>3</v>
      </c>
      <c r="G455" s="1" t="s">
        <v>223</v>
      </c>
      <c r="H455" s="1" t="s">
        <v>224</v>
      </c>
      <c r="I455" s="1" t="n">
        <v>90</v>
      </c>
      <c r="J455" s="1" t="s">
        <v>68</v>
      </c>
      <c r="K455" s="1" t="n">
        <v>0</v>
      </c>
      <c r="L455" s="3" t="n">
        <v>0.243055555555556</v>
      </c>
      <c r="M455" s="3" t="n">
        <v>0.402777777777778</v>
      </c>
      <c r="N455" s="12" t="n">
        <f aca="false">M455-L455</f>
        <v>0.159722222222222</v>
      </c>
      <c r="O455" s="13" t="n">
        <v>0.299305555555556</v>
      </c>
      <c r="P455" s="1" t="n">
        <v>737789</v>
      </c>
      <c r="Q455" s="1" t="n">
        <v>1808656</v>
      </c>
      <c r="R455" s="1" t="n">
        <v>4</v>
      </c>
      <c r="AC455" s="1" t="s">
        <v>36</v>
      </c>
      <c r="AD455" s="1" t="s">
        <v>37</v>
      </c>
    </row>
    <row r="456" customFormat="false" ht="15" hidden="false" customHeight="false" outlineLevel="0" collapsed="false">
      <c r="A456" s="1" t="n">
        <v>455</v>
      </c>
      <c r="B456" s="2" t="n">
        <v>42332</v>
      </c>
      <c r="C456" s="1" t="s">
        <v>78</v>
      </c>
      <c r="D456" s="1" t="n">
        <v>319.9</v>
      </c>
      <c r="E456" s="21" t="s">
        <v>203</v>
      </c>
      <c r="F456" s="1" t="n">
        <v>3</v>
      </c>
      <c r="G456" s="1" t="s">
        <v>223</v>
      </c>
      <c r="H456" s="1" t="s">
        <v>224</v>
      </c>
      <c r="I456" s="1" t="n">
        <v>90</v>
      </c>
      <c r="J456" s="1" t="s">
        <v>68</v>
      </c>
      <c r="K456" s="1" t="n">
        <v>0</v>
      </c>
      <c r="L456" s="3" t="n">
        <v>0.243055555555556</v>
      </c>
      <c r="M456" s="3" t="n">
        <v>0.402777777777778</v>
      </c>
      <c r="N456" s="12" t="n">
        <f aca="false">M456-L456</f>
        <v>0.159722222222222</v>
      </c>
      <c r="O456" s="13" t="n">
        <v>0.30625</v>
      </c>
      <c r="P456" s="1" t="n">
        <v>738183</v>
      </c>
      <c r="Q456" s="1" t="n">
        <v>1808593</v>
      </c>
      <c r="R456" s="1" t="n">
        <v>2</v>
      </c>
      <c r="AC456" s="1" t="s">
        <v>36</v>
      </c>
      <c r="AD456" s="1" t="s">
        <v>42</v>
      </c>
    </row>
    <row r="457" customFormat="false" ht="15" hidden="false" customHeight="false" outlineLevel="0" collapsed="false">
      <c r="A457" s="1" t="n">
        <v>456</v>
      </c>
      <c r="B457" s="2" t="n">
        <v>42332</v>
      </c>
      <c r="C457" s="1" t="s">
        <v>78</v>
      </c>
      <c r="D457" s="1" t="n">
        <v>319.9</v>
      </c>
      <c r="E457" s="21" t="s">
        <v>203</v>
      </c>
      <c r="F457" s="1" t="n">
        <v>3</v>
      </c>
      <c r="G457" s="1" t="s">
        <v>223</v>
      </c>
      <c r="H457" s="1" t="s">
        <v>224</v>
      </c>
      <c r="I457" s="1" t="n">
        <v>90</v>
      </c>
      <c r="J457" s="1" t="s">
        <v>68</v>
      </c>
      <c r="K457" s="1" t="n">
        <v>0</v>
      </c>
      <c r="L457" s="3" t="n">
        <v>0.243055555555556</v>
      </c>
      <c r="M457" s="3" t="n">
        <v>0.402777777777778</v>
      </c>
      <c r="N457" s="12" t="n">
        <f aca="false">M457-L457</f>
        <v>0.159722222222222</v>
      </c>
      <c r="O457" s="13" t="n">
        <v>0.340277777777778</v>
      </c>
      <c r="P457" s="1" t="n">
        <v>740212</v>
      </c>
      <c r="Q457" s="1" t="n">
        <v>1811038</v>
      </c>
      <c r="R457" s="1" t="n">
        <v>1</v>
      </c>
      <c r="AC457" s="1" t="s">
        <v>41</v>
      </c>
      <c r="AD457" s="1" t="s">
        <v>42</v>
      </c>
    </row>
    <row r="458" customFormat="false" ht="15" hidden="false" customHeight="false" outlineLevel="0" collapsed="false">
      <c r="A458" s="1" t="n">
        <v>457</v>
      </c>
      <c r="B458" s="2" t="n">
        <v>42332</v>
      </c>
      <c r="C458" s="1" t="s">
        <v>78</v>
      </c>
      <c r="D458" s="1" t="n">
        <v>319.9</v>
      </c>
      <c r="E458" s="21" t="s">
        <v>203</v>
      </c>
      <c r="F458" s="1" t="n">
        <v>3</v>
      </c>
      <c r="G458" s="1" t="s">
        <v>223</v>
      </c>
      <c r="H458" s="1" t="s">
        <v>224</v>
      </c>
      <c r="I458" s="1" t="n">
        <v>90</v>
      </c>
      <c r="J458" s="1" t="s">
        <v>68</v>
      </c>
      <c r="K458" s="1" t="n">
        <v>0</v>
      </c>
      <c r="L458" s="3" t="n">
        <v>0.243055555555556</v>
      </c>
      <c r="M458" s="3" t="n">
        <v>0.402777777777778</v>
      </c>
      <c r="N458" s="12" t="n">
        <f aca="false">M458-L458</f>
        <v>0.159722222222222</v>
      </c>
      <c r="O458" s="13" t="n">
        <v>0.345138888888889</v>
      </c>
      <c r="P458" s="1" t="n">
        <v>740137</v>
      </c>
      <c r="Q458" s="1" t="n">
        <v>1811547</v>
      </c>
      <c r="R458" s="1" t="n">
        <v>1</v>
      </c>
      <c r="AC458" s="1" t="s">
        <v>41</v>
      </c>
      <c r="AD458" s="1" t="s">
        <v>42</v>
      </c>
    </row>
    <row r="459" customFormat="false" ht="15" hidden="false" customHeight="false" outlineLevel="0" collapsed="false">
      <c r="A459" s="1" t="n">
        <v>458</v>
      </c>
      <c r="B459" s="2" t="n">
        <v>42427</v>
      </c>
      <c r="C459" s="1" t="s">
        <v>111</v>
      </c>
      <c r="D459" s="1" t="n">
        <v>38</v>
      </c>
      <c r="E459" s="21" t="s">
        <v>203</v>
      </c>
      <c r="F459" s="1" t="n">
        <v>3</v>
      </c>
      <c r="G459" s="1" t="s">
        <v>225</v>
      </c>
      <c r="H459" s="1" t="s">
        <v>35</v>
      </c>
      <c r="I459" s="1" t="n">
        <v>40</v>
      </c>
      <c r="J459" s="1" t="n">
        <v>50</v>
      </c>
      <c r="K459" s="1" t="n">
        <v>0</v>
      </c>
      <c r="L459" s="3" t="n">
        <v>0.261805555555556</v>
      </c>
      <c r="M459" s="3" t="n">
        <v>0.36875</v>
      </c>
      <c r="N459" s="12" t="n">
        <f aca="false">M459-L459</f>
        <v>0.106944444444444</v>
      </c>
      <c r="O459" s="13" t="n">
        <v>0.283333333333333</v>
      </c>
      <c r="P459" s="1" t="n">
        <v>720245</v>
      </c>
      <c r="Q459" s="1" t="n">
        <v>1782512</v>
      </c>
      <c r="R459" s="1" t="n">
        <v>2</v>
      </c>
      <c r="AC459" s="1" t="s">
        <v>36</v>
      </c>
      <c r="AD459" s="1" t="s">
        <v>37</v>
      </c>
      <c r="AE459" s="1" t="s">
        <v>226</v>
      </c>
    </row>
    <row r="460" customFormat="false" ht="15" hidden="false" customHeight="false" outlineLevel="0" collapsed="false">
      <c r="A460" s="1" t="n">
        <v>459</v>
      </c>
      <c r="B460" s="2" t="n">
        <v>42427</v>
      </c>
      <c r="C460" s="1" t="s">
        <v>111</v>
      </c>
      <c r="D460" s="1" t="n">
        <v>38</v>
      </c>
      <c r="E460" s="21" t="s">
        <v>203</v>
      </c>
      <c r="F460" s="1" t="n">
        <v>3</v>
      </c>
      <c r="G460" s="1" t="s">
        <v>225</v>
      </c>
      <c r="H460" s="1" t="s">
        <v>35</v>
      </c>
      <c r="I460" s="1" t="n">
        <v>40</v>
      </c>
      <c r="J460" s="1" t="n">
        <v>50</v>
      </c>
      <c r="K460" s="1" t="n">
        <v>0</v>
      </c>
      <c r="L460" s="3" t="n">
        <v>0.261805555555556</v>
      </c>
      <c r="M460" s="3" t="n">
        <v>0.36875</v>
      </c>
      <c r="N460" s="12" t="n">
        <f aca="false">M460-L460</f>
        <v>0.106944444444444</v>
      </c>
      <c r="O460" s="13" t="n">
        <v>0.313888888888889</v>
      </c>
      <c r="P460" s="1" t="n">
        <v>736702</v>
      </c>
      <c r="Q460" s="1" t="n">
        <v>1808421</v>
      </c>
      <c r="R460" s="1" t="n">
        <v>2</v>
      </c>
      <c r="AC460" s="1" t="s">
        <v>41</v>
      </c>
      <c r="AD460" s="1" t="s">
        <v>37</v>
      </c>
      <c r="AE460" s="1" t="s">
        <v>227</v>
      </c>
    </row>
    <row r="461" customFormat="false" ht="15" hidden="false" customHeight="false" outlineLevel="0" collapsed="false">
      <c r="A461" s="1" t="n">
        <v>460</v>
      </c>
      <c r="B461" s="2" t="n">
        <v>42427</v>
      </c>
      <c r="C461" s="1" t="s">
        <v>111</v>
      </c>
      <c r="D461" s="1" t="n">
        <v>38</v>
      </c>
      <c r="E461" s="21" t="s">
        <v>200</v>
      </c>
      <c r="F461" s="1" t="n">
        <v>2</v>
      </c>
      <c r="G461" s="1" t="s">
        <v>228</v>
      </c>
      <c r="H461" s="1" t="s">
        <v>35</v>
      </c>
      <c r="I461" s="1" t="n">
        <v>30</v>
      </c>
      <c r="J461" s="1" t="n">
        <v>0</v>
      </c>
      <c r="K461" s="1" t="n">
        <v>0</v>
      </c>
      <c r="L461" s="3" t="n">
        <v>0.25</v>
      </c>
      <c r="M461" s="3" t="n">
        <v>0.364583333333333</v>
      </c>
      <c r="N461" s="12" t="n">
        <f aca="false">M461-L461</f>
        <v>0.114583333333333</v>
      </c>
      <c r="O461" s="13" t="n">
        <v>0.268055555555556</v>
      </c>
      <c r="P461" s="1" t="n">
        <v>728459</v>
      </c>
      <c r="Q461" s="1" t="n">
        <v>1798175</v>
      </c>
      <c r="R461" s="1" t="n">
        <v>2</v>
      </c>
      <c r="AC461" s="1" t="s">
        <v>41</v>
      </c>
      <c r="AD461" s="1" t="s">
        <v>37</v>
      </c>
      <c r="AE461" s="1" t="s">
        <v>88</v>
      </c>
    </row>
    <row r="462" customFormat="false" ht="15" hidden="false" customHeight="false" outlineLevel="0" collapsed="false">
      <c r="A462" s="1" t="n">
        <v>461</v>
      </c>
      <c r="B462" s="2" t="n">
        <v>42427</v>
      </c>
      <c r="C462" s="1" t="s">
        <v>111</v>
      </c>
      <c r="D462" s="1" t="n">
        <v>38</v>
      </c>
      <c r="E462" s="21" t="s">
        <v>200</v>
      </c>
      <c r="F462" s="1" t="n">
        <v>2</v>
      </c>
      <c r="G462" s="1" t="s">
        <v>228</v>
      </c>
      <c r="H462" s="1" t="s">
        <v>35</v>
      </c>
      <c r="I462" s="1" t="n">
        <v>30</v>
      </c>
      <c r="J462" s="1" t="n">
        <v>0</v>
      </c>
      <c r="K462" s="1" t="n">
        <v>0</v>
      </c>
      <c r="L462" s="3" t="n">
        <v>0.25</v>
      </c>
      <c r="M462" s="3" t="n">
        <v>0.364583333333333</v>
      </c>
      <c r="N462" s="12" t="n">
        <f aca="false">M462-L462</f>
        <v>0.114583333333333</v>
      </c>
      <c r="O462" s="13" t="n">
        <v>0.276388888888889</v>
      </c>
      <c r="P462" s="1" t="n">
        <v>729547</v>
      </c>
      <c r="Q462" s="1" t="n">
        <v>1796617</v>
      </c>
      <c r="R462" s="1" t="n">
        <v>2</v>
      </c>
      <c r="AC462" s="1" t="s">
        <v>41</v>
      </c>
      <c r="AD462" s="1" t="s">
        <v>37</v>
      </c>
      <c r="AE462" s="1" t="s">
        <v>88</v>
      </c>
    </row>
    <row r="463" customFormat="false" ht="13.8" hidden="false" customHeight="false" outlineLevel="0" collapsed="false">
      <c r="A463" s="1" t="n">
        <v>462</v>
      </c>
      <c r="B463" s="2" t="n">
        <v>42427</v>
      </c>
      <c r="C463" s="1" t="s">
        <v>111</v>
      </c>
      <c r="D463" s="1" t="n">
        <v>38</v>
      </c>
      <c r="E463" s="1" t="s">
        <v>207</v>
      </c>
      <c r="F463" s="1" t="n">
        <v>4</v>
      </c>
      <c r="G463" s="1" t="s">
        <v>229</v>
      </c>
      <c r="H463" s="1" t="s">
        <v>40</v>
      </c>
      <c r="I463" s="1" t="n">
        <v>0</v>
      </c>
      <c r="J463" s="1" t="n">
        <v>0</v>
      </c>
      <c r="K463" s="1" t="n">
        <v>0</v>
      </c>
      <c r="L463" s="3" t="n">
        <v>0.25</v>
      </c>
      <c r="M463" s="3" t="n">
        <v>0.402777777777778</v>
      </c>
      <c r="N463" s="12" t="n">
        <f aca="false">M463-L463</f>
        <v>0.152777777777778</v>
      </c>
      <c r="O463" s="13" t="n">
        <v>0.272916666666667</v>
      </c>
      <c r="P463" s="1" t="n">
        <v>7376647</v>
      </c>
      <c r="Q463" s="1" t="n">
        <v>1808295</v>
      </c>
      <c r="R463" s="1" t="n">
        <v>3</v>
      </c>
      <c r="AC463" s="1" t="s">
        <v>36</v>
      </c>
      <c r="AD463" s="1" t="s">
        <v>37</v>
      </c>
      <c r="AE463" s="1" t="s">
        <v>88</v>
      </c>
    </row>
    <row r="464" customFormat="false" ht="13.8" hidden="false" customHeight="false" outlineLevel="0" collapsed="false">
      <c r="A464" s="1" t="n">
        <v>463</v>
      </c>
      <c r="B464" s="2" t="n">
        <v>42427</v>
      </c>
      <c r="C464" s="1" t="s">
        <v>111</v>
      </c>
      <c r="D464" s="1" t="n">
        <v>38</v>
      </c>
      <c r="E464" s="1" t="s">
        <v>207</v>
      </c>
      <c r="F464" s="1" t="n">
        <v>4</v>
      </c>
      <c r="G464" s="1" t="s">
        <v>229</v>
      </c>
      <c r="H464" s="1" t="s">
        <v>40</v>
      </c>
      <c r="I464" s="1" t="n">
        <v>0</v>
      </c>
      <c r="J464" s="1" t="n">
        <v>0</v>
      </c>
      <c r="K464" s="1" t="n">
        <v>0</v>
      </c>
      <c r="L464" s="3" t="n">
        <v>0.25</v>
      </c>
      <c r="M464" s="3" t="n">
        <v>0.402777777777778</v>
      </c>
      <c r="N464" s="12" t="n">
        <f aca="false">M464-L464</f>
        <v>0.152777777777778</v>
      </c>
      <c r="O464" s="13" t="n">
        <v>0.272916666666667</v>
      </c>
      <c r="P464" s="1" t="n">
        <v>7376647</v>
      </c>
      <c r="Q464" s="1" t="n">
        <v>1808295</v>
      </c>
      <c r="R464" s="1" t="n">
        <v>3</v>
      </c>
      <c r="AC464" s="1" t="s">
        <v>36</v>
      </c>
      <c r="AD464" s="1" t="s">
        <v>37</v>
      </c>
      <c r="AE464" s="1" t="s">
        <v>230</v>
      </c>
    </row>
    <row r="465" customFormat="false" ht="13.8" hidden="false" customHeight="false" outlineLevel="0" collapsed="false">
      <c r="A465" s="1" t="n">
        <v>464</v>
      </c>
      <c r="B465" s="2" t="n">
        <v>42427</v>
      </c>
      <c r="C465" s="1" t="s">
        <v>111</v>
      </c>
      <c r="D465" s="1" t="n">
        <v>38</v>
      </c>
      <c r="E465" s="1" t="s">
        <v>207</v>
      </c>
      <c r="F465" s="1" t="n">
        <v>4</v>
      </c>
      <c r="G465" s="1" t="s">
        <v>229</v>
      </c>
      <c r="H465" s="1" t="s">
        <v>40</v>
      </c>
      <c r="I465" s="1" t="n">
        <v>0</v>
      </c>
      <c r="J465" s="1" t="n">
        <v>0</v>
      </c>
      <c r="K465" s="1" t="n">
        <v>0</v>
      </c>
      <c r="L465" s="3" t="n">
        <v>0.25</v>
      </c>
      <c r="M465" s="3" t="n">
        <v>0.402777777777778</v>
      </c>
      <c r="N465" s="12" t="n">
        <f aca="false">M465-L465</f>
        <v>0.152777777777778</v>
      </c>
      <c r="O465" s="13" t="n">
        <v>0.275</v>
      </c>
      <c r="P465" s="1" t="n">
        <v>7376647</v>
      </c>
      <c r="Q465" s="1" t="n">
        <v>1808295</v>
      </c>
      <c r="R465" s="1" t="n">
        <v>4</v>
      </c>
      <c r="AC465" s="1" t="s">
        <v>36</v>
      </c>
      <c r="AD465" s="1" t="s">
        <v>37</v>
      </c>
      <c r="AE465" s="1" t="s">
        <v>88</v>
      </c>
    </row>
    <row r="466" customFormat="false" ht="13.8" hidden="false" customHeight="false" outlineLevel="0" collapsed="false">
      <c r="A466" s="1" t="n">
        <v>465</v>
      </c>
      <c r="B466" s="2" t="n">
        <v>42427</v>
      </c>
      <c r="C466" s="1" t="s">
        <v>111</v>
      </c>
      <c r="D466" s="1" t="n">
        <v>38</v>
      </c>
      <c r="E466" s="1" t="s">
        <v>207</v>
      </c>
      <c r="F466" s="1" t="n">
        <v>4</v>
      </c>
      <c r="G466" s="1" t="s">
        <v>229</v>
      </c>
      <c r="H466" s="1" t="s">
        <v>40</v>
      </c>
      <c r="I466" s="1" t="n">
        <v>0</v>
      </c>
      <c r="J466" s="1" t="n">
        <v>0</v>
      </c>
      <c r="K466" s="1" t="n">
        <v>0</v>
      </c>
      <c r="L466" s="3" t="n">
        <v>0.25</v>
      </c>
      <c r="M466" s="3" t="n">
        <v>0.402777777777778</v>
      </c>
      <c r="N466" s="12" t="n">
        <f aca="false">M466-L466</f>
        <v>0.152777777777778</v>
      </c>
      <c r="O466" s="13" t="n">
        <v>0.275694444444444</v>
      </c>
      <c r="P466" s="1" t="n">
        <v>7376647</v>
      </c>
      <c r="Q466" s="1" t="n">
        <v>1808295</v>
      </c>
      <c r="R466" s="1" t="n">
        <v>5</v>
      </c>
      <c r="AC466" s="1" t="s">
        <v>36</v>
      </c>
      <c r="AD466" s="1" t="s">
        <v>37</v>
      </c>
      <c r="AE466" s="1" t="s">
        <v>88</v>
      </c>
    </row>
    <row r="467" customFormat="false" ht="13.8" hidden="false" customHeight="false" outlineLevel="0" collapsed="false">
      <c r="A467" s="1" t="n">
        <v>466</v>
      </c>
      <c r="B467" s="2" t="n">
        <v>42427</v>
      </c>
      <c r="C467" s="1" t="s">
        <v>111</v>
      </c>
      <c r="D467" s="1" t="n">
        <v>38</v>
      </c>
      <c r="E467" s="1" t="s">
        <v>207</v>
      </c>
      <c r="F467" s="1" t="n">
        <v>4</v>
      </c>
      <c r="G467" s="1" t="s">
        <v>229</v>
      </c>
      <c r="H467" s="1" t="s">
        <v>40</v>
      </c>
      <c r="I467" s="1" t="n">
        <v>0</v>
      </c>
      <c r="J467" s="1" t="n">
        <v>0</v>
      </c>
      <c r="K467" s="1" t="n">
        <v>0</v>
      </c>
      <c r="L467" s="3" t="n">
        <v>0.25</v>
      </c>
      <c r="M467" s="3" t="n">
        <v>0.402777777777778</v>
      </c>
      <c r="N467" s="12" t="n">
        <f aca="false">M467-L467</f>
        <v>0.152777777777778</v>
      </c>
      <c r="O467" s="13" t="n">
        <v>0.275694444444444</v>
      </c>
      <c r="P467" s="1" t="n">
        <v>7376647</v>
      </c>
      <c r="Q467" s="1" t="n">
        <v>1808295</v>
      </c>
      <c r="R467" s="1" t="n">
        <v>2</v>
      </c>
      <c r="AC467" s="1" t="s">
        <v>36</v>
      </c>
      <c r="AD467" s="1" t="s">
        <v>37</v>
      </c>
      <c r="AE467" s="1" t="s">
        <v>88</v>
      </c>
    </row>
    <row r="468" customFormat="false" ht="13.8" hidden="false" customHeight="false" outlineLevel="0" collapsed="false">
      <c r="A468" s="1" t="n">
        <v>467</v>
      </c>
      <c r="B468" s="2" t="n">
        <v>42427</v>
      </c>
      <c r="C468" s="1" t="s">
        <v>111</v>
      </c>
      <c r="D468" s="1" t="n">
        <v>38</v>
      </c>
      <c r="E468" s="1" t="s">
        <v>207</v>
      </c>
      <c r="F468" s="1" t="n">
        <v>4</v>
      </c>
      <c r="G468" s="1" t="s">
        <v>229</v>
      </c>
      <c r="H468" s="1" t="s">
        <v>40</v>
      </c>
      <c r="I468" s="1" t="n">
        <v>0</v>
      </c>
      <c r="J468" s="1" t="n">
        <v>0</v>
      </c>
      <c r="K468" s="1" t="n">
        <v>0</v>
      </c>
      <c r="L468" s="3" t="n">
        <v>0.25</v>
      </c>
      <c r="M468" s="3" t="n">
        <v>0.402777777777778</v>
      </c>
      <c r="N468" s="12" t="n">
        <f aca="false">M468-L468</f>
        <v>0.152777777777778</v>
      </c>
      <c r="O468" s="13"/>
      <c r="P468" s="1" t="n">
        <v>737879</v>
      </c>
      <c r="Q468" s="1" t="n">
        <v>1816850</v>
      </c>
      <c r="R468" s="1" t="n">
        <v>1</v>
      </c>
      <c r="AD468" s="1" t="s">
        <v>42</v>
      </c>
      <c r="AE468" s="1" t="s">
        <v>231</v>
      </c>
    </row>
    <row r="469" customFormat="false" ht="13.8" hidden="false" customHeight="false" outlineLevel="0" collapsed="false">
      <c r="A469" s="1" t="n">
        <v>468</v>
      </c>
      <c r="B469" s="2" t="n">
        <v>42427</v>
      </c>
      <c r="C469" s="1" t="s">
        <v>111</v>
      </c>
      <c r="D469" s="1" t="n">
        <v>38</v>
      </c>
      <c r="E469" s="1" t="s">
        <v>207</v>
      </c>
      <c r="F469" s="1" t="n">
        <v>4</v>
      </c>
      <c r="G469" s="1" t="s">
        <v>229</v>
      </c>
      <c r="H469" s="1" t="s">
        <v>40</v>
      </c>
      <c r="I469" s="1" t="n">
        <v>0</v>
      </c>
      <c r="J469" s="1" t="n">
        <v>0</v>
      </c>
      <c r="K469" s="1" t="n">
        <v>0</v>
      </c>
      <c r="L469" s="3" t="n">
        <v>0.25</v>
      </c>
      <c r="M469" s="3" t="n">
        <v>0.402777777777778</v>
      </c>
      <c r="N469" s="12" t="n">
        <f aca="false">M469-L469</f>
        <v>0.152777777777778</v>
      </c>
      <c r="O469" s="13" t="n">
        <v>0.313888888888889</v>
      </c>
      <c r="P469" s="1" t="n">
        <v>741034</v>
      </c>
      <c r="Q469" s="1" t="n">
        <v>18120144</v>
      </c>
      <c r="R469" s="1" t="n">
        <v>6</v>
      </c>
      <c r="AC469" s="1" t="s">
        <v>36</v>
      </c>
      <c r="AD469" s="1" t="s">
        <v>37</v>
      </c>
      <c r="AE469" s="1" t="s">
        <v>88</v>
      </c>
    </row>
    <row r="470" customFormat="false" ht="13.8" hidden="false" customHeight="false" outlineLevel="0" collapsed="false">
      <c r="A470" s="1" t="n">
        <v>469</v>
      </c>
      <c r="B470" s="2" t="n">
        <v>42427</v>
      </c>
      <c r="C470" s="1" t="s">
        <v>111</v>
      </c>
      <c r="D470" s="1" t="n">
        <v>38</v>
      </c>
      <c r="E470" s="1" t="s">
        <v>207</v>
      </c>
      <c r="F470" s="1" t="n">
        <v>4</v>
      </c>
      <c r="G470" s="1" t="s">
        <v>229</v>
      </c>
      <c r="H470" s="1" t="s">
        <v>40</v>
      </c>
      <c r="I470" s="1" t="n">
        <v>0</v>
      </c>
      <c r="J470" s="1" t="n">
        <v>0</v>
      </c>
      <c r="K470" s="1" t="n">
        <v>0</v>
      </c>
      <c r="L470" s="3" t="n">
        <v>0.25</v>
      </c>
      <c r="M470" s="3" t="n">
        <v>0.402777777777778</v>
      </c>
      <c r="N470" s="12" t="n">
        <f aca="false">M470-L470</f>
        <v>0.152777777777778</v>
      </c>
      <c r="O470" s="13" t="n">
        <v>0.336111111111111</v>
      </c>
      <c r="P470" s="1" t="n">
        <v>742687</v>
      </c>
      <c r="Q470" s="1" t="n">
        <v>1822473</v>
      </c>
      <c r="R470" s="1" t="n">
        <v>2</v>
      </c>
      <c r="AC470" s="1" t="s">
        <v>36</v>
      </c>
      <c r="AD470" s="1" t="s">
        <v>37</v>
      </c>
      <c r="AE470" s="1" t="s">
        <v>88</v>
      </c>
    </row>
    <row r="471" customFormat="false" ht="13.8" hidden="false" customHeight="false" outlineLevel="0" collapsed="false">
      <c r="A471" s="1" t="n">
        <v>470</v>
      </c>
      <c r="B471" s="2" t="n">
        <v>42427</v>
      </c>
      <c r="C471" s="1" t="s">
        <v>111</v>
      </c>
      <c r="D471" s="1" t="n">
        <v>38</v>
      </c>
      <c r="E471" s="1" t="s">
        <v>207</v>
      </c>
      <c r="F471" s="1" t="n">
        <v>4</v>
      </c>
      <c r="G471" s="1" t="s">
        <v>229</v>
      </c>
      <c r="H471" s="1" t="s">
        <v>40</v>
      </c>
      <c r="I471" s="1" t="n">
        <v>0</v>
      </c>
      <c r="J471" s="1" t="n">
        <v>0</v>
      </c>
      <c r="K471" s="1" t="n">
        <v>0</v>
      </c>
      <c r="L471" s="3" t="n">
        <v>0.25</v>
      </c>
      <c r="M471" s="3" t="n">
        <v>0.402777777777778</v>
      </c>
      <c r="N471" s="12" t="n">
        <f aca="false">M471-L471</f>
        <v>0.152777777777778</v>
      </c>
      <c r="O471" s="13" t="n">
        <v>0.346527777777778</v>
      </c>
      <c r="P471" s="1" t="n">
        <v>743738</v>
      </c>
      <c r="Q471" s="1" t="n">
        <v>1822813</v>
      </c>
      <c r="R471" s="1" t="n">
        <v>4</v>
      </c>
      <c r="AC471" s="1" t="s">
        <v>36</v>
      </c>
      <c r="AD471" s="1" t="s">
        <v>37</v>
      </c>
      <c r="AE471" s="1" t="s">
        <v>88</v>
      </c>
    </row>
    <row r="472" customFormat="false" ht="13.8" hidden="false" customHeight="false" outlineLevel="0" collapsed="false">
      <c r="A472" s="1" t="n">
        <v>471</v>
      </c>
      <c r="B472" s="2" t="n">
        <v>42427</v>
      </c>
      <c r="C472" s="1" t="s">
        <v>111</v>
      </c>
      <c r="D472" s="1" t="n">
        <v>38</v>
      </c>
      <c r="E472" s="1" t="s">
        <v>207</v>
      </c>
      <c r="F472" s="1" t="n">
        <v>4</v>
      </c>
      <c r="G472" s="1" t="s">
        <v>229</v>
      </c>
      <c r="H472" s="1" t="s">
        <v>40</v>
      </c>
      <c r="I472" s="1" t="n">
        <v>0</v>
      </c>
      <c r="J472" s="1" t="n">
        <v>0</v>
      </c>
      <c r="K472" s="1" t="n">
        <v>0</v>
      </c>
      <c r="L472" s="3" t="n">
        <v>0.25</v>
      </c>
      <c r="M472" s="3" t="n">
        <v>0.402777777777778</v>
      </c>
      <c r="N472" s="12" t="n">
        <f aca="false">M472-L472</f>
        <v>0.152777777777778</v>
      </c>
      <c r="O472" s="13" t="n">
        <v>0.377777777777778</v>
      </c>
      <c r="P472" s="1" t="n">
        <v>743545</v>
      </c>
      <c r="Q472" s="1" t="n">
        <v>1820447</v>
      </c>
      <c r="R472" s="1" t="n">
        <v>1</v>
      </c>
      <c r="AC472" s="1" t="s">
        <v>36</v>
      </c>
      <c r="AD472" s="1" t="s">
        <v>37</v>
      </c>
      <c r="AE472" s="1" t="s">
        <v>88</v>
      </c>
    </row>
    <row r="473" customFormat="false" ht="13.8" hidden="false" customHeight="false" outlineLevel="0" collapsed="false">
      <c r="A473" s="1" t="n">
        <v>472</v>
      </c>
      <c r="B473" s="2" t="n">
        <v>42427</v>
      </c>
      <c r="C473" s="1" t="s">
        <v>111</v>
      </c>
      <c r="D473" s="1" t="n">
        <v>38</v>
      </c>
      <c r="E473" s="1" t="s">
        <v>207</v>
      </c>
      <c r="F473" s="1" t="n">
        <v>4</v>
      </c>
      <c r="G473" s="1" t="s">
        <v>229</v>
      </c>
      <c r="H473" s="1" t="s">
        <v>40</v>
      </c>
      <c r="I473" s="1" t="n">
        <v>0</v>
      </c>
      <c r="J473" s="1" t="n">
        <v>0</v>
      </c>
      <c r="K473" s="1" t="n">
        <v>0</v>
      </c>
      <c r="L473" s="3" t="n">
        <v>0.25</v>
      </c>
      <c r="M473" s="3" t="n">
        <v>0.402777777777778</v>
      </c>
      <c r="N473" s="12" t="n">
        <f aca="false">M473-L473</f>
        <v>0.152777777777778</v>
      </c>
      <c r="O473" s="13" t="n">
        <v>0.388194444444444</v>
      </c>
      <c r="P473" s="1" t="n">
        <v>742386</v>
      </c>
      <c r="Q473" s="1" t="n">
        <v>1818409</v>
      </c>
      <c r="R473" s="1" t="n">
        <v>2</v>
      </c>
      <c r="AC473" s="1" t="s">
        <v>36</v>
      </c>
      <c r="AD473" s="1" t="s">
        <v>37</v>
      </c>
      <c r="AE473" s="1" t="s">
        <v>88</v>
      </c>
    </row>
    <row r="474" customFormat="false" ht="13.8" hidden="false" customHeight="false" outlineLevel="0" collapsed="false">
      <c r="A474" s="1" t="n">
        <v>473</v>
      </c>
      <c r="B474" s="2" t="n">
        <v>42427</v>
      </c>
      <c r="C474" s="1" t="s">
        <v>111</v>
      </c>
      <c r="D474" s="1" t="n">
        <v>38</v>
      </c>
      <c r="E474" s="1" t="s">
        <v>207</v>
      </c>
      <c r="F474" s="1" t="n">
        <v>4</v>
      </c>
      <c r="G474" s="1" t="s">
        <v>229</v>
      </c>
      <c r="H474" s="1" t="s">
        <v>40</v>
      </c>
      <c r="I474" s="1" t="n">
        <v>0</v>
      </c>
      <c r="J474" s="1" t="n">
        <v>0</v>
      </c>
      <c r="K474" s="1" t="n">
        <v>0</v>
      </c>
      <c r="L474" s="3" t="n">
        <v>0.25</v>
      </c>
      <c r="M474" s="3" t="n">
        <v>0.402777777777778</v>
      </c>
      <c r="N474" s="12" t="n">
        <f aca="false">M474-L474</f>
        <v>0.152777777777778</v>
      </c>
      <c r="O474" s="13" t="n">
        <v>0.395833333333333</v>
      </c>
      <c r="P474" s="1" t="n">
        <v>742504</v>
      </c>
      <c r="Q474" s="1" t="n">
        <v>1817920</v>
      </c>
      <c r="R474" s="1" t="n">
        <v>2</v>
      </c>
      <c r="AC474" s="1" t="s">
        <v>41</v>
      </c>
      <c r="AD474" s="1" t="s">
        <v>37</v>
      </c>
      <c r="AE474" s="1" t="s">
        <v>88</v>
      </c>
    </row>
    <row r="475" customFormat="false" ht="13.8" hidden="false" customHeight="false" outlineLevel="0" collapsed="false">
      <c r="A475" s="1" t="n">
        <v>474</v>
      </c>
      <c r="B475" s="2" t="n">
        <v>42427</v>
      </c>
      <c r="C475" s="1" t="s">
        <v>111</v>
      </c>
      <c r="D475" s="1" t="n">
        <v>38</v>
      </c>
      <c r="E475" s="1" t="s">
        <v>207</v>
      </c>
      <c r="F475" s="1" t="n">
        <v>4</v>
      </c>
      <c r="G475" s="1" t="s">
        <v>229</v>
      </c>
      <c r="H475" s="1" t="s">
        <v>40</v>
      </c>
      <c r="I475" s="1" t="n">
        <v>0</v>
      </c>
      <c r="J475" s="1" t="n">
        <v>0</v>
      </c>
      <c r="K475" s="1" t="n">
        <v>0</v>
      </c>
      <c r="L475" s="3" t="n">
        <v>0.25</v>
      </c>
      <c r="M475" s="3" t="n">
        <v>0.402777777777778</v>
      </c>
      <c r="N475" s="12" t="n">
        <f aca="false">M475-L475</f>
        <v>0.152777777777778</v>
      </c>
      <c r="O475" s="13" t="n">
        <v>0.402083333333333</v>
      </c>
      <c r="P475" s="1" t="n">
        <v>743147</v>
      </c>
      <c r="Q475" s="1" t="n">
        <v>1817043</v>
      </c>
      <c r="R475" s="1" t="n">
        <v>1</v>
      </c>
      <c r="AC475" s="1" t="s">
        <v>41</v>
      </c>
      <c r="AD475" s="1" t="s">
        <v>37</v>
      </c>
      <c r="AE475" s="1" t="s">
        <v>88</v>
      </c>
    </row>
    <row r="476" customFormat="false" ht="15" hidden="false" customHeight="false" outlineLevel="0" collapsed="false">
      <c r="A476" s="1" t="n">
        <v>475</v>
      </c>
      <c r="B476" s="2" t="n">
        <v>42489</v>
      </c>
      <c r="C476" s="1" t="s">
        <v>111</v>
      </c>
      <c r="D476" s="1" t="n">
        <v>28.23</v>
      </c>
      <c r="E476" s="21" t="s">
        <v>203</v>
      </c>
      <c r="F476" s="1" t="n">
        <v>3</v>
      </c>
      <c r="G476" s="1" t="s">
        <v>232</v>
      </c>
      <c r="H476" s="1" t="s">
        <v>40</v>
      </c>
      <c r="I476" s="1" t="n">
        <v>100</v>
      </c>
      <c r="J476" s="1" t="n">
        <v>0</v>
      </c>
      <c r="K476" s="1" t="n">
        <v>0</v>
      </c>
      <c r="L476" s="3" t="n">
        <v>0.229166666666667</v>
      </c>
      <c r="M476" s="3" t="n">
        <v>0.363194444444444</v>
      </c>
      <c r="N476" s="12" t="n">
        <f aca="false">M476-L476</f>
        <v>0.134027777777778</v>
      </c>
      <c r="O476" s="13" t="n">
        <v>0.236111111111111</v>
      </c>
      <c r="P476" s="1" t="n">
        <v>727172</v>
      </c>
      <c r="Q476" s="1" t="n">
        <v>1804353</v>
      </c>
      <c r="R476" s="1" t="n">
        <v>1</v>
      </c>
      <c r="AC476" s="1" t="s">
        <v>36</v>
      </c>
      <c r="AD476" s="1" t="s">
        <v>37</v>
      </c>
      <c r="AE476" s="1" t="s">
        <v>230</v>
      </c>
    </row>
    <row r="477" customFormat="false" ht="15" hidden="false" customHeight="false" outlineLevel="0" collapsed="false">
      <c r="A477" s="1" t="n">
        <v>476</v>
      </c>
      <c r="B477" s="2" t="n">
        <v>42489</v>
      </c>
      <c r="C477" s="1" t="s">
        <v>111</v>
      </c>
      <c r="D477" s="1" t="n">
        <v>28.23</v>
      </c>
      <c r="E477" s="21" t="s">
        <v>203</v>
      </c>
      <c r="F477" s="1" t="n">
        <v>3</v>
      </c>
      <c r="G477" s="1" t="s">
        <v>232</v>
      </c>
      <c r="H477" s="1" t="s">
        <v>40</v>
      </c>
      <c r="I477" s="1" t="n">
        <v>100</v>
      </c>
      <c r="J477" s="1" t="n">
        <v>0</v>
      </c>
      <c r="K477" s="1" t="n">
        <v>0</v>
      </c>
      <c r="L477" s="3" t="n">
        <v>0.229166666666667</v>
      </c>
      <c r="M477" s="3" t="n">
        <v>0.363194444444444</v>
      </c>
      <c r="N477" s="12" t="n">
        <f aca="false">M477-L477</f>
        <v>0.134027777777778</v>
      </c>
      <c r="O477" s="13" t="n">
        <v>0.302083333333333</v>
      </c>
      <c r="P477" s="1" t="n">
        <v>733760</v>
      </c>
      <c r="Q477" s="1" t="n">
        <v>1807947</v>
      </c>
      <c r="R477" s="1" t="n">
        <v>2</v>
      </c>
      <c r="AC477" s="1" t="s">
        <v>41</v>
      </c>
      <c r="AD477" s="1" t="s">
        <v>37</v>
      </c>
      <c r="AE477" s="1" t="s">
        <v>233</v>
      </c>
    </row>
    <row r="478" customFormat="false" ht="15" hidden="false" customHeight="false" outlineLevel="0" collapsed="false">
      <c r="A478" s="1" t="n">
        <v>477</v>
      </c>
      <c r="B478" s="2" t="n">
        <v>42489</v>
      </c>
      <c r="C478" s="1" t="s">
        <v>111</v>
      </c>
      <c r="D478" s="1" t="n">
        <v>28.23</v>
      </c>
      <c r="E478" s="21" t="s">
        <v>203</v>
      </c>
      <c r="F478" s="1" t="n">
        <v>3</v>
      </c>
      <c r="G478" s="1" t="s">
        <v>232</v>
      </c>
      <c r="H478" s="1" t="s">
        <v>40</v>
      </c>
      <c r="I478" s="1" t="n">
        <v>100</v>
      </c>
      <c r="J478" s="1" t="n">
        <v>0</v>
      </c>
      <c r="K478" s="1" t="n">
        <v>0</v>
      </c>
      <c r="L478" s="3" t="n">
        <v>0.229166666666667</v>
      </c>
      <c r="M478" s="3" t="n">
        <v>0.363194444444444</v>
      </c>
      <c r="N478" s="12" t="n">
        <f aca="false">M478-L478</f>
        <v>0.134027777777778</v>
      </c>
      <c r="O478" s="13" t="n">
        <v>0.322916666666667</v>
      </c>
      <c r="P478" s="1" t="n">
        <v>734899</v>
      </c>
      <c r="Q478" s="1" t="n">
        <v>1808182</v>
      </c>
      <c r="R478" s="1" t="n">
        <v>4</v>
      </c>
      <c r="AC478" s="1" t="s">
        <v>41</v>
      </c>
      <c r="AD478" s="1" t="s">
        <v>37</v>
      </c>
      <c r="AE478" s="1" t="s">
        <v>233</v>
      </c>
    </row>
    <row r="479" customFormat="false" ht="15" hidden="false" customHeight="false" outlineLevel="0" collapsed="false">
      <c r="A479" s="1" t="n">
        <v>478</v>
      </c>
      <c r="B479" s="2" t="n">
        <v>42489</v>
      </c>
      <c r="C479" s="1" t="s">
        <v>111</v>
      </c>
      <c r="D479" s="1" t="n">
        <v>28.23</v>
      </c>
      <c r="E479" s="21" t="s">
        <v>203</v>
      </c>
      <c r="F479" s="1" t="n">
        <v>3</v>
      </c>
      <c r="G479" s="1" t="s">
        <v>232</v>
      </c>
      <c r="H479" s="1" t="s">
        <v>40</v>
      </c>
      <c r="I479" s="1" t="n">
        <v>100</v>
      </c>
      <c r="J479" s="1" t="n">
        <v>0</v>
      </c>
      <c r="K479" s="1" t="n">
        <v>0</v>
      </c>
      <c r="L479" s="3" t="n">
        <v>0.229166666666667</v>
      </c>
      <c r="M479" s="3" t="n">
        <v>0.363194444444444</v>
      </c>
      <c r="N479" s="12" t="n">
        <f aca="false">M479-L479</f>
        <v>0.134027777777778</v>
      </c>
      <c r="O479" s="13" t="n">
        <v>0.354861111111111</v>
      </c>
      <c r="P479" s="1" t="n">
        <v>738803</v>
      </c>
      <c r="Q479" s="1" t="n">
        <v>1809524</v>
      </c>
      <c r="R479" s="1" t="n">
        <v>2</v>
      </c>
      <c r="AC479" s="1" t="s">
        <v>41</v>
      </c>
      <c r="AD479" s="1" t="s">
        <v>37</v>
      </c>
      <c r="AE479" s="1" t="s">
        <v>233</v>
      </c>
    </row>
    <row r="480" customFormat="false" ht="15" hidden="false" customHeight="false" outlineLevel="0" collapsed="false">
      <c r="A480" s="1" t="n">
        <v>479</v>
      </c>
      <c r="B480" s="2" t="n">
        <v>42489</v>
      </c>
      <c r="C480" s="1" t="s">
        <v>111</v>
      </c>
      <c r="D480" s="1" t="n">
        <v>28.23</v>
      </c>
      <c r="E480" s="21" t="s">
        <v>203</v>
      </c>
      <c r="F480" s="1" t="n">
        <v>3</v>
      </c>
      <c r="G480" s="1" t="s">
        <v>232</v>
      </c>
      <c r="H480" s="1" t="s">
        <v>40</v>
      </c>
      <c r="I480" s="1" t="n">
        <v>100</v>
      </c>
      <c r="J480" s="1" t="n">
        <v>0</v>
      </c>
      <c r="K480" s="1" t="n">
        <v>0</v>
      </c>
      <c r="L480" s="3" t="n">
        <v>0.229166666666667</v>
      </c>
      <c r="M480" s="3" t="n">
        <v>0.363194444444444</v>
      </c>
      <c r="N480" s="12" t="n">
        <f aca="false">M480-L480</f>
        <v>0.134027777777778</v>
      </c>
      <c r="O480" s="13" t="n">
        <v>0.3625</v>
      </c>
      <c r="P480" s="1" t="n">
        <v>740153</v>
      </c>
      <c r="Q480" s="1" t="n">
        <v>1811007</v>
      </c>
      <c r="R480" s="1" t="n">
        <v>4</v>
      </c>
      <c r="AC480" s="1" t="s">
        <v>41</v>
      </c>
      <c r="AD480" s="1" t="s">
        <v>37</v>
      </c>
      <c r="AE480" s="1" t="s">
        <v>233</v>
      </c>
    </row>
    <row r="481" customFormat="false" ht="15" hidden="false" customHeight="false" outlineLevel="0" collapsed="false">
      <c r="A481" s="1" t="n">
        <v>480</v>
      </c>
      <c r="B481" s="2" t="n">
        <v>42489</v>
      </c>
      <c r="C481" s="1" t="s">
        <v>111</v>
      </c>
      <c r="D481" s="1" t="n">
        <v>28.23</v>
      </c>
      <c r="E481" s="21" t="s">
        <v>200</v>
      </c>
      <c r="F481" s="1" t="n">
        <v>2</v>
      </c>
      <c r="G481" s="1" t="s">
        <v>234</v>
      </c>
      <c r="H481" s="1" t="s">
        <v>40</v>
      </c>
      <c r="I481" s="1" t="n">
        <v>0</v>
      </c>
      <c r="J481" s="1" t="n">
        <v>0</v>
      </c>
      <c r="K481" s="1" t="n">
        <v>0</v>
      </c>
      <c r="L481" s="3" t="n">
        <v>0.2375</v>
      </c>
      <c r="M481" s="3" t="n">
        <v>0.395833333333333</v>
      </c>
      <c r="N481" s="12" t="n">
        <f aca="false">M481-L481</f>
        <v>0.158333333333333</v>
      </c>
      <c r="O481" s="13" t="n">
        <v>0.252083333333333</v>
      </c>
      <c r="P481" s="1" t="n">
        <v>725006</v>
      </c>
      <c r="Q481" s="1" t="n">
        <v>1788062</v>
      </c>
      <c r="R481" s="1" t="n">
        <v>4</v>
      </c>
      <c r="AC481" s="1" t="s">
        <v>36</v>
      </c>
    </row>
    <row r="482" customFormat="false" ht="15" hidden="false" customHeight="false" outlineLevel="0" collapsed="false">
      <c r="A482" s="1" t="n">
        <v>481</v>
      </c>
      <c r="B482" s="2" t="n">
        <v>42489</v>
      </c>
      <c r="C482" s="1" t="s">
        <v>111</v>
      </c>
      <c r="D482" s="1" t="n">
        <v>28.23</v>
      </c>
      <c r="E482" s="21" t="s">
        <v>200</v>
      </c>
      <c r="F482" s="1" t="n">
        <v>2</v>
      </c>
      <c r="G482" s="1" t="s">
        <v>234</v>
      </c>
      <c r="H482" s="1" t="s">
        <v>40</v>
      </c>
      <c r="I482" s="1" t="n">
        <v>0</v>
      </c>
      <c r="J482" s="1" t="n">
        <v>0</v>
      </c>
      <c r="K482" s="1" t="n">
        <v>0</v>
      </c>
      <c r="L482" s="3" t="n">
        <v>0.2375</v>
      </c>
      <c r="M482" s="3" t="n">
        <v>0.395833333333333</v>
      </c>
      <c r="N482" s="12" t="n">
        <f aca="false">M482-L482</f>
        <v>0.158333333333333</v>
      </c>
      <c r="O482" s="13" t="n">
        <v>0.309027777777778</v>
      </c>
      <c r="P482" s="1" t="n">
        <v>724315</v>
      </c>
      <c r="Q482" s="1" t="n">
        <v>1793743</v>
      </c>
      <c r="R482" s="1" t="n">
        <v>2</v>
      </c>
      <c r="AC482" s="1" t="s">
        <v>36</v>
      </c>
    </row>
    <row r="483" customFormat="false" ht="15" hidden="false" customHeight="false" outlineLevel="0" collapsed="false">
      <c r="A483" s="1" t="n">
        <v>482</v>
      </c>
      <c r="B483" s="2" t="n">
        <v>42489</v>
      </c>
      <c r="C483" s="1" t="s">
        <v>111</v>
      </c>
      <c r="D483" s="1" t="n">
        <v>28.23</v>
      </c>
      <c r="E483" s="21" t="s">
        <v>200</v>
      </c>
      <c r="F483" s="1" t="n">
        <v>2</v>
      </c>
      <c r="G483" s="1" t="s">
        <v>234</v>
      </c>
      <c r="H483" s="1" t="s">
        <v>40</v>
      </c>
      <c r="I483" s="1" t="n">
        <v>0</v>
      </c>
      <c r="J483" s="1" t="n">
        <v>0</v>
      </c>
      <c r="K483" s="1" t="n">
        <v>0</v>
      </c>
      <c r="L483" s="3" t="n">
        <v>0.2375</v>
      </c>
      <c r="M483" s="3" t="n">
        <v>0.395833333333333</v>
      </c>
      <c r="N483" s="12" t="n">
        <f aca="false">M483-L483</f>
        <v>0.158333333333333</v>
      </c>
      <c r="O483" s="13" t="n">
        <v>0.330555555555556</v>
      </c>
      <c r="P483" s="1" t="n">
        <v>727008</v>
      </c>
      <c r="Q483" s="1" t="n">
        <v>1792573</v>
      </c>
      <c r="R483" s="1" t="n">
        <v>2</v>
      </c>
      <c r="AE483" s="1" t="s">
        <v>235</v>
      </c>
    </row>
    <row r="484" customFormat="false" ht="15" hidden="false" customHeight="false" outlineLevel="0" collapsed="false">
      <c r="A484" s="1" t="n">
        <v>483</v>
      </c>
      <c r="B484" s="2" t="n">
        <v>42489</v>
      </c>
      <c r="C484" s="1" t="s">
        <v>111</v>
      </c>
      <c r="D484" s="1" t="n">
        <v>28.23</v>
      </c>
      <c r="E484" s="21" t="s">
        <v>200</v>
      </c>
      <c r="F484" s="1" t="n">
        <v>2</v>
      </c>
      <c r="G484" s="1" t="s">
        <v>234</v>
      </c>
      <c r="H484" s="1" t="s">
        <v>40</v>
      </c>
      <c r="I484" s="1" t="n">
        <v>0</v>
      </c>
      <c r="J484" s="1" t="n">
        <v>0</v>
      </c>
      <c r="K484" s="1" t="n">
        <v>0</v>
      </c>
      <c r="L484" s="3" t="n">
        <v>0.2375</v>
      </c>
      <c r="M484" s="3" t="n">
        <v>0.395833333333333</v>
      </c>
      <c r="N484" s="12" t="n">
        <f aca="false">M484-L484</f>
        <v>0.158333333333333</v>
      </c>
      <c r="O484" s="13" t="n">
        <v>0.359722222222222</v>
      </c>
      <c r="P484" s="1" t="n">
        <v>728688</v>
      </c>
      <c r="Q484" s="1" t="n">
        <v>1795848</v>
      </c>
      <c r="R484" s="1" t="n">
        <v>2</v>
      </c>
      <c r="AC484" s="1" t="s">
        <v>41</v>
      </c>
      <c r="AE484" s="1" t="s">
        <v>236</v>
      </c>
    </row>
    <row r="485" customFormat="false" ht="15" hidden="false" customHeight="false" outlineLevel="0" collapsed="false">
      <c r="A485" s="1" t="n">
        <v>484</v>
      </c>
      <c r="B485" s="2" t="n">
        <v>42489</v>
      </c>
      <c r="C485" s="1" t="s">
        <v>111</v>
      </c>
      <c r="D485" s="1" t="n">
        <v>28.23</v>
      </c>
      <c r="E485" s="21" t="s">
        <v>200</v>
      </c>
      <c r="F485" s="1" t="n">
        <v>2</v>
      </c>
      <c r="G485" s="1" t="s">
        <v>234</v>
      </c>
      <c r="H485" s="1" t="s">
        <v>40</v>
      </c>
      <c r="I485" s="1" t="n">
        <v>0</v>
      </c>
      <c r="J485" s="1" t="n">
        <v>0</v>
      </c>
      <c r="K485" s="1" t="n">
        <v>0</v>
      </c>
      <c r="L485" s="3" t="n">
        <v>0.2375</v>
      </c>
      <c r="M485" s="3" t="n">
        <v>0.395833333333333</v>
      </c>
      <c r="N485" s="12" t="n">
        <f aca="false">M485-L485</f>
        <v>0.158333333333333</v>
      </c>
      <c r="O485" s="13" t="n">
        <v>0.395833333333333</v>
      </c>
      <c r="P485" s="1" t="n">
        <v>729385</v>
      </c>
      <c r="Q485" s="1" t="n">
        <v>1797313</v>
      </c>
      <c r="R485" s="1" t="n">
        <v>7</v>
      </c>
      <c r="AC485" s="1" t="s">
        <v>36</v>
      </c>
      <c r="AD485" s="1" t="s">
        <v>37</v>
      </c>
    </row>
    <row r="486" customFormat="false" ht="13.8" hidden="false" customHeight="false" outlineLevel="0" collapsed="false">
      <c r="A486" s="1" t="n">
        <v>485</v>
      </c>
      <c r="B486" s="2" t="n">
        <v>42489</v>
      </c>
      <c r="C486" s="1" t="s">
        <v>111</v>
      </c>
      <c r="D486" s="1" t="n">
        <v>28.23</v>
      </c>
      <c r="E486" s="1" t="s">
        <v>207</v>
      </c>
      <c r="F486" s="1" t="n">
        <v>4</v>
      </c>
      <c r="G486" s="1" t="s">
        <v>229</v>
      </c>
      <c r="H486" s="1" t="s">
        <v>40</v>
      </c>
      <c r="I486" s="1" t="n">
        <v>90</v>
      </c>
      <c r="J486" s="1" t="n">
        <v>0</v>
      </c>
      <c r="K486" s="1" t="n">
        <v>20</v>
      </c>
      <c r="L486" s="3" t="n">
        <v>0.235416666666667</v>
      </c>
      <c r="M486" s="3" t="n">
        <v>0.386111111111111</v>
      </c>
      <c r="N486" s="12" t="n">
        <f aca="false">M486-L486</f>
        <v>0.150694444444444</v>
      </c>
      <c r="O486" s="13" t="n">
        <v>0.256944444444444</v>
      </c>
      <c r="P486" s="1" t="n">
        <v>737647</v>
      </c>
      <c r="Q486" s="1" t="n">
        <v>1816745</v>
      </c>
      <c r="R486" s="1" t="n">
        <v>1</v>
      </c>
      <c r="AC486" s="1" t="s">
        <v>36</v>
      </c>
      <c r="AD486" s="1" t="s">
        <v>37</v>
      </c>
      <c r="AE486" s="1" t="s">
        <v>237</v>
      </c>
    </row>
    <row r="487" customFormat="false" ht="13.8" hidden="false" customHeight="false" outlineLevel="0" collapsed="false">
      <c r="A487" s="1" t="n">
        <v>486</v>
      </c>
      <c r="B487" s="2" t="n">
        <v>42489</v>
      </c>
      <c r="C487" s="1" t="s">
        <v>111</v>
      </c>
      <c r="D487" s="1" t="n">
        <v>28.23</v>
      </c>
      <c r="E487" s="1" t="s">
        <v>207</v>
      </c>
      <c r="F487" s="1" t="n">
        <v>4</v>
      </c>
      <c r="G487" s="1" t="s">
        <v>229</v>
      </c>
      <c r="H487" s="1" t="s">
        <v>40</v>
      </c>
      <c r="I487" s="1" t="n">
        <v>90</v>
      </c>
      <c r="J487" s="1" t="n">
        <v>0</v>
      </c>
      <c r="K487" s="1" t="n">
        <v>20</v>
      </c>
      <c r="L487" s="3" t="n">
        <v>0.235416666666667</v>
      </c>
      <c r="M487" s="3" t="n">
        <v>0.386111111111111</v>
      </c>
      <c r="N487" s="12" t="n">
        <f aca="false">M487-L487</f>
        <v>0.150694444444444</v>
      </c>
      <c r="O487" s="13" t="n">
        <v>0.295833333333333</v>
      </c>
      <c r="P487" s="1" t="n">
        <v>740465</v>
      </c>
      <c r="Q487" s="1" t="n">
        <v>1819465</v>
      </c>
      <c r="R487" s="1" t="n">
        <v>2</v>
      </c>
      <c r="AC487" s="1" t="s">
        <v>41</v>
      </c>
      <c r="AD487" s="1" t="s">
        <v>37</v>
      </c>
    </row>
    <row r="488" customFormat="false" ht="13.8" hidden="false" customHeight="false" outlineLevel="0" collapsed="false">
      <c r="A488" s="1" t="n">
        <v>487</v>
      </c>
      <c r="B488" s="2" t="n">
        <v>42489</v>
      </c>
      <c r="C488" s="1" t="s">
        <v>111</v>
      </c>
      <c r="D488" s="1" t="n">
        <v>28.23</v>
      </c>
      <c r="E488" s="1" t="s">
        <v>207</v>
      </c>
      <c r="F488" s="1" t="n">
        <v>4</v>
      </c>
      <c r="G488" s="1" t="s">
        <v>229</v>
      </c>
      <c r="H488" s="1" t="s">
        <v>40</v>
      </c>
      <c r="I488" s="1" t="n">
        <v>90</v>
      </c>
      <c r="J488" s="1" t="n">
        <v>0</v>
      </c>
      <c r="K488" s="1" t="n">
        <v>20</v>
      </c>
      <c r="L488" s="3" t="n">
        <v>0.235416666666667</v>
      </c>
      <c r="M488" s="3" t="n">
        <v>0.386111111111111</v>
      </c>
      <c r="N488" s="12" t="n">
        <f aca="false">M488-L488</f>
        <v>0.150694444444444</v>
      </c>
      <c r="O488" s="13" t="n">
        <v>0.303472222222222</v>
      </c>
      <c r="P488" s="1" t="n">
        <v>741490</v>
      </c>
      <c r="Q488" s="1" t="n">
        <v>1820385</v>
      </c>
      <c r="R488" s="1" t="n">
        <v>2</v>
      </c>
      <c r="AC488" s="1" t="s">
        <v>36</v>
      </c>
      <c r="AD488" s="1" t="s">
        <v>65</v>
      </c>
    </row>
    <row r="489" customFormat="false" ht="13.8" hidden="false" customHeight="false" outlineLevel="0" collapsed="false">
      <c r="A489" s="1" t="n">
        <v>488</v>
      </c>
      <c r="B489" s="2" t="n">
        <v>42519</v>
      </c>
      <c r="C489" s="1" t="s">
        <v>111</v>
      </c>
      <c r="D489" s="1" t="n">
        <v>94.9</v>
      </c>
      <c r="E489" s="1" t="s">
        <v>207</v>
      </c>
      <c r="F489" s="1" t="n">
        <v>4</v>
      </c>
      <c r="G489" s="1" t="s">
        <v>229</v>
      </c>
      <c r="H489" s="1" t="s">
        <v>40</v>
      </c>
      <c r="I489" s="1" t="n">
        <v>50</v>
      </c>
      <c r="J489" s="1" t="n">
        <v>0</v>
      </c>
      <c r="K489" s="1" t="n">
        <v>0</v>
      </c>
      <c r="L489" s="3" t="n">
        <v>0.222916666666667</v>
      </c>
      <c r="M489" s="3" t="n">
        <v>0.378472222222222</v>
      </c>
      <c r="N489" s="12" t="n">
        <f aca="false">M489-L489</f>
        <v>0.155555555555556</v>
      </c>
      <c r="O489" s="13" t="n">
        <v>0.229166666666667</v>
      </c>
      <c r="P489" s="1" t="n">
        <v>739910</v>
      </c>
      <c r="Q489" s="1" t="n">
        <v>1838970</v>
      </c>
      <c r="R489" s="1" t="n">
        <v>4</v>
      </c>
      <c r="AC489" s="1" t="s">
        <v>36</v>
      </c>
      <c r="AD489" s="1" t="s">
        <v>37</v>
      </c>
    </row>
    <row r="490" customFormat="false" ht="13.8" hidden="false" customHeight="false" outlineLevel="0" collapsed="false">
      <c r="A490" s="1" t="n">
        <v>489</v>
      </c>
      <c r="B490" s="2" t="n">
        <v>42519</v>
      </c>
      <c r="C490" s="1" t="s">
        <v>111</v>
      </c>
      <c r="D490" s="1" t="n">
        <v>94.9</v>
      </c>
      <c r="E490" s="1" t="s">
        <v>207</v>
      </c>
      <c r="F490" s="1" t="n">
        <v>4</v>
      </c>
      <c r="G490" s="1" t="s">
        <v>229</v>
      </c>
      <c r="H490" s="1" t="s">
        <v>40</v>
      </c>
      <c r="I490" s="1" t="n">
        <v>50</v>
      </c>
      <c r="J490" s="1" t="n">
        <v>0</v>
      </c>
      <c r="K490" s="1" t="n">
        <v>0</v>
      </c>
      <c r="L490" s="3" t="n">
        <v>0.222916666666667</v>
      </c>
      <c r="M490" s="3" t="n">
        <v>0.378472222222222</v>
      </c>
      <c r="N490" s="12" t="n">
        <f aca="false">M490-L490</f>
        <v>0.155555555555556</v>
      </c>
      <c r="O490" s="13" t="n">
        <v>0.236111111111111</v>
      </c>
      <c r="P490" s="1" t="n">
        <v>739910</v>
      </c>
      <c r="Q490" s="1" t="n">
        <v>1838970</v>
      </c>
      <c r="R490" s="1" t="n">
        <v>4</v>
      </c>
      <c r="AC490" s="1" t="s">
        <v>36</v>
      </c>
      <c r="AD490" s="1" t="s">
        <v>37</v>
      </c>
    </row>
    <row r="491" customFormat="false" ht="13.8" hidden="false" customHeight="false" outlineLevel="0" collapsed="false">
      <c r="A491" s="1" t="n">
        <v>490</v>
      </c>
      <c r="B491" s="2" t="n">
        <v>42519</v>
      </c>
      <c r="C491" s="1" t="s">
        <v>111</v>
      </c>
      <c r="D491" s="1" t="n">
        <v>94.9</v>
      </c>
      <c r="E491" s="1" t="s">
        <v>207</v>
      </c>
      <c r="F491" s="1" t="n">
        <v>4</v>
      </c>
      <c r="G491" s="1" t="s">
        <v>229</v>
      </c>
      <c r="H491" s="1" t="s">
        <v>40</v>
      </c>
      <c r="I491" s="1" t="n">
        <v>50</v>
      </c>
      <c r="J491" s="1" t="n">
        <v>0</v>
      </c>
      <c r="K491" s="1" t="n">
        <v>0</v>
      </c>
      <c r="L491" s="3" t="n">
        <v>0.222916666666667</v>
      </c>
      <c r="M491" s="3" t="n">
        <v>0.378472222222222</v>
      </c>
      <c r="N491" s="12" t="n">
        <f aca="false">M491-L491</f>
        <v>0.155555555555556</v>
      </c>
      <c r="O491" s="13" t="n">
        <v>0.2375</v>
      </c>
      <c r="P491" s="1" t="n">
        <v>739910</v>
      </c>
      <c r="Q491" s="1" t="n">
        <v>1838970</v>
      </c>
      <c r="R491" s="1" t="n">
        <v>8</v>
      </c>
      <c r="AC491" s="1" t="s">
        <v>36</v>
      </c>
      <c r="AD491" s="1" t="s">
        <v>37</v>
      </c>
    </row>
    <row r="492" customFormat="false" ht="13.8" hidden="false" customHeight="false" outlineLevel="0" collapsed="false">
      <c r="A492" s="1" t="n">
        <v>491</v>
      </c>
      <c r="B492" s="2" t="n">
        <v>42519</v>
      </c>
      <c r="C492" s="1" t="s">
        <v>111</v>
      </c>
      <c r="D492" s="1" t="n">
        <v>94.9</v>
      </c>
      <c r="E492" s="1" t="s">
        <v>207</v>
      </c>
      <c r="F492" s="1" t="n">
        <v>4</v>
      </c>
      <c r="G492" s="1" t="s">
        <v>229</v>
      </c>
      <c r="H492" s="1" t="s">
        <v>40</v>
      </c>
      <c r="I492" s="1" t="n">
        <v>50</v>
      </c>
      <c r="J492" s="1" t="n">
        <v>0</v>
      </c>
      <c r="K492" s="1" t="n">
        <v>0</v>
      </c>
      <c r="L492" s="3" t="n">
        <v>0.222916666666667</v>
      </c>
      <c r="M492" s="3" t="n">
        <v>0.378472222222222</v>
      </c>
      <c r="N492" s="12" t="n">
        <f aca="false">M492-L492</f>
        <v>0.155555555555556</v>
      </c>
      <c r="O492" s="13" t="n">
        <v>0.238194444444444</v>
      </c>
      <c r="P492" s="1" t="n">
        <v>739910</v>
      </c>
      <c r="Q492" s="1" t="n">
        <v>1838970</v>
      </c>
      <c r="R492" s="1" t="n">
        <v>2</v>
      </c>
      <c r="AC492" s="1" t="s">
        <v>41</v>
      </c>
      <c r="AD492" s="1" t="s">
        <v>65</v>
      </c>
      <c r="AE492" s="1" t="s">
        <v>238</v>
      </c>
    </row>
    <row r="493" customFormat="false" ht="13.8" hidden="false" customHeight="false" outlineLevel="0" collapsed="false">
      <c r="A493" s="1" t="n">
        <v>492</v>
      </c>
      <c r="B493" s="2" t="n">
        <v>42519</v>
      </c>
      <c r="C493" s="1" t="s">
        <v>111</v>
      </c>
      <c r="D493" s="1" t="n">
        <v>94.9</v>
      </c>
      <c r="E493" s="1" t="s">
        <v>207</v>
      </c>
      <c r="F493" s="1" t="n">
        <v>4</v>
      </c>
      <c r="G493" s="1" t="s">
        <v>229</v>
      </c>
      <c r="H493" s="1" t="s">
        <v>40</v>
      </c>
      <c r="I493" s="1" t="n">
        <v>50</v>
      </c>
      <c r="J493" s="1" t="n">
        <v>0</v>
      </c>
      <c r="K493" s="1" t="n">
        <v>0</v>
      </c>
      <c r="L493" s="3" t="n">
        <v>0.222916666666667</v>
      </c>
      <c r="M493" s="3" t="n">
        <v>0.378472222222222</v>
      </c>
      <c r="N493" s="12" t="n">
        <f aca="false">M493-L493</f>
        <v>0.155555555555556</v>
      </c>
      <c r="O493" s="13" t="n">
        <v>0.240277777777778</v>
      </c>
      <c r="P493" s="1" t="n">
        <v>739910</v>
      </c>
      <c r="Q493" s="1" t="n">
        <v>1838970</v>
      </c>
      <c r="R493" s="1" t="n">
        <v>2</v>
      </c>
      <c r="AC493" s="1" t="s">
        <v>36</v>
      </c>
      <c r="AD493" s="1" t="s">
        <v>37</v>
      </c>
    </row>
    <row r="494" customFormat="false" ht="15" hidden="false" customHeight="false" outlineLevel="0" collapsed="false">
      <c r="A494" s="1" t="n">
        <v>493</v>
      </c>
      <c r="B494" s="2" t="n">
        <v>42519</v>
      </c>
      <c r="C494" s="1" t="s">
        <v>111</v>
      </c>
      <c r="D494" s="1" t="n">
        <v>94.9</v>
      </c>
      <c r="E494" s="21" t="s">
        <v>203</v>
      </c>
      <c r="F494" s="1" t="n">
        <v>3</v>
      </c>
      <c r="G494" s="1" t="s">
        <v>239</v>
      </c>
      <c r="H494" s="1" t="s">
        <v>40</v>
      </c>
      <c r="I494" s="1" t="n">
        <v>40</v>
      </c>
      <c r="J494" s="1" t="n">
        <v>0</v>
      </c>
      <c r="K494" s="1" t="n">
        <v>0</v>
      </c>
      <c r="L494" s="3" t="n">
        <v>0.227777777777778</v>
      </c>
      <c r="M494" s="3" t="n">
        <v>0.341666666666667</v>
      </c>
      <c r="N494" s="12" t="n">
        <f aca="false">M494-L494</f>
        <v>0.113888888888889</v>
      </c>
      <c r="O494" s="13" t="n">
        <v>0.227777777777778</v>
      </c>
      <c r="P494" s="1" t="n">
        <v>727019</v>
      </c>
      <c r="Q494" s="1" t="n">
        <v>1804344</v>
      </c>
      <c r="R494" s="1" t="n">
        <v>2</v>
      </c>
      <c r="AC494" s="1" t="s">
        <v>41</v>
      </c>
      <c r="AD494" s="1" t="s">
        <v>37</v>
      </c>
      <c r="AE494" s="1" t="s">
        <v>240</v>
      </c>
    </row>
    <row r="495" customFormat="false" ht="15" hidden="false" customHeight="false" outlineLevel="0" collapsed="false">
      <c r="A495" s="1" t="n">
        <v>494</v>
      </c>
      <c r="B495" s="2" t="n">
        <v>42519</v>
      </c>
      <c r="C495" s="1" t="s">
        <v>111</v>
      </c>
      <c r="D495" s="1" t="n">
        <v>94.9</v>
      </c>
      <c r="E495" s="21" t="s">
        <v>203</v>
      </c>
      <c r="F495" s="1" t="n">
        <v>3</v>
      </c>
      <c r="G495" s="1" t="s">
        <v>239</v>
      </c>
      <c r="H495" s="1" t="s">
        <v>40</v>
      </c>
      <c r="I495" s="1" t="n">
        <v>40</v>
      </c>
      <c r="J495" s="1" t="n">
        <v>0</v>
      </c>
      <c r="K495" s="1" t="n">
        <v>0</v>
      </c>
      <c r="L495" s="3" t="n">
        <v>0.227777777777778</v>
      </c>
      <c r="M495" s="3" t="n">
        <v>0.341666666666667</v>
      </c>
      <c r="N495" s="12" t="n">
        <f aca="false">M495-L495</f>
        <v>0.113888888888889</v>
      </c>
      <c r="O495" s="13" t="n">
        <v>0.233333333333333</v>
      </c>
      <c r="P495" s="1" t="n">
        <v>721197</v>
      </c>
      <c r="Q495" s="1" t="n">
        <v>1804374</v>
      </c>
      <c r="R495" s="1" t="n">
        <v>2</v>
      </c>
      <c r="AC495" s="1" t="s">
        <v>41</v>
      </c>
      <c r="AD495" s="1" t="s">
        <v>37</v>
      </c>
      <c r="AE495" s="1" t="s">
        <v>240</v>
      </c>
    </row>
    <row r="496" customFormat="false" ht="15" hidden="false" customHeight="false" outlineLevel="0" collapsed="false">
      <c r="A496" s="1" t="n">
        <v>495</v>
      </c>
      <c r="B496" s="2" t="n">
        <v>42519</v>
      </c>
      <c r="C496" s="1" t="s">
        <v>111</v>
      </c>
      <c r="D496" s="1" t="n">
        <v>94.9</v>
      </c>
      <c r="E496" s="21" t="s">
        <v>203</v>
      </c>
      <c r="F496" s="1" t="n">
        <v>3</v>
      </c>
      <c r="G496" s="1" t="s">
        <v>239</v>
      </c>
      <c r="H496" s="1" t="s">
        <v>40</v>
      </c>
      <c r="I496" s="1" t="n">
        <v>40</v>
      </c>
      <c r="J496" s="1" t="n">
        <v>0</v>
      </c>
      <c r="K496" s="1" t="n">
        <v>0</v>
      </c>
      <c r="L496" s="3" t="n">
        <v>0.227777777777778</v>
      </c>
      <c r="M496" s="3" t="n">
        <v>0.341666666666667</v>
      </c>
      <c r="N496" s="12" t="n">
        <f aca="false">M496-L496</f>
        <v>0.113888888888889</v>
      </c>
      <c r="O496" s="13" t="n">
        <v>0.240972222222222</v>
      </c>
      <c r="P496" s="1" t="n">
        <v>727712</v>
      </c>
      <c r="Q496" s="1" t="n">
        <v>1804654</v>
      </c>
      <c r="R496" s="1" t="n">
        <v>2</v>
      </c>
      <c r="AC496" s="1" t="s">
        <v>36</v>
      </c>
      <c r="AD496" s="1" t="s">
        <v>37</v>
      </c>
    </row>
    <row r="497" customFormat="false" ht="15" hidden="false" customHeight="false" outlineLevel="0" collapsed="false">
      <c r="A497" s="1" t="n">
        <v>496</v>
      </c>
      <c r="B497" s="2" t="n">
        <v>42519</v>
      </c>
      <c r="C497" s="1" t="s">
        <v>111</v>
      </c>
      <c r="D497" s="1" t="n">
        <v>94.9</v>
      </c>
      <c r="E497" s="21" t="s">
        <v>203</v>
      </c>
      <c r="F497" s="1" t="n">
        <v>3</v>
      </c>
      <c r="G497" s="1" t="s">
        <v>239</v>
      </c>
      <c r="H497" s="1" t="s">
        <v>40</v>
      </c>
      <c r="I497" s="1" t="n">
        <v>40</v>
      </c>
      <c r="J497" s="1" t="n">
        <v>0</v>
      </c>
      <c r="K497" s="1" t="n">
        <v>0</v>
      </c>
      <c r="L497" s="3" t="n">
        <v>0.227777777777778</v>
      </c>
      <c r="M497" s="3" t="n">
        <v>0.341666666666667</v>
      </c>
      <c r="N497" s="12" t="n">
        <f aca="false">M497-L497</f>
        <v>0.113888888888889</v>
      </c>
      <c r="O497" s="13" t="n">
        <v>0.245138888888889</v>
      </c>
      <c r="P497" s="1" t="n">
        <v>728113</v>
      </c>
      <c r="Q497" s="1" t="n">
        <v>1804872</v>
      </c>
      <c r="R497" s="1" t="n">
        <v>1</v>
      </c>
      <c r="AC497" s="1" t="s">
        <v>36</v>
      </c>
      <c r="AD497" s="1" t="s">
        <v>37</v>
      </c>
      <c r="AE497" s="1" t="s">
        <v>241</v>
      </c>
    </row>
    <row r="498" customFormat="false" ht="15" hidden="false" customHeight="false" outlineLevel="0" collapsed="false">
      <c r="A498" s="1" t="n">
        <v>497</v>
      </c>
      <c r="B498" s="2" t="n">
        <v>42519</v>
      </c>
      <c r="C498" s="1" t="s">
        <v>111</v>
      </c>
      <c r="D498" s="1" t="n">
        <v>94.9</v>
      </c>
      <c r="E498" s="21" t="s">
        <v>203</v>
      </c>
      <c r="F498" s="1" t="n">
        <v>3</v>
      </c>
      <c r="G498" s="1" t="s">
        <v>239</v>
      </c>
      <c r="H498" s="1" t="s">
        <v>40</v>
      </c>
      <c r="I498" s="1" t="n">
        <v>40</v>
      </c>
      <c r="J498" s="1" t="n">
        <v>0</v>
      </c>
      <c r="K498" s="1" t="n">
        <v>0</v>
      </c>
      <c r="L498" s="3" t="n">
        <v>0.227777777777778</v>
      </c>
      <c r="M498" s="3" t="n">
        <v>0.341666666666667</v>
      </c>
      <c r="N498" s="12" t="n">
        <f aca="false">M498-L498</f>
        <v>0.113888888888889</v>
      </c>
      <c r="O498" s="13" t="n">
        <v>0.245138888888889</v>
      </c>
      <c r="P498" s="1" t="n">
        <v>728113</v>
      </c>
      <c r="Q498" s="1" t="n">
        <v>1804872</v>
      </c>
      <c r="R498" s="1" t="n">
        <v>2</v>
      </c>
      <c r="AC498" s="1" t="s">
        <v>36</v>
      </c>
      <c r="AD498" s="1" t="s">
        <v>37</v>
      </c>
    </row>
    <row r="499" customFormat="false" ht="15" hidden="false" customHeight="false" outlineLevel="0" collapsed="false">
      <c r="A499" s="1" t="n">
        <v>498</v>
      </c>
      <c r="B499" s="2" t="n">
        <v>42519</v>
      </c>
      <c r="C499" s="1" t="s">
        <v>111</v>
      </c>
      <c r="D499" s="1" t="n">
        <v>94.9</v>
      </c>
      <c r="E499" s="21" t="s">
        <v>203</v>
      </c>
      <c r="F499" s="1" t="n">
        <v>3</v>
      </c>
      <c r="G499" s="1" t="s">
        <v>239</v>
      </c>
      <c r="H499" s="1" t="s">
        <v>40</v>
      </c>
      <c r="I499" s="1" t="n">
        <v>40</v>
      </c>
      <c r="J499" s="1" t="n">
        <v>0</v>
      </c>
      <c r="K499" s="1" t="n">
        <v>0</v>
      </c>
      <c r="L499" s="3" t="n">
        <v>0.227777777777778</v>
      </c>
      <c r="M499" s="3" t="n">
        <v>0.341666666666667</v>
      </c>
      <c r="N499" s="12" t="n">
        <f aca="false">M499-L499</f>
        <v>0.113888888888889</v>
      </c>
      <c r="O499" s="13" t="n">
        <v>0.252777777777778</v>
      </c>
      <c r="P499" s="1" t="n">
        <v>728572</v>
      </c>
      <c r="Q499" s="1" t="n">
        <v>1805860</v>
      </c>
      <c r="R499" s="1" t="n">
        <v>1</v>
      </c>
      <c r="AC499" s="1" t="s">
        <v>36</v>
      </c>
      <c r="AD499" s="1" t="s">
        <v>42</v>
      </c>
    </row>
    <row r="500" customFormat="false" ht="15" hidden="false" customHeight="false" outlineLevel="0" collapsed="false">
      <c r="A500" s="1" t="n">
        <v>499</v>
      </c>
      <c r="B500" s="2" t="n">
        <v>42519</v>
      </c>
      <c r="C500" s="1" t="s">
        <v>111</v>
      </c>
      <c r="D500" s="1" t="n">
        <v>94.9</v>
      </c>
      <c r="E500" s="21" t="s">
        <v>203</v>
      </c>
      <c r="F500" s="1" t="n">
        <v>3</v>
      </c>
      <c r="G500" s="1" t="s">
        <v>239</v>
      </c>
      <c r="H500" s="1" t="s">
        <v>40</v>
      </c>
      <c r="I500" s="1" t="n">
        <v>40</v>
      </c>
      <c r="J500" s="1" t="n">
        <v>0</v>
      </c>
      <c r="K500" s="1" t="n">
        <v>0</v>
      </c>
      <c r="L500" s="3" t="n">
        <v>0.227777777777778</v>
      </c>
      <c r="M500" s="3" t="n">
        <v>0.341666666666667</v>
      </c>
      <c r="N500" s="12" t="n">
        <f aca="false">M500-L500</f>
        <v>0.113888888888889</v>
      </c>
      <c r="O500" s="13" t="n">
        <v>0.263194444444444</v>
      </c>
      <c r="P500" s="1" t="n">
        <v>728572</v>
      </c>
      <c r="Q500" s="1" t="n">
        <v>1806654</v>
      </c>
      <c r="R500" s="1" t="n">
        <v>3</v>
      </c>
      <c r="AC500" s="1" t="s">
        <v>36</v>
      </c>
      <c r="AD500" s="1" t="s">
        <v>37</v>
      </c>
    </row>
    <row r="501" customFormat="false" ht="15" hidden="false" customHeight="false" outlineLevel="0" collapsed="false">
      <c r="A501" s="1" t="n">
        <v>500</v>
      </c>
      <c r="B501" s="2" t="n">
        <v>42519</v>
      </c>
      <c r="C501" s="1" t="s">
        <v>111</v>
      </c>
      <c r="D501" s="1" t="n">
        <v>94.9</v>
      </c>
      <c r="E501" s="21" t="s">
        <v>203</v>
      </c>
      <c r="F501" s="1" t="n">
        <v>3</v>
      </c>
      <c r="G501" s="1" t="s">
        <v>239</v>
      </c>
      <c r="H501" s="1" t="s">
        <v>40</v>
      </c>
      <c r="I501" s="1" t="n">
        <v>40</v>
      </c>
      <c r="J501" s="1" t="n">
        <v>0</v>
      </c>
      <c r="K501" s="1" t="n">
        <v>0</v>
      </c>
      <c r="L501" s="3" t="n">
        <v>0.227777777777778</v>
      </c>
      <c r="M501" s="3" t="n">
        <v>0.341666666666667</v>
      </c>
      <c r="N501" s="12" t="n">
        <f aca="false">M501-L501</f>
        <v>0.113888888888889</v>
      </c>
      <c r="O501" s="13" t="n">
        <v>0.295138888888889</v>
      </c>
      <c r="P501" s="1" t="n">
        <v>734626</v>
      </c>
      <c r="Q501" s="1" t="n">
        <v>1808244</v>
      </c>
      <c r="R501" s="1" t="n">
        <v>2</v>
      </c>
      <c r="AC501" s="1" t="s">
        <v>36</v>
      </c>
      <c r="AD501" s="1" t="s">
        <v>37</v>
      </c>
    </row>
    <row r="502" customFormat="false" ht="15" hidden="false" customHeight="false" outlineLevel="0" collapsed="false">
      <c r="A502" s="1" t="n">
        <v>501</v>
      </c>
      <c r="B502" s="2" t="n">
        <v>42519</v>
      </c>
      <c r="C502" s="1" t="s">
        <v>111</v>
      </c>
      <c r="D502" s="1" t="n">
        <v>94.9</v>
      </c>
      <c r="E502" s="21" t="s">
        <v>203</v>
      </c>
      <c r="F502" s="1" t="n">
        <v>3</v>
      </c>
      <c r="G502" s="1" t="s">
        <v>239</v>
      </c>
      <c r="H502" s="1" t="s">
        <v>40</v>
      </c>
      <c r="I502" s="1" t="n">
        <v>40</v>
      </c>
      <c r="J502" s="1" t="n">
        <v>0</v>
      </c>
      <c r="K502" s="1" t="n">
        <v>0</v>
      </c>
      <c r="L502" s="3" t="n">
        <v>0.227777777777778</v>
      </c>
      <c r="M502" s="3" t="n">
        <v>0.341666666666667</v>
      </c>
      <c r="N502" s="12" t="n">
        <f aca="false">M502-L502</f>
        <v>0.113888888888889</v>
      </c>
      <c r="O502" s="13" t="n">
        <v>0.308333333333333</v>
      </c>
      <c r="P502" s="1" t="n">
        <v>736657</v>
      </c>
      <c r="Q502" s="1" t="n">
        <v>1808363</v>
      </c>
      <c r="R502" s="1" t="n">
        <v>4</v>
      </c>
      <c r="AC502" s="1" t="s">
        <v>36</v>
      </c>
      <c r="AD502" s="1" t="s">
        <v>37</v>
      </c>
    </row>
    <row r="503" customFormat="false" ht="15" hidden="false" customHeight="false" outlineLevel="0" collapsed="false">
      <c r="A503" s="1" t="n">
        <v>502</v>
      </c>
      <c r="B503" s="2" t="n">
        <v>42519</v>
      </c>
      <c r="C503" s="1" t="s">
        <v>111</v>
      </c>
      <c r="D503" s="1" t="n">
        <v>94.9</v>
      </c>
      <c r="E503" s="21" t="s">
        <v>203</v>
      </c>
      <c r="F503" s="1" t="n">
        <v>3</v>
      </c>
      <c r="G503" s="1" t="s">
        <v>239</v>
      </c>
      <c r="H503" s="1" t="s">
        <v>40</v>
      </c>
      <c r="I503" s="1" t="n">
        <v>40</v>
      </c>
      <c r="J503" s="1" t="n">
        <v>0</v>
      </c>
      <c r="K503" s="1" t="n">
        <v>0</v>
      </c>
      <c r="L503" s="3" t="n">
        <v>0.227777777777778</v>
      </c>
      <c r="M503" s="3" t="n">
        <v>0.341666666666667</v>
      </c>
      <c r="N503" s="12" t="n">
        <f aca="false">M503-L503</f>
        <v>0.113888888888889</v>
      </c>
      <c r="O503" s="13" t="n">
        <v>0.311111111111111</v>
      </c>
      <c r="P503" s="1" t="n">
        <v>737134</v>
      </c>
      <c r="Q503" s="1" t="n">
        <v>1808673</v>
      </c>
      <c r="R503" s="1" t="n">
        <v>2</v>
      </c>
      <c r="AC503" s="1" t="s">
        <v>41</v>
      </c>
      <c r="AD503" s="1" t="s">
        <v>37</v>
      </c>
    </row>
    <row r="504" customFormat="false" ht="15" hidden="false" customHeight="false" outlineLevel="0" collapsed="false">
      <c r="A504" s="1" t="n">
        <v>503</v>
      </c>
      <c r="B504" s="2" t="n">
        <v>42519</v>
      </c>
      <c r="C504" s="1" t="s">
        <v>111</v>
      </c>
      <c r="D504" s="1" t="n">
        <v>94.9</v>
      </c>
      <c r="E504" s="21" t="s">
        <v>203</v>
      </c>
      <c r="F504" s="1" t="n">
        <v>3</v>
      </c>
      <c r="G504" s="1" t="s">
        <v>239</v>
      </c>
      <c r="H504" s="1" t="s">
        <v>40</v>
      </c>
      <c r="I504" s="1" t="n">
        <v>40</v>
      </c>
      <c r="J504" s="1" t="n">
        <v>0</v>
      </c>
      <c r="K504" s="1" t="n">
        <v>0</v>
      </c>
      <c r="L504" s="3" t="n">
        <v>0.227777777777778</v>
      </c>
      <c r="M504" s="3" t="n">
        <v>0.341666666666667</v>
      </c>
      <c r="N504" s="12" t="n">
        <f aca="false">M504-L504</f>
        <v>0.113888888888889</v>
      </c>
      <c r="O504" s="13" t="n">
        <v>0.316666666666667</v>
      </c>
      <c r="P504" s="1" t="n">
        <v>737433</v>
      </c>
      <c r="Q504" s="1" t="n">
        <v>1808760</v>
      </c>
      <c r="R504" s="1" t="n">
        <v>2</v>
      </c>
      <c r="AC504" s="1" t="s">
        <v>36</v>
      </c>
      <c r="AD504" s="1" t="s">
        <v>37</v>
      </c>
    </row>
    <row r="505" customFormat="false" ht="15" hidden="false" customHeight="false" outlineLevel="0" collapsed="false">
      <c r="A505" s="1" t="n">
        <v>504</v>
      </c>
      <c r="B505" s="2" t="n">
        <v>42519</v>
      </c>
      <c r="C505" s="1" t="s">
        <v>111</v>
      </c>
      <c r="D505" s="1" t="n">
        <v>94.9</v>
      </c>
      <c r="E505" s="21" t="s">
        <v>200</v>
      </c>
      <c r="F505" s="1" t="n">
        <v>2</v>
      </c>
      <c r="G505" s="1" t="s">
        <v>234</v>
      </c>
      <c r="H505" s="1" t="s">
        <v>40</v>
      </c>
      <c r="I505" s="1" t="n">
        <v>0</v>
      </c>
      <c r="J505" s="1" t="n">
        <v>0</v>
      </c>
      <c r="K505" s="1" t="n">
        <v>0</v>
      </c>
      <c r="L505" s="3" t="n">
        <v>0.229166666666667</v>
      </c>
      <c r="M505" s="3" t="n">
        <v>0.402777777777778</v>
      </c>
      <c r="N505" s="12" t="n">
        <f aca="false">M505-L505</f>
        <v>0.173611111111111</v>
      </c>
      <c r="O505" s="13" t="n">
        <v>0.243055555555556</v>
      </c>
      <c r="P505" s="1" t="n">
        <v>726348</v>
      </c>
      <c r="Q505" s="1" t="n">
        <v>1790328</v>
      </c>
      <c r="R505" s="1" t="n">
        <v>10</v>
      </c>
      <c r="AC505" s="1" t="s">
        <v>36</v>
      </c>
      <c r="AD505" s="1" t="s">
        <v>37</v>
      </c>
      <c r="AE505" s="1" t="s">
        <v>242</v>
      </c>
    </row>
    <row r="506" customFormat="false" ht="13.8" hidden="false" customHeight="false" outlineLevel="0" collapsed="false">
      <c r="A506" s="1" t="n">
        <v>505</v>
      </c>
      <c r="B506" s="2" t="n">
        <v>42519</v>
      </c>
      <c r="C506" s="1" t="s">
        <v>111</v>
      </c>
      <c r="D506" s="1" t="n">
        <v>94.9</v>
      </c>
      <c r="E506" s="1" t="s">
        <v>200</v>
      </c>
      <c r="F506" s="1" t="n">
        <v>2</v>
      </c>
      <c r="G506" s="1" t="s">
        <v>234</v>
      </c>
      <c r="H506" s="1" t="s">
        <v>40</v>
      </c>
      <c r="I506" s="1" t="n">
        <v>0</v>
      </c>
      <c r="J506" s="1" t="n">
        <v>0</v>
      </c>
      <c r="K506" s="1" t="n">
        <v>0</v>
      </c>
      <c r="L506" s="3" t="n">
        <v>0.229166666666667</v>
      </c>
      <c r="M506" s="3" t="n">
        <v>0.402777777777778</v>
      </c>
      <c r="N506" s="12" t="n">
        <f aca="false">M506-L506</f>
        <v>0.173611111111111</v>
      </c>
      <c r="O506" s="13" t="n">
        <v>0.25</v>
      </c>
      <c r="P506" s="1" t="n">
        <v>726381</v>
      </c>
      <c r="Q506" s="1" t="n">
        <v>1790388</v>
      </c>
      <c r="R506" s="1" t="n">
        <v>2</v>
      </c>
      <c r="AC506" s="1" t="s">
        <v>41</v>
      </c>
      <c r="AD506" s="1" t="s">
        <v>37</v>
      </c>
    </row>
    <row r="507" customFormat="false" ht="15" hidden="false" customHeight="false" outlineLevel="0" collapsed="false">
      <c r="A507" s="1" t="n">
        <v>506</v>
      </c>
      <c r="B507" s="2" t="n">
        <v>42519</v>
      </c>
      <c r="C507" s="1" t="s">
        <v>111</v>
      </c>
      <c r="D507" s="1" t="n">
        <v>94.9</v>
      </c>
      <c r="E507" s="21" t="s">
        <v>200</v>
      </c>
      <c r="F507" s="1" t="n">
        <v>2</v>
      </c>
      <c r="G507" s="1" t="s">
        <v>234</v>
      </c>
      <c r="H507" s="1" t="s">
        <v>40</v>
      </c>
      <c r="I507" s="1" t="n">
        <v>0</v>
      </c>
      <c r="J507" s="1" t="n">
        <v>0</v>
      </c>
      <c r="K507" s="1" t="n">
        <v>0</v>
      </c>
      <c r="L507" s="3" t="n">
        <v>0.229166666666667</v>
      </c>
      <c r="M507" s="3" t="n">
        <v>0.402777777777778</v>
      </c>
      <c r="N507" s="12" t="n">
        <f aca="false">M507-L507</f>
        <v>0.173611111111111</v>
      </c>
      <c r="O507" s="13" t="n">
        <v>0.258333333333333</v>
      </c>
      <c r="P507" s="1" t="n">
        <v>724962</v>
      </c>
      <c r="Q507" s="1" t="n">
        <v>1791915</v>
      </c>
      <c r="R507" s="1" t="n">
        <v>2</v>
      </c>
      <c r="AC507" s="1" t="s">
        <v>36</v>
      </c>
      <c r="AD507" s="1" t="s">
        <v>37</v>
      </c>
      <c r="AE507" s="1" t="s">
        <v>243</v>
      </c>
    </row>
    <row r="508" customFormat="false" ht="15" hidden="false" customHeight="false" outlineLevel="0" collapsed="false">
      <c r="A508" s="1" t="n">
        <v>507</v>
      </c>
      <c r="B508" s="2" t="n">
        <v>42519</v>
      </c>
      <c r="C508" s="1" t="s">
        <v>111</v>
      </c>
      <c r="D508" s="1" t="n">
        <v>94.9</v>
      </c>
      <c r="E508" s="21" t="s">
        <v>200</v>
      </c>
      <c r="F508" s="1" t="n">
        <v>2</v>
      </c>
      <c r="G508" s="1" t="s">
        <v>234</v>
      </c>
      <c r="H508" s="1" t="s">
        <v>40</v>
      </c>
      <c r="I508" s="1" t="n">
        <v>0</v>
      </c>
      <c r="J508" s="1" t="n">
        <v>0</v>
      </c>
      <c r="K508" s="1" t="n">
        <v>0</v>
      </c>
      <c r="L508" s="3" t="n">
        <v>0.229166666666667</v>
      </c>
      <c r="M508" s="3" t="n">
        <v>0.402777777777778</v>
      </c>
      <c r="N508" s="12" t="n">
        <f aca="false">M508-L508</f>
        <v>0.173611111111111</v>
      </c>
      <c r="O508" s="13" t="n">
        <v>0.270833333333333</v>
      </c>
      <c r="P508" s="1" t="n">
        <v>723842</v>
      </c>
      <c r="Q508" s="1" t="n">
        <v>1792913</v>
      </c>
      <c r="R508" s="1" t="n">
        <v>2</v>
      </c>
      <c r="AC508" s="1" t="s">
        <v>36</v>
      </c>
      <c r="AD508" s="1" t="s">
        <v>37</v>
      </c>
      <c r="AE508" s="1" t="s">
        <v>244</v>
      </c>
    </row>
    <row r="509" customFormat="false" ht="15" hidden="false" customHeight="false" outlineLevel="0" collapsed="false">
      <c r="A509" s="1" t="n">
        <v>508</v>
      </c>
      <c r="B509" s="2" t="n">
        <v>42519</v>
      </c>
      <c r="C509" s="1" t="s">
        <v>111</v>
      </c>
      <c r="D509" s="1" t="n">
        <v>94.9</v>
      </c>
      <c r="E509" s="21" t="s">
        <v>200</v>
      </c>
      <c r="F509" s="1" t="n">
        <v>2</v>
      </c>
      <c r="G509" s="1" t="s">
        <v>234</v>
      </c>
      <c r="H509" s="1" t="s">
        <v>40</v>
      </c>
      <c r="I509" s="1" t="n">
        <v>0</v>
      </c>
      <c r="J509" s="1" t="n">
        <v>0</v>
      </c>
      <c r="K509" s="1" t="n">
        <v>0</v>
      </c>
      <c r="L509" s="3" t="n">
        <v>0.229166666666667</v>
      </c>
      <c r="M509" s="3" t="n">
        <v>0.402777777777778</v>
      </c>
      <c r="N509" s="12" t="n">
        <f aca="false">M509-L509</f>
        <v>0.173611111111111</v>
      </c>
      <c r="O509" s="13" t="n">
        <v>0.280555555555556</v>
      </c>
      <c r="P509" s="1" t="n">
        <v>725079</v>
      </c>
      <c r="Q509" s="1" t="n">
        <v>1794216</v>
      </c>
      <c r="R509" s="1" t="n">
        <v>6</v>
      </c>
      <c r="AC509" s="1" t="s">
        <v>36</v>
      </c>
      <c r="AD509" s="1" t="s">
        <v>37</v>
      </c>
    </row>
    <row r="510" customFormat="false" ht="15" hidden="false" customHeight="false" outlineLevel="0" collapsed="false">
      <c r="A510" s="1" t="n">
        <v>509</v>
      </c>
      <c r="B510" s="2" t="n">
        <v>42519</v>
      </c>
      <c r="C510" s="1" t="s">
        <v>111</v>
      </c>
      <c r="D510" s="1" t="n">
        <v>94.9</v>
      </c>
      <c r="E510" s="21" t="s">
        <v>200</v>
      </c>
      <c r="F510" s="1" t="n">
        <v>2</v>
      </c>
      <c r="G510" s="1" t="s">
        <v>234</v>
      </c>
      <c r="H510" s="1" t="s">
        <v>40</v>
      </c>
      <c r="I510" s="1" t="n">
        <v>0</v>
      </c>
      <c r="J510" s="1" t="n">
        <v>0</v>
      </c>
      <c r="K510" s="1" t="n">
        <v>0</v>
      </c>
      <c r="L510" s="3" t="n">
        <v>0.229166666666667</v>
      </c>
      <c r="M510" s="3" t="n">
        <v>0.402777777777778</v>
      </c>
      <c r="N510" s="12" t="n">
        <f aca="false">M510-L510</f>
        <v>0.173611111111111</v>
      </c>
      <c r="O510" s="13" t="n">
        <v>0.297916666666667</v>
      </c>
      <c r="P510" s="1" t="n">
        <v>727228</v>
      </c>
      <c r="Q510" s="1" t="n">
        <v>1792700</v>
      </c>
      <c r="R510" s="1" t="n">
        <v>2</v>
      </c>
      <c r="AC510" s="1" t="s">
        <v>36</v>
      </c>
      <c r="AD510" s="1" t="s">
        <v>37</v>
      </c>
    </row>
    <row r="511" customFormat="false" ht="15" hidden="false" customHeight="false" outlineLevel="0" collapsed="false">
      <c r="A511" s="1" t="n">
        <v>510</v>
      </c>
      <c r="B511" s="2" t="n">
        <v>42519</v>
      </c>
      <c r="C511" s="1" t="s">
        <v>111</v>
      </c>
      <c r="D511" s="1" t="n">
        <v>94.9</v>
      </c>
      <c r="E511" s="21" t="s">
        <v>200</v>
      </c>
      <c r="F511" s="1" t="n">
        <v>2</v>
      </c>
      <c r="G511" s="1" t="s">
        <v>234</v>
      </c>
      <c r="H511" s="1" t="s">
        <v>40</v>
      </c>
      <c r="I511" s="1" t="n">
        <v>0</v>
      </c>
      <c r="J511" s="1" t="n">
        <v>0</v>
      </c>
      <c r="K511" s="1" t="n">
        <v>0</v>
      </c>
      <c r="L511" s="3" t="n">
        <v>0.229166666666667</v>
      </c>
      <c r="M511" s="3" t="n">
        <v>0.402777777777778</v>
      </c>
      <c r="N511" s="12" t="n">
        <f aca="false">M511-L511</f>
        <v>0.173611111111111</v>
      </c>
      <c r="O511" s="13" t="n">
        <v>0.3</v>
      </c>
      <c r="P511" s="1" t="n">
        <v>727439</v>
      </c>
      <c r="Q511" s="1" t="n">
        <v>1703191</v>
      </c>
      <c r="R511" s="1" t="n">
        <v>2</v>
      </c>
      <c r="AC511" s="1" t="s">
        <v>36</v>
      </c>
      <c r="AD511" s="1" t="s">
        <v>37</v>
      </c>
    </row>
    <row r="512" customFormat="false" ht="15" hidden="false" customHeight="false" outlineLevel="0" collapsed="false">
      <c r="A512" s="1" t="n">
        <v>511</v>
      </c>
      <c r="B512" s="2" t="n">
        <v>42519</v>
      </c>
      <c r="C512" s="1" t="s">
        <v>111</v>
      </c>
      <c r="D512" s="1" t="n">
        <v>94.9</v>
      </c>
      <c r="E512" s="21" t="s">
        <v>200</v>
      </c>
      <c r="F512" s="1" t="n">
        <v>2</v>
      </c>
      <c r="G512" s="1" t="s">
        <v>234</v>
      </c>
      <c r="H512" s="1" t="s">
        <v>40</v>
      </c>
      <c r="I512" s="1" t="n">
        <v>0</v>
      </c>
      <c r="J512" s="1" t="n">
        <v>0</v>
      </c>
      <c r="K512" s="1" t="n">
        <v>0</v>
      </c>
      <c r="L512" s="3" t="n">
        <v>0.229166666666667</v>
      </c>
      <c r="M512" s="3" t="n">
        <v>0.402777777777778</v>
      </c>
      <c r="N512" s="12" t="n">
        <f aca="false">M512-L512</f>
        <v>0.173611111111111</v>
      </c>
      <c r="O512" s="13" t="n">
        <v>0.336805555555555</v>
      </c>
      <c r="P512" s="1" t="n">
        <v>730034</v>
      </c>
      <c r="Q512" s="1" t="n">
        <v>1796934</v>
      </c>
      <c r="R512" s="1" t="n">
        <v>2</v>
      </c>
      <c r="AC512" s="1" t="s">
        <v>36</v>
      </c>
      <c r="AD512" s="1" t="s">
        <v>37</v>
      </c>
    </row>
    <row r="513" customFormat="false" ht="13.8" hidden="false" customHeight="false" outlineLevel="0" collapsed="false">
      <c r="A513" s="1" t="n">
        <v>512</v>
      </c>
      <c r="B513" s="2" t="n">
        <v>42595</v>
      </c>
      <c r="C513" s="1" t="s">
        <v>32</v>
      </c>
      <c r="D513" s="1" t="n">
        <v>308.3</v>
      </c>
      <c r="E513" s="1" t="s">
        <v>207</v>
      </c>
      <c r="F513" s="1" t="n">
        <v>4</v>
      </c>
      <c r="G513" s="1" t="s">
        <v>245</v>
      </c>
      <c r="H513" s="1" t="s">
        <v>40</v>
      </c>
      <c r="I513" s="1" t="n">
        <v>0</v>
      </c>
      <c r="J513" s="1" t="n">
        <v>0</v>
      </c>
      <c r="K513" s="1" t="n">
        <v>0</v>
      </c>
      <c r="L513" s="3" t="n">
        <v>0.236805555555556</v>
      </c>
      <c r="M513" s="3" t="n">
        <v>0.389583333333333</v>
      </c>
      <c r="N513" s="12" t="n">
        <f aca="false">M513-L513</f>
        <v>0.152777777777778</v>
      </c>
      <c r="O513" s="13" t="n">
        <v>0.24375</v>
      </c>
      <c r="P513" s="1" t="n">
        <v>737856</v>
      </c>
      <c r="Q513" s="1" t="n">
        <v>1816854</v>
      </c>
      <c r="R513" s="1" t="n">
        <v>14</v>
      </c>
      <c r="AC513" s="1" t="s">
        <v>36</v>
      </c>
      <c r="AD513" s="1" t="s">
        <v>37</v>
      </c>
    </row>
    <row r="514" customFormat="false" ht="13.8" hidden="false" customHeight="false" outlineLevel="0" collapsed="false">
      <c r="A514" s="1" t="n">
        <v>513</v>
      </c>
      <c r="B514" s="2" t="n">
        <v>42595</v>
      </c>
      <c r="C514" s="1" t="s">
        <v>32</v>
      </c>
      <c r="D514" s="1" t="n">
        <v>308.3</v>
      </c>
      <c r="E514" s="1" t="s">
        <v>207</v>
      </c>
      <c r="F514" s="1" t="n">
        <v>4</v>
      </c>
      <c r="G514" s="1" t="s">
        <v>245</v>
      </c>
      <c r="H514" s="1" t="s">
        <v>40</v>
      </c>
      <c r="I514" s="1" t="n">
        <v>0</v>
      </c>
      <c r="J514" s="1" t="n">
        <v>0</v>
      </c>
      <c r="K514" s="1" t="n">
        <v>0</v>
      </c>
      <c r="L514" s="3" t="n">
        <v>0.236805555555556</v>
      </c>
      <c r="M514" s="3" t="n">
        <v>0.389583333333333</v>
      </c>
      <c r="N514" s="12" t="n">
        <f aca="false">M514-L514</f>
        <v>0.152777777777778</v>
      </c>
      <c r="O514" s="13" t="n">
        <v>0.263194444444444</v>
      </c>
      <c r="P514" s="1" t="n">
        <v>739604</v>
      </c>
      <c r="Q514" s="1" t="n">
        <v>1817400</v>
      </c>
      <c r="R514" s="1" t="n">
        <v>16</v>
      </c>
      <c r="AC514" s="1" t="s">
        <v>36</v>
      </c>
      <c r="AD514" s="1" t="s">
        <v>37</v>
      </c>
    </row>
    <row r="515" customFormat="false" ht="15" hidden="false" customHeight="false" outlineLevel="0" collapsed="false">
      <c r="A515" s="1" t="n">
        <v>514</v>
      </c>
      <c r="B515" s="2" t="n">
        <v>42595</v>
      </c>
      <c r="C515" s="1" t="s">
        <v>32</v>
      </c>
      <c r="D515" s="1" t="n">
        <v>308.3</v>
      </c>
      <c r="E515" s="21" t="s">
        <v>207</v>
      </c>
      <c r="F515" s="1" t="n">
        <v>4</v>
      </c>
      <c r="G515" s="1" t="s">
        <v>245</v>
      </c>
      <c r="H515" s="1" t="s">
        <v>40</v>
      </c>
      <c r="I515" s="1" t="n">
        <v>0</v>
      </c>
      <c r="J515" s="1" t="n">
        <v>0</v>
      </c>
      <c r="K515" s="1" t="n">
        <v>0</v>
      </c>
      <c r="L515" s="3" t="n">
        <v>0.236805555555556</v>
      </c>
      <c r="M515" s="3" t="n">
        <v>0.389583333333333</v>
      </c>
      <c r="N515" s="12" t="n">
        <f aca="false">M515-L515</f>
        <v>0.152777777777778</v>
      </c>
      <c r="O515" s="13" t="n">
        <v>0.263888888888889</v>
      </c>
      <c r="P515" s="1" t="n">
        <v>739604</v>
      </c>
      <c r="Q515" s="1" t="n">
        <v>1817400</v>
      </c>
      <c r="R515" s="1" t="n">
        <v>4</v>
      </c>
      <c r="AC515" s="1" t="s">
        <v>41</v>
      </c>
      <c r="AD515" s="1" t="s">
        <v>37</v>
      </c>
    </row>
    <row r="516" customFormat="false" ht="15" hidden="false" customHeight="false" outlineLevel="0" collapsed="false">
      <c r="A516" s="1" t="n">
        <v>515</v>
      </c>
      <c r="B516" s="2" t="n">
        <v>42595</v>
      </c>
      <c r="C516" s="1" t="s">
        <v>32</v>
      </c>
      <c r="D516" s="1" t="n">
        <v>308.3</v>
      </c>
      <c r="E516" s="21" t="s">
        <v>207</v>
      </c>
      <c r="F516" s="1" t="n">
        <v>4</v>
      </c>
      <c r="G516" s="1" t="s">
        <v>245</v>
      </c>
      <c r="H516" s="1" t="s">
        <v>40</v>
      </c>
      <c r="I516" s="1" t="n">
        <v>0</v>
      </c>
      <c r="J516" s="1" t="n">
        <v>0</v>
      </c>
      <c r="K516" s="1" t="n">
        <v>0</v>
      </c>
      <c r="L516" s="3" t="n">
        <v>0.236805555555556</v>
      </c>
      <c r="M516" s="3" t="n">
        <v>0.389583333333333</v>
      </c>
      <c r="N516" s="12" t="n">
        <f aca="false">M516-L516</f>
        <v>0.152777777777778</v>
      </c>
      <c r="O516" s="13" t="n">
        <v>0.275</v>
      </c>
      <c r="P516" s="1" t="n">
        <v>740160</v>
      </c>
      <c r="Q516" s="1" t="n">
        <v>1818973</v>
      </c>
      <c r="R516" s="1" t="n">
        <v>4</v>
      </c>
      <c r="AC516" s="1" t="s">
        <v>36</v>
      </c>
      <c r="AD516" s="1" t="s">
        <v>37</v>
      </c>
    </row>
    <row r="517" customFormat="false" ht="15" hidden="false" customHeight="false" outlineLevel="0" collapsed="false">
      <c r="A517" s="1" t="n">
        <v>516</v>
      </c>
      <c r="B517" s="2" t="n">
        <v>42595</v>
      </c>
      <c r="C517" s="1" t="s">
        <v>32</v>
      </c>
      <c r="D517" s="1" t="n">
        <v>308.3</v>
      </c>
      <c r="E517" s="21" t="s">
        <v>207</v>
      </c>
      <c r="F517" s="1" t="n">
        <v>4</v>
      </c>
      <c r="G517" s="1" t="s">
        <v>245</v>
      </c>
      <c r="H517" s="1" t="s">
        <v>40</v>
      </c>
      <c r="I517" s="1" t="n">
        <v>0</v>
      </c>
      <c r="J517" s="1" t="n">
        <v>0</v>
      </c>
      <c r="K517" s="1" t="n">
        <v>0</v>
      </c>
      <c r="L517" s="3" t="n">
        <v>0.236805555555556</v>
      </c>
      <c r="M517" s="3" t="n">
        <v>0.389583333333333</v>
      </c>
      <c r="N517" s="12" t="n">
        <f aca="false">M517-L517</f>
        <v>0.152777777777778</v>
      </c>
      <c r="O517" s="13" t="n">
        <v>0.286805555555556</v>
      </c>
      <c r="P517" s="1" t="n">
        <v>740915</v>
      </c>
      <c r="Q517" s="1" t="n">
        <v>1819984</v>
      </c>
      <c r="R517" s="1" t="n">
        <v>2</v>
      </c>
      <c r="AC517" s="1" t="s">
        <v>36</v>
      </c>
      <c r="AD517" s="1" t="s">
        <v>37</v>
      </c>
    </row>
    <row r="518" customFormat="false" ht="15" hidden="false" customHeight="false" outlineLevel="0" collapsed="false">
      <c r="A518" s="1" t="n">
        <v>517</v>
      </c>
      <c r="B518" s="2" t="n">
        <v>42595</v>
      </c>
      <c r="C518" s="1" t="s">
        <v>32</v>
      </c>
      <c r="D518" s="1" t="n">
        <v>308.3</v>
      </c>
      <c r="E518" s="21" t="s">
        <v>207</v>
      </c>
      <c r="F518" s="1" t="n">
        <v>4</v>
      </c>
      <c r="G518" s="1" t="s">
        <v>245</v>
      </c>
      <c r="H518" s="1" t="s">
        <v>40</v>
      </c>
      <c r="I518" s="1" t="n">
        <v>0</v>
      </c>
      <c r="J518" s="1" t="n">
        <v>0</v>
      </c>
      <c r="K518" s="1" t="n">
        <v>0</v>
      </c>
      <c r="L518" s="3" t="n">
        <v>0.236805555555556</v>
      </c>
      <c r="M518" s="3" t="n">
        <v>0.389583333333333</v>
      </c>
      <c r="N518" s="12" t="n">
        <f aca="false">M518-L518</f>
        <v>0.152777777777778</v>
      </c>
      <c r="O518" s="13" t="n">
        <v>0.302083333333333</v>
      </c>
      <c r="P518" s="1" t="n">
        <v>742185</v>
      </c>
      <c r="Q518" s="1" t="n">
        <v>1821698</v>
      </c>
      <c r="R518" s="1" t="n">
        <v>2</v>
      </c>
      <c r="AC518" s="1" t="s">
        <v>36</v>
      </c>
      <c r="AD518" s="1" t="s">
        <v>42</v>
      </c>
    </row>
    <row r="519" customFormat="false" ht="15" hidden="false" customHeight="false" outlineLevel="0" collapsed="false">
      <c r="A519" s="1" t="n">
        <v>518</v>
      </c>
      <c r="B519" s="2" t="n">
        <v>42595</v>
      </c>
      <c r="C519" s="1" t="s">
        <v>32</v>
      </c>
      <c r="D519" s="1" t="n">
        <v>308.3</v>
      </c>
      <c r="E519" s="21" t="s">
        <v>207</v>
      </c>
      <c r="F519" s="1" t="n">
        <v>4</v>
      </c>
      <c r="G519" s="1" t="s">
        <v>245</v>
      </c>
      <c r="H519" s="1" t="s">
        <v>40</v>
      </c>
      <c r="I519" s="1" t="n">
        <v>0</v>
      </c>
      <c r="J519" s="1" t="n">
        <v>0</v>
      </c>
      <c r="K519" s="1" t="n">
        <v>0</v>
      </c>
      <c r="L519" s="3" t="n">
        <v>0.236805555555556</v>
      </c>
      <c r="M519" s="3" t="n">
        <v>0.389583333333333</v>
      </c>
      <c r="N519" s="12" t="n">
        <f aca="false">M519-L519</f>
        <v>0.152777777777778</v>
      </c>
      <c r="O519" s="13" t="n">
        <v>0.309722222222222</v>
      </c>
      <c r="P519" s="1" t="n">
        <v>742625</v>
      </c>
      <c r="Q519" s="1" t="n">
        <v>1822448</v>
      </c>
      <c r="R519" s="1" t="n">
        <v>4</v>
      </c>
      <c r="AC519" s="1" t="s">
        <v>41</v>
      </c>
      <c r="AD519" s="1" t="s">
        <v>37</v>
      </c>
    </row>
    <row r="520" customFormat="false" ht="15" hidden="false" customHeight="false" outlineLevel="0" collapsed="false">
      <c r="A520" s="1" t="n">
        <v>519</v>
      </c>
      <c r="B520" s="2" t="n">
        <v>42595</v>
      </c>
      <c r="C520" s="1" t="s">
        <v>32</v>
      </c>
      <c r="D520" s="1" t="n">
        <v>308.3</v>
      </c>
      <c r="E520" s="21" t="s">
        <v>207</v>
      </c>
      <c r="F520" s="1" t="n">
        <v>4</v>
      </c>
      <c r="G520" s="1" t="s">
        <v>245</v>
      </c>
      <c r="H520" s="1" t="s">
        <v>40</v>
      </c>
      <c r="I520" s="1" t="n">
        <v>0</v>
      </c>
      <c r="J520" s="1" t="n">
        <v>0</v>
      </c>
      <c r="K520" s="1" t="n">
        <v>0</v>
      </c>
      <c r="L520" s="3" t="n">
        <v>0.236805555555556</v>
      </c>
      <c r="M520" s="3" t="n">
        <v>0.389583333333333</v>
      </c>
      <c r="N520" s="12" t="n">
        <f aca="false">M520-L520</f>
        <v>0.152777777777778</v>
      </c>
      <c r="O520" s="13" t="n">
        <v>0.35625</v>
      </c>
      <c r="P520" s="1" t="n">
        <v>742863</v>
      </c>
      <c r="Q520" s="1" t="n">
        <v>1819279</v>
      </c>
      <c r="R520" s="1" t="n">
        <v>2</v>
      </c>
      <c r="AC520" s="1" t="s">
        <v>41</v>
      </c>
      <c r="AD520" s="1" t="s">
        <v>37</v>
      </c>
    </row>
    <row r="521" customFormat="false" ht="15" hidden="false" customHeight="false" outlineLevel="0" collapsed="false">
      <c r="A521" s="1" t="n">
        <v>520</v>
      </c>
      <c r="B521" s="2" t="n">
        <v>42595</v>
      </c>
      <c r="C521" s="1" t="s">
        <v>32</v>
      </c>
      <c r="D521" s="1" t="n">
        <v>308.3</v>
      </c>
      <c r="E521" s="21" t="s">
        <v>207</v>
      </c>
      <c r="F521" s="1" t="n">
        <v>4</v>
      </c>
      <c r="G521" s="1" t="s">
        <v>245</v>
      </c>
      <c r="H521" s="1" t="s">
        <v>40</v>
      </c>
      <c r="I521" s="1" t="n">
        <v>0</v>
      </c>
      <c r="J521" s="1" t="n">
        <v>0</v>
      </c>
      <c r="K521" s="1" t="n">
        <v>0</v>
      </c>
      <c r="L521" s="3" t="n">
        <v>0.236805555555556</v>
      </c>
      <c r="M521" s="3" t="n">
        <v>0.389583333333333</v>
      </c>
      <c r="N521" s="12" t="n">
        <f aca="false">M521-L521</f>
        <v>0.152777777777778</v>
      </c>
      <c r="O521" s="13" t="n">
        <v>0.359027777777778</v>
      </c>
      <c r="P521" s="1" t="n">
        <v>742863</v>
      </c>
      <c r="Q521" s="1" t="n">
        <v>1819279</v>
      </c>
      <c r="R521" s="1" t="n">
        <v>6</v>
      </c>
      <c r="AC521" s="1" t="s">
        <v>41</v>
      </c>
      <c r="AD521" s="1" t="s">
        <v>37</v>
      </c>
    </row>
    <row r="522" customFormat="false" ht="15" hidden="false" customHeight="false" outlineLevel="0" collapsed="false">
      <c r="A522" s="1" t="n">
        <v>521</v>
      </c>
      <c r="B522" s="2" t="n">
        <v>42595</v>
      </c>
      <c r="C522" s="1" t="s">
        <v>32</v>
      </c>
      <c r="D522" s="1" t="n">
        <v>308.3</v>
      </c>
      <c r="E522" s="21" t="s">
        <v>207</v>
      </c>
      <c r="F522" s="1" t="n">
        <v>4</v>
      </c>
      <c r="G522" s="1" t="s">
        <v>245</v>
      </c>
      <c r="H522" s="1" t="s">
        <v>40</v>
      </c>
      <c r="I522" s="1" t="n">
        <v>0</v>
      </c>
      <c r="J522" s="1" t="n">
        <v>0</v>
      </c>
      <c r="K522" s="1" t="n">
        <v>0</v>
      </c>
      <c r="L522" s="3" t="n">
        <v>0.236805555555556</v>
      </c>
      <c r="M522" s="3" t="n">
        <v>0.389583333333333</v>
      </c>
      <c r="N522" s="12" t="n">
        <f aca="false">M522-L522</f>
        <v>0.152777777777778</v>
      </c>
      <c r="O522" s="13" t="n">
        <v>0.365972222222222</v>
      </c>
      <c r="P522" s="1" t="n">
        <v>742353</v>
      </c>
      <c r="Q522" s="1" t="n">
        <v>1818693</v>
      </c>
      <c r="R522" s="1" t="n">
        <v>3</v>
      </c>
      <c r="AC522" s="1" t="s">
        <v>41</v>
      </c>
      <c r="AD522" s="1" t="s">
        <v>37</v>
      </c>
    </row>
    <row r="523" customFormat="false" ht="15" hidden="false" customHeight="false" outlineLevel="0" collapsed="false">
      <c r="A523" s="1" t="n">
        <v>522</v>
      </c>
      <c r="B523" s="2" t="n">
        <v>42595</v>
      </c>
      <c r="C523" s="1" t="s">
        <v>32</v>
      </c>
      <c r="D523" s="1" t="n">
        <v>308.3</v>
      </c>
      <c r="E523" s="21" t="s">
        <v>207</v>
      </c>
      <c r="F523" s="1" t="n">
        <v>4</v>
      </c>
      <c r="G523" s="1" t="s">
        <v>245</v>
      </c>
      <c r="H523" s="1" t="s">
        <v>40</v>
      </c>
      <c r="I523" s="1" t="n">
        <v>0</v>
      </c>
      <c r="J523" s="1" t="n">
        <v>0</v>
      </c>
      <c r="K523" s="1" t="n">
        <v>0</v>
      </c>
      <c r="L523" s="3" t="n">
        <v>0.236805555555556</v>
      </c>
      <c r="M523" s="3" t="n">
        <v>0.389583333333333</v>
      </c>
      <c r="N523" s="12" t="n">
        <f aca="false">M523-L523</f>
        <v>0.152777777777778</v>
      </c>
      <c r="O523" s="13" t="n">
        <v>0.379166666666667</v>
      </c>
      <c r="P523" s="1" t="n">
        <v>742832</v>
      </c>
      <c r="Q523" s="1" t="n">
        <v>1817426</v>
      </c>
      <c r="R523" s="1" t="n">
        <v>4</v>
      </c>
      <c r="AC523" s="1" t="s">
        <v>41</v>
      </c>
      <c r="AD523" s="1" t="s">
        <v>37</v>
      </c>
    </row>
    <row r="524" customFormat="false" ht="15" hidden="false" customHeight="false" outlineLevel="0" collapsed="false">
      <c r="A524" s="1" t="n">
        <v>523</v>
      </c>
      <c r="B524" s="2" t="n">
        <v>42595</v>
      </c>
      <c r="C524" s="1" t="s">
        <v>32</v>
      </c>
      <c r="D524" s="1" t="n">
        <v>308.3</v>
      </c>
      <c r="E524" s="21" t="s">
        <v>207</v>
      </c>
      <c r="F524" s="1" t="n">
        <v>4</v>
      </c>
      <c r="G524" s="1" t="s">
        <v>245</v>
      </c>
      <c r="H524" s="1" t="s">
        <v>40</v>
      </c>
      <c r="I524" s="1" t="n">
        <v>0</v>
      </c>
      <c r="J524" s="1" t="n">
        <v>0</v>
      </c>
      <c r="K524" s="1" t="n">
        <v>0</v>
      </c>
      <c r="L524" s="3" t="n">
        <v>0.236805555555556</v>
      </c>
      <c r="M524" s="3" t="n">
        <v>0.389583333333333</v>
      </c>
      <c r="N524" s="12" t="n">
        <f aca="false">M524-L524</f>
        <v>0.152777777777778</v>
      </c>
      <c r="O524" s="13" t="n">
        <v>0.386805555555556</v>
      </c>
      <c r="P524" s="1" t="n">
        <v>742987</v>
      </c>
      <c r="Q524" s="1" t="n">
        <v>1816597</v>
      </c>
      <c r="R524" s="1" t="n">
        <v>2</v>
      </c>
      <c r="AC524" s="1" t="s">
        <v>41</v>
      </c>
      <c r="AD524" s="1" t="s">
        <v>37</v>
      </c>
    </row>
    <row r="525" customFormat="false" ht="15" hidden="false" customHeight="false" outlineLevel="0" collapsed="false">
      <c r="A525" s="1" t="n">
        <v>524</v>
      </c>
      <c r="B525" s="2" t="n">
        <v>42595</v>
      </c>
      <c r="C525" s="1" t="s">
        <v>32</v>
      </c>
      <c r="D525" s="1" t="n">
        <v>308.3</v>
      </c>
      <c r="E525" s="21" t="s">
        <v>203</v>
      </c>
      <c r="F525" s="1" t="n">
        <v>3</v>
      </c>
      <c r="G525" s="1" t="s">
        <v>246</v>
      </c>
      <c r="H525" s="1" t="s">
        <v>40</v>
      </c>
      <c r="I525" s="1" t="n">
        <v>0</v>
      </c>
      <c r="J525" s="1" t="n">
        <v>0</v>
      </c>
      <c r="K525" s="1" t="n">
        <v>0</v>
      </c>
      <c r="L525" s="3" t="n">
        <v>0.215277777777778</v>
      </c>
      <c r="M525" s="3" t="n">
        <v>0.381944444444444</v>
      </c>
      <c r="N525" s="12" t="n">
        <f aca="false">M525-L525</f>
        <v>0.166666666666667</v>
      </c>
      <c r="O525" s="13" t="n">
        <v>0.279861111111111</v>
      </c>
      <c r="P525" s="1" t="n">
        <v>730574</v>
      </c>
      <c r="Q525" s="1" t="n">
        <v>1807145</v>
      </c>
      <c r="R525" s="1" t="n">
        <v>4</v>
      </c>
      <c r="AC525" s="1" t="s">
        <v>41</v>
      </c>
      <c r="AD525" s="1" t="s">
        <v>37</v>
      </c>
      <c r="AE525" s="1" t="s">
        <v>88</v>
      </c>
    </row>
    <row r="526" customFormat="false" ht="15" hidden="false" customHeight="false" outlineLevel="0" collapsed="false">
      <c r="A526" s="1" t="n">
        <v>525</v>
      </c>
      <c r="B526" s="2" t="n">
        <v>42595</v>
      </c>
      <c r="C526" s="1" t="s">
        <v>32</v>
      </c>
      <c r="D526" s="1" t="n">
        <v>308.3</v>
      </c>
      <c r="E526" s="21" t="s">
        <v>203</v>
      </c>
      <c r="F526" s="1" t="n">
        <v>3</v>
      </c>
      <c r="G526" s="1" t="s">
        <v>246</v>
      </c>
      <c r="H526" s="1" t="s">
        <v>40</v>
      </c>
      <c r="I526" s="1" t="n">
        <v>0</v>
      </c>
      <c r="J526" s="1" t="n">
        <v>0</v>
      </c>
      <c r="K526" s="1" t="n">
        <v>0</v>
      </c>
      <c r="L526" s="3" t="n">
        <v>0.215277777777778</v>
      </c>
      <c r="M526" s="3" t="n">
        <v>0.381944444444444</v>
      </c>
      <c r="N526" s="12" t="n">
        <f aca="false">M526-L526</f>
        <v>0.166666666666667</v>
      </c>
      <c r="O526" s="13" t="n">
        <v>0.284722222222222</v>
      </c>
      <c r="P526" s="1" t="n">
        <v>731273</v>
      </c>
      <c r="Q526" s="1" t="n">
        <v>1807036</v>
      </c>
      <c r="R526" s="1" t="n">
        <v>6</v>
      </c>
      <c r="AC526" s="1" t="s">
        <v>36</v>
      </c>
      <c r="AD526" s="1" t="s">
        <v>37</v>
      </c>
      <c r="AE526" s="1" t="s">
        <v>88</v>
      </c>
    </row>
    <row r="527" customFormat="false" ht="15" hidden="false" customHeight="false" outlineLevel="0" collapsed="false">
      <c r="A527" s="1" t="n">
        <v>526</v>
      </c>
      <c r="B527" s="2" t="n">
        <v>42595</v>
      </c>
      <c r="C527" s="1" t="s">
        <v>32</v>
      </c>
      <c r="D527" s="1" t="n">
        <v>308.3</v>
      </c>
      <c r="E527" s="21" t="s">
        <v>203</v>
      </c>
      <c r="F527" s="1" t="n">
        <v>3</v>
      </c>
      <c r="G527" s="1" t="s">
        <v>246</v>
      </c>
      <c r="H527" s="1" t="s">
        <v>40</v>
      </c>
      <c r="I527" s="1" t="n">
        <v>0</v>
      </c>
      <c r="J527" s="1" t="n">
        <v>0</v>
      </c>
      <c r="K527" s="1" t="n">
        <v>0</v>
      </c>
      <c r="L527" s="3" t="n">
        <v>0.215277777777778</v>
      </c>
      <c r="M527" s="3" t="n">
        <v>0.381944444444444</v>
      </c>
      <c r="N527" s="12" t="n">
        <f aca="false">M527-L527</f>
        <v>0.166666666666667</v>
      </c>
      <c r="O527" s="13" t="n">
        <v>0.325</v>
      </c>
      <c r="P527" s="1" t="n">
        <v>739745</v>
      </c>
      <c r="Q527" s="1" t="n">
        <v>1808863</v>
      </c>
      <c r="R527" s="1" t="n">
        <v>2</v>
      </c>
      <c r="AC527" s="1" t="s">
        <v>41</v>
      </c>
      <c r="AD527" s="1" t="s">
        <v>37</v>
      </c>
    </row>
    <row r="528" customFormat="false" ht="15" hidden="false" customHeight="false" outlineLevel="0" collapsed="false">
      <c r="A528" s="1" t="n">
        <v>527</v>
      </c>
      <c r="B528" s="2" t="n">
        <v>42595</v>
      </c>
      <c r="C528" s="1" t="s">
        <v>32</v>
      </c>
      <c r="D528" s="1" t="n">
        <v>308.3</v>
      </c>
      <c r="E528" s="21" t="s">
        <v>203</v>
      </c>
      <c r="F528" s="1" t="n">
        <v>3</v>
      </c>
      <c r="G528" s="1" t="s">
        <v>246</v>
      </c>
      <c r="H528" s="1" t="s">
        <v>40</v>
      </c>
      <c r="I528" s="1" t="n">
        <v>0</v>
      </c>
      <c r="J528" s="1" t="n">
        <v>0</v>
      </c>
      <c r="K528" s="1" t="n">
        <v>0</v>
      </c>
      <c r="L528" s="3" t="n">
        <v>0.215277777777778</v>
      </c>
      <c r="M528" s="3" t="n">
        <v>0.381944444444444</v>
      </c>
      <c r="N528" s="12" t="n">
        <f aca="false">M528-L528</f>
        <v>0.166666666666667</v>
      </c>
      <c r="O528" s="13" t="n">
        <v>0.34375</v>
      </c>
      <c r="P528" s="1" t="n">
        <v>739886</v>
      </c>
      <c r="Q528" s="1" t="n">
        <v>1811344</v>
      </c>
      <c r="R528" s="1" t="n">
        <v>2</v>
      </c>
      <c r="AC528" s="1" t="s">
        <v>41</v>
      </c>
      <c r="AD528" s="1" t="s">
        <v>37</v>
      </c>
    </row>
    <row r="529" customFormat="false" ht="15" hidden="false" customHeight="false" outlineLevel="0" collapsed="false">
      <c r="A529" s="1" t="n">
        <v>528</v>
      </c>
      <c r="B529" s="2" t="n">
        <v>42595</v>
      </c>
      <c r="C529" s="1" t="s">
        <v>32</v>
      </c>
      <c r="D529" s="1" t="n">
        <v>308.3</v>
      </c>
      <c r="E529" s="21" t="s">
        <v>200</v>
      </c>
      <c r="F529" s="1" t="n">
        <v>2</v>
      </c>
      <c r="G529" s="1" t="s">
        <v>247</v>
      </c>
      <c r="H529" s="1" t="s">
        <v>40</v>
      </c>
      <c r="I529" s="1" t="n">
        <v>50</v>
      </c>
      <c r="J529" s="1" t="n">
        <v>0</v>
      </c>
      <c r="K529" s="1" t="n">
        <v>0</v>
      </c>
      <c r="L529" s="3" t="n">
        <v>0.229166666666667</v>
      </c>
      <c r="M529" s="3" t="n">
        <v>0.375</v>
      </c>
      <c r="N529" s="12" t="n">
        <f aca="false">M529-L529</f>
        <v>0.145833333333333</v>
      </c>
      <c r="O529" s="13" t="n">
        <v>0.236111111111111</v>
      </c>
      <c r="P529" s="1" t="n">
        <v>725432</v>
      </c>
      <c r="Q529" s="1" t="n">
        <v>1788635</v>
      </c>
      <c r="R529" s="1" t="n">
        <v>4</v>
      </c>
      <c r="AC529" s="1" t="s">
        <v>41</v>
      </c>
      <c r="AD529" s="1" t="s">
        <v>37</v>
      </c>
    </row>
    <row r="530" customFormat="false" ht="15" hidden="false" customHeight="false" outlineLevel="0" collapsed="false">
      <c r="A530" s="1" t="n">
        <v>529</v>
      </c>
      <c r="B530" s="2" t="n">
        <v>42595</v>
      </c>
      <c r="C530" s="1" t="s">
        <v>32</v>
      </c>
      <c r="D530" s="1" t="n">
        <v>308.3</v>
      </c>
      <c r="E530" s="21" t="s">
        <v>200</v>
      </c>
      <c r="F530" s="1" t="n">
        <v>2</v>
      </c>
      <c r="G530" s="1" t="s">
        <v>247</v>
      </c>
      <c r="H530" s="1" t="s">
        <v>40</v>
      </c>
      <c r="I530" s="1" t="n">
        <v>50</v>
      </c>
      <c r="J530" s="1" t="n">
        <v>0</v>
      </c>
      <c r="K530" s="1" t="n">
        <v>0</v>
      </c>
      <c r="L530" s="3" t="n">
        <v>0.229166666666667</v>
      </c>
      <c r="M530" s="3" t="n">
        <v>0.375</v>
      </c>
      <c r="N530" s="12" t="n">
        <f aca="false">M530-L530</f>
        <v>0.145833333333333</v>
      </c>
      <c r="O530" s="13" t="n">
        <v>0.270833333333333</v>
      </c>
      <c r="P530" s="1" t="n">
        <v>725726</v>
      </c>
      <c r="Q530" s="1" t="n">
        <v>1793917</v>
      </c>
      <c r="R530" s="1" t="n">
        <v>4</v>
      </c>
      <c r="AC530" s="1" t="s">
        <v>36</v>
      </c>
      <c r="AD530" s="1" t="s">
        <v>37</v>
      </c>
      <c r="AE530" s="1" t="s">
        <v>166</v>
      </c>
    </row>
    <row r="531" customFormat="false" ht="13.8" hidden="false" customHeight="false" outlineLevel="0" collapsed="false">
      <c r="A531" s="1" t="n">
        <v>530</v>
      </c>
      <c r="B531" s="2" t="n">
        <v>42812</v>
      </c>
      <c r="C531" s="1" t="s">
        <v>111</v>
      </c>
      <c r="E531" s="10" t="s">
        <v>33</v>
      </c>
      <c r="F531" s="1" t="n">
        <v>1</v>
      </c>
      <c r="G531" s="1" t="s">
        <v>248</v>
      </c>
      <c r="H531" s="1" t="s">
        <v>35</v>
      </c>
      <c r="I531" s="1" t="n">
        <v>40</v>
      </c>
      <c r="J531" s="1" t="n">
        <v>0</v>
      </c>
      <c r="K531" s="1" t="n">
        <v>0</v>
      </c>
      <c r="L531" s="3" t="n">
        <v>0.25</v>
      </c>
      <c r="M531" s="3" t="n">
        <v>0.368055555555555</v>
      </c>
      <c r="N531" s="12" t="n">
        <f aca="false">M531-L531</f>
        <v>0.118055555555556</v>
      </c>
      <c r="O531" s="13" t="n">
        <v>0.263888888888889</v>
      </c>
      <c r="P531" s="1" t="n">
        <v>717611</v>
      </c>
      <c r="Q531" s="1" t="n">
        <v>1781000</v>
      </c>
      <c r="R531" s="1" t="n">
        <v>1</v>
      </c>
      <c r="AC531" s="1" t="s">
        <v>36</v>
      </c>
      <c r="AD531" s="1" t="s">
        <v>37</v>
      </c>
    </row>
    <row r="532" customFormat="false" ht="13.8" hidden="false" customHeight="false" outlineLevel="0" collapsed="false">
      <c r="A532" s="1" t="n">
        <v>531</v>
      </c>
      <c r="B532" s="2" t="n">
        <v>42812</v>
      </c>
      <c r="C532" s="1" t="s">
        <v>111</v>
      </c>
      <c r="E532" s="1" t="s">
        <v>200</v>
      </c>
      <c r="F532" s="1" t="n">
        <v>2</v>
      </c>
      <c r="G532" s="1" t="s">
        <v>249</v>
      </c>
      <c r="H532" s="1" t="s">
        <v>40</v>
      </c>
      <c r="I532" s="1" t="n">
        <v>50</v>
      </c>
      <c r="J532" s="1" t="n">
        <v>0</v>
      </c>
      <c r="K532" s="1" t="n">
        <v>0</v>
      </c>
      <c r="L532" s="3" t="n">
        <v>0.25</v>
      </c>
      <c r="M532" s="3" t="n">
        <v>0.371527777777778</v>
      </c>
      <c r="N532" s="12" t="n">
        <f aca="false">M532-L532</f>
        <v>0.121527777777778</v>
      </c>
      <c r="O532" s="13" t="n">
        <v>0.260416666666667</v>
      </c>
      <c r="P532" s="1" t="n">
        <v>724864</v>
      </c>
      <c r="Q532" s="1" t="n">
        <v>1787980</v>
      </c>
      <c r="R532" s="1" t="n">
        <v>1</v>
      </c>
      <c r="AC532" s="1" t="s">
        <v>36</v>
      </c>
      <c r="AD532" s="1" t="s">
        <v>37</v>
      </c>
    </row>
    <row r="533" customFormat="false" ht="13.8" hidden="false" customHeight="false" outlineLevel="0" collapsed="false">
      <c r="A533" s="1" t="n">
        <v>532</v>
      </c>
      <c r="B533" s="2" t="n">
        <v>42812</v>
      </c>
      <c r="C533" s="1" t="s">
        <v>111</v>
      </c>
      <c r="E533" s="1" t="s">
        <v>200</v>
      </c>
      <c r="F533" s="1" t="n">
        <v>2</v>
      </c>
      <c r="G533" s="1" t="s">
        <v>249</v>
      </c>
      <c r="H533" s="1" t="s">
        <v>40</v>
      </c>
      <c r="I533" s="1" t="n">
        <v>50</v>
      </c>
      <c r="J533" s="1" t="n">
        <v>0</v>
      </c>
      <c r="K533" s="1" t="n">
        <v>0</v>
      </c>
      <c r="L533" s="3" t="n">
        <v>0.25</v>
      </c>
      <c r="M533" s="3" t="n">
        <v>0.371527777777778</v>
      </c>
      <c r="N533" s="12" t="n">
        <f aca="false">M533-L533</f>
        <v>0.121527777777778</v>
      </c>
      <c r="O533" s="13" t="n">
        <v>0.293055555555556</v>
      </c>
      <c r="P533" s="1" t="n">
        <v>723961</v>
      </c>
      <c r="Q533" s="1" t="n">
        <v>1793032</v>
      </c>
      <c r="R533" s="1" t="n">
        <v>6</v>
      </c>
      <c r="AC533" s="1" t="s">
        <v>41</v>
      </c>
      <c r="AD533" s="1" t="s">
        <v>37</v>
      </c>
      <c r="AE533" s="1" t="s">
        <v>250</v>
      </c>
    </row>
    <row r="534" customFormat="false" ht="15" hidden="false" customHeight="false" outlineLevel="0" collapsed="false">
      <c r="A534" s="1" t="n">
        <v>533</v>
      </c>
      <c r="B534" s="2" t="n">
        <v>42812</v>
      </c>
      <c r="C534" s="1" t="s">
        <v>111</v>
      </c>
      <c r="E534" s="21" t="s">
        <v>203</v>
      </c>
      <c r="F534" s="1" t="n">
        <v>3</v>
      </c>
      <c r="G534" s="1" t="s">
        <v>251</v>
      </c>
      <c r="H534" s="1" t="s">
        <v>40</v>
      </c>
      <c r="I534" s="1" t="n">
        <v>20</v>
      </c>
      <c r="J534" s="1" t="n">
        <v>0</v>
      </c>
      <c r="K534" s="1" t="n">
        <v>0</v>
      </c>
      <c r="L534" s="3" t="n">
        <v>0.246527777777778</v>
      </c>
      <c r="M534" s="3" t="n">
        <v>0.397222222222222</v>
      </c>
      <c r="N534" s="12" t="n">
        <f aca="false">M534-L534</f>
        <v>0.150694444444444</v>
      </c>
      <c r="O534" s="13" t="n">
        <v>0.247916666666667</v>
      </c>
      <c r="P534" s="1" t="n">
        <v>728587</v>
      </c>
      <c r="Q534" s="1" t="n">
        <v>1805654</v>
      </c>
      <c r="R534" s="1" t="n">
        <v>2</v>
      </c>
      <c r="AC534" s="1" t="s">
        <v>36</v>
      </c>
      <c r="AD534" s="1" t="s">
        <v>37</v>
      </c>
    </row>
    <row r="535" customFormat="false" ht="15" hidden="false" customHeight="false" outlineLevel="0" collapsed="false">
      <c r="A535" s="1" t="n">
        <v>534</v>
      </c>
      <c r="B535" s="2" t="n">
        <v>42812</v>
      </c>
      <c r="C535" s="1" t="s">
        <v>111</v>
      </c>
      <c r="E535" s="21" t="s">
        <v>203</v>
      </c>
      <c r="F535" s="1" t="n">
        <v>3</v>
      </c>
      <c r="G535" s="1" t="s">
        <v>251</v>
      </c>
      <c r="H535" s="1" t="s">
        <v>40</v>
      </c>
      <c r="I535" s="1" t="n">
        <v>20</v>
      </c>
      <c r="J535" s="1" t="n">
        <v>0</v>
      </c>
      <c r="K535" s="1" t="n">
        <v>0</v>
      </c>
      <c r="L535" s="3" t="n">
        <v>0.246527777777778</v>
      </c>
      <c r="M535" s="3" t="n">
        <v>0.397222222222222</v>
      </c>
      <c r="N535" s="12" t="n">
        <f aca="false">M535-L535</f>
        <v>0.150694444444444</v>
      </c>
      <c r="O535" s="13" t="n">
        <v>0.25625</v>
      </c>
      <c r="P535" s="1" t="n">
        <v>728626</v>
      </c>
      <c r="Q535" s="1" t="n">
        <v>1806369</v>
      </c>
      <c r="R535" s="1" t="n">
        <v>1</v>
      </c>
      <c r="AC535" s="1" t="s">
        <v>36</v>
      </c>
      <c r="AD535" s="1" t="s">
        <v>42</v>
      </c>
    </row>
    <row r="536" customFormat="false" ht="15" hidden="false" customHeight="false" outlineLevel="0" collapsed="false">
      <c r="A536" s="1" t="n">
        <v>535</v>
      </c>
      <c r="B536" s="2" t="n">
        <v>42812</v>
      </c>
      <c r="C536" s="1" t="s">
        <v>111</v>
      </c>
      <c r="E536" s="21" t="s">
        <v>203</v>
      </c>
      <c r="F536" s="1" t="n">
        <v>3</v>
      </c>
      <c r="G536" s="1" t="s">
        <v>251</v>
      </c>
      <c r="H536" s="1" t="s">
        <v>40</v>
      </c>
      <c r="I536" s="1" t="n">
        <v>20</v>
      </c>
      <c r="J536" s="1" t="n">
        <v>0</v>
      </c>
      <c r="K536" s="1" t="n">
        <v>0</v>
      </c>
      <c r="L536" s="3" t="n">
        <v>0.246527777777778</v>
      </c>
      <c r="M536" s="3" t="n">
        <v>0.397222222222222</v>
      </c>
      <c r="N536" s="12" t="n">
        <f aca="false">M536-L536</f>
        <v>0.150694444444444</v>
      </c>
      <c r="O536" s="13" t="n">
        <v>0.268055555555556</v>
      </c>
      <c r="P536" s="1" t="n">
        <v>728875</v>
      </c>
      <c r="Q536" s="1" t="n">
        <v>1807404</v>
      </c>
      <c r="R536" s="1" t="n">
        <v>1</v>
      </c>
      <c r="AC536" s="1" t="s">
        <v>41</v>
      </c>
      <c r="AD536" s="1" t="s">
        <v>42</v>
      </c>
      <c r="AE536" s="1" t="s">
        <v>252</v>
      </c>
    </row>
    <row r="537" customFormat="false" ht="15" hidden="false" customHeight="false" outlineLevel="0" collapsed="false">
      <c r="A537" s="1" t="n">
        <v>536</v>
      </c>
      <c r="B537" s="2" t="n">
        <v>42812</v>
      </c>
      <c r="C537" s="1" t="s">
        <v>111</v>
      </c>
      <c r="E537" s="21" t="s">
        <v>203</v>
      </c>
      <c r="F537" s="1" t="n">
        <v>3</v>
      </c>
      <c r="G537" s="1" t="s">
        <v>251</v>
      </c>
      <c r="H537" s="1" t="s">
        <v>40</v>
      </c>
      <c r="I537" s="1" t="n">
        <v>20</v>
      </c>
      <c r="J537" s="1" t="n">
        <v>0</v>
      </c>
      <c r="K537" s="1" t="n">
        <v>0</v>
      </c>
      <c r="L537" s="3" t="n">
        <v>0.246527777777778</v>
      </c>
      <c r="M537" s="3" t="n">
        <v>0.397222222222222</v>
      </c>
      <c r="N537" s="12" t="n">
        <f aca="false">M537-L537</f>
        <v>0.150694444444444</v>
      </c>
      <c r="O537" s="13" t="n">
        <v>0.28125</v>
      </c>
      <c r="P537" s="1" t="n">
        <v>730275</v>
      </c>
      <c r="Q537" s="1" t="n">
        <v>1807206</v>
      </c>
      <c r="R537" s="1" t="n">
        <v>1</v>
      </c>
      <c r="AC537" s="1" t="s">
        <v>36</v>
      </c>
      <c r="AD537" s="1" t="s">
        <v>42</v>
      </c>
      <c r="AE537" s="1" t="s">
        <v>253</v>
      </c>
    </row>
    <row r="538" customFormat="false" ht="15" hidden="false" customHeight="false" outlineLevel="0" collapsed="false">
      <c r="A538" s="1" t="n">
        <v>537</v>
      </c>
      <c r="B538" s="2" t="n">
        <v>42812</v>
      </c>
      <c r="C538" s="1" t="s">
        <v>111</v>
      </c>
      <c r="E538" s="21" t="s">
        <v>203</v>
      </c>
      <c r="F538" s="1" t="n">
        <v>3</v>
      </c>
      <c r="G538" s="1" t="s">
        <v>251</v>
      </c>
      <c r="H538" s="1" t="s">
        <v>40</v>
      </c>
      <c r="I538" s="1" t="n">
        <v>20</v>
      </c>
      <c r="J538" s="1" t="n">
        <v>0</v>
      </c>
      <c r="K538" s="1" t="n">
        <v>0</v>
      </c>
      <c r="L538" s="3" t="n">
        <v>0.246527777777778</v>
      </c>
      <c r="M538" s="3" t="n">
        <v>0.397222222222222</v>
      </c>
      <c r="N538" s="12" t="n">
        <f aca="false">M538-L538</f>
        <v>0.150694444444444</v>
      </c>
      <c r="O538" s="13" t="n">
        <v>0.284027777777778</v>
      </c>
      <c r="P538" s="1" t="n">
        <v>730544</v>
      </c>
      <c r="Q538" s="1" t="n">
        <v>1807115</v>
      </c>
      <c r="R538" s="1" t="n">
        <v>1</v>
      </c>
      <c r="AC538" s="1" t="s">
        <v>41</v>
      </c>
      <c r="AD538" s="1" t="s">
        <v>42</v>
      </c>
    </row>
    <row r="539" customFormat="false" ht="15" hidden="false" customHeight="false" outlineLevel="0" collapsed="false">
      <c r="A539" s="1" t="n">
        <v>538</v>
      </c>
      <c r="B539" s="2" t="n">
        <v>42812</v>
      </c>
      <c r="C539" s="1" t="s">
        <v>111</v>
      </c>
      <c r="E539" s="21" t="s">
        <v>203</v>
      </c>
      <c r="F539" s="1" t="n">
        <v>3</v>
      </c>
      <c r="G539" s="1" t="s">
        <v>251</v>
      </c>
      <c r="H539" s="1" t="s">
        <v>40</v>
      </c>
      <c r="I539" s="1" t="n">
        <v>20</v>
      </c>
      <c r="J539" s="1" t="n">
        <v>0</v>
      </c>
      <c r="K539" s="1" t="n">
        <v>0</v>
      </c>
      <c r="L539" s="3" t="n">
        <v>0.246527777777778</v>
      </c>
      <c r="M539" s="3" t="n">
        <v>0.397222222222222</v>
      </c>
      <c r="N539" s="12" t="n">
        <f aca="false">M539-L539</f>
        <v>0.150694444444444</v>
      </c>
      <c r="O539" s="13" t="n">
        <v>0.284722222222222</v>
      </c>
      <c r="P539" s="1" t="n">
        <v>730643</v>
      </c>
      <c r="Q539" s="1" t="n">
        <v>1807097</v>
      </c>
      <c r="R539" s="1" t="n">
        <v>1</v>
      </c>
      <c r="AC539" s="1" t="s">
        <v>41</v>
      </c>
      <c r="AD539" s="1" t="s">
        <v>37</v>
      </c>
    </row>
    <row r="540" customFormat="false" ht="15" hidden="false" customHeight="false" outlineLevel="0" collapsed="false">
      <c r="A540" s="1" t="n">
        <v>539</v>
      </c>
      <c r="B540" s="2" t="n">
        <v>42812</v>
      </c>
      <c r="C540" s="1" t="s">
        <v>111</v>
      </c>
      <c r="E540" s="21" t="s">
        <v>203</v>
      </c>
      <c r="F540" s="1" t="n">
        <v>3</v>
      </c>
      <c r="G540" s="1" t="s">
        <v>251</v>
      </c>
      <c r="H540" s="1" t="s">
        <v>40</v>
      </c>
      <c r="I540" s="1" t="n">
        <v>20</v>
      </c>
      <c r="J540" s="1" t="n">
        <v>0</v>
      </c>
      <c r="K540" s="1" t="n">
        <v>0</v>
      </c>
      <c r="L540" s="3" t="n">
        <v>0.246527777777778</v>
      </c>
      <c r="M540" s="3" t="n">
        <v>0.397222222222222</v>
      </c>
      <c r="N540" s="12" t="n">
        <f aca="false">M540-L540</f>
        <v>0.150694444444444</v>
      </c>
      <c r="O540" s="13" t="n">
        <v>0.286805555555556</v>
      </c>
      <c r="P540" s="1" t="n">
        <v>730854</v>
      </c>
      <c r="Q540" s="1" t="n">
        <v>1807089</v>
      </c>
      <c r="R540" s="1" t="n">
        <v>2</v>
      </c>
      <c r="AC540" s="1" t="s">
        <v>41</v>
      </c>
      <c r="AD540" s="1" t="s">
        <v>37</v>
      </c>
    </row>
    <row r="541" customFormat="false" ht="15" hidden="false" customHeight="false" outlineLevel="0" collapsed="false">
      <c r="A541" s="1" t="n">
        <v>540</v>
      </c>
      <c r="B541" s="2" t="n">
        <v>42812</v>
      </c>
      <c r="C541" s="1" t="s">
        <v>111</v>
      </c>
      <c r="E541" s="21" t="s">
        <v>203</v>
      </c>
      <c r="F541" s="1" t="n">
        <v>3</v>
      </c>
      <c r="G541" s="1" t="s">
        <v>251</v>
      </c>
      <c r="H541" s="1" t="s">
        <v>40</v>
      </c>
      <c r="I541" s="1" t="n">
        <v>20</v>
      </c>
      <c r="J541" s="1" t="n">
        <v>0</v>
      </c>
      <c r="K541" s="1" t="n">
        <v>0</v>
      </c>
      <c r="L541" s="3" t="n">
        <v>0.246527777777778</v>
      </c>
      <c r="M541" s="3" t="n">
        <v>0.397222222222222</v>
      </c>
      <c r="N541" s="12" t="n">
        <f aca="false">M541-L541</f>
        <v>0.150694444444444</v>
      </c>
      <c r="O541" s="13" t="n">
        <v>0.286805555555556</v>
      </c>
      <c r="P541" s="1" t="n">
        <v>730854</v>
      </c>
      <c r="Q541" s="1" t="n">
        <v>1807089</v>
      </c>
      <c r="R541" s="1" t="n">
        <v>2</v>
      </c>
      <c r="AC541" s="1" t="s">
        <v>36</v>
      </c>
      <c r="AD541" s="1" t="s">
        <v>37</v>
      </c>
    </row>
    <row r="542" customFormat="false" ht="15" hidden="false" customHeight="false" outlineLevel="0" collapsed="false">
      <c r="A542" s="1" t="n">
        <v>541</v>
      </c>
      <c r="B542" s="2" t="n">
        <v>42812</v>
      </c>
      <c r="C542" s="1" t="s">
        <v>111</v>
      </c>
      <c r="E542" s="21" t="s">
        <v>203</v>
      </c>
      <c r="F542" s="1" t="n">
        <v>3</v>
      </c>
      <c r="G542" s="1" t="s">
        <v>251</v>
      </c>
      <c r="H542" s="1" t="s">
        <v>40</v>
      </c>
      <c r="I542" s="1" t="n">
        <v>20</v>
      </c>
      <c r="J542" s="1" t="n">
        <v>0</v>
      </c>
      <c r="K542" s="1" t="n">
        <v>0</v>
      </c>
      <c r="L542" s="3" t="n">
        <v>0.246527777777778</v>
      </c>
      <c r="M542" s="3" t="n">
        <v>0.397222222222222</v>
      </c>
      <c r="N542" s="12" t="n">
        <f aca="false">M542-L542</f>
        <v>0.150694444444444</v>
      </c>
      <c r="O542" s="13" t="n">
        <v>0.288194444444444</v>
      </c>
      <c r="P542" s="1" t="n">
        <v>731196</v>
      </c>
      <c r="Q542" s="1" t="n">
        <v>1807022</v>
      </c>
      <c r="R542" s="1" t="n">
        <v>2</v>
      </c>
      <c r="AC542" s="1" t="s">
        <v>36</v>
      </c>
      <c r="AD542" s="1" t="s">
        <v>37</v>
      </c>
    </row>
    <row r="543" customFormat="false" ht="15" hidden="false" customHeight="false" outlineLevel="0" collapsed="false">
      <c r="A543" s="1" t="n">
        <v>542</v>
      </c>
      <c r="B543" s="2" t="n">
        <v>42812</v>
      </c>
      <c r="C543" s="1" t="s">
        <v>111</v>
      </c>
      <c r="E543" s="21" t="s">
        <v>203</v>
      </c>
      <c r="F543" s="1" t="n">
        <v>3</v>
      </c>
      <c r="G543" s="1" t="s">
        <v>251</v>
      </c>
      <c r="H543" s="1" t="s">
        <v>40</v>
      </c>
      <c r="I543" s="1" t="n">
        <v>20</v>
      </c>
      <c r="J543" s="1" t="n">
        <v>0</v>
      </c>
      <c r="K543" s="1" t="n">
        <v>0</v>
      </c>
      <c r="L543" s="3" t="n">
        <v>0.246527777777778</v>
      </c>
      <c r="M543" s="3" t="n">
        <v>0.397222222222222</v>
      </c>
      <c r="N543" s="12" t="n">
        <f aca="false">M543-L543</f>
        <v>0.150694444444444</v>
      </c>
      <c r="O543" s="13" t="n">
        <v>0.295138888888889</v>
      </c>
      <c r="P543" s="1" t="n">
        <v>731542</v>
      </c>
      <c r="Q543" s="1" t="n">
        <v>1807005</v>
      </c>
      <c r="R543" s="1" t="n">
        <v>1</v>
      </c>
      <c r="AC543" s="1" t="s">
        <v>36</v>
      </c>
      <c r="AD543" s="1" t="s">
        <v>42</v>
      </c>
    </row>
    <row r="544" customFormat="false" ht="15" hidden="false" customHeight="false" outlineLevel="0" collapsed="false">
      <c r="A544" s="1" t="n">
        <v>543</v>
      </c>
      <c r="B544" s="2" t="n">
        <v>42812</v>
      </c>
      <c r="C544" s="1" t="s">
        <v>111</v>
      </c>
      <c r="E544" s="21" t="s">
        <v>203</v>
      </c>
      <c r="F544" s="1" t="n">
        <v>3</v>
      </c>
      <c r="G544" s="1" t="s">
        <v>251</v>
      </c>
      <c r="H544" s="1" t="s">
        <v>40</v>
      </c>
      <c r="I544" s="1" t="n">
        <v>20</v>
      </c>
      <c r="J544" s="1" t="n">
        <v>0</v>
      </c>
      <c r="K544" s="1" t="n">
        <v>0</v>
      </c>
      <c r="L544" s="3" t="n">
        <v>0.246527777777778</v>
      </c>
      <c r="M544" s="3" t="n">
        <v>0.397222222222222</v>
      </c>
      <c r="N544" s="12" t="n">
        <f aca="false">M544-L544</f>
        <v>0.150694444444444</v>
      </c>
      <c r="O544" s="13" t="n">
        <v>0.340972222222222</v>
      </c>
      <c r="P544" s="1" t="n">
        <v>738905</v>
      </c>
      <c r="Q544" s="1" t="n">
        <v>1807956</v>
      </c>
      <c r="R544" s="1" t="n">
        <v>2</v>
      </c>
      <c r="AC544" s="1" t="s">
        <v>36</v>
      </c>
      <c r="AD544" s="1" t="s">
        <v>37</v>
      </c>
    </row>
    <row r="545" customFormat="false" ht="15" hidden="false" customHeight="false" outlineLevel="0" collapsed="false">
      <c r="A545" s="1" t="n">
        <v>544</v>
      </c>
      <c r="B545" s="2" t="n">
        <v>42812</v>
      </c>
      <c r="C545" s="1" t="s">
        <v>111</v>
      </c>
      <c r="E545" s="21" t="s">
        <v>203</v>
      </c>
      <c r="F545" s="1" t="n">
        <v>3</v>
      </c>
      <c r="G545" s="1" t="s">
        <v>251</v>
      </c>
      <c r="H545" s="1" t="s">
        <v>40</v>
      </c>
      <c r="I545" s="1" t="n">
        <v>20</v>
      </c>
      <c r="J545" s="1" t="n">
        <v>0</v>
      </c>
      <c r="K545" s="1" t="n">
        <v>0</v>
      </c>
      <c r="L545" s="3" t="n">
        <v>0.246527777777778</v>
      </c>
      <c r="M545" s="3" t="n">
        <v>0.397222222222222</v>
      </c>
      <c r="N545" s="12" t="n">
        <f aca="false">M545-L545</f>
        <v>0.150694444444444</v>
      </c>
      <c r="O545" s="13" t="n">
        <v>0.361805555555556</v>
      </c>
      <c r="P545" s="1" t="n">
        <v>740064</v>
      </c>
      <c r="Q545" s="1" t="n">
        <v>1808623</v>
      </c>
      <c r="R545" s="1" t="n">
        <v>1</v>
      </c>
      <c r="AC545" s="1" t="s">
        <v>41</v>
      </c>
      <c r="AD545" s="1" t="s">
        <v>42</v>
      </c>
    </row>
    <row r="546" customFormat="false" ht="15" hidden="false" customHeight="false" outlineLevel="0" collapsed="false">
      <c r="A546" s="1" t="n">
        <v>545</v>
      </c>
      <c r="B546" s="2" t="n">
        <v>42812</v>
      </c>
      <c r="C546" s="1" t="s">
        <v>111</v>
      </c>
      <c r="E546" s="21" t="s">
        <v>203</v>
      </c>
      <c r="F546" s="1" t="n">
        <v>3</v>
      </c>
      <c r="G546" s="1" t="s">
        <v>251</v>
      </c>
      <c r="H546" s="1" t="s">
        <v>40</v>
      </c>
      <c r="I546" s="1" t="n">
        <v>20</v>
      </c>
      <c r="J546" s="1" t="n">
        <v>0</v>
      </c>
      <c r="K546" s="1" t="n">
        <v>0</v>
      </c>
      <c r="L546" s="3" t="n">
        <v>0.246527777777778</v>
      </c>
      <c r="M546" s="3" t="n">
        <v>0.397222222222222</v>
      </c>
      <c r="N546" s="12" t="n">
        <f aca="false">M546-L546</f>
        <v>0.150694444444444</v>
      </c>
      <c r="O546" s="13" t="n">
        <v>0.365972222222222</v>
      </c>
      <c r="P546" s="1" t="n">
        <v>739068</v>
      </c>
      <c r="Q546" s="1" t="n">
        <v>1809126</v>
      </c>
      <c r="R546" s="1" t="n">
        <v>2</v>
      </c>
      <c r="AC546" s="1" t="s">
        <v>36</v>
      </c>
      <c r="AD546" s="1" t="s">
        <v>37</v>
      </c>
    </row>
    <row r="547" customFormat="false" ht="15" hidden="false" customHeight="false" outlineLevel="0" collapsed="false">
      <c r="A547" s="1" t="n">
        <v>546</v>
      </c>
      <c r="B547" s="2" t="n">
        <v>42812</v>
      </c>
      <c r="C547" s="1" t="s">
        <v>111</v>
      </c>
      <c r="E547" s="21" t="s">
        <v>203</v>
      </c>
      <c r="F547" s="1" t="n">
        <v>3</v>
      </c>
      <c r="G547" s="1" t="s">
        <v>251</v>
      </c>
      <c r="H547" s="1" t="s">
        <v>40</v>
      </c>
      <c r="I547" s="1" t="n">
        <v>20</v>
      </c>
      <c r="J547" s="1" t="n">
        <v>0</v>
      </c>
      <c r="K547" s="1" t="n">
        <v>0</v>
      </c>
      <c r="L547" s="3" t="n">
        <v>0.246527777777778</v>
      </c>
      <c r="M547" s="3" t="n">
        <v>0.397222222222222</v>
      </c>
      <c r="N547" s="12" t="n">
        <f aca="false">M547-L547</f>
        <v>0.150694444444444</v>
      </c>
      <c r="O547" s="13" t="n">
        <v>0.369444444444444</v>
      </c>
      <c r="P547" s="1" t="n">
        <v>738896</v>
      </c>
      <c r="Q547" s="1" t="n">
        <v>1809304</v>
      </c>
      <c r="R547" s="1" t="n">
        <v>2</v>
      </c>
      <c r="AC547" s="1" t="s">
        <v>41</v>
      </c>
      <c r="AD547" s="1" t="s">
        <v>37</v>
      </c>
    </row>
    <row r="548" customFormat="false" ht="15" hidden="false" customHeight="false" outlineLevel="0" collapsed="false">
      <c r="A548" s="1" t="n">
        <v>547</v>
      </c>
      <c r="B548" s="2" t="n">
        <v>42812</v>
      </c>
      <c r="C548" s="1" t="s">
        <v>111</v>
      </c>
      <c r="E548" s="21" t="s">
        <v>203</v>
      </c>
      <c r="F548" s="1" t="n">
        <v>3</v>
      </c>
      <c r="G548" s="1" t="s">
        <v>251</v>
      </c>
      <c r="H548" s="1" t="s">
        <v>40</v>
      </c>
      <c r="I548" s="1" t="n">
        <v>20</v>
      </c>
      <c r="J548" s="1" t="n">
        <v>0</v>
      </c>
      <c r="K548" s="1" t="n">
        <v>0</v>
      </c>
      <c r="L548" s="3" t="n">
        <v>0.246527777777778</v>
      </c>
      <c r="M548" s="3" t="n">
        <v>0.397222222222222</v>
      </c>
      <c r="N548" s="12" t="n">
        <f aca="false">M548-L548</f>
        <v>0.150694444444444</v>
      </c>
      <c r="O548" s="13" t="n">
        <v>0.298611111111111</v>
      </c>
      <c r="P548" s="1" t="n">
        <v>730820</v>
      </c>
      <c r="Q548" s="1" t="n">
        <v>1807100</v>
      </c>
      <c r="R548" s="1" t="n">
        <v>2</v>
      </c>
      <c r="AC548" s="1" t="s">
        <v>41</v>
      </c>
      <c r="AD548" s="1" t="s">
        <v>37</v>
      </c>
    </row>
    <row r="549" customFormat="false" ht="15" hidden="false" customHeight="false" outlineLevel="0" collapsed="false">
      <c r="A549" s="1" t="n">
        <v>548</v>
      </c>
      <c r="B549" s="2" t="n">
        <v>42812</v>
      </c>
      <c r="C549" s="1" t="s">
        <v>111</v>
      </c>
      <c r="E549" s="21" t="s">
        <v>203</v>
      </c>
      <c r="F549" s="1" t="n">
        <v>3</v>
      </c>
      <c r="G549" s="1" t="s">
        <v>251</v>
      </c>
      <c r="H549" s="1" t="s">
        <v>40</v>
      </c>
      <c r="I549" s="1" t="n">
        <v>20</v>
      </c>
      <c r="J549" s="1" t="n">
        <v>0</v>
      </c>
      <c r="K549" s="1" t="n">
        <v>0</v>
      </c>
      <c r="L549" s="3" t="n">
        <v>0.246527777777778</v>
      </c>
      <c r="M549" s="3" t="n">
        <v>0.397222222222222</v>
      </c>
      <c r="N549" s="12" t="n">
        <f aca="false">M549-L549</f>
        <v>0.150694444444444</v>
      </c>
      <c r="O549" s="13" t="n">
        <v>0.355555555555555</v>
      </c>
      <c r="P549" s="1" t="n">
        <v>738072</v>
      </c>
      <c r="Q549" s="1" t="n">
        <v>1808854</v>
      </c>
      <c r="R549" s="1" t="n">
        <v>1</v>
      </c>
      <c r="AC549" s="1" t="s">
        <v>36</v>
      </c>
      <c r="AD549" s="1" t="s">
        <v>42</v>
      </c>
    </row>
    <row r="550" customFormat="false" ht="13.8" hidden="false" customHeight="false" outlineLevel="0" collapsed="false">
      <c r="A550" s="1" t="n">
        <v>549</v>
      </c>
      <c r="B550" s="2" t="n">
        <v>42812</v>
      </c>
      <c r="C550" s="1" t="s">
        <v>111</v>
      </c>
      <c r="E550" s="1" t="s">
        <v>207</v>
      </c>
      <c r="F550" s="1" t="n">
        <v>4</v>
      </c>
      <c r="G550" s="1" t="s">
        <v>254</v>
      </c>
      <c r="H550" s="1" t="s">
        <v>40</v>
      </c>
      <c r="I550" s="1" t="n">
        <v>20</v>
      </c>
      <c r="J550" s="1" t="n">
        <v>0</v>
      </c>
      <c r="K550" s="1" t="n">
        <v>0</v>
      </c>
      <c r="L550" s="3" t="n">
        <v>0.248611111111111</v>
      </c>
      <c r="M550" s="3" t="n">
        <v>0.375</v>
      </c>
      <c r="N550" s="12" t="n">
        <f aca="false">M550-L550</f>
        <v>0.126388888888889</v>
      </c>
      <c r="O550" s="13" t="n">
        <v>0.255555555555556</v>
      </c>
      <c r="P550" s="1" t="n">
        <v>698048</v>
      </c>
      <c r="Q550" s="1" t="n">
        <v>1853380</v>
      </c>
      <c r="R550" s="1" t="n">
        <v>1</v>
      </c>
      <c r="AC550" s="1" t="s">
        <v>41</v>
      </c>
      <c r="AD550" s="1" t="s">
        <v>42</v>
      </c>
      <c r="AE550" s="1" t="s">
        <v>255</v>
      </c>
    </row>
    <row r="551" customFormat="false" ht="13.8" hidden="false" customHeight="false" outlineLevel="0" collapsed="false">
      <c r="A551" s="1" t="n">
        <v>550</v>
      </c>
      <c r="B551" s="2" t="n">
        <v>42812</v>
      </c>
      <c r="C551" s="1" t="s">
        <v>111</v>
      </c>
      <c r="E551" s="1" t="s">
        <v>207</v>
      </c>
      <c r="F551" s="1" t="n">
        <v>4</v>
      </c>
      <c r="G551" s="1" t="s">
        <v>254</v>
      </c>
      <c r="H551" s="1" t="s">
        <v>40</v>
      </c>
      <c r="I551" s="1" t="n">
        <v>20</v>
      </c>
      <c r="J551" s="1" t="n">
        <v>0</v>
      </c>
      <c r="K551" s="1" t="n">
        <v>0</v>
      </c>
      <c r="L551" s="3" t="n">
        <v>0.248611111111111</v>
      </c>
      <c r="M551" s="3" t="n">
        <v>0.375</v>
      </c>
      <c r="N551" s="12" t="n">
        <f aca="false">M551-L551</f>
        <v>0.126388888888889</v>
      </c>
      <c r="O551" s="13" t="n">
        <v>0.259722222222222</v>
      </c>
      <c r="P551" s="1" t="n">
        <v>737683</v>
      </c>
      <c r="Q551" s="1" t="n">
        <v>1816753</v>
      </c>
      <c r="R551" s="1" t="n">
        <v>2</v>
      </c>
      <c r="AC551" s="1" t="s">
        <v>36</v>
      </c>
      <c r="AD551" s="1" t="s">
        <v>37</v>
      </c>
      <c r="AE551" s="1" t="s">
        <v>256</v>
      </c>
    </row>
    <row r="552" customFormat="false" ht="13.8" hidden="false" customHeight="false" outlineLevel="0" collapsed="false">
      <c r="A552" s="1" t="n">
        <v>551</v>
      </c>
      <c r="B552" s="2" t="n">
        <v>42812</v>
      </c>
      <c r="C552" s="1" t="s">
        <v>111</v>
      </c>
      <c r="E552" s="1" t="s">
        <v>207</v>
      </c>
      <c r="F552" s="1" t="n">
        <v>4</v>
      </c>
      <c r="G552" s="1" t="s">
        <v>254</v>
      </c>
      <c r="H552" s="1" t="s">
        <v>40</v>
      </c>
      <c r="I552" s="1" t="n">
        <v>20</v>
      </c>
      <c r="J552" s="1" t="n">
        <v>0</v>
      </c>
      <c r="K552" s="1" t="n">
        <v>0</v>
      </c>
      <c r="L552" s="3" t="n">
        <v>0.248611111111111</v>
      </c>
      <c r="M552" s="3" t="n">
        <v>0.375</v>
      </c>
      <c r="N552" s="12" t="n">
        <f aca="false">M552-L552</f>
        <v>0.126388888888889</v>
      </c>
      <c r="O552" s="13" t="n">
        <v>0.288194444444444</v>
      </c>
      <c r="P552" s="1" t="n">
        <v>698048</v>
      </c>
      <c r="Q552" s="1" t="n">
        <v>1853380</v>
      </c>
      <c r="R552" s="1" t="n">
        <v>1</v>
      </c>
      <c r="AC552" s="1" t="s">
        <v>41</v>
      </c>
      <c r="AD552" s="1" t="s">
        <v>42</v>
      </c>
      <c r="AE552" s="1" t="s">
        <v>257</v>
      </c>
    </row>
    <row r="553" customFormat="false" ht="13.8" hidden="false" customHeight="false" outlineLevel="0" collapsed="false">
      <c r="A553" s="1" t="n">
        <v>552</v>
      </c>
      <c r="B553" s="2" t="n">
        <v>42812</v>
      </c>
      <c r="C553" s="1" t="s">
        <v>111</v>
      </c>
      <c r="E553" s="1" t="s">
        <v>207</v>
      </c>
      <c r="F553" s="1" t="n">
        <v>4</v>
      </c>
      <c r="G553" s="1" t="s">
        <v>254</v>
      </c>
      <c r="H553" s="1" t="s">
        <v>40</v>
      </c>
      <c r="I553" s="1" t="n">
        <v>20</v>
      </c>
      <c r="J553" s="1" t="n">
        <v>0</v>
      </c>
      <c r="K553" s="1" t="n">
        <v>0</v>
      </c>
      <c r="L553" s="3" t="n">
        <v>0.248611111111111</v>
      </c>
      <c r="M553" s="3" t="n">
        <v>0.375</v>
      </c>
      <c r="N553" s="12" t="n">
        <f aca="false">M553-L553</f>
        <v>0.126388888888889</v>
      </c>
      <c r="O553" s="13" t="n">
        <v>0.302083333333333</v>
      </c>
      <c r="P553" s="1" t="n">
        <v>741900</v>
      </c>
      <c r="Q553" s="1" t="n">
        <v>1829884</v>
      </c>
      <c r="R553" s="1" t="n">
        <v>1</v>
      </c>
      <c r="AC553" s="1" t="s">
        <v>41</v>
      </c>
      <c r="AD553" s="1" t="s">
        <v>37</v>
      </c>
      <c r="AE553" s="1" t="s">
        <v>258</v>
      </c>
    </row>
    <row r="554" customFormat="false" ht="13.8" hidden="false" customHeight="false" outlineLevel="0" collapsed="false">
      <c r="A554" s="1" t="n">
        <v>553</v>
      </c>
      <c r="B554" s="2" t="n">
        <v>42812</v>
      </c>
      <c r="C554" s="1" t="s">
        <v>111</v>
      </c>
      <c r="E554" s="1" t="s">
        <v>207</v>
      </c>
      <c r="F554" s="1" t="n">
        <v>4</v>
      </c>
      <c r="G554" s="1" t="s">
        <v>254</v>
      </c>
      <c r="H554" s="1" t="s">
        <v>40</v>
      </c>
      <c r="I554" s="1" t="n">
        <v>20</v>
      </c>
      <c r="J554" s="1" t="n">
        <v>0</v>
      </c>
      <c r="K554" s="1" t="n">
        <v>0</v>
      </c>
      <c r="L554" s="3" t="n">
        <v>0.248611111111111</v>
      </c>
      <c r="M554" s="3" t="n">
        <v>0.375</v>
      </c>
      <c r="N554" s="12" t="n">
        <f aca="false">M554-L554</f>
        <v>0.126388888888889</v>
      </c>
      <c r="O554" s="13" t="n">
        <v>0.329166666666667</v>
      </c>
      <c r="P554" s="1" t="n">
        <v>743714</v>
      </c>
      <c r="Q554" s="1" t="n">
        <v>1822790</v>
      </c>
      <c r="R554" s="1" t="n">
        <v>1</v>
      </c>
      <c r="AC554" s="1" t="s">
        <v>41</v>
      </c>
      <c r="AD554" s="1" t="s">
        <v>37</v>
      </c>
      <c r="AE554" s="1" t="s">
        <v>258</v>
      </c>
    </row>
    <row r="555" customFormat="false" ht="13.8" hidden="false" customHeight="false" outlineLevel="0" collapsed="false">
      <c r="A555" s="1" t="n">
        <v>554</v>
      </c>
      <c r="B555" s="2" t="n">
        <v>42812</v>
      </c>
      <c r="C555" s="1" t="s">
        <v>111</v>
      </c>
      <c r="E555" s="1" t="s">
        <v>207</v>
      </c>
      <c r="F555" s="1" t="n">
        <v>4</v>
      </c>
      <c r="G555" s="1" t="s">
        <v>254</v>
      </c>
      <c r="H555" s="1" t="s">
        <v>40</v>
      </c>
      <c r="I555" s="1" t="n">
        <v>20</v>
      </c>
      <c r="J555" s="1" t="n">
        <v>0</v>
      </c>
      <c r="K555" s="1" t="n">
        <v>0</v>
      </c>
      <c r="L555" s="3" t="n">
        <v>0.248611111111111</v>
      </c>
      <c r="M555" s="3" t="n">
        <v>0.375</v>
      </c>
      <c r="N555" s="12" t="n">
        <f aca="false">M555-L555</f>
        <v>0.126388888888889</v>
      </c>
      <c r="O555" s="13" t="n">
        <v>0.334722222222222</v>
      </c>
      <c r="P555" s="1" t="n">
        <v>744382</v>
      </c>
      <c r="Q555" s="1" t="n">
        <v>1821993</v>
      </c>
      <c r="R555" s="1" t="n">
        <v>1</v>
      </c>
      <c r="AC555" s="1" t="s">
        <v>41</v>
      </c>
      <c r="AD555" s="1" t="s">
        <v>37</v>
      </c>
    </row>
    <row r="556" customFormat="false" ht="13.8" hidden="false" customHeight="false" outlineLevel="0" collapsed="false">
      <c r="A556" s="1" t="n">
        <v>555</v>
      </c>
      <c r="B556" s="2" t="n">
        <v>42812</v>
      </c>
      <c r="C556" s="1" t="s">
        <v>111</v>
      </c>
      <c r="E556" s="1" t="s">
        <v>207</v>
      </c>
      <c r="F556" s="1" t="n">
        <v>4</v>
      </c>
      <c r="G556" s="1" t="s">
        <v>254</v>
      </c>
      <c r="H556" s="1" t="s">
        <v>40</v>
      </c>
      <c r="I556" s="1" t="n">
        <v>20</v>
      </c>
      <c r="J556" s="1" t="n">
        <v>0</v>
      </c>
      <c r="K556" s="1" t="n">
        <v>0</v>
      </c>
      <c r="L556" s="3" t="n">
        <v>0.248611111111111</v>
      </c>
      <c r="M556" s="3" t="n">
        <v>0.375</v>
      </c>
      <c r="N556" s="12" t="n">
        <f aca="false">M556-L556</f>
        <v>0.126388888888889</v>
      </c>
      <c r="O556" s="13" t="n">
        <v>0.353472222222222</v>
      </c>
      <c r="P556" s="1" t="n">
        <v>743021</v>
      </c>
      <c r="Q556" s="1" t="n">
        <v>1819304</v>
      </c>
      <c r="R556" s="1" t="n">
        <v>2</v>
      </c>
      <c r="AC556" s="1" t="s">
        <v>41</v>
      </c>
      <c r="AD556" s="1" t="s">
        <v>37</v>
      </c>
      <c r="AE556" s="1" t="s">
        <v>258</v>
      </c>
    </row>
    <row r="557" customFormat="false" ht="13.8" hidden="false" customHeight="false" outlineLevel="0" collapsed="false">
      <c r="A557" s="1" t="n">
        <v>556</v>
      </c>
      <c r="B557" s="2" t="n">
        <v>42890</v>
      </c>
      <c r="C557" s="1" t="s">
        <v>111</v>
      </c>
      <c r="E557" s="10" t="s">
        <v>33</v>
      </c>
      <c r="F557" s="1" t="n">
        <v>1</v>
      </c>
      <c r="G557" s="1" t="s">
        <v>259</v>
      </c>
      <c r="H557" s="1" t="s">
        <v>35</v>
      </c>
      <c r="I557" s="1" t="n">
        <v>100</v>
      </c>
      <c r="J557" s="1" t="n">
        <v>0</v>
      </c>
      <c r="K557" s="1" t="n">
        <v>100</v>
      </c>
      <c r="L557" s="3" t="n">
        <v>0.261805555555556</v>
      </c>
      <c r="M557" s="3" t="n">
        <v>0.402777777777778</v>
      </c>
      <c r="N557" s="12" t="n">
        <f aca="false">M557-L557</f>
        <v>0.140972222222222</v>
      </c>
      <c r="O557" s="13"/>
      <c r="R557" s="1" t="n">
        <v>0</v>
      </c>
      <c r="AE557" s="1" t="s">
        <v>260</v>
      </c>
    </row>
    <row r="558" customFormat="false" ht="13.8" hidden="false" customHeight="false" outlineLevel="0" collapsed="false">
      <c r="A558" s="1" t="n">
        <v>557</v>
      </c>
      <c r="B558" s="2" t="n">
        <v>42890</v>
      </c>
      <c r="C558" s="1" t="s">
        <v>111</v>
      </c>
      <c r="E558" s="1" t="s">
        <v>200</v>
      </c>
      <c r="F558" s="1" t="n">
        <v>2</v>
      </c>
      <c r="G558" s="1" t="s">
        <v>261</v>
      </c>
      <c r="H558" s="1" t="s">
        <v>40</v>
      </c>
      <c r="I558" s="1" t="n">
        <v>0</v>
      </c>
      <c r="J558" s="1" t="n">
        <v>0</v>
      </c>
      <c r="K558" s="1" t="n">
        <v>25</v>
      </c>
      <c r="L558" s="3" t="n">
        <v>0.263888888888889</v>
      </c>
      <c r="M558" s="3" t="n">
        <v>0.430555555555556</v>
      </c>
      <c r="N558" s="12" t="n">
        <f aca="false">M558-L558</f>
        <v>0.166666666666667</v>
      </c>
      <c r="O558" s="13" t="n">
        <v>0.269444444444444</v>
      </c>
      <c r="P558" s="1" t="n">
        <v>724214</v>
      </c>
      <c r="Q558" s="1" t="n">
        <v>1786955</v>
      </c>
      <c r="R558" s="1" t="n">
        <v>9</v>
      </c>
      <c r="AC558" s="1" t="s">
        <v>36</v>
      </c>
      <c r="AD558" s="1" t="s">
        <v>37</v>
      </c>
    </row>
    <row r="559" customFormat="false" ht="13.8" hidden="false" customHeight="false" outlineLevel="0" collapsed="false">
      <c r="A559" s="1" t="n">
        <v>558</v>
      </c>
      <c r="B559" s="2" t="n">
        <v>42890</v>
      </c>
      <c r="C559" s="1" t="s">
        <v>111</v>
      </c>
      <c r="E559" s="1" t="s">
        <v>200</v>
      </c>
      <c r="F559" s="1" t="n">
        <v>2</v>
      </c>
      <c r="G559" s="1" t="s">
        <v>261</v>
      </c>
      <c r="H559" s="1" t="s">
        <v>40</v>
      </c>
      <c r="I559" s="1" t="n">
        <v>0</v>
      </c>
      <c r="J559" s="1" t="n">
        <v>0</v>
      </c>
      <c r="K559" s="1" t="n">
        <v>25</v>
      </c>
      <c r="L559" s="3" t="n">
        <v>0.263888888888889</v>
      </c>
      <c r="M559" s="3" t="n">
        <v>0.430555555555556</v>
      </c>
      <c r="N559" s="12" t="n">
        <f aca="false">M559-L559</f>
        <v>0.166666666666667</v>
      </c>
      <c r="O559" s="13" t="n">
        <v>0.269444444444444</v>
      </c>
      <c r="P559" s="1" t="n">
        <v>724214</v>
      </c>
      <c r="Q559" s="1" t="n">
        <v>1786972</v>
      </c>
      <c r="R559" s="1" t="n">
        <v>1</v>
      </c>
      <c r="AC559" s="1" t="s">
        <v>36</v>
      </c>
      <c r="AD559" s="1" t="s">
        <v>37</v>
      </c>
    </row>
    <row r="560" customFormat="false" ht="13.8" hidden="false" customHeight="false" outlineLevel="0" collapsed="false">
      <c r="A560" s="1" t="n">
        <v>559</v>
      </c>
      <c r="B560" s="2" t="n">
        <v>42890</v>
      </c>
      <c r="C560" s="1" t="s">
        <v>111</v>
      </c>
      <c r="E560" s="1" t="s">
        <v>200</v>
      </c>
      <c r="F560" s="1" t="n">
        <v>2</v>
      </c>
      <c r="G560" s="1" t="s">
        <v>261</v>
      </c>
      <c r="H560" s="1" t="s">
        <v>40</v>
      </c>
      <c r="I560" s="1" t="n">
        <v>0</v>
      </c>
      <c r="J560" s="1" t="n">
        <v>0</v>
      </c>
      <c r="K560" s="1" t="n">
        <v>25</v>
      </c>
      <c r="L560" s="3" t="n">
        <v>0.263888888888889</v>
      </c>
      <c r="M560" s="3" t="n">
        <v>0.430555555555556</v>
      </c>
      <c r="N560" s="12" t="n">
        <f aca="false">M560-L560</f>
        <v>0.166666666666667</v>
      </c>
      <c r="O560" s="13" t="n">
        <v>0.272222222222222</v>
      </c>
      <c r="P560" s="1" t="n">
        <v>724305</v>
      </c>
      <c r="Q560" s="1" t="n">
        <v>1787244</v>
      </c>
      <c r="R560" s="1" t="n">
        <v>1</v>
      </c>
      <c r="AC560" s="1" t="s">
        <v>36</v>
      </c>
      <c r="AD560" s="1" t="s">
        <v>42</v>
      </c>
    </row>
    <row r="561" customFormat="false" ht="13.8" hidden="false" customHeight="false" outlineLevel="0" collapsed="false">
      <c r="A561" s="1" t="n">
        <v>560</v>
      </c>
      <c r="B561" s="2" t="n">
        <v>42890</v>
      </c>
      <c r="C561" s="1" t="s">
        <v>111</v>
      </c>
      <c r="E561" s="1" t="s">
        <v>200</v>
      </c>
      <c r="F561" s="1" t="n">
        <v>2</v>
      </c>
      <c r="G561" s="1" t="s">
        <v>261</v>
      </c>
      <c r="H561" s="1" t="s">
        <v>40</v>
      </c>
      <c r="I561" s="1" t="n">
        <v>0</v>
      </c>
      <c r="J561" s="1" t="n">
        <v>0</v>
      </c>
      <c r="K561" s="1" t="n">
        <v>25</v>
      </c>
      <c r="L561" s="3" t="n">
        <v>0.263888888888889</v>
      </c>
      <c r="M561" s="3" t="n">
        <v>0.430555555555556</v>
      </c>
      <c r="N561" s="12" t="n">
        <f aca="false">M561-L561</f>
        <v>0.166666666666667</v>
      </c>
      <c r="O561" s="13" t="n">
        <v>0.279861111111111</v>
      </c>
      <c r="P561" s="1" t="n">
        <v>725149</v>
      </c>
      <c r="Q561" s="1" t="n">
        <v>1788356</v>
      </c>
      <c r="R561" s="1" t="n">
        <v>2</v>
      </c>
      <c r="AC561" s="1" t="s">
        <v>36</v>
      </c>
      <c r="AD561" s="1" t="s">
        <v>37</v>
      </c>
    </row>
    <row r="562" customFormat="false" ht="13.8" hidden="false" customHeight="false" outlineLevel="0" collapsed="false">
      <c r="A562" s="1" t="n">
        <v>561</v>
      </c>
      <c r="B562" s="2" t="n">
        <v>42890</v>
      </c>
      <c r="C562" s="1" t="s">
        <v>111</v>
      </c>
      <c r="E562" s="1" t="s">
        <v>200</v>
      </c>
      <c r="F562" s="1" t="n">
        <v>2</v>
      </c>
      <c r="G562" s="1" t="s">
        <v>261</v>
      </c>
      <c r="H562" s="1" t="s">
        <v>40</v>
      </c>
      <c r="I562" s="1" t="n">
        <v>0</v>
      </c>
      <c r="J562" s="1" t="n">
        <v>0</v>
      </c>
      <c r="K562" s="1" t="n">
        <v>25</v>
      </c>
      <c r="L562" s="3" t="n">
        <v>0.263888888888889</v>
      </c>
      <c r="M562" s="3" t="n">
        <v>0.430555555555556</v>
      </c>
      <c r="N562" s="12" t="n">
        <f aca="false">M562-L562</f>
        <v>0.166666666666667</v>
      </c>
      <c r="O562" s="13" t="n">
        <v>0.283333333333333</v>
      </c>
      <c r="P562" s="1" t="n">
        <v>725408</v>
      </c>
      <c r="Q562" s="1" t="n">
        <v>1788688</v>
      </c>
      <c r="R562" s="1" t="n">
        <v>2</v>
      </c>
      <c r="AC562" s="1" t="s">
        <v>36</v>
      </c>
      <c r="AD562" s="1" t="s">
        <v>37</v>
      </c>
    </row>
    <row r="563" customFormat="false" ht="13.8" hidden="false" customHeight="false" outlineLevel="0" collapsed="false">
      <c r="A563" s="1" t="n">
        <v>562</v>
      </c>
      <c r="B563" s="2" t="n">
        <v>42890</v>
      </c>
      <c r="C563" s="1" t="s">
        <v>111</v>
      </c>
      <c r="E563" s="1" t="s">
        <v>200</v>
      </c>
      <c r="F563" s="1" t="n">
        <v>2</v>
      </c>
      <c r="G563" s="1" t="s">
        <v>261</v>
      </c>
      <c r="H563" s="1" t="s">
        <v>40</v>
      </c>
      <c r="I563" s="1" t="n">
        <v>0</v>
      </c>
      <c r="J563" s="1" t="n">
        <v>0</v>
      </c>
      <c r="K563" s="1" t="n">
        <v>25</v>
      </c>
      <c r="L563" s="3" t="n">
        <v>0.263888888888889</v>
      </c>
      <c r="M563" s="3" t="n">
        <v>0.430555555555556</v>
      </c>
      <c r="N563" s="12" t="n">
        <f aca="false">M563-L563</f>
        <v>0.166666666666667</v>
      </c>
      <c r="O563" s="13" t="n">
        <v>0.324305555555556</v>
      </c>
      <c r="P563" s="1" t="n">
        <v>723690</v>
      </c>
      <c r="Q563" s="1" t="n">
        <v>1792838</v>
      </c>
      <c r="R563" s="1" t="n">
        <v>2</v>
      </c>
      <c r="AC563" s="1" t="s">
        <v>36</v>
      </c>
      <c r="AD563" s="1" t="s">
        <v>37</v>
      </c>
      <c r="AE563" s="1" t="s">
        <v>262</v>
      </c>
    </row>
    <row r="564" customFormat="false" ht="13.8" hidden="false" customHeight="false" outlineLevel="0" collapsed="false">
      <c r="A564" s="1" t="n">
        <v>563</v>
      </c>
      <c r="B564" s="2" t="n">
        <v>42890</v>
      </c>
      <c r="C564" s="1" t="s">
        <v>111</v>
      </c>
      <c r="E564" s="1" t="s">
        <v>200</v>
      </c>
      <c r="F564" s="1" t="n">
        <v>2</v>
      </c>
      <c r="G564" s="1" t="s">
        <v>261</v>
      </c>
      <c r="H564" s="1" t="s">
        <v>40</v>
      </c>
      <c r="I564" s="1" t="n">
        <v>0</v>
      </c>
      <c r="J564" s="1" t="n">
        <v>0</v>
      </c>
      <c r="K564" s="1" t="n">
        <v>25</v>
      </c>
      <c r="L564" s="3" t="n">
        <v>0.263888888888889</v>
      </c>
      <c r="M564" s="3" t="n">
        <v>0.430555555555556</v>
      </c>
      <c r="N564" s="12" t="n">
        <f aca="false">M564-L564</f>
        <v>0.166666666666667</v>
      </c>
      <c r="O564" s="13" t="n">
        <v>0.353472222222222</v>
      </c>
      <c r="P564" s="1" t="n">
        <v>725928</v>
      </c>
      <c r="Q564" s="1" t="n">
        <v>1792414</v>
      </c>
      <c r="R564" s="1" t="n">
        <v>1</v>
      </c>
      <c r="AD564" s="1" t="s">
        <v>42</v>
      </c>
    </row>
    <row r="565" customFormat="false" ht="13.8" hidden="false" customHeight="false" outlineLevel="0" collapsed="false">
      <c r="A565" s="1" t="n">
        <v>564</v>
      </c>
      <c r="B565" s="2" t="n">
        <v>42890</v>
      </c>
      <c r="C565" s="1" t="s">
        <v>111</v>
      </c>
      <c r="E565" s="1" t="s">
        <v>200</v>
      </c>
      <c r="F565" s="1" t="n">
        <v>2</v>
      </c>
      <c r="G565" s="1" t="s">
        <v>261</v>
      </c>
      <c r="H565" s="1" t="s">
        <v>40</v>
      </c>
      <c r="I565" s="1" t="n">
        <v>0</v>
      </c>
      <c r="J565" s="1" t="n">
        <v>0</v>
      </c>
      <c r="K565" s="1" t="n">
        <v>25</v>
      </c>
      <c r="L565" s="3" t="n">
        <v>0.263888888888889</v>
      </c>
      <c r="M565" s="3" t="n">
        <v>0.430555555555556</v>
      </c>
      <c r="N565" s="12" t="n">
        <f aca="false">M565-L565</f>
        <v>0.166666666666667</v>
      </c>
      <c r="O565" s="13" t="n">
        <v>0.35625</v>
      </c>
      <c r="P565" s="1" t="n">
        <v>726659</v>
      </c>
      <c r="Q565" s="1" t="n">
        <v>1792281</v>
      </c>
      <c r="R565" s="1" t="n">
        <v>2</v>
      </c>
      <c r="AC565" s="1" t="s">
        <v>36</v>
      </c>
      <c r="AD565" s="1" t="s">
        <v>37</v>
      </c>
    </row>
    <row r="566" customFormat="false" ht="13.8" hidden="false" customHeight="false" outlineLevel="0" collapsed="false">
      <c r="A566" s="1" t="n">
        <v>565</v>
      </c>
      <c r="B566" s="2" t="n">
        <v>42890</v>
      </c>
      <c r="C566" s="1" t="s">
        <v>111</v>
      </c>
      <c r="E566" s="1" t="s">
        <v>200</v>
      </c>
      <c r="F566" s="1" t="n">
        <v>2</v>
      </c>
      <c r="G566" s="1" t="s">
        <v>261</v>
      </c>
      <c r="H566" s="1" t="s">
        <v>40</v>
      </c>
      <c r="I566" s="1" t="n">
        <v>0</v>
      </c>
      <c r="J566" s="1" t="n">
        <v>0</v>
      </c>
      <c r="K566" s="1" t="n">
        <v>25</v>
      </c>
      <c r="L566" s="3" t="n">
        <v>0.263888888888889</v>
      </c>
      <c r="M566" s="3" t="n">
        <v>0.430555555555556</v>
      </c>
      <c r="N566" s="12" t="n">
        <f aca="false">M566-L566</f>
        <v>0.166666666666667</v>
      </c>
      <c r="O566" s="13" t="n">
        <v>0.402777777777778</v>
      </c>
      <c r="P566" s="1" t="n">
        <v>727736</v>
      </c>
      <c r="Q566" s="1" t="n">
        <v>1795932</v>
      </c>
      <c r="R566" s="1" t="n">
        <v>1</v>
      </c>
      <c r="AC566" s="1" t="s">
        <v>36</v>
      </c>
      <c r="AD566" s="1" t="s">
        <v>37</v>
      </c>
      <c r="AE566" s="1" t="s">
        <v>263</v>
      </c>
    </row>
    <row r="567" customFormat="false" ht="13.8" hidden="false" customHeight="false" outlineLevel="0" collapsed="false">
      <c r="A567" s="1" t="n">
        <v>566</v>
      </c>
      <c r="B567" s="2" t="n">
        <v>42890</v>
      </c>
      <c r="C567" s="1" t="s">
        <v>111</v>
      </c>
      <c r="E567" s="1" t="s">
        <v>200</v>
      </c>
      <c r="F567" s="1" t="n">
        <v>2</v>
      </c>
      <c r="G567" s="1" t="s">
        <v>261</v>
      </c>
      <c r="H567" s="1" t="s">
        <v>40</v>
      </c>
      <c r="I567" s="1" t="n">
        <v>0</v>
      </c>
      <c r="J567" s="1" t="n">
        <v>0</v>
      </c>
      <c r="K567" s="1" t="n">
        <v>25</v>
      </c>
      <c r="L567" s="3" t="n">
        <v>0.263888888888889</v>
      </c>
      <c r="M567" s="3" t="n">
        <v>0.430555555555556</v>
      </c>
      <c r="N567" s="12" t="n">
        <f aca="false">M567-L567</f>
        <v>0.166666666666667</v>
      </c>
      <c r="O567" s="13" t="n">
        <v>0.409722222222222</v>
      </c>
      <c r="P567" s="1" t="n">
        <v>727738</v>
      </c>
      <c r="Q567" s="1" t="n">
        <v>1796985</v>
      </c>
      <c r="R567" s="1" t="n">
        <v>2</v>
      </c>
      <c r="AC567" s="1" t="s">
        <v>36</v>
      </c>
      <c r="AD567" s="1" t="s">
        <v>37</v>
      </c>
    </row>
    <row r="568" customFormat="false" ht="13.8" hidden="false" customHeight="false" outlineLevel="0" collapsed="false">
      <c r="A568" s="1" t="n">
        <v>567</v>
      </c>
      <c r="B568" s="2" t="n">
        <v>42890</v>
      </c>
      <c r="C568" s="1" t="s">
        <v>111</v>
      </c>
      <c r="E568" s="1" t="s">
        <v>200</v>
      </c>
      <c r="F568" s="1" t="n">
        <v>2</v>
      </c>
      <c r="G568" s="1" t="s">
        <v>261</v>
      </c>
      <c r="H568" s="1" t="s">
        <v>40</v>
      </c>
      <c r="I568" s="1" t="n">
        <v>0</v>
      </c>
      <c r="J568" s="1" t="n">
        <v>0</v>
      </c>
      <c r="K568" s="1" t="n">
        <v>25</v>
      </c>
      <c r="L568" s="3" t="n">
        <v>0.263888888888889</v>
      </c>
      <c r="M568" s="3" t="n">
        <v>0.430555555555556</v>
      </c>
      <c r="N568" s="12" t="n">
        <f aca="false">M568-L568</f>
        <v>0.166666666666667</v>
      </c>
      <c r="O568" s="13" t="n">
        <v>0.414583333333333</v>
      </c>
      <c r="P568" s="1" t="n">
        <v>728502</v>
      </c>
      <c r="Q568" s="1" t="n">
        <v>1797063</v>
      </c>
      <c r="R568" s="1" t="n">
        <v>4</v>
      </c>
      <c r="AC568" s="1" t="s">
        <v>36</v>
      </c>
      <c r="AD568" s="1" t="s">
        <v>37</v>
      </c>
      <c r="AE568" s="1" t="s">
        <v>264</v>
      </c>
    </row>
    <row r="569" customFormat="false" ht="13.8" hidden="false" customHeight="false" outlineLevel="0" collapsed="false">
      <c r="A569" s="1" t="n">
        <v>568</v>
      </c>
      <c r="B569" s="2" t="n">
        <v>42890</v>
      </c>
      <c r="C569" s="1" t="s">
        <v>111</v>
      </c>
      <c r="E569" s="1" t="s">
        <v>200</v>
      </c>
      <c r="F569" s="1" t="n">
        <v>2</v>
      </c>
      <c r="G569" s="1" t="s">
        <v>261</v>
      </c>
      <c r="H569" s="1" t="s">
        <v>40</v>
      </c>
      <c r="I569" s="1" t="n">
        <v>0</v>
      </c>
      <c r="J569" s="1" t="n">
        <v>0</v>
      </c>
      <c r="K569" s="1" t="n">
        <v>25</v>
      </c>
      <c r="L569" s="3" t="n">
        <v>0.263888888888889</v>
      </c>
      <c r="M569" s="3" t="n">
        <v>0.430555555555556</v>
      </c>
      <c r="N569" s="12" t="n">
        <f aca="false">M569-L569</f>
        <v>0.166666666666667</v>
      </c>
      <c r="O569" s="13" t="n">
        <v>0.418055555555556</v>
      </c>
      <c r="R569" s="1" t="n">
        <v>1</v>
      </c>
      <c r="AC569" s="1" t="s">
        <v>36</v>
      </c>
      <c r="AD569" s="1" t="s">
        <v>37</v>
      </c>
      <c r="AE569" s="1" t="s">
        <v>265</v>
      </c>
    </row>
    <row r="570" customFormat="false" ht="15" hidden="false" customHeight="false" outlineLevel="0" collapsed="false">
      <c r="A570" s="1" t="n">
        <v>569</v>
      </c>
      <c r="B570" s="2" t="n">
        <v>42890</v>
      </c>
      <c r="C570" s="1" t="s">
        <v>111</v>
      </c>
      <c r="E570" s="21" t="s">
        <v>203</v>
      </c>
      <c r="F570" s="1" t="n">
        <v>3</v>
      </c>
      <c r="G570" s="1" t="s">
        <v>266</v>
      </c>
      <c r="H570" s="1" t="s">
        <v>40</v>
      </c>
      <c r="I570" s="1" t="n">
        <v>95</v>
      </c>
      <c r="J570" s="1" t="n">
        <v>0</v>
      </c>
      <c r="K570" s="1" t="n">
        <v>0</v>
      </c>
      <c r="L570" s="3" t="n">
        <v>0.265972222222222</v>
      </c>
      <c r="M570" s="3" t="n">
        <v>0.40625</v>
      </c>
      <c r="N570" s="12" t="n">
        <f aca="false">M570-L570</f>
        <v>0.140277777777778</v>
      </c>
      <c r="O570" s="13" t="n">
        <v>0.298611111111111</v>
      </c>
      <c r="P570" s="1" t="n">
        <v>730820</v>
      </c>
      <c r="Q570" s="1" t="n">
        <v>1807100</v>
      </c>
      <c r="R570" s="1" t="n">
        <v>2</v>
      </c>
      <c r="AC570" s="1" t="s">
        <v>41</v>
      </c>
      <c r="AD570" s="1" t="s">
        <v>37</v>
      </c>
    </row>
    <row r="571" customFormat="false" ht="15" hidden="false" customHeight="false" outlineLevel="0" collapsed="false">
      <c r="A571" s="1" t="n">
        <v>570</v>
      </c>
      <c r="B571" s="2" t="n">
        <v>42890</v>
      </c>
      <c r="C571" s="1" t="s">
        <v>111</v>
      </c>
      <c r="E571" s="21" t="s">
        <v>203</v>
      </c>
      <c r="F571" s="1" t="n">
        <v>3</v>
      </c>
      <c r="G571" s="1" t="s">
        <v>266</v>
      </c>
      <c r="H571" s="1" t="s">
        <v>40</v>
      </c>
      <c r="I571" s="1" t="n">
        <v>95</v>
      </c>
      <c r="J571" s="1" t="n">
        <v>0</v>
      </c>
      <c r="K571" s="1" t="n">
        <v>0</v>
      </c>
      <c r="L571" s="3" t="n">
        <v>0.265972222222222</v>
      </c>
      <c r="M571" s="3" t="n">
        <v>0.40625</v>
      </c>
      <c r="N571" s="12" t="n">
        <f aca="false">M571-L571</f>
        <v>0.140277777777778</v>
      </c>
      <c r="O571" s="13" t="n">
        <v>0.355555555555555</v>
      </c>
      <c r="P571" s="1" t="n">
        <v>738072</v>
      </c>
      <c r="Q571" s="1" t="n">
        <v>1808854</v>
      </c>
      <c r="R571" s="1" t="n">
        <v>1</v>
      </c>
      <c r="AC571" s="1" t="s">
        <v>36</v>
      </c>
      <c r="AD571" s="1" t="s">
        <v>42</v>
      </c>
    </row>
    <row r="572" customFormat="false" ht="13.8" hidden="false" customHeight="false" outlineLevel="0" collapsed="false">
      <c r="A572" s="1" t="n">
        <v>571</v>
      </c>
      <c r="B572" s="2" t="n">
        <v>42890</v>
      </c>
      <c r="C572" s="1" t="s">
        <v>111</v>
      </c>
      <c r="E572" s="1" t="s">
        <v>207</v>
      </c>
      <c r="F572" s="1" t="n">
        <v>4</v>
      </c>
      <c r="G572" s="1" t="s">
        <v>267</v>
      </c>
      <c r="H572" s="1" t="s">
        <v>40</v>
      </c>
      <c r="I572" s="1" t="n">
        <v>100</v>
      </c>
      <c r="J572" s="1" t="n">
        <v>0</v>
      </c>
      <c r="K572" s="1" t="n">
        <v>0</v>
      </c>
      <c r="L572" s="3" t="n">
        <v>0.25</v>
      </c>
      <c r="M572" s="3" t="n">
        <v>0.395833333333333</v>
      </c>
      <c r="N572" s="12" t="n">
        <f aca="false">M572-L572</f>
        <v>0.145833333333333</v>
      </c>
      <c r="O572" s="13" t="n">
        <v>0.271527777777778</v>
      </c>
      <c r="P572" s="1" t="n">
        <v>737520</v>
      </c>
      <c r="Q572" s="1" t="n">
        <v>1815881</v>
      </c>
      <c r="R572" s="1" t="n">
        <v>2</v>
      </c>
      <c r="AC572" s="1" t="s">
        <v>36</v>
      </c>
      <c r="AD572" s="1" t="s">
        <v>37</v>
      </c>
    </row>
    <row r="573" customFormat="false" ht="13.8" hidden="false" customHeight="false" outlineLevel="0" collapsed="false">
      <c r="A573" s="1" t="n">
        <v>572</v>
      </c>
      <c r="B573" s="2" t="n">
        <v>42890</v>
      </c>
      <c r="C573" s="1" t="s">
        <v>111</v>
      </c>
      <c r="E573" s="1" t="s">
        <v>207</v>
      </c>
      <c r="F573" s="1" t="n">
        <v>4</v>
      </c>
      <c r="G573" s="1" t="s">
        <v>267</v>
      </c>
      <c r="H573" s="1" t="s">
        <v>40</v>
      </c>
      <c r="I573" s="1" t="n">
        <v>100</v>
      </c>
      <c r="J573" s="1" t="n">
        <v>0</v>
      </c>
      <c r="K573" s="1" t="n">
        <v>0</v>
      </c>
      <c r="L573" s="3" t="n">
        <v>0.25</v>
      </c>
      <c r="M573" s="3" t="n">
        <v>0.395833333333333</v>
      </c>
      <c r="N573" s="12" t="n">
        <f aca="false">M573-L573</f>
        <v>0.145833333333333</v>
      </c>
      <c r="O573" s="13" t="n">
        <v>0.318055555555556</v>
      </c>
      <c r="P573" s="1" t="n">
        <v>737607</v>
      </c>
      <c r="Q573" s="1" t="n">
        <v>1816613</v>
      </c>
      <c r="R573" s="1" t="n">
        <v>2</v>
      </c>
      <c r="AC573" s="1" t="s">
        <v>41</v>
      </c>
      <c r="AD573" s="1" t="s">
        <v>37</v>
      </c>
      <c r="AE573" s="1" t="s">
        <v>268</v>
      </c>
    </row>
    <row r="574" customFormat="false" ht="13.8" hidden="false" customHeight="false" outlineLevel="0" collapsed="false">
      <c r="A574" s="1" t="n">
        <v>573</v>
      </c>
      <c r="B574" s="2" t="n">
        <v>42890</v>
      </c>
      <c r="C574" s="1" t="s">
        <v>111</v>
      </c>
      <c r="E574" s="1" t="s">
        <v>207</v>
      </c>
      <c r="F574" s="1" t="n">
        <v>4</v>
      </c>
      <c r="G574" s="1" t="s">
        <v>267</v>
      </c>
      <c r="H574" s="1" t="s">
        <v>40</v>
      </c>
      <c r="I574" s="1" t="n">
        <v>100</v>
      </c>
      <c r="J574" s="1" t="n">
        <v>0</v>
      </c>
      <c r="K574" s="1" t="n">
        <v>0</v>
      </c>
      <c r="L574" s="3" t="n">
        <v>0.25</v>
      </c>
      <c r="M574" s="3" t="n">
        <v>0.395833333333333</v>
      </c>
      <c r="N574" s="12" t="n">
        <f aca="false">M574-L574</f>
        <v>0.145833333333333</v>
      </c>
      <c r="O574" s="13" t="n">
        <v>0.319444444444444</v>
      </c>
      <c r="P574" s="1" t="n">
        <v>737726</v>
      </c>
      <c r="Q574" s="1" t="n">
        <v>1816846</v>
      </c>
      <c r="R574" s="1" t="n">
        <v>2</v>
      </c>
      <c r="AC574" s="1" t="s">
        <v>36</v>
      </c>
      <c r="AD574" s="1" t="s">
        <v>37</v>
      </c>
    </row>
    <row r="575" customFormat="false" ht="13.8" hidden="false" customHeight="false" outlineLevel="0" collapsed="false">
      <c r="A575" s="1" t="n">
        <v>574</v>
      </c>
      <c r="B575" s="2" t="n">
        <v>42938</v>
      </c>
      <c r="C575" s="1" t="s">
        <v>32</v>
      </c>
      <c r="E575" s="10" t="s">
        <v>33</v>
      </c>
      <c r="F575" s="1" t="n">
        <v>1</v>
      </c>
      <c r="G575" s="1" t="s">
        <v>269</v>
      </c>
      <c r="H575" s="1" t="s">
        <v>40</v>
      </c>
      <c r="I575" s="1" t="n">
        <v>50</v>
      </c>
      <c r="J575" s="1" t="n">
        <v>0</v>
      </c>
      <c r="K575" s="1" t="n">
        <v>0</v>
      </c>
      <c r="L575" s="3" t="n">
        <v>0.277777777777778</v>
      </c>
      <c r="M575" s="3" t="n">
        <v>0.378472222222222</v>
      </c>
      <c r="N575" s="12" t="n">
        <f aca="false">M575-L575</f>
        <v>0.100694444444444</v>
      </c>
      <c r="O575" s="13"/>
      <c r="R575" s="1" t="n">
        <v>0</v>
      </c>
      <c r="AE575" s="1" t="s">
        <v>260</v>
      </c>
    </row>
    <row r="576" customFormat="false" ht="13.8" hidden="false" customHeight="false" outlineLevel="0" collapsed="false">
      <c r="A576" s="1" t="n">
        <v>575</v>
      </c>
      <c r="B576" s="2" t="n">
        <v>42938</v>
      </c>
      <c r="C576" s="1" t="s">
        <v>32</v>
      </c>
      <c r="E576" s="1" t="s">
        <v>200</v>
      </c>
      <c r="F576" s="1" t="n">
        <v>2</v>
      </c>
      <c r="G576" s="1" t="s">
        <v>270</v>
      </c>
      <c r="H576" s="1" t="s">
        <v>40</v>
      </c>
      <c r="I576" s="1" t="n">
        <v>50</v>
      </c>
      <c r="J576" s="1" t="n">
        <v>0</v>
      </c>
      <c r="K576" s="1" t="n">
        <v>0</v>
      </c>
      <c r="L576" s="3" t="n">
        <v>0.270833333333333</v>
      </c>
      <c r="M576" s="3" t="n">
        <v>0.388888888888889</v>
      </c>
      <c r="N576" s="12" t="n">
        <f aca="false">M576-L576</f>
        <v>0.118055555555556</v>
      </c>
      <c r="O576" s="13" t="n">
        <v>0.333333333333333</v>
      </c>
      <c r="P576" s="1" t="n">
        <v>726790</v>
      </c>
      <c r="Q576" s="1" t="n">
        <v>1792401</v>
      </c>
      <c r="R576" s="1" t="n">
        <v>2</v>
      </c>
      <c r="S576" s="1" t="n">
        <v>2</v>
      </c>
      <c r="AC576" s="1" t="s">
        <v>271</v>
      </c>
      <c r="AD576" s="1" t="s">
        <v>37</v>
      </c>
      <c r="AE576" s="1" t="s">
        <v>272</v>
      </c>
    </row>
    <row r="577" customFormat="false" ht="13.8" hidden="false" customHeight="false" outlineLevel="0" collapsed="false">
      <c r="A577" s="1" t="n">
        <v>576</v>
      </c>
      <c r="B577" s="2" t="n">
        <v>42938</v>
      </c>
      <c r="C577" s="1" t="s">
        <v>32</v>
      </c>
      <c r="E577" s="1" t="s">
        <v>200</v>
      </c>
      <c r="F577" s="1" t="n">
        <v>2</v>
      </c>
      <c r="G577" s="1" t="s">
        <v>270</v>
      </c>
      <c r="H577" s="1" t="s">
        <v>40</v>
      </c>
      <c r="I577" s="1" t="n">
        <v>50</v>
      </c>
      <c r="J577" s="1" t="n">
        <v>0</v>
      </c>
      <c r="K577" s="1" t="n">
        <v>0</v>
      </c>
      <c r="L577" s="3" t="n">
        <v>0.270833333333333</v>
      </c>
      <c r="M577" s="3" t="n">
        <v>0.388888888888889</v>
      </c>
      <c r="N577" s="12" t="n">
        <f aca="false">M577-L577</f>
        <v>0.118055555555556</v>
      </c>
      <c r="O577" s="13" t="n">
        <v>0.379861111111111</v>
      </c>
      <c r="P577" s="1" t="n">
        <v>729109</v>
      </c>
      <c r="Q577" s="1" t="n">
        <v>1797391</v>
      </c>
      <c r="R577" s="1" t="n">
        <v>5</v>
      </c>
      <c r="S577" s="1" t="n">
        <v>3</v>
      </c>
      <c r="T577" s="1" t="n">
        <v>2</v>
      </c>
      <c r="AC577" s="1" t="s">
        <v>271</v>
      </c>
      <c r="AD577" s="1" t="s">
        <v>37</v>
      </c>
      <c r="AE577" s="1" t="s">
        <v>125</v>
      </c>
    </row>
    <row r="578" customFormat="false" ht="13.8" hidden="false" customHeight="false" outlineLevel="0" collapsed="false">
      <c r="A578" s="1" t="n">
        <v>577</v>
      </c>
      <c r="B578" s="2" t="n">
        <v>42938</v>
      </c>
      <c r="C578" s="1" t="s">
        <v>32</v>
      </c>
      <c r="E578" s="1" t="s">
        <v>200</v>
      </c>
      <c r="F578" s="1" t="n">
        <v>2</v>
      </c>
      <c r="G578" s="1" t="s">
        <v>270</v>
      </c>
      <c r="H578" s="1" t="s">
        <v>40</v>
      </c>
      <c r="I578" s="1" t="n">
        <v>50</v>
      </c>
      <c r="J578" s="1" t="n">
        <v>0</v>
      </c>
      <c r="K578" s="1" t="n">
        <v>0</v>
      </c>
      <c r="L578" s="3" t="n">
        <v>0.270833333333333</v>
      </c>
      <c r="M578" s="3" t="n">
        <v>0.388888888888889</v>
      </c>
      <c r="N578" s="12" t="n">
        <f aca="false">M578-L578</f>
        <v>0.118055555555556</v>
      </c>
      <c r="O578" s="13" t="n">
        <v>0.388194444444444</v>
      </c>
      <c r="P578" s="1" t="n">
        <v>728490</v>
      </c>
      <c r="Q578" s="1" t="n">
        <v>1798212</v>
      </c>
      <c r="R578" s="1" t="n">
        <v>4</v>
      </c>
      <c r="S578" s="1" t="n">
        <v>3</v>
      </c>
      <c r="T578" s="1" t="n">
        <v>1</v>
      </c>
      <c r="AC578" s="1" t="s">
        <v>271</v>
      </c>
      <c r="AD578" s="1" t="s">
        <v>37</v>
      </c>
    </row>
    <row r="579" customFormat="false" ht="15" hidden="false" customHeight="false" outlineLevel="0" collapsed="false">
      <c r="A579" s="1" t="n">
        <v>578</v>
      </c>
      <c r="B579" s="2" t="n">
        <v>42938</v>
      </c>
      <c r="C579" s="1" t="s">
        <v>32</v>
      </c>
      <c r="E579" s="21" t="s">
        <v>203</v>
      </c>
      <c r="F579" s="1" t="n">
        <v>3</v>
      </c>
      <c r="G579" s="1" t="s">
        <v>273</v>
      </c>
      <c r="H579" s="1" t="s">
        <v>40</v>
      </c>
      <c r="I579" s="1" t="n">
        <v>90</v>
      </c>
      <c r="J579" s="1" t="n">
        <v>0</v>
      </c>
      <c r="K579" s="1" t="n">
        <v>5</v>
      </c>
      <c r="L579" s="3" t="n">
        <v>0.236111111111111</v>
      </c>
      <c r="M579" s="3" t="n">
        <v>0.396527777777778</v>
      </c>
      <c r="N579" s="12" t="n">
        <f aca="false">M579-L579</f>
        <v>0.160416666666667</v>
      </c>
      <c r="O579" s="13" t="n">
        <v>0.265277777777778</v>
      </c>
      <c r="P579" s="1" t="n">
        <v>730451</v>
      </c>
      <c r="Q579" s="1" t="n">
        <v>1807138</v>
      </c>
      <c r="R579" s="1" t="n">
        <v>1</v>
      </c>
      <c r="U579" s="1" t="n">
        <v>1</v>
      </c>
      <c r="AC579" s="1" t="s">
        <v>41</v>
      </c>
      <c r="AD579" s="1" t="s">
        <v>42</v>
      </c>
    </row>
    <row r="580" customFormat="false" ht="15" hidden="false" customHeight="false" outlineLevel="0" collapsed="false">
      <c r="A580" s="1" t="n">
        <v>579</v>
      </c>
      <c r="B580" s="2" t="n">
        <v>42938</v>
      </c>
      <c r="C580" s="1" t="s">
        <v>32</v>
      </c>
      <c r="E580" s="21" t="s">
        <v>203</v>
      </c>
      <c r="F580" s="1" t="n">
        <v>3</v>
      </c>
      <c r="G580" s="1" t="s">
        <v>273</v>
      </c>
      <c r="H580" s="1" t="s">
        <v>40</v>
      </c>
      <c r="I580" s="1" t="n">
        <v>90</v>
      </c>
      <c r="J580" s="1" t="n">
        <v>0</v>
      </c>
      <c r="K580" s="1" t="n">
        <v>5</v>
      </c>
      <c r="L580" s="3" t="n">
        <v>0.236111111111111</v>
      </c>
      <c r="M580" s="3" t="n">
        <v>0.396527777777778</v>
      </c>
      <c r="N580" s="12" t="n">
        <f aca="false">M580-L580</f>
        <v>0.160416666666667</v>
      </c>
      <c r="O580" s="13" t="n">
        <v>0.26875</v>
      </c>
      <c r="P580" s="1" t="n">
        <v>730960</v>
      </c>
      <c r="Q580" s="1" t="n">
        <v>1807053</v>
      </c>
      <c r="R580" s="1" t="n">
        <v>2</v>
      </c>
      <c r="S580" s="1" t="n">
        <v>2</v>
      </c>
      <c r="AC580" s="1" t="s">
        <v>41</v>
      </c>
      <c r="AD580" s="1" t="s">
        <v>37</v>
      </c>
      <c r="AE580" s="1" t="s">
        <v>274</v>
      </c>
    </row>
    <row r="581" customFormat="false" ht="15" hidden="false" customHeight="false" outlineLevel="0" collapsed="false">
      <c r="A581" s="1" t="n">
        <v>580</v>
      </c>
      <c r="B581" s="2" t="n">
        <v>42938</v>
      </c>
      <c r="C581" s="1" t="s">
        <v>32</v>
      </c>
      <c r="E581" s="21" t="s">
        <v>203</v>
      </c>
      <c r="F581" s="1" t="n">
        <v>3</v>
      </c>
      <c r="G581" s="1" t="s">
        <v>273</v>
      </c>
      <c r="H581" s="1" t="s">
        <v>40</v>
      </c>
      <c r="I581" s="1" t="n">
        <v>90</v>
      </c>
      <c r="J581" s="1" t="n">
        <v>0</v>
      </c>
      <c r="K581" s="1" t="n">
        <v>5</v>
      </c>
      <c r="L581" s="3" t="n">
        <v>0.236111111111111</v>
      </c>
      <c r="M581" s="3" t="n">
        <v>0.396527777777778</v>
      </c>
      <c r="N581" s="12" t="n">
        <f aca="false">M581-L581</f>
        <v>0.160416666666667</v>
      </c>
      <c r="O581" s="13" t="n">
        <v>0.270833333333333</v>
      </c>
      <c r="P581" s="1" t="n">
        <v>731260</v>
      </c>
      <c r="Q581" s="1" t="n">
        <v>1807019</v>
      </c>
      <c r="R581" s="1" t="n">
        <v>2</v>
      </c>
      <c r="S581" s="1" t="n">
        <v>2</v>
      </c>
      <c r="AC581" s="1" t="s">
        <v>271</v>
      </c>
      <c r="AD581" s="1" t="s">
        <v>37</v>
      </c>
      <c r="AE581" s="1" t="s">
        <v>274</v>
      </c>
    </row>
    <row r="582" customFormat="false" ht="15" hidden="false" customHeight="false" outlineLevel="0" collapsed="false">
      <c r="A582" s="1" t="n">
        <v>581</v>
      </c>
      <c r="B582" s="2" t="n">
        <v>42938</v>
      </c>
      <c r="C582" s="1" t="s">
        <v>32</v>
      </c>
      <c r="E582" s="21" t="s">
        <v>203</v>
      </c>
      <c r="F582" s="1" t="n">
        <v>3</v>
      </c>
      <c r="G582" s="1" t="s">
        <v>273</v>
      </c>
      <c r="H582" s="1" t="s">
        <v>40</v>
      </c>
      <c r="I582" s="1" t="n">
        <v>90</v>
      </c>
      <c r="J582" s="1" t="n">
        <v>0</v>
      </c>
      <c r="K582" s="1" t="n">
        <v>5</v>
      </c>
      <c r="L582" s="3" t="n">
        <v>0.236111111111111</v>
      </c>
      <c r="M582" s="3" t="n">
        <v>0.396527777777778</v>
      </c>
      <c r="N582" s="12" t="n">
        <f aca="false">M582-L582</f>
        <v>0.160416666666667</v>
      </c>
      <c r="O582" s="13" t="n">
        <v>0.273611111111111</v>
      </c>
      <c r="P582" s="1" t="n">
        <v>731807</v>
      </c>
      <c r="Q582" s="1" t="n">
        <v>1807036</v>
      </c>
      <c r="R582" s="1" t="n">
        <v>1</v>
      </c>
      <c r="U582" s="1" t="n">
        <v>1</v>
      </c>
      <c r="AC582" s="1" t="s">
        <v>41</v>
      </c>
      <c r="AD582" s="1" t="s">
        <v>42</v>
      </c>
    </row>
    <row r="583" customFormat="false" ht="15" hidden="false" customHeight="false" outlineLevel="0" collapsed="false">
      <c r="A583" s="1" t="n">
        <v>582</v>
      </c>
      <c r="B583" s="2" t="n">
        <v>42938</v>
      </c>
      <c r="C583" s="1" t="s">
        <v>32</v>
      </c>
      <c r="E583" s="21" t="s">
        <v>203</v>
      </c>
      <c r="F583" s="1" t="n">
        <v>3</v>
      </c>
      <c r="G583" s="1" t="s">
        <v>273</v>
      </c>
      <c r="H583" s="1" t="s">
        <v>40</v>
      </c>
      <c r="I583" s="1" t="n">
        <v>90</v>
      </c>
      <c r="J583" s="1" t="n">
        <v>0</v>
      </c>
      <c r="K583" s="1" t="n">
        <v>5</v>
      </c>
      <c r="L583" s="3" t="n">
        <v>0.236111111111111</v>
      </c>
      <c r="M583" s="3" t="n">
        <v>0.396527777777778</v>
      </c>
      <c r="N583" s="12" t="n">
        <f aca="false">M583-L583</f>
        <v>0.160416666666667</v>
      </c>
      <c r="O583" s="13" t="n">
        <v>0.286111111111111</v>
      </c>
      <c r="P583" s="1" t="n">
        <v>733933</v>
      </c>
      <c r="Q583" s="1" t="n">
        <v>1808038</v>
      </c>
      <c r="R583" s="1" t="n">
        <v>1</v>
      </c>
      <c r="U583" s="1" t="n">
        <v>1</v>
      </c>
      <c r="AC583" s="1" t="s">
        <v>271</v>
      </c>
      <c r="AD583" s="1" t="s">
        <v>42</v>
      </c>
    </row>
    <row r="584" customFormat="false" ht="15" hidden="false" customHeight="false" outlineLevel="0" collapsed="false">
      <c r="A584" s="1" t="n">
        <v>583</v>
      </c>
      <c r="B584" s="2" t="n">
        <v>42938</v>
      </c>
      <c r="C584" s="1" t="s">
        <v>32</v>
      </c>
      <c r="E584" s="21" t="s">
        <v>203</v>
      </c>
      <c r="F584" s="1" t="n">
        <v>3</v>
      </c>
      <c r="G584" s="1" t="s">
        <v>273</v>
      </c>
      <c r="H584" s="1" t="s">
        <v>40</v>
      </c>
      <c r="I584" s="1" t="n">
        <v>90</v>
      </c>
      <c r="J584" s="1" t="n">
        <v>0</v>
      </c>
      <c r="K584" s="1" t="n">
        <v>5</v>
      </c>
      <c r="L584" s="3" t="n">
        <v>0.236111111111111</v>
      </c>
      <c r="M584" s="3" t="n">
        <v>0.396527777777778</v>
      </c>
      <c r="N584" s="12" t="n">
        <f aca="false">M584-L584</f>
        <v>0.160416666666667</v>
      </c>
      <c r="O584" s="13" t="n">
        <v>0.369444444444444</v>
      </c>
      <c r="P584" s="1" t="n">
        <v>789906</v>
      </c>
      <c r="Q584" s="1" t="n">
        <v>1807803</v>
      </c>
      <c r="R584" s="1" t="n">
        <v>2</v>
      </c>
      <c r="S584" s="1" t="n">
        <v>2</v>
      </c>
      <c r="AC584" s="1" t="s">
        <v>41</v>
      </c>
      <c r="AD584" s="1" t="s">
        <v>37</v>
      </c>
      <c r="AE584" s="1" t="s">
        <v>274</v>
      </c>
    </row>
    <row r="585" customFormat="false" ht="15" hidden="false" customHeight="false" outlineLevel="0" collapsed="false">
      <c r="A585" s="1" t="n">
        <v>584</v>
      </c>
      <c r="B585" s="2" t="n">
        <v>42938</v>
      </c>
      <c r="C585" s="1" t="s">
        <v>32</v>
      </c>
      <c r="E585" s="21" t="s">
        <v>203</v>
      </c>
      <c r="F585" s="1" t="n">
        <v>3</v>
      </c>
      <c r="G585" s="1" t="s">
        <v>273</v>
      </c>
      <c r="H585" s="1" t="s">
        <v>40</v>
      </c>
      <c r="I585" s="1" t="n">
        <v>90</v>
      </c>
      <c r="J585" s="1" t="n">
        <v>0</v>
      </c>
      <c r="K585" s="1" t="n">
        <v>5</v>
      </c>
      <c r="L585" s="3" t="n">
        <v>0.236111111111111</v>
      </c>
      <c r="M585" s="3" t="n">
        <v>0.396527777777778</v>
      </c>
      <c r="N585" s="12" t="n">
        <f aca="false">M585-L585</f>
        <v>0.160416666666667</v>
      </c>
      <c r="O585" s="13" t="n">
        <v>0.396527777777778</v>
      </c>
      <c r="P585" s="1" t="n">
        <v>740110</v>
      </c>
      <c r="Q585" s="1" t="n">
        <v>1810897</v>
      </c>
      <c r="R585" s="1" t="n">
        <v>2</v>
      </c>
      <c r="S585" s="1" t="n">
        <v>2</v>
      </c>
      <c r="AC585" s="1" t="s">
        <v>41</v>
      </c>
      <c r="AD585" s="1" t="s">
        <v>37</v>
      </c>
      <c r="AE585" s="1" t="s">
        <v>274</v>
      </c>
    </row>
    <row r="586" customFormat="false" ht="13.8" hidden="false" customHeight="false" outlineLevel="0" collapsed="false">
      <c r="A586" s="1" t="n">
        <v>585</v>
      </c>
      <c r="B586" s="2" t="n">
        <v>42938</v>
      </c>
      <c r="C586" s="1" t="s">
        <v>32</v>
      </c>
      <c r="E586" s="1" t="s">
        <v>207</v>
      </c>
      <c r="F586" s="1" t="n">
        <v>4</v>
      </c>
      <c r="G586" s="1" t="s">
        <v>275</v>
      </c>
      <c r="H586" s="1" t="s">
        <v>40</v>
      </c>
      <c r="I586" s="1" t="n">
        <v>80</v>
      </c>
      <c r="J586" s="1" t="n">
        <v>0</v>
      </c>
      <c r="K586" s="1" t="n">
        <v>15</v>
      </c>
      <c r="L586" s="3" t="n">
        <v>0.285416666666667</v>
      </c>
      <c r="M586" s="3" t="n">
        <v>0.377083333333333</v>
      </c>
      <c r="N586" s="12" t="n">
        <f aca="false">M586-L586</f>
        <v>0.0916666666666667</v>
      </c>
      <c r="O586" s="13"/>
      <c r="R586" s="1" t="n">
        <v>0</v>
      </c>
      <c r="AE586" s="1" t="s">
        <v>260</v>
      </c>
    </row>
    <row r="587" customFormat="false" ht="13.8" hidden="false" customHeight="false" outlineLevel="0" collapsed="false">
      <c r="A587" s="1" t="n">
        <v>586</v>
      </c>
      <c r="B587" s="2" t="n">
        <v>42966</v>
      </c>
      <c r="C587" s="1" t="s">
        <v>32</v>
      </c>
      <c r="E587" s="10" t="s">
        <v>33</v>
      </c>
      <c r="F587" s="1" t="n">
        <v>1</v>
      </c>
      <c r="G587" s="1" t="s">
        <v>270</v>
      </c>
      <c r="H587" s="1" t="s">
        <v>40</v>
      </c>
      <c r="N587" s="12" t="n">
        <f aca="false">M587-L587</f>
        <v>0</v>
      </c>
      <c r="O587" s="13"/>
      <c r="R587" s="23" t="n">
        <v>0</v>
      </c>
      <c r="S587" s="23"/>
      <c r="T587" s="23"/>
      <c r="U587" s="23"/>
      <c r="AE587" s="1" t="s">
        <v>276</v>
      </c>
    </row>
    <row r="588" customFormat="false" ht="13.8" hidden="false" customHeight="false" outlineLevel="0" collapsed="false">
      <c r="A588" s="1" t="n">
        <v>587</v>
      </c>
      <c r="B588" s="2" t="n">
        <v>42966</v>
      </c>
      <c r="C588" s="1" t="s">
        <v>32</v>
      </c>
      <c r="E588" s="1" t="s">
        <v>200</v>
      </c>
      <c r="F588" s="1" t="n">
        <v>2</v>
      </c>
      <c r="G588" s="1" t="s">
        <v>277</v>
      </c>
      <c r="H588" s="1" t="s">
        <v>278</v>
      </c>
      <c r="I588" s="1" t="n">
        <v>0</v>
      </c>
      <c r="J588" s="1" t="n">
        <v>0</v>
      </c>
      <c r="K588" s="1" t="n">
        <v>70</v>
      </c>
      <c r="L588" s="3" t="n">
        <v>0.279861111111111</v>
      </c>
      <c r="M588" s="3" t="n">
        <v>0.389583333333333</v>
      </c>
      <c r="N588" s="12" t="n">
        <f aca="false">M588-L588</f>
        <v>0.109722222222222</v>
      </c>
      <c r="O588" s="13" t="n">
        <v>0.318055555555556</v>
      </c>
      <c r="P588" s="1" t="n">
        <v>725774</v>
      </c>
      <c r="Q588" s="1" t="n">
        <v>1792812</v>
      </c>
      <c r="R588" s="1" t="n">
        <v>1</v>
      </c>
      <c r="U588" s="1" t="n">
        <v>1</v>
      </c>
      <c r="AC588" s="1" t="s">
        <v>41</v>
      </c>
      <c r="AD588" s="1" t="s">
        <v>42</v>
      </c>
      <c r="AE588" s="1" t="s">
        <v>279</v>
      </c>
    </row>
    <row r="589" customFormat="false" ht="13.8" hidden="false" customHeight="false" outlineLevel="0" collapsed="false">
      <c r="A589" s="1" t="n">
        <v>588</v>
      </c>
      <c r="B589" s="2" t="n">
        <v>42966</v>
      </c>
      <c r="C589" s="1" t="s">
        <v>32</v>
      </c>
      <c r="E589" s="1" t="s">
        <v>200</v>
      </c>
      <c r="F589" s="1" t="n">
        <v>2</v>
      </c>
      <c r="G589" s="1" t="s">
        <v>277</v>
      </c>
      <c r="H589" s="1" t="s">
        <v>278</v>
      </c>
      <c r="I589" s="1" t="n">
        <v>0</v>
      </c>
      <c r="J589" s="1" t="n">
        <v>0</v>
      </c>
      <c r="K589" s="1" t="n">
        <v>70</v>
      </c>
      <c r="L589" s="3" t="n">
        <v>0.279861111111111</v>
      </c>
      <c r="M589" s="3" t="n">
        <v>0.389583333333333</v>
      </c>
      <c r="N589" s="12" t="n">
        <f aca="false">M589-L589</f>
        <v>0.109722222222222</v>
      </c>
      <c r="O589" s="13" t="n">
        <v>0.329861111111111</v>
      </c>
      <c r="P589" s="1" t="n">
        <v>725608</v>
      </c>
      <c r="Q589" s="1" t="n">
        <v>1792994</v>
      </c>
      <c r="R589" s="1" t="n">
        <v>1</v>
      </c>
      <c r="U589" s="1" t="n">
        <v>1</v>
      </c>
      <c r="AC589" s="1" t="s">
        <v>271</v>
      </c>
      <c r="AD589" s="1" t="s">
        <v>42</v>
      </c>
    </row>
    <row r="590" customFormat="false" ht="13.8" hidden="false" customHeight="false" outlineLevel="0" collapsed="false">
      <c r="A590" s="1" t="n">
        <v>589</v>
      </c>
      <c r="B590" s="2" t="n">
        <v>42966</v>
      </c>
      <c r="C590" s="1" t="s">
        <v>32</v>
      </c>
      <c r="E590" s="1" t="s">
        <v>200</v>
      </c>
      <c r="F590" s="1" t="n">
        <v>2</v>
      </c>
      <c r="G590" s="1" t="s">
        <v>277</v>
      </c>
      <c r="H590" s="1" t="s">
        <v>278</v>
      </c>
      <c r="I590" s="1" t="n">
        <v>0</v>
      </c>
      <c r="J590" s="1" t="n">
        <v>0</v>
      </c>
      <c r="K590" s="1" t="n">
        <v>70</v>
      </c>
      <c r="L590" s="3" t="n">
        <v>0.279861111111111</v>
      </c>
      <c r="M590" s="3" t="n">
        <v>0.389583333333333</v>
      </c>
      <c r="N590" s="12" t="n">
        <f aca="false">M590-L590</f>
        <v>0.109722222222222</v>
      </c>
      <c r="O590" s="13" t="n">
        <v>0.345833333333333</v>
      </c>
      <c r="P590" s="1" t="n">
        <v>725636</v>
      </c>
      <c r="Q590" s="1" t="n">
        <v>1793788</v>
      </c>
      <c r="R590" s="1" t="n">
        <v>2</v>
      </c>
      <c r="S590" s="1" t="n">
        <v>2</v>
      </c>
      <c r="AC590" s="1" t="s">
        <v>271</v>
      </c>
      <c r="AD590" s="1" t="s">
        <v>37</v>
      </c>
      <c r="AE590" s="1" t="s">
        <v>216</v>
      </c>
    </row>
    <row r="591" customFormat="false" ht="15" hidden="false" customHeight="false" outlineLevel="0" collapsed="false">
      <c r="A591" s="1" t="n">
        <v>590</v>
      </c>
      <c r="B591" s="2" t="n">
        <v>42966</v>
      </c>
      <c r="C591" s="1" t="s">
        <v>32</v>
      </c>
      <c r="E591" s="21" t="s">
        <v>203</v>
      </c>
      <c r="F591" s="1" t="n">
        <v>3</v>
      </c>
      <c r="G591" s="1" t="s">
        <v>280</v>
      </c>
      <c r="H591" s="1" t="s">
        <v>278</v>
      </c>
      <c r="I591" s="1" t="n">
        <v>0</v>
      </c>
      <c r="J591" s="1" t="n">
        <v>0</v>
      </c>
      <c r="K591" s="1" t="n">
        <v>0</v>
      </c>
      <c r="L591" s="3" t="n">
        <v>0.267361111111111</v>
      </c>
      <c r="M591" s="3" t="n">
        <v>0.381944444444444</v>
      </c>
      <c r="N591" s="12" t="n">
        <f aca="false">M591-L591</f>
        <v>0.114583333333333</v>
      </c>
      <c r="O591" s="13" t="n">
        <v>0.273611111111111</v>
      </c>
      <c r="P591" s="1" t="n">
        <v>743179</v>
      </c>
      <c r="Q591" s="1" t="n">
        <v>1816224</v>
      </c>
      <c r="R591" s="1" t="n">
        <v>3</v>
      </c>
      <c r="U591" s="1" t="n">
        <v>3</v>
      </c>
      <c r="AC591" s="1" t="s">
        <v>271</v>
      </c>
      <c r="AD591" s="1" t="s">
        <v>37</v>
      </c>
      <c r="AE591" s="1" t="s">
        <v>88</v>
      </c>
    </row>
    <row r="592" customFormat="false" ht="15" hidden="false" customHeight="false" outlineLevel="0" collapsed="false">
      <c r="A592" s="1" t="n">
        <v>591</v>
      </c>
      <c r="B592" s="2" t="n">
        <v>42966</v>
      </c>
      <c r="C592" s="1" t="s">
        <v>32</v>
      </c>
      <c r="E592" s="21" t="s">
        <v>203</v>
      </c>
      <c r="F592" s="1" t="n">
        <v>3</v>
      </c>
      <c r="G592" s="1" t="s">
        <v>280</v>
      </c>
      <c r="H592" s="1" t="s">
        <v>278</v>
      </c>
      <c r="I592" s="1" t="n">
        <v>0</v>
      </c>
      <c r="J592" s="1" t="n">
        <v>0</v>
      </c>
      <c r="K592" s="1" t="n">
        <v>0</v>
      </c>
      <c r="L592" s="3" t="n">
        <v>0.267361111111111</v>
      </c>
      <c r="M592" s="3" t="n">
        <v>0.381944444444444</v>
      </c>
      <c r="N592" s="12" t="n">
        <f aca="false">M592-L592</f>
        <v>0.114583333333333</v>
      </c>
      <c r="O592" s="13" t="n">
        <v>0.293055555555556</v>
      </c>
      <c r="P592" s="1" t="n">
        <v>730163</v>
      </c>
      <c r="Q592" s="1" t="n">
        <v>1807292</v>
      </c>
      <c r="R592" s="1" t="n">
        <v>1</v>
      </c>
      <c r="U592" s="1" t="n">
        <v>1</v>
      </c>
      <c r="AC592" s="1" t="s">
        <v>41</v>
      </c>
      <c r="AD592" s="1" t="s">
        <v>42</v>
      </c>
    </row>
    <row r="593" customFormat="false" ht="15" hidden="false" customHeight="false" outlineLevel="0" collapsed="false">
      <c r="A593" s="1" t="n">
        <v>592</v>
      </c>
      <c r="B593" s="2" t="n">
        <v>42966</v>
      </c>
      <c r="C593" s="1" t="s">
        <v>32</v>
      </c>
      <c r="E593" s="21" t="s">
        <v>203</v>
      </c>
      <c r="F593" s="1" t="n">
        <v>3</v>
      </c>
      <c r="G593" s="1" t="s">
        <v>280</v>
      </c>
      <c r="H593" s="1" t="s">
        <v>278</v>
      </c>
      <c r="I593" s="1" t="n">
        <v>0</v>
      </c>
      <c r="J593" s="1" t="n">
        <v>0</v>
      </c>
      <c r="K593" s="1" t="n">
        <v>0</v>
      </c>
      <c r="L593" s="3" t="n">
        <v>0.267361111111111</v>
      </c>
      <c r="M593" s="3" t="n">
        <v>0.381944444444444</v>
      </c>
      <c r="N593" s="12" t="n">
        <f aca="false">M593-L593</f>
        <v>0.114583333333333</v>
      </c>
      <c r="O593" s="13" t="n">
        <v>0.302777777777778</v>
      </c>
      <c r="P593" s="1" t="n">
        <v>731536</v>
      </c>
      <c r="Q593" s="1" t="n">
        <v>1807065</v>
      </c>
      <c r="R593" s="1" t="n">
        <v>1</v>
      </c>
      <c r="U593" s="1" t="n">
        <v>1</v>
      </c>
      <c r="AC593" s="1" t="s">
        <v>41</v>
      </c>
      <c r="AD593" s="1" t="s">
        <v>37</v>
      </c>
      <c r="AE593" s="1" t="s">
        <v>88</v>
      </c>
    </row>
    <row r="594" customFormat="false" ht="15" hidden="false" customHeight="false" outlineLevel="0" collapsed="false">
      <c r="A594" s="1" t="n">
        <v>593</v>
      </c>
      <c r="B594" s="2" t="n">
        <v>42966</v>
      </c>
      <c r="C594" s="1" t="s">
        <v>32</v>
      </c>
      <c r="E594" s="21" t="s">
        <v>203</v>
      </c>
      <c r="F594" s="1" t="n">
        <v>3</v>
      </c>
      <c r="G594" s="1" t="s">
        <v>280</v>
      </c>
      <c r="H594" s="1" t="s">
        <v>278</v>
      </c>
      <c r="I594" s="1" t="n">
        <v>0</v>
      </c>
      <c r="J594" s="1" t="n">
        <v>0</v>
      </c>
      <c r="K594" s="1" t="n">
        <v>0</v>
      </c>
      <c r="L594" s="3" t="n">
        <v>0.267361111111111</v>
      </c>
      <c r="M594" s="3" t="n">
        <v>0.381944444444444</v>
      </c>
      <c r="N594" s="12" t="n">
        <f aca="false">M594-L594</f>
        <v>0.114583333333333</v>
      </c>
      <c r="O594" s="13" t="n">
        <v>0.308333333333333</v>
      </c>
      <c r="P594" s="1" t="n">
        <v>732890</v>
      </c>
      <c r="Q594" s="1" t="n">
        <v>1807704</v>
      </c>
      <c r="R594" s="1" t="n">
        <v>1</v>
      </c>
      <c r="U594" s="1" t="n">
        <v>1</v>
      </c>
      <c r="AC594" s="1" t="s">
        <v>271</v>
      </c>
      <c r="AD594" s="1" t="s">
        <v>42</v>
      </c>
    </row>
    <row r="595" customFormat="false" ht="15" hidden="false" customHeight="false" outlineLevel="0" collapsed="false">
      <c r="A595" s="1" t="n">
        <v>594</v>
      </c>
      <c r="B595" s="2" t="n">
        <v>42966</v>
      </c>
      <c r="C595" s="1" t="s">
        <v>32</v>
      </c>
      <c r="E595" s="21" t="s">
        <v>203</v>
      </c>
      <c r="F595" s="1" t="n">
        <v>3</v>
      </c>
      <c r="G595" s="1" t="s">
        <v>280</v>
      </c>
      <c r="H595" s="1" t="s">
        <v>278</v>
      </c>
      <c r="I595" s="1" t="n">
        <v>0</v>
      </c>
      <c r="J595" s="1" t="n">
        <v>0</v>
      </c>
      <c r="K595" s="1" t="n">
        <v>0</v>
      </c>
      <c r="L595" s="3" t="n">
        <v>0.267361111111111</v>
      </c>
      <c r="M595" s="3" t="n">
        <v>0.381944444444444</v>
      </c>
      <c r="N595" s="12" t="n">
        <f aca="false">M595-L595</f>
        <v>0.114583333333333</v>
      </c>
      <c r="O595" s="13" t="n">
        <v>0.315972222222222</v>
      </c>
      <c r="P595" s="1" t="n">
        <v>734098</v>
      </c>
      <c r="Q595" s="1" t="n">
        <v>1808131</v>
      </c>
      <c r="R595" s="1" t="n">
        <v>2</v>
      </c>
      <c r="U595" s="1" t="n">
        <v>2</v>
      </c>
      <c r="AC595" s="1" t="s">
        <v>271</v>
      </c>
      <c r="AD595" s="1" t="s">
        <v>37</v>
      </c>
    </row>
    <row r="596" customFormat="false" ht="15" hidden="false" customHeight="false" outlineLevel="0" collapsed="false">
      <c r="A596" s="1" t="n">
        <v>595</v>
      </c>
      <c r="B596" s="2" t="n">
        <v>42966</v>
      </c>
      <c r="C596" s="1" t="s">
        <v>32</v>
      </c>
      <c r="E596" s="21" t="s">
        <v>203</v>
      </c>
      <c r="F596" s="1" t="n">
        <v>3</v>
      </c>
      <c r="G596" s="1" t="s">
        <v>280</v>
      </c>
      <c r="H596" s="1" t="s">
        <v>278</v>
      </c>
      <c r="I596" s="1" t="n">
        <v>0</v>
      </c>
      <c r="J596" s="1" t="n">
        <v>0</v>
      </c>
      <c r="K596" s="1" t="n">
        <v>0</v>
      </c>
      <c r="L596" s="3" t="n">
        <v>0.267361111111111</v>
      </c>
      <c r="M596" s="3" t="n">
        <v>0.381944444444444</v>
      </c>
      <c r="N596" s="12" t="n">
        <f aca="false">M596-L596</f>
        <v>0.114583333333333</v>
      </c>
      <c r="O596" s="13" t="n">
        <v>0.318055555555556</v>
      </c>
      <c r="P596" s="1" t="n">
        <v>737625</v>
      </c>
      <c r="Q596" s="1" t="n">
        <v>1808710</v>
      </c>
      <c r="R596" s="1" t="n">
        <v>1</v>
      </c>
      <c r="U596" s="1" t="n">
        <v>1</v>
      </c>
      <c r="AC596" s="1" t="s">
        <v>271</v>
      </c>
      <c r="AD596" s="1" t="s">
        <v>42</v>
      </c>
    </row>
    <row r="597" customFormat="false" ht="15" hidden="false" customHeight="false" outlineLevel="0" collapsed="false">
      <c r="A597" s="1" t="n">
        <v>596</v>
      </c>
      <c r="B597" s="2" t="n">
        <v>42966</v>
      </c>
      <c r="C597" s="1" t="s">
        <v>32</v>
      </c>
      <c r="E597" s="21" t="s">
        <v>203</v>
      </c>
      <c r="F597" s="1" t="n">
        <v>3</v>
      </c>
      <c r="G597" s="1" t="s">
        <v>280</v>
      </c>
      <c r="H597" s="1" t="s">
        <v>278</v>
      </c>
      <c r="I597" s="1" t="n">
        <v>0</v>
      </c>
      <c r="J597" s="1" t="n">
        <v>0</v>
      </c>
      <c r="K597" s="1" t="n">
        <v>0</v>
      </c>
      <c r="L597" s="3" t="n">
        <v>0.267361111111111</v>
      </c>
      <c r="M597" s="3" t="n">
        <v>0.381944444444444</v>
      </c>
      <c r="N597" s="12" t="n">
        <f aca="false">M597-L597</f>
        <v>0.114583333333333</v>
      </c>
      <c r="O597" s="13" t="n">
        <v>0.347222222222222</v>
      </c>
      <c r="P597" s="1" t="n">
        <v>739559</v>
      </c>
      <c r="Q597" s="1" t="n">
        <v>1807705</v>
      </c>
      <c r="R597" s="1" t="n">
        <v>4</v>
      </c>
      <c r="U597" s="1" t="n">
        <v>4</v>
      </c>
      <c r="AC597" s="1" t="s">
        <v>271</v>
      </c>
      <c r="AD597" s="1" t="s">
        <v>37</v>
      </c>
      <c r="AE597" s="1" t="s">
        <v>281</v>
      </c>
    </row>
    <row r="598" customFormat="false" ht="15" hidden="false" customHeight="false" outlineLevel="0" collapsed="false">
      <c r="A598" s="1" t="n">
        <v>597</v>
      </c>
      <c r="B598" s="2" t="n">
        <v>42966</v>
      </c>
      <c r="C598" s="1" t="s">
        <v>32</v>
      </c>
      <c r="E598" s="21" t="s">
        <v>203</v>
      </c>
      <c r="F598" s="1" t="n">
        <v>3</v>
      </c>
      <c r="G598" s="1" t="s">
        <v>280</v>
      </c>
      <c r="H598" s="1" t="s">
        <v>278</v>
      </c>
      <c r="I598" s="1" t="n">
        <v>0</v>
      </c>
      <c r="J598" s="1" t="n">
        <v>0</v>
      </c>
      <c r="K598" s="1" t="n">
        <v>0</v>
      </c>
      <c r="L598" s="3" t="n">
        <v>0.267361111111111</v>
      </c>
      <c r="M598" s="3" t="n">
        <v>0.381944444444444</v>
      </c>
      <c r="N598" s="12" t="n">
        <f aca="false">M598-L598</f>
        <v>0.114583333333333</v>
      </c>
      <c r="O598" s="13" t="n">
        <v>0.3625</v>
      </c>
      <c r="P598" s="1" t="n">
        <v>738751</v>
      </c>
      <c r="Q598" s="1" t="n">
        <v>1809835</v>
      </c>
      <c r="R598" s="1" t="n">
        <v>1</v>
      </c>
      <c r="U598" s="1" t="n">
        <v>1</v>
      </c>
      <c r="AC598" s="1" t="s">
        <v>271</v>
      </c>
      <c r="AD598" s="1" t="s">
        <v>42</v>
      </c>
    </row>
    <row r="599" customFormat="false" ht="15" hidden="false" customHeight="false" outlineLevel="0" collapsed="false">
      <c r="A599" s="1" t="n">
        <v>598</v>
      </c>
      <c r="B599" s="2" t="n">
        <v>42966</v>
      </c>
      <c r="C599" s="1" t="s">
        <v>32</v>
      </c>
      <c r="E599" s="21" t="s">
        <v>203</v>
      </c>
      <c r="F599" s="1" t="n">
        <v>3</v>
      </c>
      <c r="G599" s="1" t="s">
        <v>280</v>
      </c>
      <c r="H599" s="1" t="s">
        <v>278</v>
      </c>
      <c r="I599" s="1" t="n">
        <v>0</v>
      </c>
      <c r="J599" s="1" t="n">
        <v>0</v>
      </c>
      <c r="K599" s="1" t="n">
        <v>0</v>
      </c>
      <c r="L599" s="3" t="n">
        <v>0.267361111111111</v>
      </c>
      <c r="M599" s="3" t="n">
        <v>0.381944444444444</v>
      </c>
      <c r="N599" s="12" t="n">
        <f aca="false">M599-L599</f>
        <v>0.114583333333333</v>
      </c>
      <c r="O599" s="13" t="n">
        <v>0.364583333333333</v>
      </c>
      <c r="P599" s="1" t="n">
        <v>738780</v>
      </c>
      <c r="Q599" s="1" t="n">
        <v>1810123</v>
      </c>
      <c r="R599" s="1" t="n">
        <v>1</v>
      </c>
      <c r="U599" s="1" t="n">
        <v>1</v>
      </c>
      <c r="AC599" s="1" t="s">
        <v>271</v>
      </c>
      <c r="AD599" s="1" t="s">
        <v>37</v>
      </c>
    </row>
    <row r="600" customFormat="false" ht="13.8" hidden="false" customHeight="false" outlineLevel="0" collapsed="false">
      <c r="A600" s="1" t="n">
        <v>599</v>
      </c>
      <c r="B600" s="2" t="n">
        <v>42966</v>
      </c>
      <c r="C600" s="1" t="s">
        <v>32</v>
      </c>
      <c r="E600" s="1" t="s">
        <v>207</v>
      </c>
      <c r="F600" s="1" t="n">
        <v>4</v>
      </c>
      <c r="G600" s="1" t="s">
        <v>282</v>
      </c>
      <c r="H600" s="1" t="s">
        <v>278</v>
      </c>
      <c r="I600" s="1" t="n">
        <v>5</v>
      </c>
      <c r="J600" s="1" t="n">
        <v>0</v>
      </c>
      <c r="K600" s="1" t="n">
        <v>0</v>
      </c>
      <c r="L600" s="3" t="n">
        <v>0.270833333333333</v>
      </c>
      <c r="M600" s="3" t="n">
        <v>0.397222222222222</v>
      </c>
      <c r="N600" s="12" t="n">
        <f aca="false">M600-L600</f>
        <v>0.126388888888889</v>
      </c>
      <c r="O600" s="13" t="n">
        <v>0.272916666666667</v>
      </c>
      <c r="P600" s="1" t="n">
        <v>737720</v>
      </c>
      <c r="Q600" s="1" t="n">
        <v>1815313</v>
      </c>
      <c r="R600" s="1" t="n">
        <v>2</v>
      </c>
      <c r="S600" s="1" t="n">
        <v>2</v>
      </c>
      <c r="AC600" s="1" t="s">
        <v>271</v>
      </c>
      <c r="AD600" s="1" t="s">
        <v>37</v>
      </c>
      <c r="AE600" s="1" t="s">
        <v>283</v>
      </c>
    </row>
    <row r="601" customFormat="false" ht="13.8" hidden="false" customHeight="false" outlineLevel="0" collapsed="false">
      <c r="A601" s="1" t="n">
        <v>600</v>
      </c>
      <c r="B601" s="2" t="n">
        <v>42966</v>
      </c>
      <c r="C601" s="1" t="s">
        <v>32</v>
      </c>
      <c r="E601" s="1" t="s">
        <v>207</v>
      </c>
      <c r="F601" s="1" t="n">
        <v>4</v>
      </c>
      <c r="G601" s="1" t="s">
        <v>282</v>
      </c>
      <c r="H601" s="1" t="s">
        <v>278</v>
      </c>
      <c r="I601" s="1" t="n">
        <v>5</v>
      </c>
      <c r="J601" s="1" t="n">
        <v>0</v>
      </c>
      <c r="K601" s="1" t="n">
        <v>0</v>
      </c>
      <c r="L601" s="3" t="n">
        <v>0.270833333333333</v>
      </c>
      <c r="M601" s="3" t="n">
        <v>0.397222222222222</v>
      </c>
      <c r="N601" s="12" t="n">
        <f aca="false">M601-L601</f>
        <v>0.126388888888889</v>
      </c>
      <c r="O601" s="13" t="n">
        <v>0.272916666666667</v>
      </c>
      <c r="P601" s="1" t="n">
        <v>737720</v>
      </c>
      <c r="Q601" s="1" t="n">
        <v>1815313</v>
      </c>
      <c r="R601" s="1" t="n">
        <v>4</v>
      </c>
      <c r="S601" s="1" t="n">
        <v>2</v>
      </c>
      <c r="U601" s="1" t="n">
        <v>2</v>
      </c>
      <c r="AC601" s="1" t="s">
        <v>271</v>
      </c>
      <c r="AD601" s="1" t="s">
        <v>37</v>
      </c>
      <c r="AE601" s="1" t="s">
        <v>283</v>
      </c>
    </row>
    <row r="602" customFormat="false" ht="13.8" hidden="false" customHeight="false" outlineLevel="0" collapsed="false">
      <c r="A602" s="1" t="n">
        <v>601</v>
      </c>
      <c r="B602" s="2" t="n">
        <v>42966</v>
      </c>
      <c r="C602" s="1" t="s">
        <v>32</v>
      </c>
      <c r="E602" s="1" t="s">
        <v>207</v>
      </c>
      <c r="F602" s="1" t="n">
        <v>4</v>
      </c>
      <c r="G602" s="1" t="s">
        <v>282</v>
      </c>
      <c r="H602" s="1" t="s">
        <v>278</v>
      </c>
      <c r="I602" s="1" t="n">
        <v>5</v>
      </c>
      <c r="J602" s="1" t="n">
        <v>0</v>
      </c>
      <c r="K602" s="1" t="n">
        <v>0</v>
      </c>
      <c r="L602" s="3" t="n">
        <v>0.270833333333333</v>
      </c>
      <c r="M602" s="3" t="n">
        <v>0.397222222222222</v>
      </c>
      <c r="N602" s="12" t="n">
        <f aca="false">M602-L602</f>
        <v>0.126388888888889</v>
      </c>
      <c r="O602" s="13" t="n">
        <v>0.275</v>
      </c>
      <c r="P602" s="1" t="n">
        <v>737582</v>
      </c>
      <c r="Q602" s="1" t="n">
        <v>1815499</v>
      </c>
      <c r="R602" s="1" t="n">
        <v>13</v>
      </c>
      <c r="S602" s="1" t="n">
        <v>11</v>
      </c>
      <c r="U602" s="1" t="n">
        <v>2</v>
      </c>
      <c r="AC602" s="1" t="s">
        <v>271</v>
      </c>
      <c r="AD602" s="1" t="s">
        <v>37</v>
      </c>
    </row>
    <row r="603" customFormat="false" ht="13.8" hidden="false" customHeight="false" outlineLevel="0" collapsed="false">
      <c r="A603" s="1" t="n">
        <v>602</v>
      </c>
      <c r="B603" s="2" t="n">
        <v>42966</v>
      </c>
      <c r="C603" s="1" t="s">
        <v>32</v>
      </c>
      <c r="E603" s="1" t="s">
        <v>207</v>
      </c>
      <c r="F603" s="1" t="n">
        <v>4</v>
      </c>
      <c r="G603" s="1" t="s">
        <v>282</v>
      </c>
      <c r="H603" s="1" t="s">
        <v>278</v>
      </c>
      <c r="I603" s="1" t="n">
        <v>5</v>
      </c>
      <c r="J603" s="1" t="n">
        <v>0</v>
      </c>
      <c r="K603" s="1" t="n">
        <v>0</v>
      </c>
      <c r="L603" s="3" t="n">
        <v>0.270833333333333</v>
      </c>
      <c r="M603" s="3" t="n">
        <v>0.397222222222222</v>
      </c>
      <c r="N603" s="12" t="n">
        <f aca="false">M603-L603</f>
        <v>0.126388888888889</v>
      </c>
      <c r="O603" s="13" t="n">
        <v>0.277083333333333</v>
      </c>
      <c r="P603" s="1" t="n">
        <v>737516</v>
      </c>
      <c r="Q603" s="1" t="n">
        <v>1815809</v>
      </c>
      <c r="R603" s="1" t="n">
        <v>3</v>
      </c>
      <c r="S603" s="1" t="n">
        <v>2</v>
      </c>
      <c r="U603" s="1" t="n">
        <v>1</v>
      </c>
      <c r="AC603" s="1" t="s">
        <v>271</v>
      </c>
      <c r="AD603" s="1" t="s">
        <v>37</v>
      </c>
      <c r="AE603" s="1" t="s">
        <v>283</v>
      </c>
    </row>
    <row r="604" customFormat="false" ht="13.8" hidden="false" customHeight="false" outlineLevel="0" collapsed="false">
      <c r="A604" s="1" t="n">
        <v>603</v>
      </c>
      <c r="B604" s="2" t="n">
        <v>42966</v>
      </c>
      <c r="C604" s="1" t="s">
        <v>32</v>
      </c>
      <c r="E604" s="1" t="s">
        <v>207</v>
      </c>
      <c r="F604" s="1" t="n">
        <v>4</v>
      </c>
      <c r="G604" s="1" t="s">
        <v>282</v>
      </c>
      <c r="H604" s="1" t="s">
        <v>278</v>
      </c>
      <c r="I604" s="1" t="n">
        <v>5</v>
      </c>
      <c r="J604" s="1" t="n">
        <v>0</v>
      </c>
      <c r="K604" s="1" t="n">
        <v>0</v>
      </c>
      <c r="L604" s="3" t="n">
        <v>0.270833333333333</v>
      </c>
      <c r="M604" s="3" t="n">
        <v>0.397222222222222</v>
      </c>
      <c r="N604" s="12" t="n">
        <f aca="false">M604-L604</f>
        <v>0.126388888888889</v>
      </c>
      <c r="O604" s="13" t="n">
        <v>0.278472222222222</v>
      </c>
      <c r="P604" s="1" t="n">
        <v>737529</v>
      </c>
      <c r="Q604" s="1" t="n">
        <v>1816089</v>
      </c>
      <c r="R604" s="1" t="n">
        <v>4</v>
      </c>
      <c r="U604" s="1" t="n">
        <v>4</v>
      </c>
      <c r="AC604" s="1" t="s">
        <v>271</v>
      </c>
      <c r="AD604" s="1" t="s">
        <v>37</v>
      </c>
      <c r="AE604" s="1" t="s">
        <v>284</v>
      </c>
    </row>
    <row r="605" customFormat="false" ht="13.8" hidden="false" customHeight="false" outlineLevel="0" collapsed="false">
      <c r="A605" s="1" t="n">
        <v>604</v>
      </c>
      <c r="B605" s="2" t="n">
        <v>42966</v>
      </c>
      <c r="C605" s="1" t="s">
        <v>32</v>
      </c>
      <c r="E605" s="1" t="s">
        <v>207</v>
      </c>
      <c r="F605" s="1" t="n">
        <v>4</v>
      </c>
      <c r="G605" s="1" t="s">
        <v>282</v>
      </c>
      <c r="H605" s="1" t="s">
        <v>278</v>
      </c>
      <c r="I605" s="1" t="n">
        <v>5</v>
      </c>
      <c r="J605" s="1" t="n">
        <v>0</v>
      </c>
      <c r="K605" s="1" t="n">
        <v>0</v>
      </c>
      <c r="L605" s="3" t="n">
        <v>0.270833333333333</v>
      </c>
      <c r="M605" s="3" t="n">
        <v>0.397222222222222</v>
      </c>
      <c r="N605" s="12" t="n">
        <f aca="false">M605-L605</f>
        <v>0.126388888888889</v>
      </c>
      <c r="O605" s="13" t="n">
        <v>0.284722222222222</v>
      </c>
      <c r="P605" s="1" t="n">
        <v>737786</v>
      </c>
      <c r="Q605" s="1" t="n">
        <v>1816834</v>
      </c>
      <c r="R605" s="1" t="n">
        <v>1</v>
      </c>
      <c r="U605" s="1" t="n">
        <v>1</v>
      </c>
      <c r="AC605" s="1" t="s">
        <v>271</v>
      </c>
      <c r="AD605" s="1" t="s">
        <v>37</v>
      </c>
      <c r="AE605" s="1" t="s">
        <v>230</v>
      </c>
    </row>
    <row r="606" customFormat="false" ht="13.8" hidden="false" customHeight="false" outlineLevel="0" collapsed="false">
      <c r="A606" s="1" t="n">
        <v>605</v>
      </c>
      <c r="B606" s="2" t="n">
        <v>42966</v>
      </c>
      <c r="C606" s="1" t="s">
        <v>32</v>
      </c>
      <c r="E606" s="1" t="s">
        <v>207</v>
      </c>
      <c r="F606" s="1" t="n">
        <v>4</v>
      </c>
      <c r="G606" s="1" t="s">
        <v>282</v>
      </c>
      <c r="H606" s="1" t="s">
        <v>278</v>
      </c>
      <c r="I606" s="1" t="n">
        <v>5</v>
      </c>
      <c r="J606" s="1" t="n">
        <v>0</v>
      </c>
      <c r="K606" s="1" t="n">
        <v>0</v>
      </c>
      <c r="L606" s="3" t="n">
        <v>0.270833333333333</v>
      </c>
      <c r="M606" s="3" t="n">
        <v>0.397222222222222</v>
      </c>
      <c r="N606" s="12" t="n">
        <f aca="false">M606-L606</f>
        <v>0.126388888888889</v>
      </c>
      <c r="O606" s="13" t="n">
        <v>0.295833333333333</v>
      </c>
      <c r="P606" s="1" t="n">
        <v>738891</v>
      </c>
      <c r="Q606" s="1" t="n">
        <v>1817035</v>
      </c>
      <c r="R606" s="1" t="n">
        <v>3</v>
      </c>
      <c r="S606" s="1" t="n">
        <v>2</v>
      </c>
      <c r="T606" s="1" t="n">
        <v>1</v>
      </c>
      <c r="AC606" s="1" t="s">
        <v>271</v>
      </c>
      <c r="AD606" s="1" t="s">
        <v>37</v>
      </c>
      <c r="AE606" s="1" t="s">
        <v>285</v>
      </c>
    </row>
    <row r="607" customFormat="false" ht="13.8" hidden="false" customHeight="false" outlineLevel="0" collapsed="false">
      <c r="A607" s="1" t="n">
        <v>606</v>
      </c>
      <c r="B607" s="2" t="n">
        <v>42966</v>
      </c>
      <c r="C607" s="1" t="s">
        <v>32</v>
      </c>
      <c r="E607" s="1" t="s">
        <v>207</v>
      </c>
      <c r="F607" s="1" t="n">
        <v>4</v>
      </c>
      <c r="G607" s="1" t="s">
        <v>282</v>
      </c>
      <c r="H607" s="1" t="s">
        <v>278</v>
      </c>
      <c r="I607" s="1" t="n">
        <v>5</v>
      </c>
      <c r="J607" s="1" t="n">
        <v>0</v>
      </c>
      <c r="K607" s="1" t="n">
        <v>0</v>
      </c>
      <c r="L607" s="3" t="n">
        <v>0.270833333333333</v>
      </c>
      <c r="M607" s="3" t="n">
        <v>0.397222222222222</v>
      </c>
      <c r="N607" s="12" t="n">
        <f aca="false">M607-L607</f>
        <v>0.126388888888889</v>
      </c>
      <c r="O607" s="13" t="n">
        <v>0.306944444444444</v>
      </c>
      <c r="P607" s="1" t="n">
        <v>739829</v>
      </c>
      <c r="Q607" s="1" t="n">
        <v>1818216</v>
      </c>
      <c r="R607" s="1" t="n">
        <v>16</v>
      </c>
      <c r="U607" s="1" t="n">
        <v>16</v>
      </c>
      <c r="AC607" s="1" t="s">
        <v>271</v>
      </c>
      <c r="AD607" s="1" t="s">
        <v>37</v>
      </c>
      <c r="AE607" s="1" t="s">
        <v>286</v>
      </c>
    </row>
    <row r="608" customFormat="false" ht="13.8" hidden="false" customHeight="false" outlineLevel="0" collapsed="false">
      <c r="A608" s="1" t="n">
        <v>607</v>
      </c>
      <c r="B608" s="2" t="n">
        <v>42966</v>
      </c>
      <c r="C608" s="1" t="s">
        <v>32</v>
      </c>
      <c r="E608" s="1" t="s">
        <v>207</v>
      </c>
      <c r="F608" s="1" t="n">
        <v>4</v>
      </c>
      <c r="G608" s="1" t="s">
        <v>282</v>
      </c>
      <c r="H608" s="1" t="s">
        <v>278</v>
      </c>
      <c r="I608" s="1" t="n">
        <v>5</v>
      </c>
      <c r="J608" s="1" t="n">
        <v>0</v>
      </c>
      <c r="K608" s="1" t="n">
        <v>0</v>
      </c>
      <c r="L608" s="3" t="n">
        <v>0.270833333333333</v>
      </c>
      <c r="M608" s="3" t="n">
        <v>0.397222222222222</v>
      </c>
      <c r="N608" s="12" t="n">
        <f aca="false">M608-L608</f>
        <v>0.126388888888889</v>
      </c>
      <c r="O608" s="13" t="n">
        <v>0.313194444444444</v>
      </c>
      <c r="P608" s="1" t="n">
        <v>740299</v>
      </c>
      <c r="Q608" s="1" t="n">
        <v>1819101</v>
      </c>
      <c r="R608" s="1" t="n">
        <v>4</v>
      </c>
      <c r="U608" s="1" t="n">
        <v>4</v>
      </c>
      <c r="AC608" s="1" t="s">
        <v>271</v>
      </c>
      <c r="AD608" s="1" t="s">
        <v>37</v>
      </c>
      <c r="AE608" s="1" t="s">
        <v>287</v>
      </c>
    </row>
    <row r="609" customFormat="false" ht="13.8" hidden="false" customHeight="false" outlineLevel="0" collapsed="false">
      <c r="A609" s="1" t="n">
        <v>608</v>
      </c>
      <c r="B609" s="2" t="n">
        <v>42966</v>
      </c>
      <c r="C609" s="1" t="s">
        <v>32</v>
      </c>
      <c r="E609" s="1" t="s">
        <v>207</v>
      </c>
      <c r="F609" s="1" t="n">
        <v>4</v>
      </c>
      <c r="G609" s="1" t="s">
        <v>282</v>
      </c>
      <c r="H609" s="1" t="s">
        <v>278</v>
      </c>
      <c r="I609" s="1" t="n">
        <v>5</v>
      </c>
      <c r="J609" s="1" t="n">
        <v>0</v>
      </c>
      <c r="K609" s="1" t="n">
        <v>0</v>
      </c>
      <c r="L609" s="3" t="n">
        <v>0.270833333333333</v>
      </c>
      <c r="M609" s="3" t="n">
        <v>0.397222222222222</v>
      </c>
      <c r="N609" s="12" t="n">
        <f aca="false">M609-L609</f>
        <v>0.126388888888889</v>
      </c>
      <c r="O609" s="13" t="n">
        <v>0.316666666666667</v>
      </c>
      <c r="P609" s="1" t="n">
        <v>740543</v>
      </c>
      <c r="Q609" s="1" t="n">
        <v>1819453</v>
      </c>
      <c r="R609" s="1" t="n">
        <v>1</v>
      </c>
      <c r="U609" s="1" t="n">
        <v>1</v>
      </c>
      <c r="AC609" s="1" t="s">
        <v>271</v>
      </c>
      <c r="AD609" s="1" t="s">
        <v>42</v>
      </c>
      <c r="AE609" s="1" t="s">
        <v>288</v>
      </c>
    </row>
    <row r="610" customFormat="false" ht="13.8" hidden="false" customHeight="false" outlineLevel="0" collapsed="false">
      <c r="A610" s="1" t="n">
        <v>609</v>
      </c>
      <c r="B610" s="2" t="n">
        <v>42966</v>
      </c>
      <c r="C610" s="1" t="s">
        <v>32</v>
      </c>
      <c r="E610" s="1" t="s">
        <v>207</v>
      </c>
      <c r="F610" s="1" t="n">
        <v>4</v>
      </c>
      <c r="G610" s="1" t="s">
        <v>282</v>
      </c>
      <c r="H610" s="1" t="s">
        <v>278</v>
      </c>
      <c r="I610" s="1" t="n">
        <v>5</v>
      </c>
      <c r="J610" s="1" t="n">
        <v>0</v>
      </c>
      <c r="K610" s="1" t="n">
        <v>0</v>
      </c>
      <c r="L610" s="3" t="n">
        <v>0.270833333333333</v>
      </c>
      <c r="M610" s="3" t="n">
        <v>0.397222222222222</v>
      </c>
      <c r="N610" s="12" t="n">
        <f aca="false">M610-L610</f>
        <v>0.126388888888889</v>
      </c>
      <c r="O610" s="13" t="n">
        <v>0.320138888888889</v>
      </c>
      <c r="P610" s="1" t="n">
        <v>740730</v>
      </c>
      <c r="Q610" s="1" t="n">
        <v>1819774</v>
      </c>
      <c r="R610" s="1" t="n">
        <v>2</v>
      </c>
      <c r="U610" s="1" t="n">
        <v>2</v>
      </c>
      <c r="AC610" s="1" t="s">
        <v>41</v>
      </c>
      <c r="AD610" s="1" t="s">
        <v>37</v>
      </c>
      <c r="AE610" s="1" t="s">
        <v>289</v>
      </c>
    </row>
    <row r="611" customFormat="false" ht="13.8" hidden="false" customHeight="false" outlineLevel="0" collapsed="false">
      <c r="A611" s="1" t="n">
        <v>610</v>
      </c>
      <c r="B611" s="2" t="n">
        <v>42966</v>
      </c>
      <c r="C611" s="1" t="s">
        <v>32</v>
      </c>
      <c r="E611" s="1" t="s">
        <v>207</v>
      </c>
      <c r="F611" s="1" t="n">
        <v>4</v>
      </c>
      <c r="G611" s="1" t="s">
        <v>282</v>
      </c>
      <c r="H611" s="1" t="s">
        <v>278</v>
      </c>
      <c r="I611" s="1" t="n">
        <v>5</v>
      </c>
      <c r="J611" s="1" t="n">
        <v>0</v>
      </c>
      <c r="K611" s="1" t="n">
        <v>0</v>
      </c>
      <c r="L611" s="3" t="n">
        <v>0.270833333333333</v>
      </c>
      <c r="M611" s="3" t="n">
        <v>0.397222222222222</v>
      </c>
      <c r="N611" s="12" t="n">
        <f aca="false">M611-L611</f>
        <v>0.126388888888889</v>
      </c>
      <c r="O611" s="13" t="n">
        <v>0.366666666666667</v>
      </c>
      <c r="P611" s="1" t="n">
        <v>743201</v>
      </c>
      <c r="Q611" s="1" t="n">
        <v>1819456</v>
      </c>
      <c r="R611" s="1" t="n">
        <v>2</v>
      </c>
      <c r="U611" s="1" t="n">
        <v>2</v>
      </c>
      <c r="AC611" s="1" t="s">
        <v>41</v>
      </c>
      <c r="AD611" s="1" t="s">
        <v>37</v>
      </c>
    </row>
    <row r="612" customFormat="false" ht="13.8" hidden="false" customHeight="false" outlineLevel="0" collapsed="false">
      <c r="A612" s="1" t="n">
        <v>611</v>
      </c>
      <c r="B612" s="2" t="n">
        <v>42966</v>
      </c>
      <c r="C612" s="1" t="s">
        <v>32</v>
      </c>
      <c r="E612" s="1" t="s">
        <v>207</v>
      </c>
      <c r="F612" s="1" t="n">
        <v>4</v>
      </c>
      <c r="G612" s="1" t="s">
        <v>282</v>
      </c>
      <c r="H612" s="1" t="s">
        <v>278</v>
      </c>
      <c r="I612" s="1" t="n">
        <v>5</v>
      </c>
      <c r="J612" s="1" t="n">
        <v>0</v>
      </c>
      <c r="K612" s="1" t="n">
        <v>0</v>
      </c>
      <c r="L612" s="3" t="n">
        <v>0.270833333333333</v>
      </c>
      <c r="M612" s="3" t="n">
        <v>0.397222222222222</v>
      </c>
      <c r="N612" s="12" t="n">
        <f aca="false">M612-L612</f>
        <v>0.126388888888889</v>
      </c>
      <c r="O612" s="13" t="n">
        <v>0.380555555555556</v>
      </c>
      <c r="P612" s="1" t="n">
        <v>742469</v>
      </c>
      <c r="Q612" s="1" t="n">
        <v>1818152</v>
      </c>
      <c r="R612" s="1" t="n">
        <v>2</v>
      </c>
      <c r="U612" s="1" t="n">
        <v>2</v>
      </c>
      <c r="AC612" s="1" t="s">
        <v>41</v>
      </c>
      <c r="AD612" s="1" t="s">
        <v>37</v>
      </c>
    </row>
    <row r="613" customFormat="false" ht="13.8" hidden="false" customHeight="false" outlineLevel="0" collapsed="false">
      <c r="A613" s="1" t="n">
        <v>612</v>
      </c>
      <c r="B613" s="2" t="n">
        <v>42994</v>
      </c>
      <c r="C613" s="1" t="s">
        <v>32</v>
      </c>
      <c r="E613" s="10" t="s">
        <v>33</v>
      </c>
      <c r="F613" s="1" t="n">
        <v>1</v>
      </c>
      <c r="G613" s="1" t="s">
        <v>277</v>
      </c>
      <c r="H613" s="1" t="s">
        <v>40</v>
      </c>
      <c r="I613" s="1" t="n">
        <v>70</v>
      </c>
      <c r="J613" s="1" t="n">
        <v>0</v>
      </c>
      <c r="K613" s="1" t="n">
        <v>0</v>
      </c>
      <c r="L613" s="3" t="n">
        <v>0.311111111111111</v>
      </c>
      <c r="M613" s="3" t="n">
        <v>0.402777777777778</v>
      </c>
      <c r="N613" s="12" t="n">
        <f aca="false">M613-L613</f>
        <v>0.0916666666666667</v>
      </c>
      <c r="O613" s="13" t="n">
        <v>0.361111111111111</v>
      </c>
      <c r="P613" s="1" t="n">
        <v>711466</v>
      </c>
      <c r="Q613" s="1" t="n">
        <v>1779416</v>
      </c>
      <c r="R613" s="1" t="n">
        <v>2</v>
      </c>
      <c r="S613" s="1" t="n">
        <v>2</v>
      </c>
      <c r="AC613" s="1" t="s">
        <v>271</v>
      </c>
      <c r="AD613" s="1" t="s">
        <v>37</v>
      </c>
      <c r="AE613" s="1" t="s">
        <v>290</v>
      </c>
    </row>
    <row r="614" customFormat="false" ht="13.8" hidden="false" customHeight="false" outlineLevel="0" collapsed="false">
      <c r="A614" s="1" t="n">
        <v>613</v>
      </c>
      <c r="B614" s="2" t="n">
        <v>42994</v>
      </c>
      <c r="C614" s="1" t="s">
        <v>32</v>
      </c>
      <c r="E614" s="10" t="s">
        <v>33</v>
      </c>
      <c r="F614" s="1" t="n">
        <v>1</v>
      </c>
      <c r="G614" s="1" t="s">
        <v>277</v>
      </c>
      <c r="H614" s="1" t="s">
        <v>40</v>
      </c>
      <c r="I614" s="1" t="n">
        <v>70</v>
      </c>
      <c r="J614" s="1" t="n">
        <v>0</v>
      </c>
      <c r="K614" s="1" t="n">
        <v>0</v>
      </c>
      <c r="L614" s="3" t="n">
        <v>0.311111111111111</v>
      </c>
      <c r="M614" s="3" t="n">
        <v>0.402777777777778</v>
      </c>
      <c r="N614" s="12" t="n">
        <f aca="false">M614-L614</f>
        <v>0.0916666666666667</v>
      </c>
      <c r="O614" s="13" t="n">
        <v>0.380555555555556</v>
      </c>
      <c r="P614" s="1" t="n">
        <v>711395</v>
      </c>
      <c r="Q614" s="1" t="n">
        <v>1781191</v>
      </c>
      <c r="R614" s="1" t="n">
        <v>6</v>
      </c>
      <c r="S614" s="1" t="n">
        <v>4</v>
      </c>
      <c r="T614" s="1" t="n">
        <v>2</v>
      </c>
      <c r="AC614" s="1" t="s">
        <v>271</v>
      </c>
      <c r="AD614" s="1" t="s">
        <v>37</v>
      </c>
      <c r="AE614" s="1" t="s">
        <v>291</v>
      </c>
    </row>
    <row r="615" customFormat="false" ht="13.8" hidden="false" customHeight="false" outlineLevel="0" collapsed="false">
      <c r="A615" s="1" t="n">
        <v>614</v>
      </c>
      <c r="B615" s="2" t="n">
        <v>42994</v>
      </c>
      <c r="C615" s="1" t="s">
        <v>32</v>
      </c>
      <c r="E615" s="1" t="s">
        <v>200</v>
      </c>
      <c r="F615" s="1" t="n">
        <v>2</v>
      </c>
      <c r="G615" s="1" t="s">
        <v>292</v>
      </c>
      <c r="H615" s="1" t="s">
        <v>40</v>
      </c>
      <c r="I615" s="1" t="n">
        <v>30</v>
      </c>
      <c r="J615" s="1" t="n">
        <v>0</v>
      </c>
      <c r="K615" s="1" t="n">
        <v>20</v>
      </c>
      <c r="L615" s="3" t="n">
        <v>0.25</v>
      </c>
      <c r="M615" s="3" t="n">
        <v>0.377083333333333</v>
      </c>
      <c r="N615" s="12" t="n">
        <f aca="false">M615-L615</f>
        <v>0.127083333333333</v>
      </c>
      <c r="O615" s="13" t="n">
        <v>0.291666666666667</v>
      </c>
      <c r="P615" s="1" t="n">
        <v>725692</v>
      </c>
      <c r="Q615" s="1" t="n">
        <v>1788891</v>
      </c>
      <c r="R615" s="1" t="n">
        <v>12</v>
      </c>
      <c r="U615" s="1" t="n">
        <v>12</v>
      </c>
      <c r="AC615" s="1" t="s">
        <v>41</v>
      </c>
      <c r="AD615" s="1" t="s">
        <v>37</v>
      </c>
      <c r="AE615" s="1" t="s">
        <v>293</v>
      </c>
    </row>
    <row r="616" customFormat="false" ht="13.8" hidden="false" customHeight="false" outlineLevel="0" collapsed="false">
      <c r="A616" s="1" t="n">
        <v>615</v>
      </c>
      <c r="B616" s="2" t="n">
        <v>42994</v>
      </c>
      <c r="C616" s="1" t="s">
        <v>32</v>
      </c>
      <c r="E616" s="1" t="s">
        <v>200</v>
      </c>
      <c r="F616" s="1" t="n">
        <v>2</v>
      </c>
      <c r="G616" s="1" t="s">
        <v>292</v>
      </c>
      <c r="H616" s="1" t="s">
        <v>40</v>
      </c>
      <c r="I616" s="1" t="n">
        <v>30</v>
      </c>
      <c r="J616" s="1" t="n">
        <v>0</v>
      </c>
      <c r="K616" s="1" t="n">
        <v>20</v>
      </c>
      <c r="L616" s="3" t="n">
        <v>0.25</v>
      </c>
      <c r="M616" s="3" t="n">
        <v>0.377083333333333</v>
      </c>
      <c r="N616" s="12" t="n">
        <f aca="false">M616-L616</f>
        <v>0.127083333333333</v>
      </c>
      <c r="O616" s="13" t="n">
        <v>0.319444444444444</v>
      </c>
      <c r="P616" s="1" t="n">
        <v>725851</v>
      </c>
      <c r="Q616" s="1" t="n">
        <v>1792490</v>
      </c>
      <c r="R616" s="1" t="n">
        <v>4</v>
      </c>
      <c r="S616" s="1" t="n">
        <v>4</v>
      </c>
      <c r="AC616" s="1" t="s">
        <v>41</v>
      </c>
      <c r="AD616" s="1" t="s">
        <v>37</v>
      </c>
      <c r="AE616" s="1" t="s">
        <v>294</v>
      </c>
    </row>
    <row r="617" customFormat="false" ht="13.8" hidden="false" customHeight="false" outlineLevel="0" collapsed="false">
      <c r="A617" s="1" t="n">
        <v>616</v>
      </c>
      <c r="B617" s="2" t="n">
        <v>42994</v>
      </c>
      <c r="C617" s="1" t="s">
        <v>32</v>
      </c>
      <c r="E617" s="1" t="s">
        <v>200</v>
      </c>
      <c r="F617" s="1" t="n">
        <v>2</v>
      </c>
      <c r="G617" s="1" t="s">
        <v>292</v>
      </c>
      <c r="H617" s="1" t="s">
        <v>40</v>
      </c>
      <c r="I617" s="1" t="n">
        <v>30</v>
      </c>
      <c r="J617" s="1" t="n">
        <v>0</v>
      </c>
      <c r="K617" s="1" t="n">
        <v>20</v>
      </c>
      <c r="L617" s="3" t="n">
        <v>0.25</v>
      </c>
      <c r="M617" s="3" t="n">
        <v>0.377083333333333</v>
      </c>
      <c r="N617" s="12" t="n">
        <f aca="false">M617-L617</f>
        <v>0.127083333333333</v>
      </c>
      <c r="O617" s="13" t="n">
        <v>0.322916666666667</v>
      </c>
      <c r="P617" s="1" t="n">
        <v>726327</v>
      </c>
      <c r="Q617" s="1" t="n">
        <v>1792240</v>
      </c>
      <c r="R617" s="1" t="n">
        <v>6</v>
      </c>
      <c r="S617" s="1" t="n">
        <v>6</v>
      </c>
      <c r="AC617" s="1" t="s">
        <v>41</v>
      </c>
      <c r="AD617" s="1" t="s">
        <v>37</v>
      </c>
      <c r="AE617" s="1" t="s">
        <v>295</v>
      </c>
    </row>
    <row r="618" customFormat="false" ht="15" hidden="false" customHeight="false" outlineLevel="0" collapsed="false">
      <c r="A618" s="1" t="n">
        <v>617</v>
      </c>
      <c r="B618" s="2" t="n">
        <v>42994</v>
      </c>
      <c r="C618" s="1" t="s">
        <v>32</v>
      </c>
      <c r="E618" s="21" t="s">
        <v>203</v>
      </c>
      <c r="F618" s="1" t="n">
        <v>3</v>
      </c>
      <c r="G618" s="1" t="s">
        <v>296</v>
      </c>
      <c r="H618" s="1" t="s">
        <v>40</v>
      </c>
      <c r="I618" s="1" t="n">
        <v>80</v>
      </c>
      <c r="J618" s="1" t="n">
        <v>0</v>
      </c>
      <c r="K618" s="1" t="n">
        <v>2</v>
      </c>
      <c r="L618" s="3" t="n">
        <v>0.225</v>
      </c>
      <c r="M618" s="3" t="n">
        <v>0.347222222222222</v>
      </c>
      <c r="N618" s="12" t="n">
        <f aca="false">M618-L618</f>
        <v>0.122222222222222</v>
      </c>
      <c r="O618" s="13" t="n">
        <v>0.227777777777778</v>
      </c>
      <c r="P618" s="1" t="n">
        <v>739804</v>
      </c>
      <c r="Q618" s="1" t="n">
        <v>1808774</v>
      </c>
      <c r="R618" s="1" t="n">
        <v>1</v>
      </c>
      <c r="U618" s="1" t="n">
        <v>1</v>
      </c>
      <c r="AC618" s="1" t="s">
        <v>271</v>
      </c>
      <c r="AD618" s="1" t="s">
        <v>42</v>
      </c>
    </row>
    <row r="619" customFormat="false" ht="15" hidden="false" customHeight="false" outlineLevel="0" collapsed="false">
      <c r="A619" s="1" t="n">
        <v>618</v>
      </c>
      <c r="B619" s="2" t="n">
        <v>42994</v>
      </c>
      <c r="C619" s="1" t="s">
        <v>32</v>
      </c>
      <c r="E619" s="21" t="s">
        <v>203</v>
      </c>
      <c r="F619" s="1" t="n">
        <v>3</v>
      </c>
      <c r="G619" s="1" t="s">
        <v>296</v>
      </c>
      <c r="H619" s="1" t="s">
        <v>40</v>
      </c>
      <c r="I619" s="1" t="n">
        <v>80</v>
      </c>
      <c r="J619" s="1" t="n">
        <v>0</v>
      </c>
      <c r="K619" s="1" t="n">
        <v>2</v>
      </c>
      <c r="L619" s="3" t="n">
        <v>0.225</v>
      </c>
      <c r="M619" s="3" t="n">
        <v>0.347222222222222</v>
      </c>
      <c r="N619" s="12" t="n">
        <f aca="false">M619-L619</f>
        <v>0.122222222222222</v>
      </c>
      <c r="O619" s="13" t="n">
        <v>0.249305555555556</v>
      </c>
      <c r="R619" s="1" t="n">
        <v>1</v>
      </c>
      <c r="U619" s="1" t="n">
        <v>1</v>
      </c>
      <c r="AC619" s="1" t="s">
        <v>41</v>
      </c>
      <c r="AD619" s="1" t="s">
        <v>42</v>
      </c>
    </row>
    <row r="620" customFormat="false" ht="15" hidden="false" customHeight="false" outlineLevel="0" collapsed="false">
      <c r="A620" s="1" t="n">
        <v>619</v>
      </c>
      <c r="B620" s="2" t="n">
        <v>42994</v>
      </c>
      <c r="C620" s="1" t="s">
        <v>32</v>
      </c>
      <c r="E620" s="21" t="s">
        <v>203</v>
      </c>
      <c r="F620" s="1" t="n">
        <v>3</v>
      </c>
      <c r="G620" s="1" t="s">
        <v>296</v>
      </c>
      <c r="H620" s="1" t="s">
        <v>40</v>
      </c>
      <c r="I620" s="1" t="n">
        <v>80</v>
      </c>
      <c r="J620" s="1" t="n">
        <v>0</v>
      </c>
      <c r="K620" s="1" t="n">
        <v>2</v>
      </c>
      <c r="L620" s="3" t="n">
        <v>0.225</v>
      </c>
      <c r="M620" s="3" t="n">
        <v>0.347222222222222</v>
      </c>
      <c r="N620" s="12" t="n">
        <f aca="false">M620-L620</f>
        <v>0.122222222222222</v>
      </c>
      <c r="O620" s="13" t="n">
        <v>0.25</v>
      </c>
      <c r="P620" s="1" t="n">
        <v>730733</v>
      </c>
      <c r="Q620" s="1" t="n">
        <v>1807090</v>
      </c>
      <c r="R620" s="1" t="n">
        <v>3</v>
      </c>
      <c r="U620" s="1" t="n">
        <v>3</v>
      </c>
      <c r="AD620" s="1" t="s">
        <v>42</v>
      </c>
      <c r="AE620" s="1" t="s">
        <v>297</v>
      </c>
    </row>
    <row r="621" customFormat="false" ht="15" hidden="false" customHeight="false" outlineLevel="0" collapsed="false">
      <c r="A621" s="1" t="n">
        <v>620</v>
      </c>
      <c r="B621" s="2" t="n">
        <v>42994</v>
      </c>
      <c r="C621" s="1" t="s">
        <v>32</v>
      </c>
      <c r="E621" s="21" t="s">
        <v>203</v>
      </c>
      <c r="F621" s="1" t="n">
        <v>3</v>
      </c>
      <c r="G621" s="1" t="s">
        <v>296</v>
      </c>
      <c r="H621" s="1" t="s">
        <v>40</v>
      </c>
      <c r="I621" s="1" t="n">
        <v>80</v>
      </c>
      <c r="J621" s="1" t="n">
        <v>0</v>
      </c>
      <c r="K621" s="1" t="n">
        <v>2</v>
      </c>
      <c r="L621" s="3" t="n">
        <v>0.225</v>
      </c>
      <c r="M621" s="3" t="n">
        <v>0.347222222222222</v>
      </c>
      <c r="N621" s="12" t="n">
        <f aca="false">M621-L621</f>
        <v>0.122222222222222</v>
      </c>
      <c r="O621" s="13" t="n">
        <v>0.25</v>
      </c>
      <c r="P621" s="1" t="n">
        <v>730733</v>
      </c>
      <c r="Q621" s="1" t="n">
        <v>1807090</v>
      </c>
      <c r="R621" s="1" t="n">
        <v>2</v>
      </c>
      <c r="S621" s="1" t="n">
        <v>2</v>
      </c>
      <c r="AC621" s="1" t="s">
        <v>41</v>
      </c>
      <c r="AD621" s="1" t="s">
        <v>37</v>
      </c>
    </row>
    <row r="622" customFormat="false" ht="15" hidden="false" customHeight="false" outlineLevel="0" collapsed="false">
      <c r="A622" s="1" t="n">
        <v>621</v>
      </c>
      <c r="B622" s="2" t="n">
        <v>42994</v>
      </c>
      <c r="C622" s="1" t="s">
        <v>32</v>
      </c>
      <c r="E622" s="21" t="s">
        <v>203</v>
      </c>
      <c r="F622" s="1" t="n">
        <v>3</v>
      </c>
      <c r="G622" s="1" t="s">
        <v>296</v>
      </c>
      <c r="H622" s="1" t="s">
        <v>40</v>
      </c>
      <c r="I622" s="1" t="n">
        <v>80</v>
      </c>
      <c r="J622" s="1" t="n">
        <v>0</v>
      </c>
      <c r="K622" s="1" t="n">
        <v>2</v>
      </c>
      <c r="L622" s="3" t="n">
        <v>0.225</v>
      </c>
      <c r="M622" s="3" t="n">
        <v>0.347222222222222</v>
      </c>
      <c r="N622" s="12" t="n">
        <f aca="false">M622-L622</f>
        <v>0.122222222222222</v>
      </c>
      <c r="O622" s="13" t="n">
        <v>0.277777777777778</v>
      </c>
      <c r="P622" s="1" t="n">
        <v>739873</v>
      </c>
      <c r="Q622" s="1" t="n">
        <v>1808244</v>
      </c>
      <c r="R622" s="1" t="n">
        <v>2</v>
      </c>
      <c r="S622" s="1" t="n">
        <v>2</v>
      </c>
      <c r="AC622" s="1" t="s">
        <v>298</v>
      </c>
      <c r="AD622" s="1" t="s">
        <v>37</v>
      </c>
      <c r="AE622" s="1" t="s">
        <v>299</v>
      </c>
    </row>
    <row r="623" customFormat="false" ht="15" hidden="false" customHeight="false" outlineLevel="0" collapsed="false">
      <c r="A623" s="1" t="n">
        <v>622</v>
      </c>
      <c r="B623" s="2" t="n">
        <v>42994</v>
      </c>
      <c r="C623" s="1" t="s">
        <v>32</v>
      </c>
      <c r="E623" s="21" t="s">
        <v>203</v>
      </c>
      <c r="F623" s="1" t="n">
        <v>3</v>
      </c>
      <c r="G623" s="1" t="s">
        <v>296</v>
      </c>
      <c r="H623" s="1" t="s">
        <v>40</v>
      </c>
      <c r="I623" s="1" t="n">
        <v>80</v>
      </c>
      <c r="J623" s="1" t="n">
        <v>0</v>
      </c>
      <c r="K623" s="1" t="n">
        <v>2</v>
      </c>
      <c r="L623" s="3" t="n">
        <v>0.225</v>
      </c>
      <c r="M623" s="3" t="n">
        <v>0.347222222222222</v>
      </c>
      <c r="N623" s="12" t="n">
        <f aca="false">M623-L623</f>
        <v>0.122222222222222</v>
      </c>
      <c r="O623" s="13" t="n">
        <v>0.327777777777778</v>
      </c>
      <c r="P623" s="1" t="n">
        <v>739923</v>
      </c>
      <c r="Q623" s="1" t="n">
        <v>1808838</v>
      </c>
      <c r="R623" s="1" t="n">
        <v>1</v>
      </c>
      <c r="U623" s="1" t="n">
        <v>1</v>
      </c>
      <c r="AC623" s="1" t="s">
        <v>271</v>
      </c>
      <c r="AD623" s="1" t="s">
        <v>42</v>
      </c>
      <c r="AE623" s="1" t="s">
        <v>300</v>
      </c>
    </row>
    <row r="624" customFormat="false" ht="15" hidden="false" customHeight="false" outlineLevel="0" collapsed="false">
      <c r="A624" s="1" t="n">
        <v>623</v>
      </c>
      <c r="B624" s="2" t="n">
        <v>42994</v>
      </c>
      <c r="C624" s="1" t="s">
        <v>32</v>
      </c>
      <c r="E624" s="21" t="s">
        <v>203</v>
      </c>
      <c r="F624" s="1" t="n">
        <v>3</v>
      </c>
      <c r="G624" s="1" t="s">
        <v>296</v>
      </c>
      <c r="H624" s="1" t="s">
        <v>40</v>
      </c>
      <c r="I624" s="1" t="n">
        <v>80</v>
      </c>
      <c r="J624" s="1" t="n">
        <v>0</v>
      </c>
      <c r="K624" s="1" t="n">
        <v>2</v>
      </c>
      <c r="L624" s="3" t="n">
        <v>0.225</v>
      </c>
      <c r="M624" s="3" t="n">
        <v>0.347222222222222</v>
      </c>
      <c r="N624" s="12" t="n">
        <f aca="false">M624-L624</f>
        <v>0.122222222222222</v>
      </c>
      <c r="O624" s="13" t="n">
        <v>0.327777777777778</v>
      </c>
      <c r="P624" s="1" t="n">
        <v>739425</v>
      </c>
      <c r="Q624" s="1" t="n">
        <v>1808838</v>
      </c>
      <c r="R624" s="1" t="n">
        <v>1</v>
      </c>
      <c r="S624" s="1" t="n">
        <v>1</v>
      </c>
      <c r="AC624" s="1" t="s">
        <v>301</v>
      </c>
      <c r="AD624" s="1" t="s">
        <v>37</v>
      </c>
      <c r="AE624" s="1" t="s">
        <v>302</v>
      </c>
    </row>
    <row r="625" customFormat="false" ht="15" hidden="false" customHeight="false" outlineLevel="0" collapsed="false">
      <c r="A625" s="1" t="n">
        <v>624</v>
      </c>
      <c r="B625" s="2" t="n">
        <v>42994</v>
      </c>
      <c r="C625" s="1" t="s">
        <v>32</v>
      </c>
      <c r="E625" s="21" t="s">
        <v>203</v>
      </c>
      <c r="F625" s="1" t="n">
        <v>3</v>
      </c>
      <c r="G625" s="1" t="s">
        <v>296</v>
      </c>
      <c r="H625" s="1" t="s">
        <v>40</v>
      </c>
      <c r="I625" s="1" t="n">
        <v>80</v>
      </c>
      <c r="J625" s="1" t="n">
        <v>0</v>
      </c>
      <c r="K625" s="1" t="n">
        <v>2</v>
      </c>
      <c r="L625" s="3" t="n">
        <v>0.225</v>
      </c>
      <c r="M625" s="3" t="n">
        <v>0.347222222222222</v>
      </c>
      <c r="N625" s="12" t="n">
        <f aca="false">M625-L625</f>
        <v>0.122222222222222</v>
      </c>
      <c r="O625" s="13" t="n">
        <v>0.344444444444444</v>
      </c>
      <c r="P625" s="1" t="n">
        <v>739459</v>
      </c>
      <c r="Q625" s="1" t="n">
        <v>1810737</v>
      </c>
      <c r="R625" s="1" t="n">
        <v>2</v>
      </c>
      <c r="S625" s="1" t="n">
        <v>2</v>
      </c>
      <c r="AC625" s="1" t="s">
        <v>271</v>
      </c>
      <c r="AD625" s="1" t="s">
        <v>37</v>
      </c>
      <c r="AE625" s="1" t="s">
        <v>216</v>
      </c>
    </row>
    <row r="626" customFormat="false" ht="13.8" hidden="false" customHeight="false" outlineLevel="0" collapsed="false">
      <c r="A626" s="1" t="n">
        <v>625</v>
      </c>
      <c r="B626" s="2" t="n">
        <v>42994</v>
      </c>
      <c r="C626" s="1" t="s">
        <v>32</v>
      </c>
      <c r="E626" s="1" t="s">
        <v>207</v>
      </c>
      <c r="F626" s="1" t="n">
        <v>4</v>
      </c>
      <c r="G626" s="1" t="s">
        <v>303</v>
      </c>
      <c r="H626" s="1" t="s">
        <v>40</v>
      </c>
      <c r="I626" s="1" t="n">
        <v>0</v>
      </c>
      <c r="J626" s="1" t="n">
        <v>0</v>
      </c>
      <c r="K626" s="1" t="n">
        <v>0</v>
      </c>
      <c r="L626" s="3" t="n">
        <v>0.270833333333333</v>
      </c>
      <c r="M626" s="3" t="n">
        <v>0.395833333333333</v>
      </c>
      <c r="N626" s="12" t="n">
        <f aca="false">M626-L626</f>
        <v>0.125</v>
      </c>
      <c r="O626" s="13" t="n">
        <v>0.270833333333333</v>
      </c>
      <c r="P626" s="1" t="n">
        <v>738011</v>
      </c>
      <c r="Q626" s="1" t="n">
        <v>1815091</v>
      </c>
      <c r="R626" s="1" t="n">
        <v>52</v>
      </c>
      <c r="T626" s="1" t="n">
        <v>1</v>
      </c>
      <c r="U626" s="1" t="n">
        <v>51</v>
      </c>
      <c r="AC626" s="1" t="s">
        <v>41</v>
      </c>
      <c r="AD626" s="1" t="s">
        <v>37</v>
      </c>
      <c r="AE626" s="1" t="s">
        <v>304</v>
      </c>
    </row>
    <row r="627" customFormat="false" ht="13.8" hidden="false" customHeight="false" outlineLevel="0" collapsed="false">
      <c r="A627" s="1" t="n">
        <v>626</v>
      </c>
      <c r="B627" s="2" t="n">
        <v>42994</v>
      </c>
      <c r="C627" s="1" t="s">
        <v>32</v>
      </c>
      <c r="E627" s="1" t="s">
        <v>207</v>
      </c>
      <c r="F627" s="1" t="n">
        <v>4</v>
      </c>
      <c r="G627" s="1" t="s">
        <v>303</v>
      </c>
      <c r="H627" s="1" t="s">
        <v>40</v>
      </c>
      <c r="I627" s="1" t="n">
        <v>0</v>
      </c>
      <c r="J627" s="1" t="n">
        <v>0</v>
      </c>
      <c r="K627" s="1" t="n">
        <v>0</v>
      </c>
      <c r="L627" s="3" t="n">
        <v>0.270833333333333</v>
      </c>
      <c r="M627" s="3" t="n">
        <v>0.395833333333333</v>
      </c>
      <c r="N627" s="12" t="n">
        <f aca="false">M627-L627</f>
        <v>0.125</v>
      </c>
      <c r="O627" s="13" t="n">
        <v>0.272916666666667</v>
      </c>
      <c r="P627" s="1" t="n">
        <v>737785</v>
      </c>
      <c r="Q627" s="1" t="n">
        <v>1815286</v>
      </c>
      <c r="R627" s="1" t="n">
        <v>1</v>
      </c>
      <c r="S627" s="1" t="n">
        <v>1</v>
      </c>
      <c r="AC627" s="1" t="s">
        <v>271</v>
      </c>
      <c r="AD627" s="1" t="s">
        <v>37</v>
      </c>
    </row>
    <row r="628" customFormat="false" ht="13.8" hidden="false" customHeight="false" outlineLevel="0" collapsed="false">
      <c r="A628" s="1" t="n">
        <v>627</v>
      </c>
      <c r="B628" s="2" t="n">
        <v>42994</v>
      </c>
      <c r="C628" s="1" t="s">
        <v>32</v>
      </c>
      <c r="E628" s="1" t="s">
        <v>207</v>
      </c>
      <c r="F628" s="1" t="n">
        <v>4</v>
      </c>
      <c r="G628" s="1" t="s">
        <v>303</v>
      </c>
      <c r="H628" s="1" t="s">
        <v>40</v>
      </c>
      <c r="I628" s="1" t="n">
        <v>0</v>
      </c>
      <c r="J628" s="1" t="n">
        <v>0</v>
      </c>
      <c r="K628" s="1" t="n">
        <v>0</v>
      </c>
      <c r="L628" s="3" t="n">
        <v>0.270833333333333</v>
      </c>
      <c r="M628" s="3" t="n">
        <v>0.395833333333333</v>
      </c>
      <c r="N628" s="12" t="n">
        <f aca="false">M628-L628</f>
        <v>0.125</v>
      </c>
      <c r="O628" s="13" t="n">
        <v>0.277083333333333</v>
      </c>
      <c r="P628" s="1" t="n">
        <v>737606</v>
      </c>
      <c r="Q628" s="1" t="n">
        <v>1816043</v>
      </c>
      <c r="R628" s="1" t="n">
        <v>1</v>
      </c>
      <c r="U628" s="1" t="n">
        <v>1</v>
      </c>
      <c r="AC628" s="1" t="s">
        <v>271</v>
      </c>
      <c r="AD628" s="1" t="s">
        <v>42</v>
      </c>
    </row>
    <row r="629" customFormat="false" ht="13.8" hidden="false" customHeight="false" outlineLevel="0" collapsed="false">
      <c r="A629" s="1" t="n">
        <v>628</v>
      </c>
      <c r="B629" s="2" t="n">
        <v>42994</v>
      </c>
      <c r="C629" s="1" t="s">
        <v>32</v>
      </c>
      <c r="E629" s="1" t="s">
        <v>207</v>
      </c>
      <c r="F629" s="1" t="n">
        <v>4</v>
      </c>
      <c r="G629" s="1" t="s">
        <v>303</v>
      </c>
      <c r="H629" s="1" t="s">
        <v>40</v>
      </c>
      <c r="I629" s="1" t="n">
        <v>0</v>
      </c>
      <c r="J629" s="1" t="n">
        <v>0</v>
      </c>
      <c r="K629" s="1" t="n">
        <v>0</v>
      </c>
      <c r="L629" s="3" t="n">
        <v>0.270833333333333</v>
      </c>
      <c r="M629" s="3" t="n">
        <v>0.395833333333333</v>
      </c>
      <c r="N629" s="12" t="n">
        <f aca="false">M629-L629</f>
        <v>0.125</v>
      </c>
      <c r="O629" s="13" t="n">
        <v>0.279861111111111</v>
      </c>
      <c r="P629" s="1" t="n">
        <v>737659</v>
      </c>
      <c r="Q629" s="1" t="n">
        <v>1816452</v>
      </c>
      <c r="R629" s="1" t="n">
        <v>2</v>
      </c>
      <c r="U629" s="1" t="n">
        <v>2</v>
      </c>
      <c r="AC629" s="1" t="s">
        <v>271</v>
      </c>
      <c r="AD629" s="1" t="s">
        <v>42</v>
      </c>
    </row>
    <row r="630" customFormat="false" ht="13.8" hidden="false" customHeight="false" outlineLevel="0" collapsed="false">
      <c r="A630" s="1" t="n">
        <v>629</v>
      </c>
      <c r="B630" s="2" t="n">
        <v>42994</v>
      </c>
      <c r="C630" s="1" t="s">
        <v>32</v>
      </c>
      <c r="E630" s="1" t="s">
        <v>207</v>
      </c>
      <c r="F630" s="1" t="n">
        <v>4</v>
      </c>
      <c r="G630" s="1" t="s">
        <v>303</v>
      </c>
      <c r="H630" s="1" t="s">
        <v>40</v>
      </c>
      <c r="I630" s="1" t="n">
        <v>0</v>
      </c>
      <c r="J630" s="1" t="n">
        <v>0</v>
      </c>
      <c r="K630" s="1" t="n">
        <v>0</v>
      </c>
      <c r="L630" s="3" t="n">
        <v>0.270833333333333</v>
      </c>
      <c r="M630" s="3" t="n">
        <v>0.395833333333333</v>
      </c>
      <c r="N630" s="12" t="n">
        <f aca="false">M630-L630</f>
        <v>0.125</v>
      </c>
      <c r="O630" s="13" t="n">
        <v>0.283333333333333</v>
      </c>
      <c r="P630" s="1" t="n">
        <v>737985</v>
      </c>
      <c r="Q630" s="1" t="n">
        <v>1816870</v>
      </c>
      <c r="R630" s="1" t="n">
        <v>1</v>
      </c>
      <c r="U630" s="1" t="n">
        <v>1</v>
      </c>
      <c r="AC630" s="1" t="s">
        <v>41</v>
      </c>
      <c r="AD630" s="1" t="s">
        <v>42</v>
      </c>
    </row>
    <row r="631" customFormat="false" ht="13.8" hidden="false" customHeight="false" outlineLevel="0" collapsed="false">
      <c r="A631" s="1" t="n">
        <v>630</v>
      </c>
      <c r="B631" s="2" t="n">
        <v>42994</v>
      </c>
      <c r="C631" s="1" t="s">
        <v>32</v>
      </c>
      <c r="E631" s="1" t="s">
        <v>207</v>
      </c>
      <c r="F631" s="1" t="n">
        <v>4</v>
      </c>
      <c r="G631" s="1" t="s">
        <v>303</v>
      </c>
      <c r="H631" s="1" t="s">
        <v>40</v>
      </c>
      <c r="I631" s="1" t="n">
        <v>0</v>
      </c>
      <c r="J631" s="1" t="n">
        <v>0</v>
      </c>
      <c r="K631" s="1" t="n">
        <v>0</v>
      </c>
      <c r="L631" s="3" t="n">
        <v>0.270833333333333</v>
      </c>
      <c r="M631" s="3" t="n">
        <v>0.395833333333333</v>
      </c>
      <c r="N631" s="12" t="n">
        <f aca="false">M631-L631</f>
        <v>0.125</v>
      </c>
      <c r="O631" s="13" t="n">
        <v>0.283333333333333</v>
      </c>
      <c r="P631" s="1" t="n">
        <v>738506</v>
      </c>
      <c r="Q631" s="1" t="n">
        <v>1817087</v>
      </c>
      <c r="R631" s="1" t="n">
        <v>1</v>
      </c>
      <c r="S631" s="1" t="n">
        <v>1</v>
      </c>
      <c r="AC631" s="1" t="s">
        <v>271</v>
      </c>
      <c r="AD631" s="1" t="s">
        <v>37</v>
      </c>
    </row>
    <row r="632" customFormat="false" ht="13.8" hidden="false" customHeight="false" outlineLevel="0" collapsed="false">
      <c r="A632" s="1" t="n">
        <v>631</v>
      </c>
      <c r="B632" s="2" t="n">
        <v>42994</v>
      </c>
      <c r="C632" s="1" t="s">
        <v>32</v>
      </c>
      <c r="E632" s="1" t="s">
        <v>207</v>
      </c>
      <c r="F632" s="1" t="n">
        <v>4</v>
      </c>
      <c r="G632" s="1" t="s">
        <v>303</v>
      </c>
      <c r="H632" s="1" t="s">
        <v>40</v>
      </c>
      <c r="I632" s="1" t="n">
        <v>0</v>
      </c>
      <c r="J632" s="1" t="n">
        <v>0</v>
      </c>
      <c r="K632" s="1" t="n">
        <v>0</v>
      </c>
      <c r="L632" s="3" t="n">
        <v>0.270833333333333</v>
      </c>
      <c r="M632" s="3" t="n">
        <v>0.395833333333333</v>
      </c>
      <c r="N632" s="12" t="n">
        <f aca="false">M632-L632</f>
        <v>0.125</v>
      </c>
      <c r="O632" s="13" t="n">
        <v>0.290277777777778</v>
      </c>
      <c r="P632" s="1" t="n">
        <v>738609</v>
      </c>
      <c r="Q632" s="1" t="n">
        <v>1817072</v>
      </c>
      <c r="R632" s="1" t="n">
        <v>4</v>
      </c>
      <c r="S632" s="1" t="n">
        <v>4</v>
      </c>
      <c r="AC632" s="1" t="s">
        <v>271</v>
      </c>
      <c r="AD632" s="1" t="s">
        <v>37</v>
      </c>
    </row>
    <row r="633" customFormat="false" ht="13.8" hidden="false" customHeight="false" outlineLevel="0" collapsed="false">
      <c r="A633" s="1" t="n">
        <v>632</v>
      </c>
      <c r="B633" s="2" t="n">
        <v>42994</v>
      </c>
      <c r="C633" s="1" t="s">
        <v>32</v>
      </c>
      <c r="E633" s="1" t="s">
        <v>207</v>
      </c>
      <c r="F633" s="1" t="n">
        <v>4</v>
      </c>
      <c r="G633" s="1" t="s">
        <v>303</v>
      </c>
      <c r="H633" s="1" t="s">
        <v>40</v>
      </c>
      <c r="I633" s="1" t="n">
        <v>0</v>
      </c>
      <c r="J633" s="1" t="n">
        <v>0</v>
      </c>
      <c r="K633" s="1" t="n">
        <v>0</v>
      </c>
      <c r="L633" s="3" t="n">
        <v>0.270833333333333</v>
      </c>
      <c r="M633" s="3" t="n">
        <v>0.395833333333333</v>
      </c>
      <c r="N633" s="12" t="n">
        <f aca="false">M633-L633</f>
        <v>0.125</v>
      </c>
      <c r="O633" s="13" t="n">
        <v>0.293055555555556</v>
      </c>
      <c r="P633" s="1" t="n">
        <v>739101</v>
      </c>
      <c r="Q633" s="1" t="n">
        <v>1817062</v>
      </c>
      <c r="R633" s="1" t="n">
        <v>5</v>
      </c>
      <c r="S633" s="1" t="n">
        <v>5</v>
      </c>
      <c r="AC633" s="1" t="s">
        <v>271</v>
      </c>
      <c r="AD633" s="1" t="s">
        <v>37</v>
      </c>
    </row>
    <row r="634" customFormat="false" ht="13.8" hidden="false" customHeight="false" outlineLevel="0" collapsed="false">
      <c r="A634" s="1" t="n">
        <v>633</v>
      </c>
      <c r="B634" s="2" t="n">
        <v>42994</v>
      </c>
      <c r="C634" s="1" t="s">
        <v>32</v>
      </c>
      <c r="E634" s="1" t="s">
        <v>207</v>
      </c>
      <c r="F634" s="1" t="n">
        <v>4</v>
      </c>
      <c r="G634" s="1" t="s">
        <v>303</v>
      </c>
      <c r="H634" s="1" t="s">
        <v>40</v>
      </c>
      <c r="I634" s="1" t="n">
        <v>0</v>
      </c>
      <c r="J634" s="1" t="n">
        <v>0</v>
      </c>
      <c r="K634" s="1" t="n">
        <v>0</v>
      </c>
      <c r="L634" s="3" t="n">
        <v>0.270833333333333</v>
      </c>
      <c r="M634" s="3" t="n">
        <v>0.395833333333333</v>
      </c>
      <c r="N634" s="12" t="n">
        <f aca="false">M634-L634</f>
        <v>0.125</v>
      </c>
      <c r="O634" s="13" t="n">
        <v>0.298611111111111</v>
      </c>
      <c r="P634" s="1" t="n">
        <v>739646</v>
      </c>
      <c r="Q634" s="1" t="n">
        <v>1817420</v>
      </c>
      <c r="R634" s="1" t="n">
        <v>4</v>
      </c>
      <c r="S634" s="1" t="n">
        <v>4</v>
      </c>
      <c r="AC634" s="1" t="s">
        <v>41</v>
      </c>
      <c r="AD634" s="1" t="s">
        <v>37</v>
      </c>
    </row>
    <row r="635" customFormat="false" ht="13.8" hidden="false" customHeight="false" outlineLevel="0" collapsed="false">
      <c r="A635" s="1" t="n">
        <v>634</v>
      </c>
      <c r="B635" s="2" t="n">
        <v>42994</v>
      </c>
      <c r="C635" s="1" t="s">
        <v>32</v>
      </c>
      <c r="E635" s="1" t="s">
        <v>207</v>
      </c>
      <c r="F635" s="1" t="n">
        <v>4</v>
      </c>
      <c r="G635" s="1" t="s">
        <v>303</v>
      </c>
      <c r="H635" s="1" t="s">
        <v>40</v>
      </c>
      <c r="I635" s="1" t="n">
        <v>0</v>
      </c>
      <c r="J635" s="1" t="n">
        <v>0</v>
      </c>
      <c r="K635" s="1" t="n">
        <v>0</v>
      </c>
      <c r="L635" s="3" t="n">
        <v>0.270833333333333</v>
      </c>
      <c r="M635" s="3" t="n">
        <v>0.395833333333333</v>
      </c>
      <c r="N635" s="12" t="n">
        <f aca="false">M635-L635</f>
        <v>0.125</v>
      </c>
      <c r="O635" s="13" t="n">
        <v>0.366666666666667</v>
      </c>
      <c r="P635" s="1" t="n">
        <v>743404</v>
      </c>
      <c r="Q635" s="1" t="n">
        <v>1819539</v>
      </c>
      <c r="R635" s="1" t="n">
        <v>1</v>
      </c>
      <c r="U635" s="1" t="n">
        <v>1</v>
      </c>
      <c r="AC635" s="1" t="s">
        <v>41</v>
      </c>
      <c r="AD635" s="1" t="s">
        <v>37</v>
      </c>
    </row>
    <row r="636" customFormat="false" ht="13.8" hidden="false" customHeight="false" outlineLevel="0" collapsed="false">
      <c r="A636" s="1" t="n">
        <v>635</v>
      </c>
      <c r="B636" s="2" t="n">
        <v>42994</v>
      </c>
      <c r="C636" s="1" t="s">
        <v>32</v>
      </c>
      <c r="E636" s="1" t="s">
        <v>207</v>
      </c>
      <c r="F636" s="1" t="n">
        <v>4</v>
      </c>
      <c r="G636" s="1" t="s">
        <v>303</v>
      </c>
      <c r="H636" s="1" t="s">
        <v>40</v>
      </c>
      <c r="I636" s="1" t="n">
        <v>0</v>
      </c>
      <c r="J636" s="1" t="n">
        <v>0</v>
      </c>
      <c r="K636" s="1" t="n">
        <v>0</v>
      </c>
      <c r="L636" s="3" t="n">
        <v>0.270833333333333</v>
      </c>
      <c r="M636" s="3" t="n">
        <v>0.395833333333333</v>
      </c>
      <c r="N636" s="12" t="n">
        <f aca="false">M636-L636</f>
        <v>0.125</v>
      </c>
      <c r="O636" s="13" t="n">
        <v>0.368055555555555</v>
      </c>
      <c r="P636" s="1" t="n">
        <v>743259</v>
      </c>
      <c r="Q636" s="1" t="n">
        <v>1819416</v>
      </c>
      <c r="R636" s="1" t="n">
        <v>2</v>
      </c>
      <c r="S636" s="1" t="n">
        <v>2</v>
      </c>
      <c r="AC636" s="1" t="s">
        <v>41</v>
      </c>
      <c r="AD636" s="1" t="s">
        <v>37</v>
      </c>
    </row>
    <row r="637" customFormat="false" ht="13.8" hidden="false" customHeight="false" outlineLevel="0" collapsed="false">
      <c r="A637" s="1" t="n">
        <v>636</v>
      </c>
      <c r="B637" s="2" t="n">
        <v>42994</v>
      </c>
      <c r="C637" s="1" t="s">
        <v>32</v>
      </c>
      <c r="E637" s="1" t="s">
        <v>207</v>
      </c>
      <c r="F637" s="1" t="n">
        <v>4</v>
      </c>
      <c r="G637" s="1" t="s">
        <v>303</v>
      </c>
      <c r="H637" s="1" t="s">
        <v>40</v>
      </c>
      <c r="I637" s="1" t="n">
        <v>0</v>
      </c>
      <c r="J637" s="1" t="n">
        <v>0</v>
      </c>
      <c r="K637" s="1" t="n">
        <v>0</v>
      </c>
      <c r="L637" s="3" t="n">
        <v>0.270833333333333</v>
      </c>
      <c r="M637" s="3" t="n">
        <v>0.395833333333333</v>
      </c>
      <c r="N637" s="12" t="n">
        <f aca="false">M637-L637</f>
        <v>0.125</v>
      </c>
      <c r="O637" s="13" t="n">
        <v>0.369444444444444</v>
      </c>
      <c r="P637" s="1" t="n">
        <v>743014</v>
      </c>
      <c r="Q637" s="1" t="n">
        <v>1891266</v>
      </c>
      <c r="R637" s="1" t="n">
        <v>4</v>
      </c>
      <c r="S637" s="1" t="n">
        <v>4</v>
      </c>
      <c r="AC637" s="1" t="s">
        <v>271</v>
      </c>
      <c r="AD637" s="1" t="s">
        <v>37</v>
      </c>
      <c r="AE637" s="1" t="s">
        <v>305</v>
      </c>
    </row>
    <row r="638" customFormat="false" ht="13.8" hidden="false" customHeight="false" outlineLevel="0" collapsed="false">
      <c r="A638" s="1" t="n">
        <v>637</v>
      </c>
      <c r="B638" s="2" t="n">
        <v>42994</v>
      </c>
      <c r="C638" s="1" t="s">
        <v>32</v>
      </c>
      <c r="E638" s="1" t="s">
        <v>207</v>
      </c>
      <c r="F638" s="1" t="n">
        <v>4</v>
      </c>
      <c r="G638" s="1" t="s">
        <v>303</v>
      </c>
      <c r="H638" s="1" t="s">
        <v>40</v>
      </c>
      <c r="I638" s="1" t="n">
        <v>0</v>
      </c>
      <c r="J638" s="1" t="n">
        <v>0</v>
      </c>
      <c r="K638" s="1" t="n">
        <v>0</v>
      </c>
      <c r="L638" s="3" t="n">
        <v>0.270833333333333</v>
      </c>
      <c r="M638" s="3" t="n">
        <v>0.395833333333333</v>
      </c>
      <c r="N638" s="12" t="n">
        <f aca="false">M638-L638</f>
        <v>0.125</v>
      </c>
      <c r="O638" s="13" t="n">
        <v>0.374305555555556</v>
      </c>
      <c r="P638" s="1" t="n">
        <v>742452</v>
      </c>
      <c r="Q638" s="1" t="n">
        <v>1818812</v>
      </c>
      <c r="R638" s="1" t="n">
        <v>9</v>
      </c>
      <c r="S638" s="1" t="n">
        <v>9</v>
      </c>
      <c r="AC638" s="1" t="s">
        <v>271</v>
      </c>
      <c r="AD638" s="1" t="s">
        <v>37</v>
      </c>
    </row>
    <row r="639" customFormat="false" ht="13.8" hidden="false" customHeight="false" outlineLevel="0" collapsed="false">
      <c r="A639" s="1" t="n">
        <v>638</v>
      </c>
      <c r="B639" s="2" t="n">
        <v>42994</v>
      </c>
      <c r="C639" s="1" t="s">
        <v>32</v>
      </c>
      <c r="E639" s="1" t="s">
        <v>207</v>
      </c>
      <c r="F639" s="1" t="n">
        <v>4</v>
      </c>
      <c r="G639" s="1" t="s">
        <v>303</v>
      </c>
      <c r="H639" s="1" t="s">
        <v>40</v>
      </c>
      <c r="I639" s="1" t="n">
        <v>0</v>
      </c>
      <c r="J639" s="1" t="n">
        <v>0</v>
      </c>
      <c r="K639" s="1" t="n">
        <v>0</v>
      </c>
      <c r="L639" s="3" t="n">
        <v>0.270833333333333</v>
      </c>
      <c r="M639" s="3" t="n">
        <v>0.395833333333333</v>
      </c>
      <c r="N639" s="12" t="n">
        <f aca="false">M639-L639</f>
        <v>0.125</v>
      </c>
      <c r="O639" s="13" t="n">
        <v>0.382638888888889</v>
      </c>
      <c r="P639" s="1" t="n">
        <v>7427141</v>
      </c>
      <c r="Q639" s="1" t="n">
        <v>1817737</v>
      </c>
      <c r="R639" s="1" t="n">
        <v>6</v>
      </c>
      <c r="U639" s="1" t="n">
        <v>6</v>
      </c>
      <c r="AC639" s="1" t="s">
        <v>41</v>
      </c>
      <c r="AD639" s="1" t="s">
        <v>37</v>
      </c>
    </row>
    <row r="640" customFormat="false" ht="13.8" hidden="false" customHeight="false" outlineLevel="0" collapsed="false">
      <c r="A640" s="1" t="n">
        <v>639</v>
      </c>
      <c r="B640" s="2" t="n">
        <v>43035</v>
      </c>
      <c r="C640" s="1" t="s">
        <v>32</v>
      </c>
      <c r="E640" s="10" t="s">
        <v>33</v>
      </c>
      <c r="F640" s="1" t="n">
        <v>1</v>
      </c>
      <c r="H640" s="1" t="s">
        <v>40</v>
      </c>
      <c r="I640" s="1" t="n">
        <v>70</v>
      </c>
      <c r="J640" s="1" t="n">
        <v>0</v>
      </c>
      <c r="K640" s="1" t="n">
        <v>0</v>
      </c>
      <c r="L640" s="3" t="n">
        <v>0.298611111111111</v>
      </c>
      <c r="M640" s="3" t="n">
        <v>0.385416666666667</v>
      </c>
      <c r="N640" s="12" t="n">
        <f aca="false">M640-L640</f>
        <v>0.0868055555555556</v>
      </c>
      <c r="O640" s="13"/>
      <c r="R640" s="1" t="n">
        <v>0</v>
      </c>
      <c r="AE640" s="1" t="s">
        <v>260</v>
      </c>
    </row>
    <row r="641" customFormat="false" ht="13.8" hidden="false" customHeight="false" outlineLevel="0" collapsed="false">
      <c r="A641" s="1" t="n">
        <v>640</v>
      </c>
      <c r="B641" s="2" t="n">
        <v>43035</v>
      </c>
      <c r="C641" s="1" t="s">
        <v>32</v>
      </c>
      <c r="E641" s="1" t="s">
        <v>200</v>
      </c>
      <c r="F641" s="1" t="n">
        <v>2</v>
      </c>
      <c r="H641" s="1" t="s">
        <v>40</v>
      </c>
      <c r="I641" s="1" t="n">
        <v>30</v>
      </c>
      <c r="J641" s="1" t="n">
        <v>0</v>
      </c>
      <c r="K641" s="1" t="n">
        <v>50</v>
      </c>
      <c r="L641" s="3" t="n">
        <v>0.270833333333333</v>
      </c>
      <c r="M641" s="3" t="n">
        <v>0.408333333333333</v>
      </c>
      <c r="N641" s="12" t="n">
        <f aca="false">M641-L641</f>
        <v>0.1375</v>
      </c>
      <c r="O641" s="13" t="n">
        <v>0.294444444444444</v>
      </c>
      <c r="P641" s="1" t="n">
        <v>725910</v>
      </c>
      <c r="Q641" s="1" t="n">
        <v>1789137</v>
      </c>
      <c r="R641" s="1" t="n">
        <v>4</v>
      </c>
      <c r="U641" s="1" t="n">
        <v>4</v>
      </c>
      <c r="AC641" s="1" t="s">
        <v>41</v>
      </c>
      <c r="AD641" s="1" t="s">
        <v>37</v>
      </c>
      <c r="AE641" s="1" t="s">
        <v>216</v>
      </c>
    </row>
    <row r="642" customFormat="false" ht="13.8" hidden="false" customHeight="false" outlineLevel="0" collapsed="false">
      <c r="A642" s="1" t="n">
        <v>641</v>
      </c>
      <c r="B642" s="2" t="n">
        <v>43035</v>
      </c>
      <c r="C642" s="1" t="s">
        <v>32</v>
      </c>
      <c r="E642" s="1" t="s">
        <v>200</v>
      </c>
      <c r="F642" s="1" t="n">
        <v>2</v>
      </c>
      <c r="H642" s="1" t="s">
        <v>40</v>
      </c>
      <c r="I642" s="1" t="n">
        <v>30</v>
      </c>
      <c r="J642" s="1" t="n">
        <v>0</v>
      </c>
      <c r="K642" s="1" t="n">
        <v>50</v>
      </c>
      <c r="L642" s="3" t="n">
        <v>0.270833333333333</v>
      </c>
      <c r="M642" s="3" t="n">
        <v>0.408333333333333</v>
      </c>
      <c r="N642" s="12" t="n">
        <f aca="false">M642-L642</f>
        <v>0.1375</v>
      </c>
      <c r="O642" s="13" t="n">
        <v>0.378472222222222</v>
      </c>
      <c r="P642" s="1" t="n">
        <v>729526</v>
      </c>
      <c r="Q642" s="1" t="n">
        <v>1795671</v>
      </c>
      <c r="R642" s="1" t="n">
        <v>10</v>
      </c>
      <c r="S642" s="1" t="n">
        <v>10</v>
      </c>
      <c r="AC642" s="1" t="s">
        <v>41</v>
      </c>
      <c r="AD642" s="1" t="s">
        <v>37</v>
      </c>
      <c r="AE642" s="1" t="s">
        <v>88</v>
      </c>
    </row>
    <row r="643" customFormat="false" ht="15" hidden="false" customHeight="false" outlineLevel="0" collapsed="false">
      <c r="A643" s="1" t="n">
        <v>642</v>
      </c>
      <c r="B643" s="2" t="n">
        <v>43035</v>
      </c>
      <c r="C643" s="1" t="s">
        <v>32</v>
      </c>
      <c r="E643" s="21" t="s">
        <v>203</v>
      </c>
      <c r="F643" s="1" t="n">
        <v>3</v>
      </c>
      <c r="G643" s="1" t="s">
        <v>306</v>
      </c>
      <c r="H643" s="1" t="s">
        <v>40</v>
      </c>
      <c r="I643" s="1" t="n">
        <v>10</v>
      </c>
      <c r="J643" s="1" t="n">
        <v>0</v>
      </c>
      <c r="K643" s="1" t="n">
        <v>20</v>
      </c>
      <c r="L643" s="3" t="n">
        <v>0.277777777777778</v>
      </c>
      <c r="M643" s="3" t="n">
        <v>0.386111111111111</v>
      </c>
      <c r="N643" s="12" t="n">
        <f aca="false">M643-L643</f>
        <v>0.108333333333333</v>
      </c>
      <c r="O643" s="13" t="n">
        <v>0.280555555555556</v>
      </c>
      <c r="P643" s="1" t="n">
        <v>727970</v>
      </c>
      <c r="Q643" s="1" t="n">
        <v>1804754</v>
      </c>
      <c r="R643" s="1" t="n">
        <v>2</v>
      </c>
      <c r="S643" s="1" t="n">
        <v>2</v>
      </c>
      <c r="AC643" s="1" t="s">
        <v>271</v>
      </c>
      <c r="AD643" s="1" t="s">
        <v>37</v>
      </c>
    </row>
    <row r="644" customFormat="false" ht="15" hidden="false" customHeight="false" outlineLevel="0" collapsed="false">
      <c r="A644" s="1" t="n">
        <v>643</v>
      </c>
      <c r="B644" s="2" t="n">
        <v>43035</v>
      </c>
      <c r="C644" s="1" t="s">
        <v>32</v>
      </c>
      <c r="E644" s="21" t="s">
        <v>203</v>
      </c>
      <c r="F644" s="1" t="n">
        <v>3</v>
      </c>
      <c r="G644" s="1" t="s">
        <v>306</v>
      </c>
      <c r="H644" s="1" t="s">
        <v>40</v>
      </c>
      <c r="I644" s="1" t="n">
        <v>10</v>
      </c>
      <c r="J644" s="1" t="n">
        <v>0</v>
      </c>
      <c r="K644" s="1" t="n">
        <v>20</v>
      </c>
      <c r="L644" s="3" t="n">
        <v>0.277777777777778</v>
      </c>
      <c r="M644" s="3" t="n">
        <v>0.386111111111111</v>
      </c>
      <c r="N644" s="12" t="n">
        <f aca="false">M644-L644</f>
        <v>0.108333333333333</v>
      </c>
      <c r="O644" s="13" t="n">
        <v>0.280555555555556</v>
      </c>
      <c r="P644" s="1" t="n">
        <v>727970</v>
      </c>
      <c r="Q644" s="1" t="n">
        <v>1804754</v>
      </c>
      <c r="R644" s="1" t="n">
        <v>2</v>
      </c>
      <c r="S644" s="1" t="n">
        <v>2</v>
      </c>
      <c r="AC644" s="1" t="s">
        <v>271</v>
      </c>
      <c r="AD644" s="1" t="s">
        <v>37</v>
      </c>
    </row>
    <row r="645" customFormat="false" ht="15" hidden="false" customHeight="false" outlineLevel="0" collapsed="false">
      <c r="A645" s="1" t="n">
        <v>644</v>
      </c>
      <c r="B645" s="2" t="n">
        <v>43035</v>
      </c>
      <c r="C645" s="1" t="s">
        <v>32</v>
      </c>
      <c r="E645" s="21" t="s">
        <v>203</v>
      </c>
      <c r="F645" s="1" t="n">
        <v>3</v>
      </c>
      <c r="G645" s="1" t="s">
        <v>306</v>
      </c>
      <c r="H645" s="1" t="s">
        <v>40</v>
      </c>
      <c r="I645" s="1" t="n">
        <v>10</v>
      </c>
      <c r="J645" s="1" t="n">
        <v>0</v>
      </c>
      <c r="K645" s="1" t="n">
        <v>20</v>
      </c>
      <c r="L645" s="3" t="n">
        <v>0.277777777777778</v>
      </c>
      <c r="M645" s="3" t="n">
        <v>0.386111111111111</v>
      </c>
      <c r="N645" s="12" t="n">
        <f aca="false">M645-L645</f>
        <v>0.108333333333333</v>
      </c>
      <c r="O645" s="13" t="n">
        <v>0.304861111111111</v>
      </c>
      <c r="P645" s="1" t="n">
        <v>730428</v>
      </c>
      <c r="Q645" s="1" t="n">
        <v>1807216</v>
      </c>
      <c r="R645" s="1" t="n">
        <v>1</v>
      </c>
      <c r="U645" s="1" t="n">
        <v>1</v>
      </c>
      <c r="AC645" s="1" t="s">
        <v>41</v>
      </c>
      <c r="AD645" s="1" t="s">
        <v>42</v>
      </c>
    </row>
    <row r="646" customFormat="false" ht="15" hidden="false" customHeight="false" outlineLevel="0" collapsed="false">
      <c r="A646" s="1" t="n">
        <v>645</v>
      </c>
      <c r="B646" s="2" t="n">
        <v>43035</v>
      </c>
      <c r="C646" s="1" t="s">
        <v>32</v>
      </c>
      <c r="E646" s="21" t="s">
        <v>203</v>
      </c>
      <c r="F646" s="1" t="n">
        <v>3</v>
      </c>
      <c r="G646" s="1" t="s">
        <v>306</v>
      </c>
      <c r="H646" s="1" t="s">
        <v>40</v>
      </c>
      <c r="I646" s="1" t="n">
        <v>10</v>
      </c>
      <c r="J646" s="1" t="n">
        <v>0</v>
      </c>
      <c r="K646" s="1" t="n">
        <v>20</v>
      </c>
      <c r="L646" s="3" t="n">
        <v>0.277777777777778</v>
      </c>
      <c r="M646" s="3" t="n">
        <v>0.386111111111111</v>
      </c>
      <c r="N646" s="12" t="n">
        <f aca="false">M646-L646</f>
        <v>0.108333333333333</v>
      </c>
      <c r="O646" s="13" t="n">
        <v>0.335416666666667</v>
      </c>
      <c r="P646" s="1" t="n">
        <v>736834</v>
      </c>
      <c r="Q646" s="1" t="n">
        <v>1808476</v>
      </c>
      <c r="R646" s="1" t="n">
        <v>1</v>
      </c>
      <c r="U646" s="1" t="n">
        <v>1</v>
      </c>
      <c r="AC646" s="1" t="s">
        <v>271</v>
      </c>
      <c r="AD646" s="1" t="s">
        <v>42</v>
      </c>
    </row>
    <row r="647" customFormat="false" ht="15" hidden="false" customHeight="false" outlineLevel="0" collapsed="false">
      <c r="A647" s="1" t="n">
        <v>646</v>
      </c>
      <c r="B647" s="2" t="n">
        <v>43035</v>
      </c>
      <c r="C647" s="1" t="s">
        <v>32</v>
      </c>
      <c r="E647" s="21" t="s">
        <v>203</v>
      </c>
      <c r="F647" s="1" t="n">
        <v>3</v>
      </c>
      <c r="G647" s="1" t="s">
        <v>306</v>
      </c>
      <c r="H647" s="1" t="s">
        <v>40</v>
      </c>
      <c r="I647" s="1" t="n">
        <v>10</v>
      </c>
      <c r="J647" s="1" t="n">
        <v>0</v>
      </c>
      <c r="K647" s="1" t="n">
        <v>20</v>
      </c>
      <c r="L647" s="3" t="n">
        <v>0.277777777777778</v>
      </c>
      <c r="M647" s="3" t="n">
        <v>0.386111111111111</v>
      </c>
      <c r="N647" s="12" t="n">
        <f aca="false">M647-L647</f>
        <v>0.108333333333333</v>
      </c>
      <c r="O647" s="13" t="n">
        <v>0.378472222222222</v>
      </c>
      <c r="P647" s="1" t="n">
        <v>739030</v>
      </c>
      <c r="Q647" s="1" t="n">
        <v>1810573</v>
      </c>
      <c r="R647" s="1" t="n">
        <v>2</v>
      </c>
      <c r="U647" s="1" t="n">
        <v>2</v>
      </c>
      <c r="AC647" s="1" t="s">
        <v>271</v>
      </c>
      <c r="AD647" s="1" t="s">
        <v>37</v>
      </c>
    </row>
    <row r="648" customFormat="false" ht="15" hidden="false" customHeight="false" outlineLevel="0" collapsed="false">
      <c r="A648" s="1" t="n">
        <v>647</v>
      </c>
      <c r="B648" s="2" t="n">
        <v>43035</v>
      </c>
      <c r="C648" s="1" t="s">
        <v>32</v>
      </c>
      <c r="E648" s="21" t="s">
        <v>203</v>
      </c>
      <c r="F648" s="1" t="n">
        <v>3</v>
      </c>
      <c r="G648" s="1" t="s">
        <v>306</v>
      </c>
      <c r="H648" s="1" t="s">
        <v>40</v>
      </c>
      <c r="I648" s="1" t="n">
        <v>10</v>
      </c>
      <c r="J648" s="1" t="n">
        <v>0</v>
      </c>
      <c r="K648" s="1" t="n">
        <v>20</v>
      </c>
      <c r="L648" s="3" t="n">
        <v>0.277777777777778</v>
      </c>
      <c r="M648" s="3" t="n">
        <v>0.386111111111111</v>
      </c>
      <c r="N648" s="12" t="n">
        <f aca="false">M648-L648</f>
        <v>0.108333333333333</v>
      </c>
      <c r="O648" s="13" t="n">
        <v>0.378472222222222</v>
      </c>
      <c r="P648" s="1" t="n">
        <v>739030</v>
      </c>
      <c r="Q648" s="1" t="n">
        <v>1810573</v>
      </c>
      <c r="R648" s="1" t="n">
        <v>2</v>
      </c>
      <c r="U648" s="1" t="n">
        <v>2</v>
      </c>
      <c r="AC648" s="1" t="s">
        <v>271</v>
      </c>
      <c r="AD648" s="1" t="s">
        <v>37</v>
      </c>
    </row>
    <row r="649" customFormat="false" ht="15" hidden="false" customHeight="false" outlineLevel="0" collapsed="false">
      <c r="A649" s="1" t="n">
        <v>648</v>
      </c>
      <c r="B649" s="2" t="n">
        <v>43035</v>
      </c>
      <c r="C649" s="1" t="s">
        <v>32</v>
      </c>
      <c r="E649" s="21" t="s">
        <v>203</v>
      </c>
      <c r="F649" s="1" t="n">
        <v>3</v>
      </c>
      <c r="G649" s="1" t="s">
        <v>306</v>
      </c>
      <c r="H649" s="1" t="s">
        <v>40</v>
      </c>
      <c r="I649" s="1" t="n">
        <v>10</v>
      </c>
      <c r="J649" s="1" t="n">
        <v>0</v>
      </c>
      <c r="K649" s="1" t="n">
        <v>20</v>
      </c>
      <c r="L649" s="3" t="n">
        <v>0.277777777777778</v>
      </c>
      <c r="M649" s="3" t="n">
        <v>0.386111111111111</v>
      </c>
      <c r="N649" s="12" t="n">
        <f aca="false">M649-L649</f>
        <v>0.108333333333333</v>
      </c>
      <c r="O649" s="13" t="n">
        <v>0.379166666666667</v>
      </c>
      <c r="P649" s="1" t="n">
        <v>739030</v>
      </c>
      <c r="Q649" s="1" t="n">
        <v>1810573</v>
      </c>
      <c r="R649" s="1" t="n">
        <v>2</v>
      </c>
      <c r="U649" s="1" t="n">
        <v>2</v>
      </c>
      <c r="AC649" s="1" t="s">
        <v>271</v>
      </c>
      <c r="AD649" s="1" t="s">
        <v>37</v>
      </c>
    </row>
    <row r="650" customFormat="false" ht="15" hidden="false" customHeight="false" outlineLevel="0" collapsed="false">
      <c r="A650" s="1" t="n">
        <v>649</v>
      </c>
      <c r="B650" s="2" t="n">
        <v>43035</v>
      </c>
      <c r="C650" s="1" t="s">
        <v>32</v>
      </c>
      <c r="E650" s="21" t="s">
        <v>203</v>
      </c>
      <c r="F650" s="1" t="n">
        <v>3</v>
      </c>
      <c r="G650" s="1" t="s">
        <v>306</v>
      </c>
      <c r="H650" s="1" t="s">
        <v>40</v>
      </c>
      <c r="I650" s="1" t="n">
        <v>10</v>
      </c>
      <c r="J650" s="1" t="n">
        <v>0</v>
      </c>
      <c r="K650" s="1" t="n">
        <v>20</v>
      </c>
      <c r="L650" s="3" t="n">
        <v>0.277777777777778</v>
      </c>
      <c r="M650" s="3" t="n">
        <v>0.386111111111111</v>
      </c>
      <c r="N650" s="12" t="n">
        <f aca="false">M650-L650</f>
        <v>0.108333333333333</v>
      </c>
      <c r="O650" s="13" t="n">
        <v>0.384027777777778</v>
      </c>
      <c r="P650" s="1" t="n">
        <v>740241</v>
      </c>
      <c r="Q650" s="1" t="n">
        <v>1811095</v>
      </c>
      <c r="R650" s="1" t="n">
        <v>2</v>
      </c>
      <c r="U650" s="1" t="n">
        <v>2</v>
      </c>
      <c r="AC650" s="1" t="s">
        <v>41</v>
      </c>
      <c r="AD650" s="1" t="s">
        <v>37</v>
      </c>
    </row>
    <row r="651" customFormat="false" ht="15" hidden="false" customHeight="false" outlineLevel="0" collapsed="false">
      <c r="A651" s="1" t="n">
        <v>650</v>
      </c>
      <c r="B651" s="2" t="n">
        <v>43035</v>
      </c>
      <c r="C651" s="1" t="s">
        <v>32</v>
      </c>
      <c r="E651" s="21" t="s">
        <v>203</v>
      </c>
      <c r="F651" s="1" t="n">
        <v>3</v>
      </c>
      <c r="G651" s="1" t="s">
        <v>306</v>
      </c>
      <c r="H651" s="1" t="s">
        <v>40</v>
      </c>
      <c r="I651" s="1" t="n">
        <v>10</v>
      </c>
      <c r="J651" s="1" t="n">
        <v>0</v>
      </c>
      <c r="K651" s="1" t="n">
        <v>20</v>
      </c>
      <c r="L651" s="3" t="n">
        <v>0.277777777777778</v>
      </c>
      <c r="M651" s="3" t="n">
        <v>0.386111111111111</v>
      </c>
      <c r="N651" s="12" t="n">
        <f aca="false">M651-L651</f>
        <v>0.108333333333333</v>
      </c>
      <c r="O651" s="13" t="n">
        <v>0.384027777777778</v>
      </c>
      <c r="P651" s="1" t="n">
        <v>740241</v>
      </c>
      <c r="Q651" s="1" t="n">
        <v>1811095</v>
      </c>
      <c r="R651" s="1" t="n">
        <v>1</v>
      </c>
      <c r="U651" s="1" t="n">
        <v>1</v>
      </c>
      <c r="AC651" s="1" t="s">
        <v>41</v>
      </c>
      <c r="AD651" s="1" t="s">
        <v>42</v>
      </c>
    </row>
    <row r="652" customFormat="false" ht="13.8" hidden="false" customHeight="false" outlineLevel="0" collapsed="false">
      <c r="A652" s="1" t="n">
        <v>651</v>
      </c>
      <c r="B652" s="2" t="n">
        <v>43035</v>
      </c>
      <c r="C652" s="1" t="s">
        <v>32</v>
      </c>
      <c r="E652" s="1" t="s">
        <v>207</v>
      </c>
      <c r="F652" s="1" t="n">
        <v>4</v>
      </c>
      <c r="G652" s="1" t="s">
        <v>307</v>
      </c>
      <c r="H652" s="1" t="s">
        <v>40</v>
      </c>
      <c r="I652" s="1" t="n">
        <v>90</v>
      </c>
      <c r="J652" s="1" t="n">
        <v>0</v>
      </c>
      <c r="K652" s="1" t="n">
        <v>0</v>
      </c>
      <c r="L652" s="3" t="n">
        <v>0.277777777777778</v>
      </c>
      <c r="M652" s="3" t="n">
        <v>0.397222222222222</v>
      </c>
      <c r="N652" s="12" t="n">
        <f aca="false">M652-L652</f>
        <v>0.119444444444444</v>
      </c>
      <c r="O652" s="13" t="n">
        <v>0.279166666666667</v>
      </c>
      <c r="P652" s="1" t="n">
        <v>726795</v>
      </c>
      <c r="Q652" s="1" t="n">
        <v>1802788</v>
      </c>
      <c r="R652" s="1" t="n">
        <v>2</v>
      </c>
      <c r="U652" s="1" t="n">
        <v>2</v>
      </c>
      <c r="AC652" s="1" t="s">
        <v>41</v>
      </c>
      <c r="AD652" s="1" t="s">
        <v>37</v>
      </c>
      <c r="AE652" s="1" t="s">
        <v>308</v>
      </c>
    </row>
    <row r="653" customFormat="false" ht="13.8" hidden="false" customHeight="false" outlineLevel="0" collapsed="false">
      <c r="A653" s="1" t="n">
        <v>652</v>
      </c>
      <c r="B653" s="2" t="n">
        <v>43035</v>
      </c>
      <c r="C653" s="1" t="s">
        <v>32</v>
      </c>
      <c r="E653" s="1" t="s">
        <v>207</v>
      </c>
      <c r="F653" s="1" t="n">
        <v>4</v>
      </c>
      <c r="G653" s="1" t="s">
        <v>307</v>
      </c>
      <c r="H653" s="1" t="s">
        <v>40</v>
      </c>
      <c r="I653" s="1" t="n">
        <v>90</v>
      </c>
      <c r="J653" s="1" t="n">
        <v>0</v>
      </c>
      <c r="K653" s="1" t="n">
        <v>0</v>
      </c>
      <c r="L653" s="3" t="n">
        <v>0.319444444444444</v>
      </c>
      <c r="M653" s="3" t="n">
        <v>0.438888888888889</v>
      </c>
      <c r="N653" s="12" t="n">
        <f aca="false">M653-L653</f>
        <v>0.119444444444444</v>
      </c>
      <c r="O653" s="13" t="n">
        <v>0.284027777777778</v>
      </c>
      <c r="P653" s="1" t="n">
        <v>737983</v>
      </c>
      <c r="Q653" s="1" t="n">
        <v>1815133</v>
      </c>
      <c r="R653" s="1" t="n">
        <v>4</v>
      </c>
      <c r="U653" s="1" t="n">
        <v>4</v>
      </c>
      <c r="AC653" s="1" t="s">
        <v>271</v>
      </c>
      <c r="AD653" s="1" t="s">
        <v>37</v>
      </c>
      <c r="AE653" s="1" t="s">
        <v>309</v>
      </c>
    </row>
    <row r="654" customFormat="false" ht="13.8" hidden="false" customHeight="false" outlineLevel="0" collapsed="false">
      <c r="A654" s="1" t="n">
        <v>653</v>
      </c>
      <c r="B654" s="2" t="n">
        <v>43035</v>
      </c>
      <c r="C654" s="1" t="s">
        <v>32</v>
      </c>
      <c r="E654" s="1" t="s">
        <v>207</v>
      </c>
      <c r="F654" s="1" t="n">
        <v>4</v>
      </c>
      <c r="G654" s="1" t="s">
        <v>307</v>
      </c>
      <c r="H654" s="1" t="s">
        <v>40</v>
      </c>
      <c r="I654" s="1" t="n">
        <v>90</v>
      </c>
      <c r="J654" s="1" t="n">
        <v>0</v>
      </c>
      <c r="K654" s="1" t="n">
        <v>0</v>
      </c>
      <c r="L654" s="3" t="n">
        <v>0.444444444444444</v>
      </c>
      <c r="M654" s="3" t="n">
        <v>0.563888888888889</v>
      </c>
      <c r="N654" s="12" t="n">
        <f aca="false">M654-L654</f>
        <v>0.119444444444444</v>
      </c>
      <c r="O654" s="13" t="n">
        <v>0.292361111111111</v>
      </c>
      <c r="P654" s="1" t="n">
        <v>737777</v>
      </c>
      <c r="Q654" s="1" t="n">
        <v>1816879</v>
      </c>
      <c r="R654" s="1" t="n">
        <v>7</v>
      </c>
      <c r="U654" s="1" t="n">
        <v>7</v>
      </c>
      <c r="AC654" s="1" t="s">
        <v>271</v>
      </c>
      <c r="AD654" s="1" t="s">
        <v>37</v>
      </c>
      <c r="AE654" s="1" t="s">
        <v>310</v>
      </c>
    </row>
    <row r="655" customFormat="false" ht="13.8" hidden="false" customHeight="false" outlineLevel="0" collapsed="false">
      <c r="A655" s="1" t="n">
        <v>654</v>
      </c>
      <c r="B655" s="2" t="n">
        <v>43035</v>
      </c>
      <c r="C655" s="1" t="s">
        <v>32</v>
      </c>
      <c r="E655" s="1" t="s">
        <v>207</v>
      </c>
      <c r="F655" s="1" t="n">
        <v>4</v>
      </c>
      <c r="G655" s="1" t="s">
        <v>307</v>
      </c>
      <c r="H655" s="1" t="s">
        <v>40</v>
      </c>
      <c r="I655" s="1" t="n">
        <v>90</v>
      </c>
      <c r="J655" s="1" t="n">
        <v>0</v>
      </c>
      <c r="K655" s="1" t="n">
        <v>0</v>
      </c>
      <c r="L655" s="3" t="n">
        <v>0.486111111111111</v>
      </c>
      <c r="M655" s="3" t="n">
        <v>0.605555555555556</v>
      </c>
      <c r="N655" s="12" t="n">
        <f aca="false">M655-L655</f>
        <v>0.119444444444444</v>
      </c>
      <c r="O655" s="13" t="n">
        <v>0.297222222222222</v>
      </c>
      <c r="P655" s="1" t="n">
        <v>738423</v>
      </c>
      <c r="Q655" s="1" t="n">
        <v>1817182</v>
      </c>
      <c r="R655" s="1" t="n">
        <v>6</v>
      </c>
      <c r="U655" s="1" t="n">
        <v>6</v>
      </c>
      <c r="AC655" s="1" t="s">
        <v>41</v>
      </c>
      <c r="AD655" s="1" t="s">
        <v>37</v>
      </c>
      <c r="AE655" s="1" t="s">
        <v>311</v>
      </c>
    </row>
    <row r="656" customFormat="false" ht="13.8" hidden="false" customHeight="false" outlineLevel="0" collapsed="false">
      <c r="A656" s="1" t="n">
        <v>655</v>
      </c>
      <c r="B656" s="2" t="n">
        <v>43035</v>
      </c>
      <c r="C656" s="1" t="s">
        <v>32</v>
      </c>
      <c r="E656" s="1" t="s">
        <v>207</v>
      </c>
      <c r="F656" s="1" t="n">
        <v>4</v>
      </c>
      <c r="G656" s="1" t="s">
        <v>307</v>
      </c>
      <c r="H656" s="1" t="s">
        <v>40</v>
      </c>
      <c r="I656" s="1" t="n">
        <v>90</v>
      </c>
      <c r="J656" s="1" t="n">
        <v>0</v>
      </c>
      <c r="K656" s="1" t="n">
        <v>0</v>
      </c>
      <c r="L656" s="3" t="n">
        <v>0.611111111111111</v>
      </c>
      <c r="M656" s="3" t="n">
        <v>0.730555555555556</v>
      </c>
      <c r="N656" s="12" t="n">
        <f aca="false">M656-L656</f>
        <v>0.119444444444444</v>
      </c>
      <c r="O656" s="13" t="n">
        <v>0.33125</v>
      </c>
      <c r="P656" s="1" t="n">
        <v>742627</v>
      </c>
      <c r="Q656" s="1" t="n">
        <v>1822475</v>
      </c>
      <c r="R656" s="1" t="n">
        <v>2</v>
      </c>
      <c r="U656" s="1" t="n">
        <v>2</v>
      </c>
      <c r="AC656" s="1" t="s">
        <v>271</v>
      </c>
      <c r="AD656" s="1" t="s">
        <v>37</v>
      </c>
    </row>
    <row r="657" customFormat="false" ht="13.8" hidden="false" customHeight="false" outlineLevel="0" collapsed="false">
      <c r="A657" s="1" t="n">
        <v>656</v>
      </c>
      <c r="B657" s="2" t="n">
        <v>43035</v>
      </c>
      <c r="C657" s="1" t="s">
        <v>32</v>
      </c>
      <c r="E657" s="1" t="s">
        <v>207</v>
      </c>
      <c r="F657" s="1" t="n">
        <v>4</v>
      </c>
      <c r="G657" s="1" t="s">
        <v>307</v>
      </c>
      <c r="H657" s="1" t="s">
        <v>40</v>
      </c>
      <c r="I657" s="1" t="n">
        <v>90</v>
      </c>
      <c r="J657" s="1" t="n">
        <v>0</v>
      </c>
      <c r="K657" s="1" t="n">
        <v>0</v>
      </c>
      <c r="L657" s="3" t="n">
        <v>0.652777777777778</v>
      </c>
      <c r="M657" s="3" t="n">
        <v>0.772222222222222</v>
      </c>
      <c r="N657" s="12" t="n">
        <f aca="false">M657-L657</f>
        <v>0.119444444444444</v>
      </c>
      <c r="O657" s="13" t="n">
        <v>0.375</v>
      </c>
      <c r="P657" s="1" t="n">
        <v>743440</v>
      </c>
      <c r="Q657" s="1" t="n">
        <v>1819529</v>
      </c>
      <c r="R657" s="1" t="n">
        <v>6</v>
      </c>
      <c r="U657" s="1" t="n">
        <v>6</v>
      </c>
      <c r="AC657" s="1" t="s">
        <v>271</v>
      </c>
      <c r="AD657" s="1" t="s">
        <v>37</v>
      </c>
    </row>
    <row r="658" customFormat="false" ht="13.8" hidden="false" customHeight="false" outlineLevel="0" collapsed="false">
      <c r="A658" s="1" t="n">
        <v>657</v>
      </c>
      <c r="B658" s="2" t="n">
        <v>43035</v>
      </c>
      <c r="C658" s="1" t="s">
        <v>32</v>
      </c>
      <c r="E658" s="1" t="s">
        <v>207</v>
      </c>
      <c r="F658" s="1" t="n">
        <v>4</v>
      </c>
      <c r="G658" s="1" t="s">
        <v>307</v>
      </c>
      <c r="H658" s="1" t="s">
        <v>40</v>
      </c>
      <c r="I658" s="1" t="n">
        <v>90</v>
      </c>
      <c r="J658" s="1" t="n">
        <v>0</v>
      </c>
      <c r="K658" s="1" t="n">
        <v>0</v>
      </c>
      <c r="L658" s="3" t="n">
        <v>0.694444444444444</v>
      </c>
      <c r="M658" s="3" t="n">
        <v>0.813888888888889</v>
      </c>
      <c r="N658" s="12" t="n">
        <f aca="false">M658-L658</f>
        <v>0.119444444444444</v>
      </c>
      <c r="O658" s="13" t="n">
        <v>0.381944444444444</v>
      </c>
      <c r="P658" s="1" t="n">
        <v>742418</v>
      </c>
      <c r="Q658" s="1" t="n">
        <v>1818668</v>
      </c>
      <c r="R658" s="1" t="n">
        <v>4</v>
      </c>
      <c r="S658" s="1" t="n">
        <v>4</v>
      </c>
      <c r="AC658" s="1" t="s">
        <v>271</v>
      </c>
      <c r="AD658" s="1" t="s">
        <v>37</v>
      </c>
      <c r="AE658" s="1" t="s">
        <v>312</v>
      </c>
    </row>
    <row r="659" customFormat="false" ht="13.8" hidden="false" customHeight="false" outlineLevel="0" collapsed="false">
      <c r="A659" s="1" t="n">
        <v>658</v>
      </c>
      <c r="B659" s="2" t="n">
        <v>43035</v>
      </c>
      <c r="C659" s="1" t="s">
        <v>32</v>
      </c>
      <c r="E659" s="1" t="s">
        <v>207</v>
      </c>
      <c r="F659" s="1" t="n">
        <v>4</v>
      </c>
      <c r="G659" s="1" t="s">
        <v>307</v>
      </c>
      <c r="H659" s="1" t="s">
        <v>40</v>
      </c>
      <c r="I659" s="1" t="n">
        <v>90</v>
      </c>
      <c r="J659" s="1" t="n">
        <v>0</v>
      </c>
      <c r="K659" s="1" t="n">
        <v>0</v>
      </c>
      <c r="L659" s="3" t="n">
        <v>0.736111111111111</v>
      </c>
      <c r="M659" s="3" t="n">
        <v>0.855555555555556</v>
      </c>
      <c r="N659" s="12" t="n">
        <f aca="false">M659-L659</f>
        <v>0.119444444444444</v>
      </c>
      <c r="O659" s="13" t="n">
        <v>0.384027777777778</v>
      </c>
      <c r="P659" s="1" t="n">
        <v>742395</v>
      </c>
      <c r="Q659" s="1" t="n">
        <v>1818379</v>
      </c>
      <c r="R659" s="1" t="n">
        <v>3</v>
      </c>
      <c r="S659" s="1" t="n">
        <v>2</v>
      </c>
      <c r="T659" s="1" t="n">
        <v>1</v>
      </c>
      <c r="AC659" s="1" t="s">
        <v>41</v>
      </c>
      <c r="AD659" s="1" t="s">
        <v>37</v>
      </c>
      <c r="AE659" s="1" t="s">
        <v>308</v>
      </c>
    </row>
    <row r="660" customFormat="false" ht="13.8" hidden="false" customHeight="false" outlineLevel="0" collapsed="false">
      <c r="A660" s="1" t="n">
        <v>659</v>
      </c>
      <c r="B660" s="2" t="n">
        <v>43058</v>
      </c>
      <c r="C660" s="1" t="s">
        <v>78</v>
      </c>
      <c r="E660" s="10" t="s">
        <v>33</v>
      </c>
      <c r="F660" s="1" t="n">
        <v>1</v>
      </c>
      <c r="G660" s="1" t="s">
        <v>313</v>
      </c>
      <c r="H660" s="1" t="s">
        <v>40</v>
      </c>
      <c r="N660" s="12" t="n">
        <f aca="false">M660-L660</f>
        <v>0</v>
      </c>
      <c r="O660" s="13"/>
      <c r="R660" s="1" t="n">
        <v>0</v>
      </c>
      <c r="AE660" s="1" t="s">
        <v>276</v>
      </c>
    </row>
    <row r="661" customFormat="false" ht="13.8" hidden="false" customHeight="false" outlineLevel="0" collapsed="false">
      <c r="A661" s="1" t="n">
        <v>660</v>
      </c>
      <c r="B661" s="2" t="n">
        <v>43058</v>
      </c>
      <c r="C661" s="1" t="s">
        <v>78</v>
      </c>
      <c r="E661" s="1" t="s">
        <v>200</v>
      </c>
      <c r="F661" s="1" t="n">
        <v>2</v>
      </c>
      <c r="G661" s="1" t="s">
        <v>314</v>
      </c>
      <c r="H661" s="1" t="s">
        <v>40</v>
      </c>
      <c r="I661" s="1" t="n">
        <v>20</v>
      </c>
      <c r="J661" s="1" t="n">
        <v>10</v>
      </c>
      <c r="K661" s="1" t="n">
        <v>30</v>
      </c>
      <c r="L661" s="3" t="n">
        <v>0.270833333333333</v>
      </c>
      <c r="M661" s="3" t="n">
        <v>0.434027777777778</v>
      </c>
      <c r="N661" s="12" t="n">
        <f aca="false">M661-L661</f>
        <v>0.163194444444444</v>
      </c>
      <c r="O661" s="13" t="n">
        <v>0.273611111111111</v>
      </c>
      <c r="P661" s="1" t="n">
        <v>724935</v>
      </c>
      <c r="Q661" s="1" t="n">
        <v>1788034</v>
      </c>
      <c r="R661" s="1" t="n">
        <v>2</v>
      </c>
      <c r="S661" s="1" t="n">
        <v>2</v>
      </c>
      <c r="AC661" s="1" t="s">
        <v>271</v>
      </c>
      <c r="AD661" s="1" t="s">
        <v>37</v>
      </c>
    </row>
    <row r="662" customFormat="false" ht="13.8" hidden="false" customHeight="false" outlineLevel="0" collapsed="false">
      <c r="A662" s="1" t="n">
        <v>661</v>
      </c>
      <c r="B662" s="2" t="n">
        <v>43058</v>
      </c>
      <c r="C662" s="1" t="s">
        <v>78</v>
      </c>
      <c r="E662" s="1" t="s">
        <v>200</v>
      </c>
      <c r="F662" s="1" t="n">
        <v>2</v>
      </c>
      <c r="G662" s="1" t="s">
        <v>314</v>
      </c>
      <c r="H662" s="1" t="s">
        <v>40</v>
      </c>
      <c r="I662" s="1" t="n">
        <v>20</v>
      </c>
      <c r="J662" s="1" t="n">
        <v>10</v>
      </c>
      <c r="K662" s="1" t="n">
        <v>30</v>
      </c>
      <c r="L662" s="3" t="n">
        <v>0.270833333333333</v>
      </c>
      <c r="M662" s="3" t="n">
        <v>0.434027777777778</v>
      </c>
      <c r="N662" s="12" t="n">
        <f aca="false">M662-L662</f>
        <v>0.163194444444444</v>
      </c>
      <c r="O662" s="13" t="n">
        <v>0.2875</v>
      </c>
      <c r="P662" s="1" t="n">
        <v>726237</v>
      </c>
      <c r="Q662" s="1" t="n">
        <v>1790108</v>
      </c>
      <c r="R662" s="1" t="n">
        <v>1</v>
      </c>
      <c r="U662" s="1" t="n">
        <v>1</v>
      </c>
      <c r="AC662" s="1" t="s">
        <v>41</v>
      </c>
      <c r="AD662" s="1" t="s">
        <v>42</v>
      </c>
    </row>
    <row r="663" customFormat="false" ht="13.8" hidden="false" customHeight="false" outlineLevel="0" collapsed="false">
      <c r="A663" s="1" t="n">
        <v>662</v>
      </c>
      <c r="B663" s="2" t="n">
        <v>43058</v>
      </c>
      <c r="C663" s="1" t="s">
        <v>78</v>
      </c>
      <c r="E663" s="1" t="s">
        <v>200</v>
      </c>
      <c r="F663" s="1" t="n">
        <v>2</v>
      </c>
      <c r="G663" s="1" t="s">
        <v>314</v>
      </c>
      <c r="H663" s="1" t="s">
        <v>40</v>
      </c>
      <c r="I663" s="1" t="n">
        <v>20</v>
      </c>
      <c r="J663" s="1" t="n">
        <v>10</v>
      </c>
      <c r="K663" s="1" t="n">
        <v>30</v>
      </c>
      <c r="L663" s="3" t="n">
        <v>0.270833333333333</v>
      </c>
      <c r="M663" s="3" t="n">
        <v>0.434027777777778</v>
      </c>
      <c r="N663" s="12" t="n">
        <f aca="false">M663-L663</f>
        <v>0.163194444444444</v>
      </c>
      <c r="O663" s="13" t="n">
        <v>0.297916666666667</v>
      </c>
      <c r="P663" s="1" t="n">
        <v>725950</v>
      </c>
      <c r="Q663" s="1" t="n">
        <v>1791647</v>
      </c>
      <c r="R663" s="1" t="n">
        <v>2</v>
      </c>
      <c r="S663" s="1" t="n">
        <v>2</v>
      </c>
      <c r="AC663" s="1" t="s">
        <v>271</v>
      </c>
      <c r="AD663" s="1" t="s">
        <v>37</v>
      </c>
    </row>
    <row r="664" customFormat="false" ht="13.8" hidden="false" customHeight="false" outlineLevel="0" collapsed="false">
      <c r="A664" s="1" t="n">
        <v>663</v>
      </c>
      <c r="B664" s="2" t="n">
        <v>43058</v>
      </c>
      <c r="C664" s="1" t="s">
        <v>78</v>
      </c>
      <c r="E664" s="1" t="s">
        <v>200</v>
      </c>
      <c r="F664" s="1" t="n">
        <v>2</v>
      </c>
      <c r="G664" s="1" t="s">
        <v>314</v>
      </c>
      <c r="H664" s="1" t="s">
        <v>40</v>
      </c>
      <c r="I664" s="1" t="n">
        <v>20</v>
      </c>
      <c r="J664" s="1" t="n">
        <v>10</v>
      </c>
      <c r="K664" s="1" t="n">
        <v>30</v>
      </c>
      <c r="L664" s="3" t="n">
        <v>0.270833333333333</v>
      </c>
      <c r="M664" s="3" t="n">
        <v>0.434027777777778</v>
      </c>
      <c r="N664" s="12" t="n">
        <f aca="false">M664-L664</f>
        <v>0.163194444444444</v>
      </c>
      <c r="O664" s="13" t="n">
        <v>0.367361111111111</v>
      </c>
      <c r="P664" s="1" t="n">
        <v>727538</v>
      </c>
      <c r="Q664" s="1" t="n">
        <v>1791647</v>
      </c>
      <c r="R664" s="1" t="n">
        <v>1</v>
      </c>
      <c r="S664" s="1" t="n">
        <v>1</v>
      </c>
      <c r="AC664" s="1" t="s">
        <v>41</v>
      </c>
      <c r="AD664" s="1" t="s">
        <v>37</v>
      </c>
    </row>
    <row r="665" customFormat="false" ht="13.8" hidden="false" customHeight="false" outlineLevel="0" collapsed="false">
      <c r="A665" s="1" t="n">
        <v>664</v>
      </c>
      <c r="B665" s="2" t="n">
        <v>43058</v>
      </c>
      <c r="C665" s="1" t="s">
        <v>78</v>
      </c>
      <c r="E665" s="1" t="s">
        <v>200</v>
      </c>
      <c r="F665" s="1" t="n">
        <v>2</v>
      </c>
      <c r="G665" s="1" t="s">
        <v>314</v>
      </c>
      <c r="H665" s="1" t="s">
        <v>40</v>
      </c>
      <c r="I665" s="1" t="n">
        <v>20</v>
      </c>
      <c r="J665" s="1" t="n">
        <v>10</v>
      </c>
      <c r="K665" s="1" t="n">
        <v>30</v>
      </c>
      <c r="L665" s="3" t="n">
        <v>0.270833333333333</v>
      </c>
      <c r="M665" s="3" t="n">
        <v>0.434027777777778</v>
      </c>
      <c r="N665" s="12" t="n">
        <f aca="false">M665-L665</f>
        <v>0.163194444444444</v>
      </c>
      <c r="O665" s="13" t="n">
        <v>0.264583333333333</v>
      </c>
      <c r="P665" s="1" t="n">
        <v>728596</v>
      </c>
      <c r="Q665" s="1" t="n">
        <v>1806126</v>
      </c>
      <c r="R665" s="1" t="n">
        <v>2</v>
      </c>
      <c r="U665" s="1" t="n">
        <v>2</v>
      </c>
      <c r="AC665" s="1" t="s">
        <v>271</v>
      </c>
      <c r="AD665" s="1" t="s">
        <v>37</v>
      </c>
    </row>
    <row r="666" customFormat="false" ht="15" hidden="false" customHeight="false" outlineLevel="0" collapsed="false">
      <c r="A666" s="1" t="n">
        <v>665</v>
      </c>
      <c r="B666" s="2" t="n">
        <v>43058</v>
      </c>
      <c r="C666" s="1" t="s">
        <v>78</v>
      </c>
      <c r="E666" s="21" t="s">
        <v>203</v>
      </c>
      <c r="F666" s="1" t="n">
        <v>3</v>
      </c>
      <c r="G666" s="1" t="s">
        <v>315</v>
      </c>
      <c r="H666" s="1" t="s">
        <v>40</v>
      </c>
      <c r="I666" s="1" t="n">
        <v>20</v>
      </c>
      <c r="J666" s="1" t="n">
        <v>0</v>
      </c>
      <c r="K666" s="1" t="n">
        <v>0</v>
      </c>
      <c r="L666" s="3" t="n">
        <v>0.25</v>
      </c>
      <c r="M666" s="3" t="n">
        <v>0.388194444444444</v>
      </c>
      <c r="N666" s="12" t="n">
        <f aca="false">M666-L666</f>
        <v>0.138194444444444</v>
      </c>
      <c r="O666" s="13" t="n">
        <v>0.268055555555556</v>
      </c>
      <c r="P666" s="1" t="n">
        <v>728647</v>
      </c>
      <c r="Q666" s="1" t="n">
        <v>1806417</v>
      </c>
      <c r="R666" s="1" t="n">
        <v>1</v>
      </c>
      <c r="U666" s="1" t="n">
        <v>1</v>
      </c>
      <c r="AC666" s="1" t="s">
        <v>271</v>
      </c>
      <c r="AD666" s="1" t="s">
        <v>42</v>
      </c>
    </row>
    <row r="667" customFormat="false" ht="15" hidden="false" customHeight="false" outlineLevel="0" collapsed="false">
      <c r="A667" s="1" t="n">
        <v>666</v>
      </c>
      <c r="B667" s="2" t="n">
        <v>43058</v>
      </c>
      <c r="C667" s="1" t="s">
        <v>78</v>
      </c>
      <c r="E667" s="21" t="s">
        <v>203</v>
      </c>
      <c r="F667" s="1" t="n">
        <v>3</v>
      </c>
      <c r="G667" s="1" t="s">
        <v>315</v>
      </c>
      <c r="H667" s="1" t="s">
        <v>40</v>
      </c>
      <c r="I667" s="1" t="n">
        <v>20</v>
      </c>
      <c r="J667" s="1" t="n">
        <v>0</v>
      </c>
      <c r="K667" s="1" t="n">
        <v>0</v>
      </c>
      <c r="L667" s="3" t="n">
        <v>0.25</v>
      </c>
      <c r="M667" s="3" t="n">
        <v>0.388194444444444</v>
      </c>
      <c r="N667" s="12" t="n">
        <f aca="false">M667-L667</f>
        <v>0.138194444444444</v>
      </c>
      <c r="O667" s="13" t="n">
        <v>0.297916666666667</v>
      </c>
      <c r="P667" s="1" t="n">
        <v>731351</v>
      </c>
      <c r="Q667" s="1" t="n">
        <v>1806991</v>
      </c>
      <c r="R667" s="1" t="n">
        <v>2</v>
      </c>
      <c r="S667" s="1" t="n">
        <v>2</v>
      </c>
      <c r="AC667" s="1" t="s">
        <v>41</v>
      </c>
      <c r="AD667" s="1" t="s">
        <v>37</v>
      </c>
    </row>
    <row r="668" customFormat="false" ht="15" hidden="false" customHeight="false" outlineLevel="0" collapsed="false">
      <c r="A668" s="1" t="n">
        <v>667</v>
      </c>
      <c r="B668" s="2" t="n">
        <v>43058</v>
      </c>
      <c r="C668" s="1" t="s">
        <v>78</v>
      </c>
      <c r="E668" s="21" t="s">
        <v>203</v>
      </c>
      <c r="F668" s="1" t="n">
        <v>3</v>
      </c>
      <c r="G668" s="1" t="s">
        <v>315</v>
      </c>
      <c r="H668" s="1" t="s">
        <v>40</v>
      </c>
      <c r="I668" s="1" t="n">
        <v>20</v>
      </c>
      <c r="J668" s="1" t="n">
        <v>0</v>
      </c>
      <c r="K668" s="1" t="n">
        <v>0</v>
      </c>
      <c r="L668" s="3" t="n">
        <v>0.25</v>
      </c>
      <c r="M668" s="3" t="n">
        <v>0.388194444444444</v>
      </c>
      <c r="N668" s="12" t="n">
        <f aca="false">M668-L668</f>
        <v>0.138194444444444</v>
      </c>
      <c r="O668" s="13" t="n">
        <v>0.324305555555556</v>
      </c>
      <c r="P668" s="1" t="n">
        <v>734934</v>
      </c>
      <c r="Q668" s="1" t="n">
        <v>1808161</v>
      </c>
      <c r="R668" s="1" t="n">
        <v>7</v>
      </c>
      <c r="U668" s="1" t="n">
        <v>7</v>
      </c>
      <c r="AC668" s="1" t="s">
        <v>271</v>
      </c>
      <c r="AD668" s="1" t="s">
        <v>37</v>
      </c>
    </row>
    <row r="669" customFormat="false" ht="15" hidden="false" customHeight="false" outlineLevel="0" collapsed="false">
      <c r="A669" s="1" t="n">
        <v>668</v>
      </c>
      <c r="B669" s="2" t="n">
        <v>43058</v>
      </c>
      <c r="C669" s="1" t="s">
        <v>78</v>
      </c>
      <c r="E669" s="21" t="s">
        <v>203</v>
      </c>
      <c r="F669" s="1" t="n">
        <v>3</v>
      </c>
      <c r="G669" s="1" t="s">
        <v>315</v>
      </c>
      <c r="H669" s="1" t="s">
        <v>40</v>
      </c>
      <c r="I669" s="1" t="n">
        <v>20</v>
      </c>
      <c r="J669" s="1" t="n">
        <v>0</v>
      </c>
      <c r="K669" s="1" t="n">
        <v>0</v>
      </c>
      <c r="L669" s="3" t="n">
        <v>0.25</v>
      </c>
      <c r="M669" s="3" t="n">
        <v>0.388194444444444</v>
      </c>
      <c r="N669" s="12" t="n">
        <f aca="false">M669-L669</f>
        <v>0.138194444444444</v>
      </c>
      <c r="O669" s="13" t="n">
        <v>0.364583333333333</v>
      </c>
      <c r="P669" s="1" t="n">
        <v>739429</v>
      </c>
      <c r="Q669" s="1" t="n">
        <v>1808975</v>
      </c>
      <c r="R669" s="1" t="n">
        <v>2</v>
      </c>
      <c r="U669" s="1" t="n">
        <v>2</v>
      </c>
      <c r="AC669" s="1" t="s">
        <v>41</v>
      </c>
      <c r="AD669" s="1" t="s">
        <v>37</v>
      </c>
    </row>
    <row r="670" customFormat="false" ht="15" hidden="false" customHeight="false" outlineLevel="0" collapsed="false">
      <c r="A670" s="1" t="n">
        <v>669</v>
      </c>
      <c r="B670" s="2" t="n">
        <v>43058</v>
      </c>
      <c r="C670" s="1" t="s">
        <v>78</v>
      </c>
      <c r="E670" s="21" t="s">
        <v>203</v>
      </c>
      <c r="F670" s="1" t="n">
        <v>3</v>
      </c>
      <c r="G670" s="1" t="s">
        <v>315</v>
      </c>
      <c r="H670" s="1" t="s">
        <v>40</v>
      </c>
      <c r="I670" s="1" t="n">
        <v>20</v>
      </c>
      <c r="J670" s="1" t="n">
        <v>0</v>
      </c>
      <c r="K670" s="1" t="n">
        <v>0</v>
      </c>
      <c r="L670" s="3" t="n">
        <v>0.25</v>
      </c>
      <c r="M670" s="3" t="n">
        <v>0.388194444444444</v>
      </c>
      <c r="N670" s="12" t="n">
        <f aca="false">M670-L670</f>
        <v>0.138194444444444</v>
      </c>
      <c r="O670" s="13" t="n">
        <v>0.370833333333333</v>
      </c>
      <c r="P670" s="1" t="n">
        <v>738861</v>
      </c>
      <c r="Q670" s="1" t="n">
        <v>1809453</v>
      </c>
      <c r="R670" s="1" t="n">
        <v>2</v>
      </c>
      <c r="U670" s="1" t="n">
        <v>2</v>
      </c>
      <c r="AC670" s="1" t="s">
        <v>41</v>
      </c>
      <c r="AD670" s="1" t="s">
        <v>37</v>
      </c>
    </row>
    <row r="671" customFormat="false" ht="15" hidden="false" customHeight="false" outlineLevel="0" collapsed="false">
      <c r="A671" s="1" t="n">
        <v>670</v>
      </c>
      <c r="B671" s="2" t="n">
        <v>43058</v>
      </c>
      <c r="C671" s="1" t="s">
        <v>78</v>
      </c>
      <c r="E671" s="21" t="s">
        <v>203</v>
      </c>
      <c r="F671" s="1" t="n">
        <v>3</v>
      </c>
      <c r="G671" s="1" t="s">
        <v>315</v>
      </c>
      <c r="H671" s="1" t="s">
        <v>40</v>
      </c>
      <c r="I671" s="1" t="n">
        <v>20</v>
      </c>
      <c r="J671" s="1" t="n">
        <v>0</v>
      </c>
      <c r="K671" s="1" t="n">
        <v>0</v>
      </c>
      <c r="L671" s="3" t="n">
        <v>0.25</v>
      </c>
      <c r="M671" s="3" t="n">
        <v>0.388194444444444</v>
      </c>
      <c r="N671" s="12" t="n">
        <f aca="false">M671-L671</f>
        <v>0.138194444444444</v>
      </c>
      <c r="O671" s="13" t="n">
        <v>0.372916666666667</v>
      </c>
      <c r="P671" s="1" t="n">
        <v>738816</v>
      </c>
      <c r="Q671" s="1" t="n">
        <v>1809646</v>
      </c>
      <c r="R671" s="1" t="n">
        <v>15</v>
      </c>
      <c r="S671" s="1" t="n">
        <v>11</v>
      </c>
      <c r="T671" s="1" t="n">
        <v>4</v>
      </c>
      <c r="AC671" s="1" t="s">
        <v>271</v>
      </c>
      <c r="AD671" s="1" t="s">
        <v>37</v>
      </c>
    </row>
    <row r="672" customFormat="false" ht="13.8" hidden="false" customHeight="false" outlineLevel="0" collapsed="false">
      <c r="A672" s="1" t="n">
        <v>671</v>
      </c>
      <c r="B672" s="2" t="n">
        <v>43058</v>
      </c>
      <c r="C672" s="1" t="s">
        <v>78</v>
      </c>
      <c r="E672" s="1" t="s">
        <v>207</v>
      </c>
      <c r="F672" s="1" t="n">
        <v>4</v>
      </c>
      <c r="G672" s="1" t="s">
        <v>316</v>
      </c>
      <c r="H672" s="1" t="s">
        <v>40</v>
      </c>
      <c r="I672" s="1" t="n">
        <v>70</v>
      </c>
      <c r="J672" s="1" t="n">
        <v>0</v>
      </c>
      <c r="K672" s="1" t="n">
        <v>0</v>
      </c>
      <c r="L672" s="3" t="n">
        <v>0.240972222222222</v>
      </c>
      <c r="M672" s="3" t="n">
        <v>0.394444444444444</v>
      </c>
      <c r="N672" s="12" t="n">
        <f aca="false">M672-L672</f>
        <v>0.153472222222222</v>
      </c>
      <c r="O672" s="13" t="n">
        <v>0.243055555555556</v>
      </c>
      <c r="P672" s="1" t="n">
        <v>720228</v>
      </c>
      <c r="Q672" s="1" t="n">
        <v>1782440</v>
      </c>
      <c r="R672" s="1" t="n">
        <v>2</v>
      </c>
      <c r="S672" s="1" t="n">
        <v>2</v>
      </c>
      <c r="AC672" s="1" t="s">
        <v>271</v>
      </c>
      <c r="AD672" s="1" t="s">
        <v>37</v>
      </c>
      <c r="AE672" s="1" t="s">
        <v>88</v>
      </c>
    </row>
    <row r="673" customFormat="false" ht="13.8" hidden="false" customHeight="false" outlineLevel="0" collapsed="false">
      <c r="A673" s="1" t="n">
        <v>672</v>
      </c>
      <c r="B673" s="2" t="n">
        <v>43058</v>
      </c>
      <c r="C673" s="1" t="s">
        <v>78</v>
      </c>
      <c r="E673" s="1" t="s">
        <v>207</v>
      </c>
      <c r="F673" s="1" t="n">
        <v>4</v>
      </c>
      <c r="G673" s="1" t="s">
        <v>316</v>
      </c>
      <c r="H673" s="1" t="s">
        <v>40</v>
      </c>
      <c r="I673" s="1" t="n">
        <v>70</v>
      </c>
      <c r="J673" s="1" t="n">
        <v>0</v>
      </c>
      <c r="K673" s="1" t="n">
        <v>0</v>
      </c>
      <c r="L673" s="3" t="n">
        <v>0.240972222222222</v>
      </c>
      <c r="M673" s="3" t="n">
        <v>0.394444444444444</v>
      </c>
      <c r="N673" s="12" t="n">
        <f aca="false">M673-L673</f>
        <v>0.153472222222222</v>
      </c>
      <c r="O673" s="13" t="n">
        <v>0.252083333333333</v>
      </c>
      <c r="P673" s="1" t="n">
        <v>738014</v>
      </c>
      <c r="Q673" s="1" t="n">
        <v>1815117</v>
      </c>
      <c r="R673" s="1" t="n">
        <v>2</v>
      </c>
      <c r="U673" s="1" t="n">
        <v>2</v>
      </c>
      <c r="AC673" s="1" t="s">
        <v>41</v>
      </c>
      <c r="AD673" s="1" t="s">
        <v>42</v>
      </c>
    </row>
    <row r="674" customFormat="false" ht="13.8" hidden="false" customHeight="false" outlineLevel="0" collapsed="false">
      <c r="A674" s="1" t="n">
        <v>673</v>
      </c>
      <c r="B674" s="2" t="n">
        <v>43058</v>
      </c>
      <c r="C674" s="1" t="s">
        <v>78</v>
      </c>
      <c r="E674" s="1" t="s">
        <v>207</v>
      </c>
      <c r="F674" s="1" t="n">
        <v>4</v>
      </c>
      <c r="G674" s="1" t="s">
        <v>316</v>
      </c>
      <c r="H674" s="1" t="s">
        <v>40</v>
      </c>
      <c r="I674" s="1" t="n">
        <v>70</v>
      </c>
      <c r="J674" s="1" t="n">
        <v>0</v>
      </c>
      <c r="K674" s="1" t="n">
        <v>0</v>
      </c>
      <c r="L674" s="3" t="n">
        <v>0.240972222222222</v>
      </c>
      <c r="M674" s="3" t="n">
        <v>0.394444444444444</v>
      </c>
      <c r="N674" s="12" t="n">
        <f aca="false">M674-L674</f>
        <v>0.153472222222222</v>
      </c>
      <c r="O674" s="13" t="n">
        <v>0.256944444444444</v>
      </c>
      <c r="P674" s="1" t="n">
        <v>737576</v>
      </c>
      <c r="Q674" s="1" t="n">
        <v>1815680</v>
      </c>
      <c r="R674" s="1" t="n">
        <v>1</v>
      </c>
      <c r="U674" s="1" t="n">
        <v>1</v>
      </c>
      <c r="AC674" s="1" t="s">
        <v>271</v>
      </c>
      <c r="AD674" s="1" t="s">
        <v>42</v>
      </c>
    </row>
    <row r="675" customFormat="false" ht="13.8" hidden="false" customHeight="false" outlineLevel="0" collapsed="false">
      <c r="A675" s="1" t="n">
        <v>674</v>
      </c>
      <c r="B675" s="2" t="n">
        <v>43058</v>
      </c>
      <c r="C675" s="1" t="s">
        <v>78</v>
      </c>
      <c r="E675" s="1" t="s">
        <v>207</v>
      </c>
      <c r="F675" s="1" t="n">
        <v>4</v>
      </c>
      <c r="G675" s="1" t="s">
        <v>316</v>
      </c>
      <c r="H675" s="1" t="s">
        <v>40</v>
      </c>
      <c r="I675" s="1" t="n">
        <v>70</v>
      </c>
      <c r="J675" s="1" t="n">
        <v>0</v>
      </c>
      <c r="K675" s="1" t="n">
        <v>0</v>
      </c>
      <c r="L675" s="3" t="n">
        <v>0.240972222222222</v>
      </c>
      <c r="M675" s="3" t="n">
        <v>0.394444444444444</v>
      </c>
      <c r="N675" s="12" t="n">
        <f aca="false">M675-L675</f>
        <v>0.153472222222222</v>
      </c>
      <c r="O675" s="13" t="n">
        <v>0.2625</v>
      </c>
      <c r="P675" s="1" t="n">
        <v>737635</v>
      </c>
      <c r="Q675" s="1" t="n">
        <v>1816248</v>
      </c>
      <c r="R675" s="1" t="n">
        <v>4</v>
      </c>
      <c r="U675" s="1" t="n">
        <v>4</v>
      </c>
      <c r="AC675" s="1" t="s">
        <v>271</v>
      </c>
      <c r="AD675" s="1" t="s">
        <v>37</v>
      </c>
    </row>
    <row r="676" customFormat="false" ht="13.8" hidden="false" customHeight="false" outlineLevel="0" collapsed="false">
      <c r="A676" s="1" t="n">
        <v>675</v>
      </c>
      <c r="B676" s="2" t="n">
        <v>43058</v>
      </c>
      <c r="C676" s="1" t="s">
        <v>78</v>
      </c>
      <c r="E676" s="1" t="s">
        <v>207</v>
      </c>
      <c r="F676" s="1" t="n">
        <v>4</v>
      </c>
      <c r="G676" s="1" t="s">
        <v>316</v>
      </c>
      <c r="H676" s="1" t="s">
        <v>40</v>
      </c>
      <c r="I676" s="1" t="n">
        <v>70</v>
      </c>
      <c r="J676" s="1" t="n">
        <v>0</v>
      </c>
      <c r="K676" s="1" t="n">
        <v>0</v>
      </c>
      <c r="L676" s="3" t="n">
        <v>0.240972222222222</v>
      </c>
      <c r="M676" s="3" t="n">
        <v>0.394444444444444</v>
      </c>
      <c r="N676" s="12" t="n">
        <f aca="false">M676-L676</f>
        <v>0.153472222222222</v>
      </c>
      <c r="O676" s="13" t="n">
        <v>0.263888888888889</v>
      </c>
      <c r="P676" s="1" t="n">
        <v>737683</v>
      </c>
      <c r="Q676" s="1" t="n">
        <v>1816476</v>
      </c>
      <c r="R676" s="1" t="n">
        <v>1</v>
      </c>
      <c r="U676" s="1" t="n">
        <v>1</v>
      </c>
      <c r="AC676" s="1" t="s">
        <v>271</v>
      </c>
      <c r="AD676" s="1" t="s">
        <v>42</v>
      </c>
    </row>
    <row r="677" customFormat="false" ht="13.8" hidden="false" customHeight="false" outlineLevel="0" collapsed="false">
      <c r="A677" s="1" t="n">
        <v>676</v>
      </c>
      <c r="B677" s="2" t="n">
        <v>43058</v>
      </c>
      <c r="C677" s="1" t="s">
        <v>78</v>
      </c>
      <c r="E677" s="1" t="s">
        <v>207</v>
      </c>
      <c r="F677" s="1" t="n">
        <v>4</v>
      </c>
      <c r="G677" s="1" t="s">
        <v>316</v>
      </c>
      <c r="H677" s="1" t="s">
        <v>40</v>
      </c>
      <c r="I677" s="1" t="n">
        <v>70</v>
      </c>
      <c r="J677" s="1" t="n">
        <v>0</v>
      </c>
      <c r="K677" s="1" t="n">
        <v>0</v>
      </c>
      <c r="L677" s="3" t="n">
        <v>0.240972222222222</v>
      </c>
      <c r="M677" s="3" t="n">
        <v>0.394444444444444</v>
      </c>
      <c r="N677" s="12" t="n">
        <f aca="false">M677-L677</f>
        <v>0.153472222222222</v>
      </c>
      <c r="O677" s="13" t="n">
        <v>0.271527777777778</v>
      </c>
      <c r="P677" s="1" t="n">
        <v>738046</v>
      </c>
      <c r="Q677" s="1" t="n">
        <v>1816930</v>
      </c>
      <c r="R677" s="1" t="n">
        <v>1</v>
      </c>
      <c r="U677" s="1" t="n">
        <v>1</v>
      </c>
      <c r="AC677" s="1" t="s">
        <v>271</v>
      </c>
      <c r="AD677" s="1" t="s">
        <v>42</v>
      </c>
      <c r="AE677" s="1" t="s">
        <v>317</v>
      </c>
    </row>
    <row r="678" customFormat="false" ht="13.8" hidden="false" customHeight="false" outlineLevel="0" collapsed="false">
      <c r="A678" s="1" t="n">
        <v>677</v>
      </c>
      <c r="B678" s="2" t="n">
        <v>43058</v>
      </c>
      <c r="C678" s="1" t="s">
        <v>78</v>
      </c>
      <c r="E678" s="1" t="s">
        <v>207</v>
      </c>
      <c r="F678" s="1" t="n">
        <v>4</v>
      </c>
      <c r="G678" s="1" t="s">
        <v>316</v>
      </c>
      <c r="H678" s="1" t="s">
        <v>40</v>
      </c>
      <c r="I678" s="1" t="n">
        <v>70</v>
      </c>
      <c r="J678" s="1" t="n">
        <v>0</v>
      </c>
      <c r="K678" s="1" t="n">
        <v>0</v>
      </c>
      <c r="L678" s="3" t="n">
        <v>0.240972222222222</v>
      </c>
      <c r="M678" s="3" t="n">
        <v>0.394444444444444</v>
      </c>
      <c r="N678" s="12" t="n">
        <f aca="false">M678-L678</f>
        <v>0.153472222222222</v>
      </c>
      <c r="O678" s="13" t="n">
        <v>0.291666666666667</v>
      </c>
      <c r="P678" s="1" t="n">
        <v>739840</v>
      </c>
      <c r="Q678" s="1" t="n">
        <v>1818426</v>
      </c>
      <c r="R678" s="1" t="n">
        <v>7</v>
      </c>
      <c r="U678" s="1" t="n">
        <v>7</v>
      </c>
      <c r="AC678" s="1" t="s">
        <v>271</v>
      </c>
      <c r="AD678" s="1" t="s">
        <v>37</v>
      </c>
    </row>
    <row r="679" customFormat="false" ht="13.8" hidden="false" customHeight="false" outlineLevel="0" collapsed="false">
      <c r="A679" s="1" t="n">
        <v>678</v>
      </c>
      <c r="B679" s="2" t="n">
        <v>43058</v>
      </c>
      <c r="C679" s="1" t="s">
        <v>78</v>
      </c>
      <c r="E679" s="1" t="s">
        <v>207</v>
      </c>
      <c r="F679" s="1" t="n">
        <v>4</v>
      </c>
      <c r="G679" s="1" t="s">
        <v>316</v>
      </c>
      <c r="H679" s="1" t="s">
        <v>40</v>
      </c>
      <c r="I679" s="1" t="n">
        <v>70</v>
      </c>
      <c r="J679" s="1" t="n">
        <v>0</v>
      </c>
      <c r="K679" s="1" t="n">
        <v>0</v>
      </c>
      <c r="L679" s="3" t="n">
        <v>0.240972222222222</v>
      </c>
      <c r="M679" s="3" t="n">
        <v>0.394444444444444</v>
      </c>
      <c r="N679" s="12" t="n">
        <f aca="false">M679-L679</f>
        <v>0.153472222222222</v>
      </c>
      <c r="O679" s="13" t="n">
        <v>0.291666666666667</v>
      </c>
      <c r="P679" s="1" t="n">
        <v>739840</v>
      </c>
      <c r="Q679" s="1" t="n">
        <v>1818426</v>
      </c>
      <c r="R679" s="1" t="n">
        <v>1</v>
      </c>
      <c r="U679" s="1" t="n">
        <v>1</v>
      </c>
      <c r="AC679" s="1" t="s">
        <v>41</v>
      </c>
      <c r="AD679" s="1" t="s">
        <v>42</v>
      </c>
    </row>
    <row r="680" customFormat="false" ht="13.8" hidden="false" customHeight="false" outlineLevel="0" collapsed="false">
      <c r="A680" s="1" t="n">
        <v>679</v>
      </c>
      <c r="B680" s="2" t="n">
        <v>43058</v>
      </c>
      <c r="C680" s="1" t="s">
        <v>78</v>
      </c>
      <c r="E680" s="1" t="s">
        <v>207</v>
      </c>
      <c r="F680" s="1" t="n">
        <v>4</v>
      </c>
      <c r="G680" s="1" t="s">
        <v>316</v>
      </c>
      <c r="H680" s="1" t="s">
        <v>40</v>
      </c>
      <c r="I680" s="1" t="n">
        <v>70</v>
      </c>
      <c r="J680" s="1" t="n">
        <v>0</v>
      </c>
      <c r="K680" s="1" t="n">
        <v>0</v>
      </c>
      <c r="L680" s="3" t="n">
        <v>0.240972222222222</v>
      </c>
      <c r="M680" s="3" t="n">
        <v>0.394444444444444</v>
      </c>
      <c r="N680" s="12" t="n">
        <f aca="false">M680-L680</f>
        <v>0.153472222222222</v>
      </c>
      <c r="O680" s="13" t="n">
        <v>0.302777777777778</v>
      </c>
      <c r="P680" s="1" t="n">
        <v>740491</v>
      </c>
      <c r="Q680" s="1" t="n">
        <v>1819512</v>
      </c>
      <c r="R680" s="1" t="n">
        <v>4</v>
      </c>
      <c r="U680" s="1" t="n">
        <v>4</v>
      </c>
      <c r="AC680" s="1" t="s">
        <v>271</v>
      </c>
      <c r="AD680" s="1" t="s">
        <v>37</v>
      </c>
    </row>
    <row r="681" customFormat="false" ht="13.8" hidden="false" customHeight="false" outlineLevel="0" collapsed="false">
      <c r="A681" s="1" t="n">
        <v>680</v>
      </c>
      <c r="B681" s="2" t="n">
        <v>43058</v>
      </c>
      <c r="C681" s="1" t="s">
        <v>78</v>
      </c>
      <c r="E681" s="1" t="s">
        <v>207</v>
      </c>
      <c r="F681" s="1" t="n">
        <v>4</v>
      </c>
      <c r="G681" s="1" t="s">
        <v>316</v>
      </c>
      <c r="H681" s="1" t="s">
        <v>40</v>
      </c>
      <c r="I681" s="1" t="n">
        <v>70</v>
      </c>
      <c r="J681" s="1" t="n">
        <v>0</v>
      </c>
      <c r="K681" s="1" t="n">
        <v>0</v>
      </c>
      <c r="L681" s="3" t="n">
        <v>0.240972222222222</v>
      </c>
      <c r="M681" s="3" t="n">
        <v>0.394444444444444</v>
      </c>
      <c r="N681" s="12" t="n">
        <f aca="false">M681-L681</f>
        <v>0.153472222222222</v>
      </c>
      <c r="O681" s="13" t="n">
        <v>0.303472222222222</v>
      </c>
      <c r="P681" s="1" t="n">
        <v>740540</v>
      </c>
      <c r="Q681" s="1" t="n">
        <v>1819597</v>
      </c>
      <c r="R681" s="1" t="n">
        <v>2</v>
      </c>
      <c r="U681" s="1" t="n">
        <v>2</v>
      </c>
      <c r="AC681" s="1" t="s">
        <v>41</v>
      </c>
      <c r="AD681" s="1" t="s">
        <v>37</v>
      </c>
    </row>
    <row r="682" customFormat="false" ht="13.8" hidden="false" customHeight="false" outlineLevel="0" collapsed="false">
      <c r="A682" s="1" t="n">
        <v>681</v>
      </c>
      <c r="B682" s="2" t="n">
        <v>43058</v>
      </c>
      <c r="C682" s="1" t="s">
        <v>78</v>
      </c>
      <c r="E682" s="1" t="s">
        <v>207</v>
      </c>
      <c r="F682" s="1" t="n">
        <v>4</v>
      </c>
      <c r="G682" s="1" t="s">
        <v>316</v>
      </c>
      <c r="H682" s="1" t="s">
        <v>40</v>
      </c>
      <c r="I682" s="1" t="n">
        <v>70</v>
      </c>
      <c r="J682" s="1" t="n">
        <v>0</v>
      </c>
      <c r="K682" s="1" t="n">
        <v>0</v>
      </c>
      <c r="L682" s="3" t="n">
        <v>0.240972222222222</v>
      </c>
      <c r="M682" s="3" t="n">
        <v>0.394444444444444</v>
      </c>
      <c r="N682" s="12" t="n">
        <f aca="false">M682-L682</f>
        <v>0.153472222222222</v>
      </c>
      <c r="O682" s="13" t="n">
        <v>0.325694444444444</v>
      </c>
      <c r="P682" s="1" t="n">
        <v>742114</v>
      </c>
      <c r="Q682" s="1" t="n">
        <v>1821771</v>
      </c>
      <c r="R682" s="1" t="n">
        <v>12</v>
      </c>
      <c r="S682" s="1" t="n">
        <v>10</v>
      </c>
      <c r="T682" s="1" t="n">
        <v>2</v>
      </c>
      <c r="AC682" s="1" t="s">
        <v>271</v>
      </c>
      <c r="AD682" s="1" t="s">
        <v>37</v>
      </c>
      <c r="AE682" s="1" t="s">
        <v>318</v>
      </c>
    </row>
    <row r="683" customFormat="false" ht="13.8" hidden="false" customHeight="false" outlineLevel="0" collapsed="false">
      <c r="A683" s="1" t="n">
        <v>682</v>
      </c>
      <c r="B683" s="2" t="n">
        <v>43058</v>
      </c>
      <c r="C683" s="1" t="s">
        <v>78</v>
      </c>
      <c r="E683" s="1" t="s">
        <v>207</v>
      </c>
      <c r="F683" s="1" t="n">
        <v>4</v>
      </c>
      <c r="G683" s="1" t="s">
        <v>316</v>
      </c>
      <c r="H683" s="1" t="s">
        <v>40</v>
      </c>
      <c r="I683" s="1" t="n">
        <v>70</v>
      </c>
      <c r="J683" s="1" t="n">
        <v>0</v>
      </c>
      <c r="K683" s="1" t="n">
        <v>0</v>
      </c>
      <c r="L683" s="3" t="n">
        <v>0.240972222222222</v>
      </c>
      <c r="M683" s="3" t="n">
        <v>0.394444444444444</v>
      </c>
      <c r="N683" s="12" t="n">
        <f aca="false">M683-L683</f>
        <v>0.153472222222222</v>
      </c>
      <c r="O683" s="13" t="n">
        <v>0.327083333333333</v>
      </c>
      <c r="P683" s="1" t="n">
        <v>742116</v>
      </c>
      <c r="Q683" s="1" t="n">
        <v>1821795</v>
      </c>
      <c r="R683" s="1" t="n">
        <v>2</v>
      </c>
      <c r="S683" s="1" t="n">
        <v>2</v>
      </c>
      <c r="AC683" s="1" t="s">
        <v>271</v>
      </c>
      <c r="AD683" s="1" t="s">
        <v>37</v>
      </c>
    </row>
    <row r="684" customFormat="false" ht="13.8" hidden="false" customHeight="false" outlineLevel="0" collapsed="false">
      <c r="A684" s="1" t="n">
        <v>683</v>
      </c>
      <c r="B684" s="2" t="n">
        <v>43058</v>
      </c>
      <c r="C684" s="1" t="s">
        <v>78</v>
      </c>
      <c r="E684" s="1" t="s">
        <v>207</v>
      </c>
      <c r="F684" s="1" t="n">
        <v>4</v>
      </c>
      <c r="G684" s="1" t="s">
        <v>316</v>
      </c>
      <c r="H684" s="1" t="s">
        <v>40</v>
      </c>
      <c r="I684" s="1" t="n">
        <v>70</v>
      </c>
      <c r="J684" s="1" t="n">
        <v>0</v>
      </c>
      <c r="K684" s="1" t="n">
        <v>0</v>
      </c>
      <c r="L684" s="3" t="n">
        <v>0.240972222222222</v>
      </c>
      <c r="M684" s="3" t="n">
        <v>0.394444444444444</v>
      </c>
      <c r="N684" s="12" t="n">
        <f aca="false">M684-L684</f>
        <v>0.153472222222222</v>
      </c>
      <c r="O684" s="13" t="n">
        <v>0.373611111111111</v>
      </c>
      <c r="P684" s="1" t="n">
        <v>742406</v>
      </c>
      <c r="Q684" s="1" t="n">
        <v>1818696</v>
      </c>
      <c r="R684" s="1" t="n">
        <v>4</v>
      </c>
      <c r="S684" s="1" t="n">
        <v>4</v>
      </c>
      <c r="AC684" s="1" t="s">
        <v>41</v>
      </c>
      <c r="AD684" s="1" t="s">
        <v>37</v>
      </c>
      <c r="AE684" s="1" t="s">
        <v>319</v>
      </c>
    </row>
    <row r="685" customFormat="false" ht="13.8" hidden="false" customHeight="false" outlineLevel="0" collapsed="false">
      <c r="A685" s="1" t="n">
        <v>684</v>
      </c>
      <c r="B685" s="2" t="n">
        <v>43058</v>
      </c>
      <c r="C685" s="1" t="s">
        <v>78</v>
      </c>
      <c r="E685" s="1" t="s">
        <v>207</v>
      </c>
      <c r="F685" s="1" t="n">
        <v>4</v>
      </c>
      <c r="G685" s="1" t="s">
        <v>316</v>
      </c>
      <c r="H685" s="1" t="s">
        <v>40</v>
      </c>
      <c r="I685" s="1" t="n">
        <v>70</v>
      </c>
      <c r="J685" s="1" t="n">
        <v>0</v>
      </c>
      <c r="K685" s="1" t="n">
        <v>0</v>
      </c>
      <c r="L685" s="3" t="n">
        <v>0.240972222222222</v>
      </c>
      <c r="M685" s="3" t="n">
        <v>0.394444444444444</v>
      </c>
      <c r="N685" s="12" t="n">
        <f aca="false">M685-L685</f>
        <v>0.153472222222222</v>
      </c>
      <c r="O685" s="13" t="n">
        <v>0.377777777777778</v>
      </c>
      <c r="P685" s="1" t="n">
        <v>742447</v>
      </c>
      <c r="Q685" s="1" t="n">
        <v>1818307</v>
      </c>
      <c r="R685" s="1" t="n">
        <v>2</v>
      </c>
      <c r="S685" s="1" t="n">
        <v>2</v>
      </c>
      <c r="AC685" s="1" t="s">
        <v>41</v>
      </c>
      <c r="AD685" s="1" t="s">
        <v>37</v>
      </c>
    </row>
    <row r="686" customFormat="false" ht="13.8" hidden="false" customHeight="false" outlineLevel="0" collapsed="false">
      <c r="A686" s="1" t="n">
        <v>685</v>
      </c>
      <c r="B686" s="2" t="n">
        <v>43085</v>
      </c>
      <c r="C686" s="1" t="s">
        <v>78</v>
      </c>
      <c r="E686" s="10" t="s">
        <v>33</v>
      </c>
      <c r="F686" s="1" t="n">
        <v>1</v>
      </c>
      <c r="G686" s="1" t="s">
        <v>320</v>
      </c>
      <c r="H686" s="1" t="s">
        <v>40</v>
      </c>
      <c r="I686" s="1" t="n">
        <v>80</v>
      </c>
      <c r="J686" s="1" t="n">
        <v>0</v>
      </c>
      <c r="K686" s="1" t="n">
        <v>10</v>
      </c>
      <c r="L686" s="3" t="n">
        <v>0.270833333333333</v>
      </c>
      <c r="M686" s="3" t="n">
        <v>0.409722222222222</v>
      </c>
      <c r="N686" s="12" t="n">
        <f aca="false">M686-L686</f>
        <v>0.138888888888889</v>
      </c>
      <c r="O686" s="13"/>
      <c r="R686" s="1" t="n">
        <v>0</v>
      </c>
      <c r="AE686" s="1" t="s">
        <v>260</v>
      </c>
    </row>
    <row r="687" customFormat="false" ht="13.8" hidden="false" customHeight="false" outlineLevel="0" collapsed="false">
      <c r="A687" s="1" t="n">
        <v>686</v>
      </c>
      <c r="B687" s="2" t="n">
        <v>43085</v>
      </c>
      <c r="C687" s="1" t="s">
        <v>78</v>
      </c>
      <c r="E687" s="1" t="s">
        <v>200</v>
      </c>
      <c r="F687" s="1" t="n">
        <v>2</v>
      </c>
      <c r="G687" s="1" t="s">
        <v>321</v>
      </c>
      <c r="H687" s="1" t="s">
        <v>40</v>
      </c>
      <c r="I687" s="1" t="n">
        <v>90</v>
      </c>
      <c r="J687" s="1" t="n">
        <v>50</v>
      </c>
      <c r="K687" s="1" t="n">
        <v>20</v>
      </c>
      <c r="L687" s="3" t="n">
        <v>0.270833333333333</v>
      </c>
      <c r="M687" s="3" t="n">
        <v>0.431944444444444</v>
      </c>
      <c r="N687" s="12" t="n">
        <f aca="false">M687-L687</f>
        <v>0.161111111111111</v>
      </c>
      <c r="O687" s="13" t="n">
        <v>0.347916666666667</v>
      </c>
      <c r="P687" s="1" t="n">
        <v>726732</v>
      </c>
      <c r="Q687" s="1" t="n">
        <v>1792327</v>
      </c>
      <c r="R687" s="1" t="n">
        <v>1</v>
      </c>
      <c r="U687" s="1" t="n">
        <v>1</v>
      </c>
      <c r="AC687" s="1" t="s">
        <v>41</v>
      </c>
      <c r="AD687" s="1" t="s">
        <v>42</v>
      </c>
    </row>
    <row r="688" customFormat="false" ht="15" hidden="false" customHeight="false" outlineLevel="0" collapsed="false">
      <c r="A688" s="1" t="n">
        <v>687</v>
      </c>
      <c r="B688" s="2" t="n">
        <v>43085</v>
      </c>
      <c r="C688" s="1" t="s">
        <v>78</v>
      </c>
      <c r="E688" s="21" t="s">
        <v>203</v>
      </c>
      <c r="F688" s="1" t="n">
        <v>3</v>
      </c>
      <c r="G688" s="1" t="s">
        <v>322</v>
      </c>
      <c r="H688" s="1" t="s">
        <v>40</v>
      </c>
      <c r="I688" s="1" t="n">
        <v>100</v>
      </c>
      <c r="J688" s="1" t="n">
        <v>0</v>
      </c>
      <c r="K688" s="1" t="n">
        <v>20</v>
      </c>
      <c r="L688" s="3" t="n">
        <v>0.256944444444444</v>
      </c>
      <c r="M688" s="3" t="n">
        <v>0.416666666666667</v>
      </c>
      <c r="N688" s="12" t="n">
        <f aca="false">M688-L688</f>
        <v>0.159722222222222</v>
      </c>
      <c r="O688" s="13" t="n">
        <v>0.295833333333333</v>
      </c>
      <c r="P688" s="1" t="n">
        <v>730618</v>
      </c>
      <c r="Q688" s="1" t="n">
        <v>1807099</v>
      </c>
      <c r="R688" s="1" t="n">
        <v>2</v>
      </c>
      <c r="U688" s="1" t="n">
        <v>2</v>
      </c>
      <c r="AC688" s="1" t="s">
        <v>41</v>
      </c>
      <c r="AD688" s="1" t="s">
        <v>37</v>
      </c>
      <c r="AE688" s="1" t="s">
        <v>308</v>
      </c>
    </row>
    <row r="689" customFormat="false" ht="15" hidden="false" customHeight="false" outlineLevel="0" collapsed="false">
      <c r="A689" s="1" t="n">
        <v>688</v>
      </c>
      <c r="B689" s="2" t="n">
        <v>43085</v>
      </c>
      <c r="C689" s="1" t="s">
        <v>78</v>
      </c>
      <c r="E689" s="21" t="s">
        <v>203</v>
      </c>
      <c r="F689" s="1" t="n">
        <v>3</v>
      </c>
      <c r="G689" s="1" t="s">
        <v>322</v>
      </c>
      <c r="H689" s="1" t="s">
        <v>40</v>
      </c>
      <c r="I689" s="1" t="n">
        <v>100</v>
      </c>
      <c r="J689" s="1" t="n">
        <v>0</v>
      </c>
      <c r="K689" s="1" t="n">
        <v>20</v>
      </c>
      <c r="L689" s="3" t="n">
        <v>0.256944444444444</v>
      </c>
      <c r="M689" s="3" t="n">
        <v>0.416666666666667</v>
      </c>
      <c r="N689" s="12" t="n">
        <f aca="false">M689-L689</f>
        <v>0.159722222222222</v>
      </c>
      <c r="O689" s="13" t="n">
        <v>0.377777777777778</v>
      </c>
      <c r="R689" s="1" t="n">
        <v>2</v>
      </c>
      <c r="U689" s="1" t="n">
        <v>2</v>
      </c>
      <c r="AC689" s="1" t="s">
        <v>41</v>
      </c>
      <c r="AD689" s="1" t="s">
        <v>37</v>
      </c>
      <c r="AE689" s="1" t="s">
        <v>323</v>
      </c>
    </row>
    <row r="690" customFormat="false" ht="15" hidden="false" customHeight="false" outlineLevel="0" collapsed="false">
      <c r="A690" s="1" t="n">
        <v>689</v>
      </c>
      <c r="B690" s="2" t="n">
        <v>43085</v>
      </c>
      <c r="C690" s="1" t="s">
        <v>78</v>
      </c>
      <c r="E690" s="21" t="s">
        <v>203</v>
      </c>
      <c r="F690" s="1" t="n">
        <v>3</v>
      </c>
      <c r="G690" s="1" t="s">
        <v>322</v>
      </c>
      <c r="H690" s="1" t="s">
        <v>40</v>
      </c>
      <c r="I690" s="1" t="n">
        <v>100</v>
      </c>
      <c r="J690" s="1" t="n">
        <v>0</v>
      </c>
      <c r="K690" s="1" t="n">
        <v>20</v>
      </c>
      <c r="L690" s="3" t="n">
        <v>0.256944444444444</v>
      </c>
      <c r="M690" s="3" t="n">
        <v>0.416666666666667</v>
      </c>
      <c r="N690" s="12" t="n">
        <f aca="false">M690-L690</f>
        <v>0.159722222222222</v>
      </c>
      <c r="O690" s="13" t="n">
        <v>0.390277777777778</v>
      </c>
      <c r="R690" s="1" t="n">
        <v>1</v>
      </c>
      <c r="U690" s="1" t="n">
        <v>1</v>
      </c>
      <c r="AC690" s="1" t="s">
        <v>41</v>
      </c>
      <c r="AD690" s="1" t="s">
        <v>42</v>
      </c>
      <c r="AE690" s="1" t="s">
        <v>323</v>
      </c>
    </row>
    <row r="691" customFormat="false" ht="15" hidden="false" customHeight="false" outlineLevel="0" collapsed="false">
      <c r="A691" s="1" t="n">
        <v>690</v>
      </c>
      <c r="B691" s="2" t="n">
        <v>43085</v>
      </c>
      <c r="C691" s="1" t="s">
        <v>78</v>
      </c>
      <c r="E691" s="21" t="s">
        <v>203</v>
      </c>
      <c r="F691" s="1" t="n">
        <v>3</v>
      </c>
      <c r="G691" s="1" t="s">
        <v>322</v>
      </c>
      <c r="H691" s="1" t="s">
        <v>40</v>
      </c>
      <c r="I691" s="1" t="n">
        <v>100</v>
      </c>
      <c r="J691" s="1" t="n">
        <v>0</v>
      </c>
      <c r="K691" s="1" t="n">
        <v>20</v>
      </c>
      <c r="L691" s="3" t="n">
        <v>0.256944444444444</v>
      </c>
      <c r="M691" s="3" t="n">
        <v>0.416666666666667</v>
      </c>
      <c r="N691" s="12" t="n">
        <f aca="false">M691-L691</f>
        <v>0.159722222222222</v>
      </c>
      <c r="O691" s="13" t="n">
        <v>0.403472222222222</v>
      </c>
      <c r="R691" s="1" t="n">
        <v>1</v>
      </c>
      <c r="U691" s="1" t="n">
        <v>1</v>
      </c>
      <c r="AC691" s="1" t="s">
        <v>271</v>
      </c>
      <c r="AD691" s="1" t="s">
        <v>42</v>
      </c>
      <c r="AE691" s="1" t="s">
        <v>324</v>
      </c>
    </row>
    <row r="692" customFormat="false" ht="15" hidden="false" customHeight="false" outlineLevel="0" collapsed="false">
      <c r="A692" s="1" t="n">
        <v>691</v>
      </c>
      <c r="B692" s="2" t="n">
        <v>43085</v>
      </c>
      <c r="C692" s="1" t="s">
        <v>78</v>
      </c>
      <c r="E692" s="21" t="s">
        <v>203</v>
      </c>
      <c r="F692" s="1" t="n">
        <v>3</v>
      </c>
      <c r="G692" s="1" t="s">
        <v>322</v>
      </c>
      <c r="H692" s="1" t="s">
        <v>40</v>
      </c>
      <c r="I692" s="1" t="n">
        <v>100</v>
      </c>
      <c r="J692" s="1" t="n">
        <v>0</v>
      </c>
      <c r="K692" s="1" t="n">
        <v>20</v>
      </c>
      <c r="L692" s="3" t="n">
        <v>0.256944444444444</v>
      </c>
      <c r="M692" s="3" t="n">
        <v>0.416666666666667</v>
      </c>
      <c r="N692" s="12" t="n">
        <f aca="false">M692-L692</f>
        <v>0.159722222222222</v>
      </c>
      <c r="O692" s="13" t="n">
        <v>0.409722222222222</v>
      </c>
      <c r="R692" s="1" t="n">
        <v>6</v>
      </c>
      <c r="U692" s="1" t="n">
        <v>6</v>
      </c>
      <c r="AC692" s="1" t="s">
        <v>41</v>
      </c>
      <c r="AD692" s="1" t="s">
        <v>37</v>
      </c>
      <c r="AE692" s="1" t="s">
        <v>325</v>
      </c>
    </row>
    <row r="693" customFormat="false" ht="15" hidden="false" customHeight="false" outlineLevel="0" collapsed="false">
      <c r="A693" s="1" t="n">
        <v>692</v>
      </c>
      <c r="B693" s="2" t="n">
        <v>43085</v>
      </c>
      <c r="C693" s="1" t="s">
        <v>78</v>
      </c>
      <c r="E693" s="21" t="s">
        <v>203</v>
      </c>
      <c r="F693" s="1" t="n">
        <v>3</v>
      </c>
      <c r="G693" s="1" t="s">
        <v>322</v>
      </c>
      <c r="H693" s="1" t="s">
        <v>40</v>
      </c>
      <c r="I693" s="1" t="n">
        <v>100</v>
      </c>
      <c r="J693" s="1" t="n">
        <v>0</v>
      </c>
      <c r="K693" s="1" t="n">
        <v>20</v>
      </c>
      <c r="L693" s="3" t="n">
        <v>0.256944444444444</v>
      </c>
      <c r="M693" s="3" t="n">
        <v>0.416666666666667</v>
      </c>
      <c r="N693" s="12" t="n">
        <f aca="false">M693-L693</f>
        <v>0.159722222222222</v>
      </c>
      <c r="O693" s="13" t="n">
        <v>0.410416666666667</v>
      </c>
      <c r="P693" s="1" t="n">
        <v>739448</v>
      </c>
      <c r="Q693" s="1" t="n">
        <v>1810737</v>
      </c>
      <c r="R693" s="1" t="n">
        <v>2</v>
      </c>
      <c r="U693" s="1" t="n">
        <v>2</v>
      </c>
      <c r="AC693" s="1" t="s">
        <v>271</v>
      </c>
      <c r="AD693" s="1" t="s">
        <v>37</v>
      </c>
    </row>
    <row r="694" customFormat="false" ht="15" hidden="false" customHeight="false" outlineLevel="0" collapsed="false">
      <c r="A694" s="1" t="n">
        <v>693</v>
      </c>
      <c r="B694" s="2" t="n">
        <v>43085</v>
      </c>
      <c r="C694" s="1" t="s">
        <v>78</v>
      </c>
      <c r="E694" s="21" t="s">
        <v>203</v>
      </c>
      <c r="F694" s="1" t="n">
        <v>3</v>
      </c>
      <c r="G694" s="1" t="s">
        <v>322</v>
      </c>
      <c r="H694" s="1" t="s">
        <v>40</v>
      </c>
      <c r="I694" s="1" t="n">
        <v>100</v>
      </c>
      <c r="J694" s="1" t="n">
        <v>0</v>
      </c>
      <c r="K694" s="1" t="n">
        <v>20</v>
      </c>
      <c r="L694" s="3" t="n">
        <v>0.256944444444444</v>
      </c>
      <c r="M694" s="3" t="n">
        <v>0.416666666666667</v>
      </c>
      <c r="N694" s="12" t="n">
        <f aca="false">M694-L694</f>
        <v>0.159722222222222</v>
      </c>
      <c r="O694" s="13" t="n">
        <v>0.413888888888889</v>
      </c>
      <c r="R694" s="1" t="n">
        <v>2</v>
      </c>
      <c r="U694" s="1" t="n">
        <v>2</v>
      </c>
      <c r="AC694" s="1" t="s">
        <v>271</v>
      </c>
      <c r="AD694" s="1" t="s">
        <v>37</v>
      </c>
      <c r="AE694" s="1" t="s">
        <v>326</v>
      </c>
    </row>
    <row r="695" customFormat="false" ht="13.8" hidden="false" customHeight="false" outlineLevel="0" collapsed="false">
      <c r="A695" s="1" t="n">
        <v>694</v>
      </c>
      <c r="B695" s="2" t="n">
        <v>43085</v>
      </c>
      <c r="C695" s="1" t="s">
        <v>78</v>
      </c>
      <c r="E695" s="1" t="s">
        <v>207</v>
      </c>
      <c r="F695" s="1" t="n">
        <v>4</v>
      </c>
      <c r="G695" s="1" t="s">
        <v>327</v>
      </c>
      <c r="H695" s="1" t="s">
        <v>40</v>
      </c>
      <c r="I695" s="1" t="n">
        <v>70</v>
      </c>
      <c r="J695" s="1" t="n">
        <v>0</v>
      </c>
      <c r="K695" s="1" t="n">
        <v>60</v>
      </c>
      <c r="L695" s="3" t="n">
        <v>0.256944444444444</v>
      </c>
      <c r="M695" s="3" t="n">
        <v>0.388888888888889</v>
      </c>
      <c r="N695" s="12" t="n">
        <f aca="false">M695-L695</f>
        <v>0.131944444444444</v>
      </c>
      <c r="O695" s="13" t="n">
        <v>0.256944444444444</v>
      </c>
      <c r="P695" s="1" t="n">
        <v>738780</v>
      </c>
      <c r="Q695" s="1" t="n">
        <v>1810048</v>
      </c>
      <c r="R695" s="1" t="n">
        <v>1</v>
      </c>
      <c r="U695" s="1" t="n">
        <v>1</v>
      </c>
      <c r="AC695" s="1" t="s">
        <v>271</v>
      </c>
      <c r="AD695" s="1" t="s">
        <v>37</v>
      </c>
      <c r="AE695" s="1" t="s">
        <v>328</v>
      </c>
    </row>
    <row r="696" customFormat="false" ht="13.8" hidden="false" customHeight="false" outlineLevel="0" collapsed="false">
      <c r="A696" s="1" t="n">
        <v>695</v>
      </c>
      <c r="B696" s="2" t="n">
        <v>43085</v>
      </c>
      <c r="C696" s="1" t="s">
        <v>78</v>
      </c>
      <c r="E696" s="1" t="s">
        <v>207</v>
      </c>
      <c r="F696" s="1" t="n">
        <v>4</v>
      </c>
      <c r="G696" s="1" t="s">
        <v>327</v>
      </c>
      <c r="H696" s="1" t="s">
        <v>40</v>
      </c>
      <c r="I696" s="1" t="n">
        <v>70</v>
      </c>
      <c r="J696" s="1" t="n">
        <v>0</v>
      </c>
      <c r="K696" s="1" t="n">
        <v>60</v>
      </c>
      <c r="L696" s="3" t="n">
        <v>0.256944444444444</v>
      </c>
      <c r="M696" s="3" t="n">
        <v>0.388888888888889</v>
      </c>
      <c r="N696" s="12" t="n">
        <f aca="false">M696-L696</f>
        <v>0.131944444444444</v>
      </c>
      <c r="O696" s="13" t="n">
        <v>0.258333333333333</v>
      </c>
      <c r="P696" s="1" t="n">
        <v>738485</v>
      </c>
      <c r="Q696" s="1" t="n">
        <v>1814744</v>
      </c>
      <c r="R696" s="1" t="n">
        <v>4</v>
      </c>
      <c r="U696" s="1" t="n">
        <v>4</v>
      </c>
      <c r="AC696" s="1" t="s">
        <v>41</v>
      </c>
      <c r="AD696" s="1" t="s">
        <v>42</v>
      </c>
    </row>
    <row r="697" customFormat="false" ht="13.8" hidden="false" customHeight="false" outlineLevel="0" collapsed="false">
      <c r="A697" s="1" t="n">
        <v>696</v>
      </c>
      <c r="B697" s="2" t="n">
        <v>43085</v>
      </c>
      <c r="C697" s="1" t="s">
        <v>78</v>
      </c>
      <c r="E697" s="1" t="s">
        <v>207</v>
      </c>
      <c r="F697" s="1" t="n">
        <v>4</v>
      </c>
      <c r="G697" s="1" t="s">
        <v>327</v>
      </c>
      <c r="H697" s="1" t="s">
        <v>40</v>
      </c>
      <c r="I697" s="1" t="n">
        <v>70</v>
      </c>
      <c r="J697" s="1" t="n">
        <v>0</v>
      </c>
      <c r="K697" s="1" t="n">
        <v>60</v>
      </c>
      <c r="L697" s="3" t="n">
        <v>0.256944444444444</v>
      </c>
      <c r="M697" s="3" t="n">
        <v>0.388888888888889</v>
      </c>
      <c r="N697" s="12" t="n">
        <f aca="false">M697-L697</f>
        <v>0.131944444444444</v>
      </c>
      <c r="O697" s="13" t="n">
        <v>0.258333333333333</v>
      </c>
      <c r="P697" s="1" t="n">
        <v>738485</v>
      </c>
      <c r="Q697" s="1" t="n">
        <v>1814744</v>
      </c>
      <c r="R697" s="1" t="n">
        <v>2</v>
      </c>
      <c r="U697" s="1" t="n">
        <v>2</v>
      </c>
      <c r="AC697" s="1" t="s">
        <v>271</v>
      </c>
      <c r="AD697" s="1" t="s">
        <v>37</v>
      </c>
    </row>
    <row r="698" customFormat="false" ht="13.8" hidden="false" customHeight="false" outlineLevel="0" collapsed="false">
      <c r="A698" s="1" t="n">
        <v>697</v>
      </c>
      <c r="B698" s="2" t="n">
        <v>43085</v>
      </c>
      <c r="C698" s="1" t="s">
        <v>78</v>
      </c>
      <c r="E698" s="1" t="s">
        <v>207</v>
      </c>
      <c r="F698" s="1" t="n">
        <v>4</v>
      </c>
      <c r="G698" s="1" t="s">
        <v>327</v>
      </c>
      <c r="H698" s="1" t="s">
        <v>40</v>
      </c>
      <c r="I698" s="1" t="n">
        <v>70</v>
      </c>
      <c r="J698" s="1" t="n">
        <v>0</v>
      </c>
      <c r="K698" s="1" t="n">
        <v>60</v>
      </c>
      <c r="L698" s="3" t="n">
        <v>0.256944444444444</v>
      </c>
      <c r="M698" s="3" t="n">
        <v>0.388888888888889</v>
      </c>
      <c r="N698" s="12" t="n">
        <f aca="false">M698-L698</f>
        <v>0.131944444444444</v>
      </c>
      <c r="O698" s="13" t="n">
        <v>0.259722222222222</v>
      </c>
      <c r="P698" s="1" t="n">
        <v>738405</v>
      </c>
      <c r="Q698" s="1" t="n">
        <v>1814782</v>
      </c>
      <c r="R698" s="1" t="n">
        <v>3</v>
      </c>
      <c r="U698" s="1" t="n">
        <v>3</v>
      </c>
      <c r="AC698" s="1" t="s">
        <v>271</v>
      </c>
      <c r="AD698" s="1" t="s">
        <v>37</v>
      </c>
    </row>
    <row r="699" customFormat="false" ht="13.8" hidden="false" customHeight="false" outlineLevel="0" collapsed="false">
      <c r="A699" s="1" t="n">
        <v>698</v>
      </c>
      <c r="B699" s="2" t="n">
        <v>43085</v>
      </c>
      <c r="C699" s="1" t="s">
        <v>78</v>
      </c>
      <c r="E699" s="1" t="s">
        <v>207</v>
      </c>
      <c r="F699" s="1" t="n">
        <v>4</v>
      </c>
      <c r="G699" s="1" t="s">
        <v>327</v>
      </c>
      <c r="H699" s="1" t="s">
        <v>40</v>
      </c>
      <c r="I699" s="1" t="n">
        <v>70</v>
      </c>
      <c r="J699" s="1" t="n">
        <v>0</v>
      </c>
      <c r="K699" s="1" t="n">
        <v>60</v>
      </c>
      <c r="L699" s="3" t="n">
        <v>0.256944444444444</v>
      </c>
      <c r="M699" s="3" t="n">
        <v>0.388888888888889</v>
      </c>
      <c r="N699" s="12" t="n">
        <f aca="false">M699-L699</f>
        <v>0.131944444444444</v>
      </c>
      <c r="O699" s="13" t="n">
        <v>0.279861111111111</v>
      </c>
      <c r="P699" s="1" t="n">
        <v>737705</v>
      </c>
      <c r="Q699" s="1" t="n">
        <v>1816766</v>
      </c>
      <c r="R699" s="1" t="n">
        <v>1</v>
      </c>
      <c r="U699" s="1" t="n">
        <v>1</v>
      </c>
      <c r="AC699" s="1" t="s">
        <v>271</v>
      </c>
      <c r="AD699" s="1" t="s">
        <v>42</v>
      </c>
    </row>
    <row r="700" customFormat="false" ht="13.8" hidden="false" customHeight="false" outlineLevel="0" collapsed="false">
      <c r="A700" s="1" t="n">
        <v>699</v>
      </c>
      <c r="B700" s="2" t="n">
        <v>43085</v>
      </c>
      <c r="C700" s="1" t="s">
        <v>78</v>
      </c>
      <c r="E700" s="1" t="s">
        <v>207</v>
      </c>
      <c r="F700" s="1" t="n">
        <v>4</v>
      </c>
      <c r="G700" s="1" t="s">
        <v>327</v>
      </c>
      <c r="H700" s="1" t="s">
        <v>40</v>
      </c>
      <c r="I700" s="1" t="n">
        <v>70</v>
      </c>
      <c r="J700" s="1" t="n">
        <v>0</v>
      </c>
      <c r="K700" s="1" t="n">
        <v>60</v>
      </c>
      <c r="L700" s="3" t="n">
        <v>0.256944444444444</v>
      </c>
      <c r="M700" s="3" t="n">
        <v>0.388888888888889</v>
      </c>
      <c r="N700" s="12" t="n">
        <f aca="false">M700-L700</f>
        <v>0.131944444444444</v>
      </c>
      <c r="O700" s="13" t="n">
        <v>0.304861111111111</v>
      </c>
      <c r="P700" s="1" t="n">
        <v>740530</v>
      </c>
      <c r="Q700" s="1" t="n">
        <v>1819470</v>
      </c>
      <c r="R700" s="1" t="n">
        <v>2</v>
      </c>
      <c r="U700" s="1" t="n">
        <v>2</v>
      </c>
      <c r="AC700" s="1" t="s">
        <v>271</v>
      </c>
      <c r="AD700" s="1" t="s">
        <v>42</v>
      </c>
    </row>
    <row r="701" customFormat="false" ht="13.8" hidden="false" customHeight="false" outlineLevel="0" collapsed="false">
      <c r="A701" s="1" t="n">
        <v>700</v>
      </c>
      <c r="B701" s="2" t="n">
        <v>43085</v>
      </c>
      <c r="C701" s="1" t="s">
        <v>78</v>
      </c>
      <c r="E701" s="1" t="s">
        <v>207</v>
      </c>
      <c r="F701" s="1" t="n">
        <v>4</v>
      </c>
      <c r="G701" s="1" t="s">
        <v>327</v>
      </c>
      <c r="H701" s="1" t="s">
        <v>40</v>
      </c>
      <c r="I701" s="1" t="n">
        <v>70</v>
      </c>
      <c r="J701" s="1" t="n">
        <v>0</v>
      </c>
      <c r="K701" s="1" t="n">
        <v>60</v>
      </c>
      <c r="L701" s="3" t="n">
        <v>0.256944444444444</v>
      </c>
      <c r="M701" s="3" t="n">
        <v>0.388888888888889</v>
      </c>
      <c r="N701" s="12" t="n">
        <f aca="false">M701-L701</f>
        <v>0.131944444444444</v>
      </c>
      <c r="O701" s="13" t="n">
        <v>0.31875</v>
      </c>
      <c r="P701" s="1" t="n">
        <v>742766</v>
      </c>
      <c r="Q701" s="1" t="n">
        <v>1822506</v>
      </c>
      <c r="R701" s="1" t="n">
        <v>2</v>
      </c>
      <c r="U701" s="1" t="n">
        <v>2</v>
      </c>
      <c r="AC701" s="1" t="s">
        <v>271</v>
      </c>
      <c r="AD701" s="1" t="s">
        <v>37</v>
      </c>
    </row>
    <row r="702" customFormat="false" ht="13.8" hidden="false" customHeight="false" outlineLevel="0" collapsed="false">
      <c r="A702" s="1" t="n">
        <v>701</v>
      </c>
      <c r="B702" s="2" t="n">
        <v>43085</v>
      </c>
      <c r="C702" s="1" t="s">
        <v>78</v>
      </c>
      <c r="E702" s="1" t="s">
        <v>207</v>
      </c>
      <c r="F702" s="1" t="n">
        <v>4</v>
      </c>
      <c r="G702" s="1" t="s">
        <v>327</v>
      </c>
      <c r="H702" s="1" t="s">
        <v>40</v>
      </c>
      <c r="I702" s="1" t="n">
        <v>70</v>
      </c>
      <c r="J702" s="1" t="n">
        <v>0</v>
      </c>
      <c r="K702" s="1" t="n">
        <v>60</v>
      </c>
      <c r="L702" s="3" t="n">
        <v>0.256944444444444</v>
      </c>
      <c r="M702" s="3" t="n">
        <v>0.388888888888889</v>
      </c>
      <c r="N702" s="12" t="n">
        <f aca="false">M702-L702</f>
        <v>0.131944444444444</v>
      </c>
      <c r="O702" s="13" t="n">
        <v>0.31875</v>
      </c>
      <c r="P702" s="1" t="n">
        <v>742766</v>
      </c>
      <c r="Q702" s="1" t="n">
        <v>1822506</v>
      </c>
      <c r="R702" s="1" t="n">
        <v>3</v>
      </c>
      <c r="U702" s="1" t="n">
        <v>3</v>
      </c>
      <c r="AC702" s="1" t="s">
        <v>271</v>
      </c>
      <c r="AD702" s="1" t="s">
        <v>37</v>
      </c>
    </row>
    <row r="703" customFormat="false" ht="13.8" hidden="false" customHeight="false" outlineLevel="0" collapsed="false">
      <c r="A703" s="1" t="n">
        <v>702</v>
      </c>
      <c r="B703" s="2" t="n">
        <v>43085</v>
      </c>
      <c r="C703" s="1" t="s">
        <v>78</v>
      </c>
      <c r="E703" s="1" t="s">
        <v>207</v>
      </c>
      <c r="F703" s="1" t="n">
        <v>4</v>
      </c>
      <c r="G703" s="1" t="s">
        <v>327</v>
      </c>
      <c r="H703" s="1" t="s">
        <v>40</v>
      </c>
      <c r="I703" s="1" t="n">
        <v>70</v>
      </c>
      <c r="J703" s="1" t="n">
        <v>0</v>
      </c>
      <c r="K703" s="1" t="n">
        <v>60</v>
      </c>
      <c r="L703" s="3" t="n">
        <v>0.256944444444444</v>
      </c>
      <c r="M703" s="3" t="n">
        <v>0.388888888888889</v>
      </c>
      <c r="N703" s="12" t="n">
        <f aca="false">M703-L703</f>
        <v>0.131944444444444</v>
      </c>
      <c r="O703" s="13" t="n">
        <v>0.359027777777778</v>
      </c>
      <c r="P703" s="1" t="n">
        <v>743221</v>
      </c>
      <c r="Q703" s="1" t="n">
        <v>1820589</v>
      </c>
      <c r="R703" s="1" t="n">
        <v>2</v>
      </c>
      <c r="U703" s="1" t="n">
        <v>2</v>
      </c>
      <c r="AC703" s="1" t="s">
        <v>41</v>
      </c>
      <c r="AD703" s="1" t="s">
        <v>37</v>
      </c>
    </row>
    <row r="704" customFormat="false" ht="13.8" hidden="false" customHeight="false" outlineLevel="0" collapsed="false">
      <c r="A704" s="1" t="n">
        <v>703</v>
      </c>
      <c r="B704" s="2" t="n">
        <v>43085</v>
      </c>
      <c r="C704" s="1" t="s">
        <v>78</v>
      </c>
      <c r="E704" s="1" t="s">
        <v>207</v>
      </c>
      <c r="F704" s="1" t="n">
        <v>4</v>
      </c>
      <c r="G704" s="1" t="s">
        <v>327</v>
      </c>
      <c r="H704" s="1" t="s">
        <v>40</v>
      </c>
      <c r="I704" s="1" t="n">
        <v>70</v>
      </c>
      <c r="J704" s="1" t="n">
        <v>0</v>
      </c>
      <c r="K704" s="1" t="n">
        <v>60</v>
      </c>
      <c r="L704" s="3" t="n">
        <v>0.256944444444444</v>
      </c>
      <c r="M704" s="3" t="n">
        <v>0.388888888888889</v>
      </c>
      <c r="N704" s="12" t="n">
        <f aca="false">M704-L704</f>
        <v>0.131944444444444</v>
      </c>
      <c r="O704" s="13" t="n">
        <v>0.361805555555556</v>
      </c>
      <c r="P704" s="1" t="n">
        <v>743560</v>
      </c>
      <c r="Q704" s="1" t="n">
        <v>1819809</v>
      </c>
      <c r="R704" s="1" t="n">
        <v>2</v>
      </c>
      <c r="U704" s="1" t="n">
        <v>2</v>
      </c>
      <c r="AC704" s="1" t="s">
        <v>271</v>
      </c>
      <c r="AD704" s="1" t="s">
        <v>37</v>
      </c>
    </row>
    <row r="705" customFormat="false" ht="13.8" hidden="false" customHeight="false" outlineLevel="0" collapsed="false">
      <c r="A705" s="1" t="n">
        <v>704</v>
      </c>
      <c r="B705" s="2" t="n">
        <v>43085</v>
      </c>
      <c r="C705" s="1" t="s">
        <v>78</v>
      </c>
      <c r="E705" s="1" t="s">
        <v>207</v>
      </c>
      <c r="F705" s="1" t="n">
        <v>4</v>
      </c>
      <c r="G705" s="1" t="s">
        <v>327</v>
      </c>
      <c r="H705" s="1" t="s">
        <v>40</v>
      </c>
      <c r="I705" s="1" t="n">
        <v>70</v>
      </c>
      <c r="J705" s="1" t="n">
        <v>0</v>
      </c>
      <c r="K705" s="1" t="n">
        <v>60</v>
      </c>
      <c r="L705" s="3" t="n">
        <v>0.256944444444444</v>
      </c>
      <c r="M705" s="3" t="n">
        <v>0.388888888888889</v>
      </c>
      <c r="N705" s="12" t="n">
        <f aca="false">M705-L705</f>
        <v>0.131944444444444</v>
      </c>
      <c r="O705" s="13" t="n">
        <v>0.366666666666667</v>
      </c>
      <c r="P705" s="1" t="n">
        <v>742492</v>
      </c>
      <c r="Q705" s="1" t="n">
        <v>1819870</v>
      </c>
      <c r="R705" s="1" t="n">
        <v>2</v>
      </c>
      <c r="U705" s="1" t="n">
        <v>2</v>
      </c>
      <c r="AC705" s="1" t="s">
        <v>271</v>
      </c>
      <c r="AD705" s="1" t="s">
        <v>37</v>
      </c>
    </row>
    <row r="706" customFormat="false" ht="13.8" hidden="false" customHeight="false" outlineLevel="0" collapsed="false">
      <c r="A706" s="1" t="n">
        <v>705</v>
      </c>
      <c r="B706" s="2" t="n">
        <v>43085</v>
      </c>
      <c r="C706" s="1" t="s">
        <v>78</v>
      </c>
      <c r="E706" s="1" t="s">
        <v>207</v>
      </c>
      <c r="F706" s="1" t="n">
        <v>4</v>
      </c>
      <c r="G706" s="1" t="s">
        <v>327</v>
      </c>
      <c r="H706" s="1" t="s">
        <v>40</v>
      </c>
      <c r="I706" s="1" t="n">
        <v>70</v>
      </c>
      <c r="J706" s="1" t="n">
        <v>0</v>
      </c>
      <c r="K706" s="1" t="n">
        <v>60</v>
      </c>
      <c r="L706" s="3" t="n">
        <v>0.256944444444444</v>
      </c>
      <c r="M706" s="3" t="n">
        <v>0.388888888888889</v>
      </c>
      <c r="N706" s="12" t="n">
        <f aca="false">M706-L706</f>
        <v>0.131944444444444</v>
      </c>
      <c r="O706" s="13" t="n">
        <v>0.366666666666667</v>
      </c>
      <c r="P706" s="1" t="n">
        <v>742492</v>
      </c>
      <c r="Q706" s="1" t="n">
        <v>1819870</v>
      </c>
      <c r="R706" s="1" t="n">
        <v>2</v>
      </c>
      <c r="U706" s="1" t="n">
        <v>2</v>
      </c>
      <c r="AC706" s="1" t="s">
        <v>271</v>
      </c>
      <c r="AD706" s="1" t="s">
        <v>37</v>
      </c>
    </row>
    <row r="707" customFormat="false" ht="13.8" hidden="false" customHeight="false" outlineLevel="0" collapsed="false">
      <c r="A707" s="1" t="n">
        <v>706</v>
      </c>
      <c r="B707" s="2" t="n">
        <v>43085</v>
      </c>
      <c r="C707" s="1" t="s">
        <v>78</v>
      </c>
      <c r="E707" s="1" t="s">
        <v>207</v>
      </c>
      <c r="F707" s="1" t="n">
        <v>4</v>
      </c>
      <c r="G707" s="1" t="s">
        <v>327</v>
      </c>
      <c r="H707" s="1" t="s">
        <v>40</v>
      </c>
      <c r="I707" s="1" t="n">
        <v>70</v>
      </c>
      <c r="J707" s="1" t="n">
        <v>0</v>
      </c>
      <c r="K707" s="1" t="n">
        <v>60</v>
      </c>
      <c r="L707" s="3" t="n">
        <v>0.256944444444444</v>
      </c>
      <c r="M707" s="3" t="n">
        <v>0.388888888888889</v>
      </c>
      <c r="N707" s="12" t="n">
        <f aca="false">M707-L707</f>
        <v>0.131944444444444</v>
      </c>
      <c r="O707" s="13" t="n">
        <v>0.366666666666667</v>
      </c>
      <c r="P707" s="1" t="n">
        <v>742492</v>
      </c>
      <c r="Q707" s="1" t="n">
        <v>1819870</v>
      </c>
      <c r="R707" s="1" t="n">
        <v>2</v>
      </c>
      <c r="U707" s="1" t="n">
        <v>2</v>
      </c>
      <c r="AC707" s="1" t="s">
        <v>271</v>
      </c>
      <c r="AD707" s="1" t="s">
        <v>37</v>
      </c>
    </row>
    <row r="708" customFormat="false" ht="13.8" hidden="false" customHeight="false" outlineLevel="0" collapsed="false">
      <c r="A708" s="1" t="n">
        <v>707</v>
      </c>
      <c r="B708" s="2" t="n">
        <v>43085</v>
      </c>
      <c r="C708" s="1" t="s">
        <v>78</v>
      </c>
      <c r="E708" s="1" t="s">
        <v>207</v>
      </c>
      <c r="F708" s="1" t="n">
        <v>4</v>
      </c>
      <c r="G708" s="1" t="s">
        <v>327</v>
      </c>
      <c r="H708" s="1" t="s">
        <v>40</v>
      </c>
      <c r="I708" s="1" t="n">
        <v>70</v>
      </c>
      <c r="J708" s="1" t="n">
        <v>0</v>
      </c>
      <c r="K708" s="1" t="n">
        <v>60</v>
      </c>
      <c r="L708" s="3" t="n">
        <v>0.256944444444444</v>
      </c>
      <c r="M708" s="3" t="n">
        <v>0.388888888888889</v>
      </c>
      <c r="N708" s="12" t="n">
        <f aca="false">M708-L708</f>
        <v>0.131944444444444</v>
      </c>
      <c r="O708" s="13" t="n">
        <v>0.366666666666667</v>
      </c>
      <c r="P708" s="1" t="n">
        <v>742492</v>
      </c>
      <c r="Q708" s="1" t="n">
        <v>1819870</v>
      </c>
      <c r="R708" s="1" t="n">
        <v>2</v>
      </c>
      <c r="U708" s="1" t="n">
        <v>2</v>
      </c>
      <c r="AC708" s="1" t="s">
        <v>271</v>
      </c>
      <c r="AD708" s="1" t="s">
        <v>37</v>
      </c>
    </row>
    <row r="709" customFormat="false" ht="13.8" hidden="false" customHeight="false" outlineLevel="0" collapsed="false">
      <c r="A709" s="1" t="n">
        <v>708</v>
      </c>
      <c r="B709" s="2" t="n">
        <v>43085</v>
      </c>
      <c r="C709" s="1" t="s">
        <v>78</v>
      </c>
      <c r="E709" s="1" t="s">
        <v>207</v>
      </c>
      <c r="F709" s="1" t="n">
        <v>4</v>
      </c>
      <c r="G709" s="1" t="s">
        <v>327</v>
      </c>
      <c r="H709" s="1" t="s">
        <v>40</v>
      </c>
      <c r="I709" s="1" t="n">
        <v>70</v>
      </c>
      <c r="J709" s="1" t="n">
        <v>0</v>
      </c>
      <c r="K709" s="1" t="n">
        <v>60</v>
      </c>
      <c r="L709" s="3" t="n">
        <v>0.256944444444444</v>
      </c>
      <c r="M709" s="3" t="n">
        <v>0.388888888888889</v>
      </c>
      <c r="N709" s="12" t="n">
        <f aca="false">M709-L709</f>
        <v>0.131944444444444</v>
      </c>
      <c r="O709" s="13" t="n">
        <v>0.384027777777778</v>
      </c>
      <c r="P709" s="1" t="n">
        <v>743076</v>
      </c>
      <c r="Q709" s="1" t="n">
        <v>1816871</v>
      </c>
      <c r="R709" s="1" t="n">
        <v>2</v>
      </c>
      <c r="U709" s="1" t="n">
        <v>2</v>
      </c>
      <c r="AC709" s="1" t="s">
        <v>41</v>
      </c>
      <c r="AD709" s="1" t="s">
        <v>37</v>
      </c>
    </row>
    <row r="710" customFormat="false" ht="13.8" hidden="false" customHeight="false" outlineLevel="0" collapsed="false">
      <c r="A710" s="1" t="n">
        <v>709</v>
      </c>
      <c r="B710" s="2" t="n">
        <v>43159</v>
      </c>
      <c r="C710" s="1" t="s">
        <v>111</v>
      </c>
      <c r="E710" s="10" t="s">
        <v>33</v>
      </c>
      <c r="F710" s="1" t="n">
        <v>1</v>
      </c>
      <c r="G710" s="1" t="s">
        <v>320</v>
      </c>
      <c r="H710" s="1" t="s">
        <v>40</v>
      </c>
      <c r="I710" s="1" t="n">
        <v>5</v>
      </c>
      <c r="J710" s="1" t="n">
        <v>0</v>
      </c>
      <c r="K710" s="1" t="n">
        <v>0</v>
      </c>
      <c r="L710" s="3" t="n">
        <v>0.265972222222222</v>
      </c>
      <c r="M710" s="3" t="n">
        <v>0.368055555555555</v>
      </c>
      <c r="N710" s="12" t="n">
        <f aca="false">M710-L710</f>
        <v>0.102083333333333</v>
      </c>
      <c r="O710" s="13" t="n">
        <v>0.340277777777778</v>
      </c>
      <c r="P710" s="1" t="n">
        <v>713401</v>
      </c>
      <c r="Q710" s="1" t="n">
        <v>1781175</v>
      </c>
      <c r="R710" s="1" t="n">
        <v>2</v>
      </c>
      <c r="S710" s="1" t="n">
        <v>2</v>
      </c>
      <c r="AC710" s="1" t="s">
        <v>271</v>
      </c>
      <c r="AD710" s="1" t="s">
        <v>37</v>
      </c>
      <c r="AE710" s="1" t="s">
        <v>329</v>
      </c>
    </row>
    <row r="711" customFormat="false" ht="13.8" hidden="false" customHeight="false" outlineLevel="0" collapsed="false">
      <c r="A711" s="1" t="n">
        <v>710</v>
      </c>
      <c r="B711" s="2" t="n">
        <v>43159</v>
      </c>
      <c r="C711" s="1" t="s">
        <v>111</v>
      </c>
      <c r="E711" s="1" t="s">
        <v>200</v>
      </c>
      <c r="F711" s="1" t="n">
        <v>2</v>
      </c>
      <c r="G711" s="1" t="s">
        <v>330</v>
      </c>
      <c r="H711" s="1" t="s">
        <v>40</v>
      </c>
      <c r="I711" s="1" t="n">
        <v>20</v>
      </c>
      <c r="J711" s="1" t="n">
        <v>0</v>
      </c>
      <c r="K711" s="1" t="n">
        <v>0</v>
      </c>
      <c r="L711" s="3" t="n">
        <v>0.25</v>
      </c>
      <c r="M711" s="3" t="n">
        <v>0.409722222222222</v>
      </c>
      <c r="N711" s="12" t="n">
        <f aca="false">M711-L711</f>
        <v>0.159722222222222</v>
      </c>
      <c r="O711" s="13" t="n">
        <v>0.267361111111111</v>
      </c>
      <c r="P711" s="1" t="n">
        <v>724684</v>
      </c>
      <c r="Q711" s="1" t="n">
        <v>1787726</v>
      </c>
      <c r="R711" s="1" t="n">
        <v>2</v>
      </c>
      <c r="S711" s="1" t="n">
        <v>2</v>
      </c>
      <c r="AC711" s="1" t="s">
        <v>271</v>
      </c>
      <c r="AD711" s="1" t="s">
        <v>37</v>
      </c>
      <c r="AE711" s="1" t="s">
        <v>96</v>
      </c>
    </row>
    <row r="712" customFormat="false" ht="13.8" hidden="false" customHeight="false" outlineLevel="0" collapsed="false">
      <c r="A712" s="1" t="n">
        <v>711</v>
      </c>
      <c r="B712" s="2" t="n">
        <v>43159</v>
      </c>
      <c r="C712" s="1" t="s">
        <v>111</v>
      </c>
      <c r="E712" s="1" t="s">
        <v>200</v>
      </c>
      <c r="F712" s="1" t="n">
        <v>2</v>
      </c>
      <c r="G712" s="1" t="s">
        <v>330</v>
      </c>
      <c r="H712" s="1" t="s">
        <v>40</v>
      </c>
      <c r="I712" s="1" t="n">
        <v>20</v>
      </c>
      <c r="J712" s="1" t="n">
        <v>0</v>
      </c>
      <c r="K712" s="1" t="n">
        <v>0</v>
      </c>
      <c r="L712" s="3" t="n">
        <v>0.25</v>
      </c>
      <c r="M712" s="3" t="n">
        <v>0.409722222222222</v>
      </c>
      <c r="N712" s="12" t="n">
        <f aca="false">M712-L712</f>
        <v>0.159722222222222</v>
      </c>
      <c r="O712" s="13" t="n">
        <v>0.350694444444444</v>
      </c>
      <c r="P712" s="1" t="n">
        <v>730272</v>
      </c>
      <c r="Q712" s="1" t="n">
        <v>1794576</v>
      </c>
      <c r="R712" s="1" t="n">
        <v>2</v>
      </c>
      <c r="S712" s="1" t="n">
        <v>2</v>
      </c>
      <c r="AC712" s="1" t="s">
        <v>271</v>
      </c>
      <c r="AD712" s="1" t="s">
        <v>37</v>
      </c>
      <c r="AE712" s="1" t="s">
        <v>96</v>
      </c>
    </row>
    <row r="713" customFormat="false" ht="13.8" hidden="false" customHeight="false" outlineLevel="0" collapsed="false">
      <c r="A713" s="1" t="n">
        <v>712</v>
      </c>
      <c r="B713" s="2" t="n">
        <v>43159</v>
      </c>
      <c r="C713" s="1" t="s">
        <v>111</v>
      </c>
      <c r="E713" s="1" t="s">
        <v>200</v>
      </c>
      <c r="F713" s="1" t="n">
        <v>2</v>
      </c>
      <c r="G713" s="1" t="s">
        <v>330</v>
      </c>
      <c r="H713" s="1" t="s">
        <v>40</v>
      </c>
      <c r="I713" s="1" t="n">
        <v>20</v>
      </c>
      <c r="J713" s="1" t="n">
        <v>0</v>
      </c>
      <c r="K713" s="1" t="n">
        <v>0</v>
      </c>
      <c r="L713" s="3" t="n">
        <v>0.25</v>
      </c>
      <c r="M713" s="3" t="n">
        <v>0.409722222222222</v>
      </c>
      <c r="N713" s="12" t="n">
        <f aca="false">M713-L713</f>
        <v>0.159722222222222</v>
      </c>
      <c r="O713" s="13" t="n">
        <v>0.361805555555556</v>
      </c>
      <c r="P713" s="1" t="n">
        <v>728689</v>
      </c>
      <c r="Q713" s="1" t="n">
        <v>1795866</v>
      </c>
      <c r="R713" s="1" t="n">
        <v>1</v>
      </c>
      <c r="U713" s="1" t="n">
        <v>1</v>
      </c>
      <c r="AC713" s="1" t="s">
        <v>41</v>
      </c>
      <c r="AD713" s="1" t="s">
        <v>37</v>
      </c>
      <c r="AE713" s="1" t="s">
        <v>331</v>
      </c>
    </row>
    <row r="714" customFormat="false" ht="15" hidden="false" customHeight="false" outlineLevel="0" collapsed="false">
      <c r="A714" s="1" t="n">
        <v>713</v>
      </c>
      <c r="B714" s="2" t="n">
        <v>43159</v>
      </c>
      <c r="C714" s="1" t="s">
        <v>111</v>
      </c>
      <c r="E714" s="21" t="s">
        <v>203</v>
      </c>
      <c r="F714" s="1" t="n">
        <v>3</v>
      </c>
      <c r="G714" s="1" t="s">
        <v>332</v>
      </c>
      <c r="H714" s="1" t="s">
        <v>40</v>
      </c>
      <c r="I714" s="1" t="n">
        <v>70</v>
      </c>
      <c r="J714" s="1" t="n">
        <v>0</v>
      </c>
      <c r="K714" s="1" t="n">
        <v>0</v>
      </c>
      <c r="L714" s="3" t="n">
        <v>0.243055555555556</v>
      </c>
      <c r="M714" s="3" t="n">
        <v>0.416666666666667</v>
      </c>
      <c r="N714" s="12" t="n">
        <f aca="false">M714-L714</f>
        <v>0.173611111111111</v>
      </c>
      <c r="O714" s="13" t="n">
        <v>0.261805555555556</v>
      </c>
      <c r="P714" s="1" t="n">
        <v>728647</v>
      </c>
      <c r="Q714" s="1" t="n">
        <v>1805382</v>
      </c>
      <c r="R714" s="1" t="n">
        <v>2</v>
      </c>
      <c r="S714" s="1" t="n">
        <v>2</v>
      </c>
      <c r="AC714" s="1" t="s">
        <v>41</v>
      </c>
      <c r="AD714" s="1" t="s">
        <v>37</v>
      </c>
    </row>
    <row r="715" customFormat="false" ht="15" hidden="false" customHeight="false" outlineLevel="0" collapsed="false">
      <c r="A715" s="1" t="n">
        <v>714</v>
      </c>
      <c r="B715" s="2" t="n">
        <v>43159</v>
      </c>
      <c r="C715" s="1" t="s">
        <v>111</v>
      </c>
      <c r="E715" s="21" t="s">
        <v>203</v>
      </c>
      <c r="F715" s="1" t="n">
        <v>3</v>
      </c>
      <c r="G715" s="1" t="s">
        <v>332</v>
      </c>
      <c r="H715" s="1" t="s">
        <v>40</v>
      </c>
      <c r="I715" s="1" t="n">
        <v>70</v>
      </c>
      <c r="J715" s="1" t="n">
        <v>0</v>
      </c>
      <c r="K715" s="1" t="n">
        <v>0</v>
      </c>
      <c r="L715" s="3" t="n">
        <v>0.243055555555556</v>
      </c>
      <c r="M715" s="3" t="n">
        <v>0.416666666666667</v>
      </c>
      <c r="N715" s="12" t="n">
        <f aca="false">M715-L715</f>
        <v>0.173611111111111</v>
      </c>
      <c r="O715" s="13" t="n">
        <v>0.261805555555556</v>
      </c>
      <c r="P715" s="1" t="n">
        <v>728647</v>
      </c>
      <c r="Q715" s="1" t="n">
        <v>1805382</v>
      </c>
      <c r="R715" s="1" t="n">
        <v>3</v>
      </c>
      <c r="S715" s="1" t="n">
        <v>3</v>
      </c>
      <c r="AC715" s="1" t="s">
        <v>41</v>
      </c>
      <c r="AD715" s="1" t="s">
        <v>37</v>
      </c>
    </row>
    <row r="716" customFormat="false" ht="15" hidden="false" customHeight="false" outlineLevel="0" collapsed="false">
      <c r="A716" s="1" t="n">
        <v>715</v>
      </c>
      <c r="B716" s="2" t="n">
        <v>43159</v>
      </c>
      <c r="C716" s="1" t="s">
        <v>111</v>
      </c>
      <c r="E716" s="21" t="s">
        <v>203</v>
      </c>
      <c r="F716" s="1" t="n">
        <v>3</v>
      </c>
      <c r="G716" s="1" t="s">
        <v>332</v>
      </c>
      <c r="H716" s="1" t="s">
        <v>40</v>
      </c>
      <c r="I716" s="1" t="n">
        <v>70</v>
      </c>
      <c r="J716" s="1" t="n">
        <v>0</v>
      </c>
      <c r="K716" s="1" t="n">
        <v>0</v>
      </c>
      <c r="L716" s="3" t="n">
        <v>0.243055555555556</v>
      </c>
      <c r="M716" s="3" t="n">
        <v>0.416666666666667</v>
      </c>
      <c r="N716" s="12" t="n">
        <f aca="false">M716-L716</f>
        <v>0.173611111111111</v>
      </c>
      <c r="O716" s="13" t="n">
        <v>0.261805555555556</v>
      </c>
      <c r="P716" s="1" t="n">
        <v>728647</v>
      </c>
      <c r="Q716" s="1" t="n">
        <v>1805382</v>
      </c>
      <c r="R716" s="1" t="n">
        <v>2</v>
      </c>
      <c r="S716" s="1" t="n">
        <v>2</v>
      </c>
      <c r="AC716" s="1" t="s">
        <v>41</v>
      </c>
      <c r="AD716" s="1" t="s">
        <v>37</v>
      </c>
    </row>
    <row r="717" customFormat="false" ht="15" hidden="false" customHeight="false" outlineLevel="0" collapsed="false">
      <c r="A717" s="1" t="n">
        <v>716</v>
      </c>
      <c r="B717" s="2" t="n">
        <v>43159</v>
      </c>
      <c r="C717" s="1" t="s">
        <v>111</v>
      </c>
      <c r="E717" s="21" t="s">
        <v>203</v>
      </c>
      <c r="F717" s="1" t="n">
        <v>3</v>
      </c>
      <c r="G717" s="1" t="s">
        <v>332</v>
      </c>
      <c r="H717" s="1" t="s">
        <v>40</v>
      </c>
      <c r="I717" s="1" t="n">
        <v>70</v>
      </c>
      <c r="J717" s="1" t="n">
        <v>0</v>
      </c>
      <c r="K717" s="1" t="n">
        <v>0</v>
      </c>
      <c r="L717" s="3" t="n">
        <v>0.243055555555556</v>
      </c>
      <c r="M717" s="3" t="n">
        <v>0.416666666666667</v>
      </c>
      <c r="N717" s="12" t="n">
        <f aca="false">M717-L717</f>
        <v>0.173611111111111</v>
      </c>
      <c r="O717" s="13" t="n">
        <v>0.261805555555556</v>
      </c>
      <c r="P717" s="1" t="n">
        <v>728647</v>
      </c>
      <c r="Q717" s="1" t="n">
        <v>1805382</v>
      </c>
      <c r="R717" s="1" t="n">
        <v>2</v>
      </c>
      <c r="U717" s="1" t="n">
        <v>2</v>
      </c>
      <c r="AC717" s="1" t="s">
        <v>41</v>
      </c>
      <c r="AD717" s="1" t="s">
        <v>42</v>
      </c>
    </row>
    <row r="718" customFormat="false" ht="15" hidden="false" customHeight="false" outlineLevel="0" collapsed="false">
      <c r="A718" s="1" t="n">
        <v>717</v>
      </c>
      <c r="B718" s="2" t="n">
        <v>43159</v>
      </c>
      <c r="C718" s="1" t="s">
        <v>111</v>
      </c>
      <c r="E718" s="21" t="s">
        <v>203</v>
      </c>
      <c r="F718" s="1" t="n">
        <v>3</v>
      </c>
      <c r="G718" s="1" t="s">
        <v>332</v>
      </c>
      <c r="H718" s="1" t="s">
        <v>40</v>
      </c>
      <c r="I718" s="1" t="n">
        <v>70</v>
      </c>
      <c r="J718" s="1" t="n">
        <v>0</v>
      </c>
      <c r="K718" s="1" t="n">
        <v>0</v>
      </c>
      <c r="L718" s="3" t="n">
        <v>0.243055555555556</v>
      </c>
      <c r="M718" s="3" t="n">
        <v>0.416666666666667</v>
      </c>
      <c r="N718" s="12" t="n">
        <f aca="false">M718-L718</f>
        <v>0.173611111111111</v>
      </c>
      <c r="O718" s="13" t="n">
        <v>0.309027777777778</v>
      </c>
      <c r="P718" s="1" t="n">
        <v>732585</v>
      </c>
      <c r="Q718" s="1" t="n">
        <v>1807349</v>
      </c>
      <c r="R718" s="1" t="n">
        <v>1</v>
      </c>
      <c r="S718" s="1" t="n">
        <v>1</v>
      </c>
      <c r="AC718" s="1" t="s">
        <v>271</v>
      </c>
      <c r="AD718" s="1" t="s">
        <v>37</v>
      </c>
      <c r="AE718" s="1" t="s">
        <v>312</v>
      </c>
    </row>
    <row r="719" customFormat="false" ht="15" hidden="false" customHeight="false" outlineLevel="0" collapsed="false">
      <c r="A719" s="1" t="n">
        <v>718</v>
      </c>
      <c r="B719" s="2" t="n">
        <v>43159</v>
      </c>
      <c r="C719" s="1" t="s">
        <v>111</v>
      </c>
      <c r="E719" s="21" t="s">
        <v>203</v>
      </c>
      <c r="F719" s="1" t="n">
        <v>3</v>
      </c>
      <c r="G719" s="1" t="s">
        <v>332</v>
      </c>
      <c r="H719" s="1" t="s">
        <v>40</v>
      </c>
      <c r="I719" s="1" t="n">
        <v>70</v>
      </c>
      <c r="J719" s="1" t="n">
        <v>0</v>
      </c>
      <c r="K719" s="1" t="n">
        <v>0</v>
      </c>
      <c r="L719" s="3" t="n">
        <v>0.243055555555556</v>
      </c>
      <c r="M719" s="3" t="n">
        <v>0.416666666666667</v>
      </c>
      <c r="N719" s="12" t="n">
        <f aca="false">M719-L719</f>
        <v>0.173611111111111</v>
      </c>
      <c r="O719" s="13" t="n">
        <v>0.311111111111111</v>
      </c>
      <c r="P719" s="1" t="n">
        <v>732939</v>
      </c>
      <c r="Q719" s="1" t="n">
        <v>1807696</v>
      </c>
      <c r="R719" s="1" t="n">
        <v>2</v>
      </c>
      <c r="S719" s="1" t="n">
        <v>2</v>
      </c>
      <c r="AC719" s="1" t="s">
        <v>271</v>
      </c>
      <c r="AD719" s="1" t="s">
        <v>37</v>
      </c>
    </row>
    <row r="720" customFormat="false" ht="15" hidden="false" customHeight="false" outlineLevel="0" collapsed="false">
      <c r="A720" s="1" t="n">
        <v>719</v>
      </c>
      <c r="B720" s="2" t="n">
        <v>43159</v>
      </c>
      <c r="C720" s="1" t="s">
        <v>111</v>
      </c>
      <c r="E720" s="21" t="s">
        <v>203</v>
      </c>
      <c r="F720" s="1" t="n">
        <v>3</v>
      </c>
      <c r="G720" s="1" t="s">
        <v>332</v>
      </c>
      <c r="H720" s="1" t="s">
        <v>40</v>
      </c>
      <c r="I720" s="1" t="n">
        <v>70</v>
      </c>
      <c r="J720" s="1" t="n">
        <v>0</v>
      </c>
      <c r="K720" s="1" t="n">
        <v>0</v>
      </c>
      <c r="L720" s="3" t="n">
        <v>0.243055555555556</v>
      </c>
      <c r="M720" s="3" t="n">
        <v>0.416666666666667</v>
      </c>
      <c r="N720" s="12" t="n">
        <f aca="false">M720-L720</f>
        <v>0.173611111111111</v>
      </c>
      <c r="O720" s="13" t="n">
        <v>0.323611111111111</v>
      </c>
      <c r="P720" s="1" t="n">
        <v>734893</v>
      </c>
      <c r="Q720" s="1" t="n">
        <v>1808242</v>
      </c>
      <c r="R720" s="1" t="n">
        <v>2</v>
      </c>
      <c r="S720" s="1" t="n">
        <v>2</v>
      </c>
      <c r="AC720" s="1" t="s">
        <v>271</v>
      </c>
      <c r="AD720" s="1" t="s">
        <v>37</v>
      </c>
    </row>
    <row r="721" customFormat="false" ht="15" hidden="false" customHeight="false" outlineLevel="0" collapsed="false">
      <c r="A721" s="1" t="n">
        <v>720</v>
      </c>
      <c r="B721" s="2" t="n">
        <v>43159</v>
      </c>
      <c r="C721" s="1" t="s">
        <v>111</v>
      </c>
      <c r="E721" s="21" t="s">
        <v>203</v>
      </c>
      <c r="F721" s="1" t="n">
        <v>3</v>
      </c>
      <c r="G721" s="1" t="s">
        <v>332</v>
      </c>
      <c r="H721" s="1" t="s">
        <v>40</v>
      </c>
      <c r="I721" s="1" t="n">
        <v>70</v>
      </c>
      <c r="J721" s="1" t="n">
        <v>0</v>
      </c>
      <c r="K721" s="1" t="n">
        <v>0</v>
      </c>
      <c r="L721" s="3" t="n">
        <v>0.243055555555556</v>
      </c>
      <c r="M721" s="3" t="n">
        <v>0.416666666666667</v>
      </c>
      <c r="N721" s="12" t="n">
        <f aca="false">M721-L721</f>
        <v>0.173611111111111</v>
      </c>
      <c r="O721" s="13" t="n">
        <v>0.325</v>
      </c>
      <c r="P721" s="1" t="n">
        <v>735050</v>
      </c>
      <c r="Q721" s="1" t="n">
        <v>1808227</v>
      </c>
      <c r="R721" s="1" t="n">
        <v>1</v>
      </c>
      <c r="S721" s="1" t="n">
        <v>1</v>
      </c>
      <c r="AC721" s="1" t="s">
        <v>271</v>
      </c>
      <c r="AD721" s="1" t="s">
        <v>37</v>
      </c>
      <c r="AE721" s="1" t="s">
        <v>312</v>
      </c>
    </row>
    <row r="722" customFormat="false" ht="15" hidden="false" customHeight="false" outlineLevel="0" collapsed="false">
      <c r="A722" s="1" t="n">
        <v>721</v>
      </c>
      <c r="B722" s="2" t="n">
        <v>43159</v>
      </c>
      <c r="C722" s="1" t="s">
        <v>111</v>
      </c>
      <c r="E722" s="21" t="s">
        <v>203</v>
      </c>
      <c r="F722" s="1" t="n">
        <v>3</v>
      </c>
      <c r="G722" s="1" t="s">
        <v>332</v>
      </c>
      <c r="H722" s="1" t="s">
        <v>40</v>
      </c>
      <c r="I722" s="1" t="n">
        <v>70</v>
      </c>
      <c r="J722" s="1" t="n">
        <v>0</v>
      </c>
      <c r="K722" s="1" t="n">
        <v>0</v>
      </c>
      <c r="L722" s="3" t="n">
        <v>0.243055555555556</v>
      </c>
      <c r="M722" s="3" t="n">
        <v>0.416666666666667</v>
      </c>
      <c r="N722" s="12" t="n">
        <f aca="false">M722-L722</f>
        <v>0.173611111111111</v>
      </c>
      <c r="O722" s="13" t="n">
        <v>0.338888888888889</v>
      </c>
      <c r="P722" s="1" t="n">
        <v>736689</v>
      </c>
      <c r="Q722" s="1" t="n">
        <v>1808320</v>
      </c>
      <c r="R722" s="1" t="n">
        <v>2</v>
      </c>
      <c r="S722" s="1" t="n">
        <v>2</v>
      </c>
      <c r="AC722" s="1" t="s">
        <v>41</v>
      </c>
      <c r="AD722" s="1" t="s">
        <v>37</v>
      </c>
      <c r="AE722" s="1" t="s">
        <v>333</v>
      </c>
    </row>
    <row r="723" customFormat="false" ht="15" hidden="false" customHeight="false" outlineLevel="0" collapsed="false">
      <c r="A723" s="1" t="n">
        <v>722</v>
      </c>
      <c r="B723" s="2" t="n">
        <v>43159</v>
      </c>
      <c r="C723" s="1" t="s">
        <v>111</v>
      </c>
      <c r="E723" s="21" t="s">
        <v>203</v>
      </c>
      <c r="F723" s="1" t="n">
        <v>3</v>
      </c>
      <c r="G723" s="1" t="s">
        <v>332</v>
      </c>
      <c r="H723" s="1" t="s">
        <v>40</v>
      </c>
      <c r="I723" s="1" t="n">
        <v>70</v>
      </c>
      <c r="J723" s="1" t="n">
        <v>0</v>
      </c>
      <c r="K723" s="1" t="n">
        <v>0</v>
      </c>
      <c r="L723" s="3" t="n">
        <v>0.243055555555556</v>
      </c>
      <c r="M723" s="3" t="n">
        <v>0.416666666666667</v>
      </c>
      <c r="N723" s="12" t="n">
        <f aca="false">M723-L723</f>
        <v>0.173611111111111</v>
      </c>
      <c r="O723" s="13" t="n">
        <v>0.345138888888889</v>
      </c>
      <c r="P723" s="1" t="n">
        <v>737163</v>
      </c>
      <c r="Q723" s="1" t="n">
        <v>1808672</v>
      </c>
      <c r="R723" s="1" t="n">
        <v>2</v>
      </c>
      <c r="U723" s="1" t="n">
        <v>2</v>
      </c>
      <c r="AC723" s="1" t="s">
        <v>41</v>
      </c>
      <c r="AD723" s="1" t="s">
        <v>42</v>
      </c>
    </row>
    <row r="724" customFormat="false" ht="15" hidden="false" customHeight="false" outlineLevel="0" collapsed="false">
      <c r="A724" s="1" t="n">
        <v>723</v>
      </c>
      <c r="B724" s="2" t="n">
        <v>43159</v>
      </c>
      <c r="C724" s="1" t="s">
        <v>111</v>
      </c>
      <c r="E724" s="21" t="s">
        <v>203</v>
      </c>
      <c r="F724" s="1" t="n">
        <v>3</v>
      </c>
      <c r="G724" s="1" t="s">
        <v>332</v>
      </c>
      <c r="H724" s="1" t="s">
        <v>40</v>
      </c>
      <c r="I724" s="1" t="n">
        <v>70</v>
      </c>
      <c r="J724" s="1" t="n">
        <v>0</v>
      </c>
      <c r="K724" s="1" t="n">
        <v>0</v>
      </c>
      <c r="L724" s="3" t="n">
        <v>0.243055555555556</v>
      </c>
      <c r="M724" s="3" t="n">
        <v>0.416666666666667</v>
      </c>
      <c r="N724" s="12" t="n">
        <f aca="false">M724-L724</f>
        <v>0.173611111111111</v>
      </c>
      <c r="O724" s="13" t="n">
        <v>0.348611111111111</v>
      </c>
      <c r="P724" s="1" t="n">
        <v>737708</v>
      </c>
      <c r="Q724" s="1" t="n">
        <v>1808832</v>
      </c>
      <c r="R724" s="1" t="n">
        <v>2</v>
      </c>
      <c r="U724" s="1" t="n">
        <v>2</v>
      </c>
      <c r="AC724" s="1" t="s">
        <v>41</v>
      </c>
      <c r="AD724" s="1" t="s">
        <v>42</v>
      </c>
    </row>
    <row r="725" customFormat="false" ht="15" hidden="false" customHeight="false" outlineLevel="0" collapsed="false">
      <c r="A725" s="1" t="n">
        <v>724</v>
      </c>
      <c r="B725" s="2" t="n">
        <v>43159</v>
      </c>
      <c r="C725" s="1" t="s">
        <v>111</v>
      </c>
      <c r="E725" s="21" t="s">
        <v>203</v>
      </c>
      <c r="F725" s="1" t="n">
        <v>3</v>
      </c>
      <c r="G725" s="1" t="s">
        <v>332</v>
      </c>
      <c r="H725" s="1" t="s">
        <v>40</v>
      </c>
      <c r="I725" s="1" t="n">
        <v>70</v>
      </c>
      <c r="J725" s="1" t="n">
        <v>0</v>
      </c>
      <c r="K725" s="1" t="n">
        <v>0</v>
      </c>
      <c r="L725" s="3" t="n">
        <v>0.243055555555556</v>
      </c>
      <c r="M725" s="3" t="n">
        <v>0.416666666666667</v>
      </c>
      <c r="N725" s="12" t="n">
        <f aca="false">M725-L725</f>
        <v>0.173611111111111</v>
      </c>
      <c r="O725" s="13" t="n">
        <v>0.365277777777778</v>
      </c>
      <c r="P725" s="1" t="n">
        <v>739691</v>
      </c>
      <c r="Q725" s="1" t="n">
        <v>1807715</v>
      </c>
      <c r="R725" s="1" t="n">
        <v>2</v>
      </c>
      <c r="U725" s="1" t="n">
        <v>2</v>
      </c>
      <c r="AC725" s="1" t="s">
        <v>41</v>
      </c>
      <c r="AD725" s="1" t="s">
        <v>42</v>
      </c>
    </row>
    <row r="726" customFormat="false" ht="15" hidden="false" customHeight="false" outlineLevel="0" collapsed="false">
      <c r="A726" s="1" t="n">
        <v>725</v>
      </c>
      <c r="B726" s="2" t="n">
        <v>43159</v>
      </c>
      <c r="C726" s="1" t="s">
        <v>111</v>
      </c>
      <c r="E726" s="21" t="s">
        <v>203</v>
      </c>
      <c r="F726" s="1" t="n">
        <v>3</v>
      </c>
      <c r="G726" s="1" t="s">
        <v>332</v>
      </c>
      <c r="H726" s="1" t="s">
        <v>40</v>
      </c>
      <c r="I726" s="1" t="n">
        <v>70</v>
      </c>
      <c r="J726" s="1" t="n">
        <v>0</v>
      </c>
      <c r="K726" s="1" t="n">
        <v>0</v>
      </c>
      <c r="L726" s="3" t="n">
        <v>0.243055555555556</v>
      </c>
      <c r="M726" s="3" t="n">
        <v>0.416666666666667</v>
      </c>
      <c r="N726" s="12" t="n">
        <f aca="false">M726-L726</f>
        <v>0.173611111111111</v>
      </c>
      <c r="O726" s="13" t="n">
        <v>0.365277777777778</v>
      </c>
      <c r="P726" s="1" t="n">
        <v>740171</v>
      </c>
      <c r="Q726" s="1" t="n">
        <v>1808142</v>
      </c>
      <c r="R726" s="1" t="n">
        <v>2</v>
      </c>
      <c r="U726" s="1" t="n">
        <v>2</v>
      </c>
      <c r="AC726" s="1" t="s">
        <v>41</v>
      </c>
      <c r="AD726" s="1" t="s">
        <v>42</v>
      </c>
    </row>
    <row r="727" customFormat="false" ht="15" hidden="false" customHeight="false" outlineLevel="0" collapsed="false">
      <c r="A727" s="1" t="n">
        <v>726</v>
      </c>
      <c r="B727" s="2" t="n">
        <v>43159</v>
      </c>
      <c r="C727" s="1" t="s">
        <v>111</v>
      </c>
      <c r="E727" s="21" t="s">
        <v>203</v>
      </c>
      <c r="F727" s="1" t="n">
        <v>3</v>
      </c>
      <c r="G727" s="1" t="s">
        <v>332</v>
      </c>
      <c r="H727" s="1" t="s">
        <v>40</v>
      </c>
      <c r="I727" s="1" t="n">
        <v>70</v>
      </c>
      <c r="J727" s="1" t="n">
        <v>0</v>
      </c>
      <c r="K727" s="1" t="n">
        <v>0</v>
      </c>
      <c r="L727" s="3" t="n">
        <v>0.243055555555556</v>
      </c>
      <c r="M727" s="3" t="n">
        <v>0.416666666666667</v>
      </c>
      <c r="N727" s="12" t="n">
        <f aca="false">M727-L727</f>
        <v>0.173611111111111</v>
      </c>
      <c r="O727" s="13" t="n">
        <v>0.377083333333333</v>
      </c>
      <c r="P727" s="1" t="n">
        <v>739552</v>
      </c>
      <c r="Q727" s="1" t="n">
        <v>1808940</v>
      </c>
      <c r="R727" s="1" t="n">
        <v>2</v>
      </c>
      <c r="S727" s="1" t="n">
        <v>2</v>
      </c>
      <c r="AC727" s="1" t="s">
        <v>41</v>
      </c>
      <c r="AD727" s="1" t="s">
        <v>37</v>
      </c>
      <c r="AE727" s="1" t="s">
        <v>308</v>
      </c>
    </row>
    <row r="728" customFormat="false" ht="15" hidden="false" customHeight="false" outlineLevel="0" collapsed="false">
      <c r="A728" s="1" t="n">
        <v>727</v>
      </c>
      <c r="B728" s="2" t="n">
        <v>43159</v>
      </c>
      <c r="C728" s="1" t="s">
        <v>111</v>
      </c>
      <c r="E728" s="21" t="s">
        <v>203</v>
      </c>
      <c r="F728" s="1" t="n">
        <v>3</v>
      </c>
      <c r="G728" s="1" t="s">
        <v>332</v>
      </c>
      <c r="H728" s="1" t="s">
        <v>40</v>
      </c>
      <c r="I728" s="1" t="n">
        <v>70</v>
      </c>
      <c r="J728" s="1" t="n">
        <v>0</v>
      </c>
      <c r="K728" s="1" t="n">
        <v>0</v>
      </c>
      <c r="L728" s="3" t="n">
        <v>0.243055555555556</v>
      </c>
      <c r="M728" s="3" t="n">
        <v>0.416666666666667</v>
      </c>
      <c r="N728" s="12" t="n">
        <f aca="false">M728-L728</f>
        <v>0.173611111111111</v>
      </c>
      <c r="O728" s="13" t="n">
        <v>0.377083333333333</v>
      </c>
      <c r="P728" s="1" t="n">
        <v>739552</v>
      </c>
      <c r="Q728" s="1" t="n">
        <v>1808940</v>
      </c>
      <c r="R728" s="1" t="n">
        <v>2</v>
      </c>
      <c r="S728" s="1" t="n">
        <v>2</v>
      </c>
      <c r="AC728" s="1" t="s">
        <v>41</v>
      </c>
      <c r="AD728" s="1" t="s">
        <v>37</v>
      </c>
      <c r="AE728" s="1" t="s">
        <v>308</v>
      </c>
    </row>
    <row r="729" customFormat="false" ht="15" hidden="false" customHeight="false" outlineLevel="0" collapsed="false">
      <c r="A729" s="1" t="n">
        <v>728</v>
      </c>
      <c r="B729" s="2" t="n">
        <v>43159</v>
      </c>
      <c r="C729" s="1" t="s">
        <v>111</v>
      </c>
      <c r="E729" s="21" t="s">
        <v>203</v>
      </c>
      <c r="F729" s="1" t="n">
        <v>3</v>
      </c>
      <c r="G729" s="1" t="s">
        <v>332</v>
      </c>
      <c r="H729" s="1" t="s">
        <v>40</v>
      </c>
      <c r="I729" s="1" t="n">
        <v>70</v>
      </c>
      <c r="J729" s="1" t="n">
        <v>0</v>
      </c>
      <c r="K729" s="1" t="n">
        <v>0</v>
      </c>
      <c r="L729" s="3" t="n">
        <v>0.243055555555556</v>
      </c>
      <c r="M729" s="3" t="n">
        <v>0.416666666666667</v>
      </c>
      <c r="N729" s="12" t="n">
        <f aca="false">M729-L729</f>
        <v>0.173611111111111</v>
      </c>
      <c r="O729" s="13" t="n">
        <v>0.384722222222222</v>
      </c>
      <c r="P729" s="1" t="n">
        <v>739565</v>
      </c>
      <c r="Q729" s="1" t="n">
        <v>1808880</v>
      </c>
      <c r="R729" s="1" t="n">
        <v>2</v>
      </c>
      <c r="S729" s="1" t="n">
        <v>2</v>
      </c>
      <c r="AC729" s="1" t="s">
        <v>271</v>
      </c>
      <c r="AD729" s="1" t="s">
        <v>37</v>
      </c>
      <c r="AE729" s="1" t="s">
        <v>333</v>
      </c>
    </row>
    <row r="730" customFormat="false" ht="15" hidden="false" customHeight="false" outlineLevel="0" collapsed="false">
      <c r="A730" s="1" t="n">
        <v>729</v>
      </c>
      <c r="B730" s="2" t="n">
        <v>43159</v>
      </c>
      <c r="C730" s="1" t="s">
        <v>111</v>
      </c>
      <c r="E730" s="21" t="s">
        <v>203</v>
      </c>
      <c r="F730" s="1" t="n">
        <v>3</v>
      </c>
      <c r="G730" s="1" t="s">
        <v>332</v>
      </c>
      <c r="H730" s="1" t="s">
        <v>40</v>
      </c>
      <c r="I730" s="1" t="n">
        <v>70</v>
      </c>
      <c r="J730" s="1" t="n">
        <v>0</v>
      </c>
      <c r="K730" s="1" t="n">
        <v>0</v>
      </c>
      <c r="L730" s="3" t="n">
        <v>0.243055555555556</v>
      </c>
      <c r="M730" s="3" t="n">
        <v>0.416666666666667</v>
      </c>
      <c r="N730" s="12" t="n">
        <f aca="false">M730-L730</f>
        <v>0.173611111111111</v>
      </c>
      <c r="O730" s="13" t="n">
        <v>0.388888888888889</v>
      </c>
      <c r="P730" s="1" t="n">
        <v>738753</v>
      </c>
      <c r="Q730" s="1" t="n">
        <v>1810044</v>
      </c>
      <c r="R730" s="1" t="n">
        <v>3</v>
      </c>
      <c r="S730" s="1" t="n">
        <v>2</v>
      </c>
      <c r="U730" s="1" t="n">
        <v>1</v>
      </c>
      <c r="AC730" s="1" t="s">
        <v>271</v>
      </c>
      <c r="AD730" s="1" t="s">
        <v>37</v>
      </c>
      <c r="AE730" s="1" t="s">
        <v>312</v>
      </c>
    </row>
    <row r="731" customFormat="false" ht="15" hidden="false" customHeight="false" outlineLevel="0" collapsed="false">
      <c r="A731" s="1" t="n">
        <v>730</v>
      </c>
      <c r="B731" s="2" t="n">
        <v>43159</v>
      </c>
      <c r="C731" s="1" t="s">
        <v>111</v>
      </c>
      <c r="E731" s="21" t="s">
        <v>203</v>
      </c>
      <c r="F731" s="1" t="n">
        <v>3</v>
      </c>
      <c r="G731" s="1" t="s">
        <v>332</v>
      </c>
      <c r="H731" s="1" t="s">
        <v>40</v>
      </c>
      <c r="I731" s="1" t="n">
        <v>70</v>
      </c>
      <c r="J731" s="1" t="n">
        <v>0</v>
      </c>
      <c r="K731" s="1" t="n">
        <v>0</v>
      </c>
      <c r="L731" s="3" t="n">
        <v>0.243055555555556</v>
      </c>
      <c r="M731" s="3" t="n">
        <v>0.416666666666667</v>
      </c>
      <c r="N731" s="12" t="n">
        <f aca="false">M731-L731</f>
        <v>0.173611111111111</v>
      </c>
      <c r="O731" s="13" t="n">
        <v>0.391666666666667</v>
      </c>
      <c r="P731" s="1" t="n">
        <v>738830</v>
      </c>
      <c r="Q731" s="1" t="n">
        <v>1810428</v>
      </c>
      <c r="R731" s="1" t="n">
        <v>4</v>
      </c>
      <c r="S731" s="1" t="n">
        <v>4</v>
      </c>
      <c r="AC731" s="1" t="s">
        <v>271</v>
      </c>
      <c r="AD731" s="1" t="s">
        <v>37</v>
      </c>
      <c r="AE731" s="1" t="s">
        <v>312</v>
      </c>
    </row>
    <row r="732" customFormat="false" ht="13.8" hidden="false" customHeight="false" outlineLevel="0" collapsed="false">
      <c r="A732" s="1" t="n">
        <v>731</v>
      </c>
      <c r="B732" s="2" t="n">
        <v>43159</v>
      </c>
      <c r="C732" s="1" t="s">
        <v>111</v>
      </c>
      <c r="E732" s="1" t="s">
        <v>207</v>
      </c>
      <c r="F732" s="1" t="n">
        <v>4</v>
      </c>
      <c r="G732" s="1" t="s">
        <v>334</v>
      </c>
      <c r="H732" s="1" t="s">
        <v>40</v>
      </c>
      <c r="I732" s="1" t="n">
        <v>90</v>
      </c>
      <c r="J732" s="1" t="n">
        <v>0</v>
      </c>
      <c r="K732" s="1" t="n">
        <v>0</v>
      </c>
      <c r="L732" s="3" t="n">
        <v>0.25</v>
      </c>
      <c r="M732" s="3" t="n">
        <v>0.423611111111111</v>
      </c>
      <c r="N732" s="12" t="n">
        <f aca="false">M732-L732</f>
        <v>0.173611111111111</v>
      </c>
      <c r="O732" s="13" t="n">
        <v>0.258333333333333</v>
      </c>
      <c r="P732" s="1" t="n">
        <v>737577</v>
      </c>
      <c r="Q732" s="1" t="n">
        <v>1816099</v>
      </c>
      <c r="R732" s="1" t="n">
        <v>1</v>
      </c>
      <c r="U732" s="1" t="n">
        <v>1</v>
      </c>
      <c r="AC732" s="1" t="s">
        <v>271</v>
      </c>
      <c r="AD732" s="1" t="s">
        <v>42</v>
      </c>
    </row>
    <row r="733" customFormat="false" ht="13.8" hidden="false" customHeight="false" outlineLevel="0" collapsed="false">
      <c r="A733" s="1" t="n">
        <v>732</v>
      </c>
      <c r="B733" s="2" t="n">
        <v>43159</v>
      </c>
      <c r="C733" s="1" t="s">
        <v>111</v>
      </c>
      <c r="E733" s="1" t="s">
        <v>207</v>
      </c>
      <c r="F733" s="1" t="n">
        <v>4</v>
      </c>
      <c r="G733" s="1" t="s">
        <v>334</v>
      </c>
      <c r="H733" s="1" t="s">
        <v>40</v>
      </c>
      <c r="I733" s="1" t="n">
        <v>90</v>
      </c>
      <c r="J733" s="1" t="n">
        <v>0</v>
      </c>
      <c r="K733" s="1" t="n">
        <v>0</v>
      </c>
      <c r="L733" s="3" t="n">
        <v>0.25</v>
      </c>
      <c r="M733" s="3" t="n">
        <v>0.423611111111111</v>
      </c>
      <c r="N733" s="12" t="n">
        <f aca="false">M733-L733</f>
        <v>0.173611111111111</v>
      </c>
      <c r="O733" s="13" t="n">
        <v>0.297222222222222</v>
      </c>
      <c r="P733" s="1" t="n">
        <v>744134</v>
      </c>
      <c r="Q733" s="1" t="n">
        <v>1822517</v>
      </c>
      <c r="R733" s="1" t="n">
        <v>5</v>
      </c>
      <c r="S733" s="1" t="n">
        <v>5</v>
      </c>
      <c r="AC733" s="1" t="s">
        <v>271</v>
      </c>
      <c r="AD733" s="1" t="s">
        <v>37</v>
      </c>
    </row>
    <row r="734" customFormat="false" ht="13.8" hidden="false" customHeight="false" outlineLevel="0" collapsed="false">
      <c r="A734" s="1" t="n">
        <v>733</v>
      </c>
      <c r="B734" s="2" t="n">
        <v>43216</v>
      </c>
      <c r="C734" s="1" t="s">
        <v>111</v>
      </c>
      <c r="E734" s="10" t="s">
        <v>33</v>
      </c>
      <c r="F734" s="1" t="n">
        <v>1</v>
      </c>
      <c r="G734" s="1" t="s">
        <v>320</v>
      </c>
      <c r="H734" s="1" t="s">
        <v>40</v>
      </c>
      <c r="I734" s="1" t="n">
        <v>10</v>
      </c>
      <c r="J734" s="1" t="n">
        <v>0</v>
      </c>
      <c r="K734" s="1" t="n">
        <v>0</v>
      </c>
      <c r="L734" s="3" t="n">
        <v>0.256944444444444</v>
      </c>
      <c r="M734" s="3" t="n">
        <v>0.384027777777778</v>
      </c>
      <c r="N734" s="12" t="n">
        <f aca="false">M734-L734</f>
        <v>0.127083333333333</v>
      </c>
      <c r="O734" s="13" t="n">
        <v>0.283333333333333</v>
      </c>
      <c r="R734" s="1" t="n">
        <v>3</v>
      </c>
      <c r="S734" s="1" t="n">
        <v>3</v>
      </c>
      <c r="AC734" s="1" t="s">
        <v>41</v>
      </c>
      <c r="AD734" s="1" t="s">
        <v>37</v>
      </c>
      <c r="AE734" s="1" t="s">
        <v>325</v>
      </c>
    </row>
    <row r="735" customFormat="false" ht="13.8" hidden="false" customHeight="false" outlineLevel="0" collapsed="false">
      <c r="A735" s="1" t="n">
        <v>734</v>
      </c>
      <c r="B735" s="2" t="n">
        <v>43216</v>
      </c>
      <c r="C735" s="1" t="s">
        <v>111</v>
      </c>
      <c r="E735" s="1" t="s">
        <v>200</v>
      </c>
      <c r="F735" s="1" t="n">
        <v>2</v>
      </c>
      <c r="G735" s="1" t="s">
        <v>321</v>
      </c>
      <c r="H735" s="1" t="s">
        <v>40</v>
      </c>
      <c r="I735" s="1" t="n">
        <v>0</v>
      </c>
      <c r="J735" s="1" t="n">
        <v>0</v>
      </c>
      <c r="K735" s="1" t="n">
        <v>0</v>
      </c>
      <c r="L735" s="3" t="n">
        <v>0.270833333333333</v>
      </c>
      <c r="M735" s="3" t="n">
        <v>0.395833333333333</v>
      </c>
      <c r="N735" s="12" t="n">
        <f aca="false">M735-L735</f>
        <v>0.125</v>
      </c>
      <c r="O735" s="13" t="n">
        <v>0.33125</v>
      </c>
      <c r="P735" s="1" t="n">
        <v>729847</v>
      </c>
      <c r="Q735" s="1" t="n">
        <v>1794252</v>
      </c>
      <c r="R735" s="1" t="n">
        <v>4</v>
      </c>
      <c r="S735" s="1" t="n">
        <v>4</v>
      </c>
      <c r="AC735" s="1" t="s">
        <v>271</v>
      </c>
      <c r="AD735" s="1" t="s">
        <v>37</v>
      </c>
    </row>
    <row r="736" customFormat="false" ht="13.8" hidden="false" customHeight="false" outlineLevel="0" collapsed="false">
      <c r="A736" s="1" t="n">
        <v>735</v>
      </c>
      <c r="B736" s="2" t="n">
        <v>43216</v>
      </c>
      <c r="C736" s="1" t="s">
        <v>111</v>
      </c>
      <c r="E736" s="1" t="s">
        <v>200</v>
      </c>
      <c r="F736" s="1" t="n">
        <v>2</v>
      </c>
      <c r="G736" s="1" t="s">
        <v>321</v>
      </c>
      <c r="H736" s="1" t="s">
        <v>40</v>
      </c>
      <c r="I736" s="1" t="n">
        <v>0</v>
      </c>
      <c r="J736" s="1" t="n">
        <v>0</v>
      </c>
      <c r="K736" s="1" t="n">
        <v>0</v>
      </c>
      <c r="L736" s="3" t="n">
        <v>0.270833333333333</v>
      </c>
      <c r="M736" s="3" t="n">
        <v>0.395833333333333</v>
      </c>
      <c r="N736" s="12" t="n">
        <f aca="false">M736-L736</f>
        <v>0.125</v>
      </c>
      <c r="O736" s="13" t="n">
        <v>0.360416666666667</v>
      </c>
      <c r="P736" s="1" t="n">
        <v>728990</v>
      </c>
      <c r="Q736" s="1" t="n">
        <v>1797471</v>
      </c>
      <c r="R736" s="1" t="n">
        <v>2</v>
      </c>
      <c r="U736" s="1" t="n">
        <v>2</v>
      </c>
      <c r="AC736" s="1" t="s">
        <v>271</v>
      </c>
      <c r="AD736" s="1" t="s">
        <v>37</v>
      </c>
    </row>
    <row r="737" customFormat="false" ht="15" hidden="false" customHeight="false" outlineLevel="0" collapsed="false">
      <c r="A737" s="1" t="n">
        <v>736</v>
      </c>
      <c r="B737" s="2" t="n">
        <v>43216</v>
      </c>
      <c r="C737" s="1" t="s">
        <v>111</v>
      </c>
      <c r="E737" s="21" t="s">
        <v>203</v>
      </c>
      <c r="F737" s="1" t="n">
        <v>3</v>
      </c>
      <c r="G737" s="1" t="s">
        <v>335</v>
      </c>
      <c r="H737" s="1" t="s">
        <v>40</v>
      </c>
      <c r="I737" s="1" t="n">
        <v>30</v>
      </c>
      <c r="J737" s="1" t="n">
        <v>0</v>
      </c>
      <c r="K737" s="1" t="n">
        <v>10</v>
      </c>
      <c r="L737" s="3" t="n">
        <v>0.274305555555556</v>
      </c>
      <c r="M737" s="3" t="n">
        <v>0.392361111111111</v>
      </c>
      <c r="N737" s="12" t="n">
        <f aca="false">M737-L737</f>
        <v>0.118055555555556</v>
      </c>
      <c r="O737" s="13" t="n">
        <v>0.285416666666667</v>
      </c>
      <c r="P737" s="1" t="n">
        <v>727818</v>
      </c>
      <c r="Q737" s="1" t="n">
        <v>1804658</v>
      </c>
      <c r="R737" s="1" t="n">
        <v>2</v>
      </c>
      <c r="S737" s="1" t="n">
        <v>2</v>
      </c>
      <c r="AC737" s="1" t="s">
        <v>41</v>
      </c>
      <c r="AD737" s="1" t="s">
        <v>37</v>
      </c>
      <c r="AE737" s="1" t="s">
        <v>308</v>
      </c>
    </row>
    <row r="738" customFormat="false" ht="15" hidden="false" customHeight="false" outlineLevel="0" collapsed="false">
      <c r="A738" s="1" t="n">
        <v>737</v>
      </c>
      <c r="B738" s="2" t="n">
        <v>43216</v>
      </c>
      <c r="C738" s="1" t="s">
        <v>111</v>
      </c>
      <c r="E738" s="21" t="s">
        <v>203</v>
      </c>
      <c r="F738" s="1" t="n">
        <v>3</v>
      </c>
      <c r="G738" s="1" t="s">
        <v>335</v>
      </c>
      <c r="H738" s="1" t="s">
        <v>40</v>
      </c>
      <c r="I738" s="1" t="n">
        <v>30</v>
      </c>
      <c r="J738" s="1" t="n">
        <v>0</v>
      </c>
      <c r="K738" s="1" t="n">
        <v>10</v>
      </c>
      <c r="L738" s="3" t="n">
        <v>0.274305555555556</v>
      </c>
      <c r="M738" s="3" t="n">
        <v>0.392361111111111</v>
      </c>
      <c r="N738" s="12" t="n">
        <f aca="false">M738-L738</f>
        <v>0.118055555555556</v>
      </c>
      <c r="O738" s="13" t="n">
        <v>0.297222222222222</v>
      </c>
      <c r="P738" s="1" t="n">
        <v>728629</v>
      </c>
      <c r="Q738" s="1" t="n">
        <v>1805715</v>
      </c>
      <c r="R738" s="1" t="n">
        <v>1</v>
      </c>
      <c r="U738" s="1" t="n">
        <v>1</v>
      </c>
      <c r="AC738" s="1" t="s">
        <v>271</v>
      </c>
      <c r="AD738" s="1" t="s">
        <v>42</v>
      </c>
    </row>
    <row r="739" customFormat="false" ht="15" hidden="false" customHeight="false" outlineLevel="0" collapsed="false">
      <c r="A739" s="1" t="n">
        <v>738</v>
      </c>
      <c r="B739" s="2" t="n">
        <v>43216</v>
      </c>
      <c r="C739" s="1" t="s">
        <v>111</v>
      </c>
      <c r="E739" s="21" t="s">
        <v>203</v>
      </c>
      <c r="F739" s="1" t="n">
        <v>3</v>
      </c>
      <c r="G739" s="1" t="s">
        <v>335</v>
      </c>
      <c r="H739" s="1" t="s">
        <v>40</v>
      </c>
      <c r="I739" s="1" t="n">
        <v>30</v>
      </c>
      <c r="J739" s="1" t="n">
        <v>0</v>
      </c>
      <c r="K739" s="1" t="n">
        <v>10</v>
      </c>
      <c r="L739" s="3" t="n">
        <v>0.274305555555556</v>
      </c>
      <c r="M739" s="3" t="n">
        <v>0.392361111111111</v>
      </c>
      <c r="N739" s="12" t="n">
        <f aca="false">M739-L739</f>
        <v>0.118055555555556</v>
      </c>
      <c r="O739" s="13" t="n">
        <v>0.299305555555556</v>
      </c>
      <c r="P739" s="1" t="n">
        <v>728613</v>
      </c>
      <c r="Q739" s="1" t="n">
        <v>1805880</v>
      </c>
      <c r="R739" s="1" t="n">
        <v>1</v>
      </c>
      <c r="U739" s="1" t="n">
        <v>1</v>
      </c>
      <c r="AC739" s="1" t="s">
        <v>271</v>
      </c>
      <c r="AD739" s="1" t="s">
        <v>42</v>
      </c>
    </row>
    <row r="740" customFormat="false" ht="15" hidden="false" customHeight="false" outlineLevel="0" collapsed="false">
      <c r="A740" s="1" t="n">
        <v>739</v>
      </c>
      <c r="B740" s="2" t="n">
        <v>43216</v>
      </c>
      <c r="C740" s="1" t="s">
        <v>111</v>
      </c>
      <c r="E740" s="21" t="s">
        <v>203</v>
      </c>
      <c r="F740" s="1" t="n">
        <v>3</v>
      </c>
      <c r="G740" s="1" t="s">
        <v>335</v>
      </c>
      <c r="H740" s="1" t="s">
        <v>40</v>
      </c>
      <c r="I740" s="1" t="n">
        <v>30</v>
      </c>
      <c r="J740" s="1" t="n">
        <v>0</v>
      </c>
      <c r="K740" s="1" t="n">
        <v>10</v>
      </c>
      <c r="L740" s="3" t="n">
        <v>0.274305555555556</v>
      </c>
      <c r="M740" s="3" t="n">
        <v>0.392361111111111</v>
      </c>
      <c r="N740" s="12" t="n">
        <f aca="false">M740-L740</f>
        <v>0.118055555555556</v>
      </c>
      <c r="O740" s="13" t="n">
        <v>0.338888888888889</v>
      </c>
      <c r="P740" s="1" t="n">
        <v>731373</v>
      </c>
      <c r="Q740" s="1" t="n">
        <v>1806984</v>
      </c>
      <c r="R740" s="1" t="n">
        <v>2</v>
      </c>
      <c r="S740" s="1" t="n">
        <v>2</v>
      </c>
      <c r="AC740" s="1" t="s">
        <v>41</v>
      </c>
      <c r="AD740" s="1" t="s">
        <v>37</v>
      </c>
    </row>
    <row r="741" customFormat="false" ht="15" hidden="false" customHeight="false" outlineLevel="0" collapsed="false">
      <c r="A741" s="1" t="n">
        <v>740</v>
      </c>
      <c r="B741" s="2" t="n">
        <v>43216</v>
      </c>
      <c r="C741" s="1" t="s">
        <v>111</v>
      </c>
      <c r="E741" s="21" t="s">
        <v>203</v>
      </c>
      <c r="F741" s="1" t="n">
        <v>3</v>
      </c>
      <c r="G741" s="1" t="s">
        <v>335</v>
      </c>
      <c r="H741" s="1" t="s">
        <v>40</v>
      </c>
      <c r="I741" s="1" t="n">
        <v>30</v>
      </c>
      <c r="J741" s="1" t="n">
        <v>0</v>
      </c>
      <c r="K741" s="1" t="n">
        <v>10</v>
      </c>
      <c r="L741" s="3" t="n">
        <v>0.274305555555556</v>
      </c>
      <c r="M741" s="3" t="n">
        <v>0.392361111111111</v>
      </c>
      <c r="N741" s="12" t="n">
        <f aca="false">M741-L741</f>
        <v>0.118055555555556</v>
      </c>
      <c r="O741" s="13" t="n">
        <v>0.397222222222222</v>
      </c>
      <c r="P741" s="1" t="n">
        <v>740087</v>
      </c>
      <c r="Q741" s="1" t="n">
        <v>1808599</v>
      </c>
      <c r="R741" s="1" t="n">
        <v>3</v>
      </c>
      <c r="S741" s="1" t="n">
        <v>3</v>
      </c>
      <c r="AC741" s="1" t="s">
        <v>41</v>
      </c>
      <c r="AD741" s="1" t="s">
        <v>37</v>
      </c>
    </row>
    <row r="742" customFormat="false" ht="15" hidden="false" customHeight="false" outlineLevel="0" collapsed="false">
      <c r="A742" s="1" t="n">
        <v>741</v>
      </c>
      <c r="B742" s="2" t="n">
        <v>43216</v>
      </c>
      <c r="C742" s="1" t="s">
        <v>111</v>
      </c>
      <c r="E742" s="21" t="s">
        <v>203</v>
      </c>
      <c r="F742" s="1" t="n">
        <v>3</v>
      </c>
      <c r="G742" s="1" t="s">
        <v>335</v>
      </c>
      <c r="H742" s="1" t="s">
        <v>40</v>
      </c>
      <c r="I742" s="1" t="n">
        <v>30</v>
      </c>
      <c r="J742" s="1" t="n">
        <v>0</v>
      </c>
      <c r="K742" s="1" t="n">
        <v>10</v>
      </c>
      <c r="L742" s="3" t="n">
        <v>0.274305555555556</v>
      </c>
      <c r="M742" s="3" t="n">
        <v>0.392361111111111</v>
      </c>
      <c r="N742" s="12" t="n">
        <f aca="false">M742-L742</f>
        <v>0.118055555555556</v>
      </c>
      <c r="O742" s="13" t="n">
        <v>0.409722222222222</v>
      </c>
      <c r="P742" s="1" t="n">
        <v>739052</v>
      </c>
      <c r="Q742" s="1" t="n">
        <v>1809116</v>
      </c>
      <c r="R742" s="1" t="n">
        <v>2</v>
      </c>
      <c r="S742" s="1" t="n">
        <v>2</v>
      </c>
      <c r="AC742" s="1" t="s">
        <v>271</v>
      </c>
      <c r="AD742" s="1" t="s">
        <v>37</v>
      </c>
    </row>
    <row r="743" customFormat="false" ht="15" hidden="false" customHeight="false" outlineLevel="0" collapsed="false">
      <c r="A743" s="1" t="n">
        <v>742</v>
      </c>
      <c r="B743" s="2" t="n">
        <v>43216</v>
      </c>
      <c r="C743" s="1" t="s">
        <v>111</v>
      </c>
      <c r="E743" s="21" t="s">
        <v>203</v>
      </c>
      <c r="F743" s="1" t="n">
        <v>3</v>
      </c>
      <c r="G743" s="1" t="s">
        <v>335</v>
      </c>
      <c r="H743" s="1" t="s">
        <v>40</v>
      </c>
      <c r="I743" s="1" t="n">
        <v>30</v>
      </c>
      <c r="J743" s="1" t="n">
        <v>0</v>
      </c>
      <c r="K743" s="1" t="n">
        <v>10</v>
      </c>
      <c r="L743" s="3" t="n">
        <v>0.274305555555556</v>
      </c>
      <c r="M743" s="3" t="n">
        <v>0.392361111111111</v>
      </c>
      <c r="N743" s="12" t="n">
        <f aca="false">M743-L743</f>
        <v>0.118055555555556</v>
      </c>
      <c r="O743" s="13" t="n">
        <v>0.411111111111111</v>
      </c>
      <c r="P743" s="1" t="n">
        <v>738983</v>
      </c>
      <c r="Q743" s="1" t="n">
        <v>1809187</v>
      </c>
      <c r="R743" s="1" t="n">
        <v>7</v>
      </c>
      <c r="S743" s="1" t="n">
        <v>7</v>
      </c>
      <c r="AC743" s="1" t="s">
        <v>271</v>
      </c>
      <c r="AD743" s="1" t="s">
        <v>37</v>
      </c>
      <c r="AE743" s="1" t="s">
        <v>100</v>
      </c>
    </row>
    <row r="744" customFormat="false" ht="15" hidden="false" customHeight="false" outlineLevel="0" collapsed="false">
      <c r="A744" s="1" t="n">
        <v>743</v>
      </c>
      <c r="B744" s="2" t="n">
        <v>43216</v>
      </c>
      <c r="C744" s="1" t="s">
        <v>111</v>
      </c>
      <c r="E744" s="21" t="s">
        <v>203</v>
      </c>
      <c r="F744" s="1" t="n">
        <v>3</v>
      </c>
      <c r="G744" s="1" t="s">
        <v>335</v>
      </c>
      <c r="H744" s="1" t="s">
        <v>40</v>
      </c>
      <c r="I744" s="1" t="n">
        <v>30</v>
      </c>
      <c r="J744" s="1" t="n">
        <v>0</v>
      </c>
      <c r="K744" s="1" t="n">
        <v>10</v>
      </c>
      <c r="L744" s="3" t="n">
        <v>0.274305555555556</v>
      </c>
      <c r="M744" s="3" t="n">
        <v>0.392361111111111</v>
      </c>
      <c r="N744" s="12" t="n">
        <f aca="false">M744-L744</f>
        <v>0.118055555555556</v>
      </c>
      <c r="O744" s="13" t="n">
        <v>0.415277777777778</v>
      </c>
      <c r="P744" s="1" t="n">
        <v>738778</v>
      </c>
      <c r="Q744" s="1" t="n">
        <v>1809429</v>
      </c>
      <c r="R744" s="1" t="n">
        <v>2</v>
      </c>
      <c r="S744" s="1" t="n">
        <v>2</v>
      </c>
      <c r="AC744" s="1" t="s">
        <v>271</v>
      </c>
      <c r="AD744" s="1" t="s">
        <v>37</v>
      </c>
      <c r="AE744" s="1" t="s">
        <v>96</v>
      </c>
    </row>
    <row r="745" customFormat="false" ht="15" hidden="false" customHeight="false" outlineLevel="0" collapsed="false">
      <c r="A745" s="1" t="n">
        <v>744</v>
      </c>
      <c r="B745" s="2" t="n">
        <v>43216</v>
      </c>
      <c r="C745" s="1" t="s">
        <v>111</v>
      </c>
      <c r="E745" s="21" t="s">
        <v>203</v>
      </c>
      <c r="F745" s="1" t="n">
        <v>3</v>
      </c>
      <c r="G745" s="1" t="s">
        <v>335</v>
      </c>
      <c r="H745" s="1" t="s">
        <v>40</v>
      </c>
      <c r="I745" s="1" t="n">
        <v>30</v>
      </c>
      <c r="J745" s="1" t="n">
        <v>0</v>
      </c>
      <c r="K745" s="1" t="n">
        <v>10</v>
      </c>
      <c r="L745" s="3" t="n">
        <v>0.274305555555556</v>
      </c>
      <c r="M745" s="3" t="n">
        <v>0.392361111111111</v>
      </c>
      <c r="N745" s="12" t="n">
        <f aca="false">M745-L745</f>
        <v>0.118055555555556</v>
      </c>
      <c r="O745" s="13" t="n">
        <v>0.420138888888889</v>
      </c>
      <c r="P745" s="1" t="n">
        <v>738747</v>
      </c>
      <c r="Q745" s="1" t="n">
        <v>1809772</v>
      </c>
      <c r="R745" s="1" t="n">
        <v>2</v>
      </c>
      <c r="S745" s="1" t="n">
        <v>2</v>
      </c>
      <c r="AC745" s="1" t="s">
        <v>41</v>
      </c>
      <c r="AD745" s="1" t="s">
        <v>37</v>
      </c>
      <c r="AE745" s="1" t="s">
        <v>96</v>
      </c>
    </row>
    <row r="746" customFormat="false" ht="13.8" hidden="false" customHeight="false" outlineLevel="0" collapsed="false">
      <c r="A746" s="1" t="n">
        <v>745</v>
      </c>
      <c r="B746" s="2" t="n">
        <v>43216</v>
      </c>
      <c r="C746" s="1" t="s">
        <v>111</v>
      </c>
      <c r="E746" s="1" t="s">
        <v>207</v>
      </c>
      <c r="F746" s="1" t="n">
        <v>4</v>
      </c>
      <c r="G746" s="1" t="s">
        <v>336</v>
      </c>
      <c r="H746" s="1" t="s">
        <v>40</v>
      </c>
      <c r="I746" s="1" t="n">
        <v>0</v>
      </c>
      <c r="J746" s="1" t="n">
        <v>0</v>
      </c>
      <c r="K746" s="1" t="n">
        <v>0</v>
      </c>
      <c r="L746" s="3" t="n">
        <v>0.270833333333333</v>
      </c>
      <c r="M746" s="3" t="n">
        <v>0.395833333333333</v>
      </c>
      <c r="N746" s="12" t="n">
        <f aca="false">M746-L746</f>
        <v>0.125</v>
      </c>
      <c r="O746" s="13" t="n">
        <v>0.273611111111111</v>
      </c>
      <c r="P746" s="1" t="n">
        <v>737766</v>
      </c>
      <c r="Q746" s="1" t="n">
        <v>1815269</v>
      </c>
      <c r="R746" s="1" t="n">
        <v>1</v>
      </c>
      <c r="U746" s="1" t="n">
        <v>1</v>
      </c>
      <c r="AC746" s="1" t="s">
        <v>271</v>
      </c>
      <c r="AD746" s="1" t="s">
        <v>42</v>
      </c>
    </row>
    <row r="747" customFormat="false" ht="13.8" hidden="false" customHeight="false" outlineLevel="0" collapsed="false">
      <c r="A747" s="1" t="n">
        <v>746</v>
      </c>
      <c r="B747" s="2" t="n">
        <v>43216</v>
      </c>
      <c r="C747" s="1" t="s">
        <v>111</v>
      </c>
      <c r="E747" s="1" t="s">
        <v>207</v>
      </c>
      <c r="F747" s="1" t="n">
        <v>4</v>
      </c>
      <c r="G747" s="1" t="s">
        <v>336</v>
      </c>
      <c r="H747" s="1" t="s">
        <v>40</v>
      </c>
      <c r="I747" s="1" t="n">
        <v>0</v>
      </c>
      <c r="J747" s="1" t="n">
        <v>0</v>
      </c>
      <c r="K747" s="1" t="n">
        <v>0</v>
      </c>
      <c r="L747" s="3" t="n">
        <v>0.270833333333333</v>
      </c>
      <c r="M747" s="3" t="n">
        <v>0.395833333333333</v>
      </c>
      <c r="N747" s="12" t="n">
        <f aca="false">M747-L747</f>
        <v>0.125</v>
      </c>
      <c r="O747" s="13" t="n">
        <v>0.276388888888889</v>
      </c>
      <c r="P747" s="1" t="n">
        <v>737611</v>
      </c>
      <c r="Q747" s="1" t="n">
        <v>1815468</v>
      </c>
      <c r="R747" s="1" t="n">
        <v>1</v>
      </c>
      <c r="U747" s="1" t="n">
        <v>1</v>
      </c>
      <c r="AC747" s="1" t="s">
        <v>271</v>
      </c>
      <c r="AD747" s="1" t="s">
        <v>42</v>
      </c>
    </row>
    <row r="748" customFormat="false" ht="13.8" hidden="false" customHeight="false" outlineLevel="0" collapsed="false">
      <c r="A748" s="1" t="n">
        <v>747</v>
      </c>
      <c r="B748" s="2" t="n">
        <v>43216</v>
      </c>
      <c r="C748" s="1" t="s">
        <v>111</v>
      </c>
      <c r="E748" s="1" t="s">
        <v>207</v>
      </c>
      <c r="F748" s="1" t="n">
        <v>4</v>
      </c>
      <c r="G748" s="1" t="s">
        <v>336</v>
      </c>
      <c r="H748" s="1" t="s">
        <v>40</v>
      </c>
      <c r="I748" s="1" t="n">
        <v>0</v>
      </c>
      <c r="J748" s="1" t="n">
        <v>0</v>
      </c>
      <c r="K748" s="1" t="n">
        <v>0</v>
      </c>
      <c r="L748" s="3" t="n">
        <v>0.270833333333333</v>
      </c>
      <c r="M748" s="3" t="n">
        <v>0.395833333333333</v>
      </c>
      <c r="N748" s="12" t="n">
        <f aca="false">M748-L748</f>
        <v>0.125</v>
      </c>
      <c r="O748" s="13" t="n">
        <v>0.283333333333333</v>
      </c>
      <c r="P748" s="1" t="n">
        <v>737645</v>
      </c>
      <c r="Q748" s="1" t="n">
        <v>1816509</v>
      </c>
      <c r="R748" s="1" t="n">
        <v>1</v>
      </c>
      <c r="S748" s="1" t="n">
        <v>1</v>
      </c>
      <c r="AC748" s="1" t="s">
        <v>271</v>
      </c>
      <c r="AD748" s="1" t="s">
        <v>37</v>
      </c>
    </row>
    <row r="749" customFormat="false" ht="13.8" hidden="false" customHeight="false" outlineLevel="0" collapsed="false">
      <c r="A749" s="1" t="n">
        <v>748</v>
      </c>
      <c r="B749" s="2" t="n">
        <v>43216</v>
      </c>
      <c r="C749" s="1" t="s">
        <v>111</v>
      </c>
      <c r="E749" s="1" t="s">
        <v>207</v>
      </c>
      <c r="F749" s="1" t="n">
        <v>4</v>
      </c>
      <c r="G749" s="1" t="s">
        <v>336</v>
      </c>
      <c r="H749" s="1" t="s">
        <v>40</v>
      </c>
      <c r="I749" s="1" t="n">
        <v>0</v>
      </c>
      <c r="J749" s="1" t="n">
        <v>0</v>
      </c>
      <c r="K749" s="1" t="n">
        <v>0</v>
      </c>
      <c r="L749" s="3" t="n">
        <v>0.270833333333333</v>
      </c>
      <c r="M749" s="3" t="n">
        <v>0.395833333333333</v>
      </c>
      <c r="N749" s="12" t="n">
        <f aca="false">M749-L749</f>
        <v>0.125</v>
      </c>
      <c r="O749" s="13" t="n">
        <v>0.283333333333333</v>
      </c>
      <c r="P749" s="1" t="n">
        <v>737665</v>
      </c>
      <c r="Q749" s="1" t="n">
        <v>1816576</v>
      </c>
      <c r="R749" s="1" t="n">
        <v>1</v>
      </c>
      <c r="U749" s="1" t="n">
        <v>1</v>
      </c>
      <c r="AC749" s="1" t="s">
        <v>271</v>
      </c>
      <c r="AD749" s="1" t="s">
        <v>42</v>
      </c>
      <c r="AE749" s="1" t="s">
        <v>337</v>
      </c>
    </row>
    <row r="750" customFormat="false" ht="13.8" hidden="false" customHeight="false" outlineLevel="0" collapsed="false">
      <c r="A750" s="1" t="n">
        <v>749</v>
      </c>
      <c r="B750" s="2" t="n">
        <v>43216</v>
      </c>
      <c r="C750" s="1" t="s">
        <v>111</v>
      </c>
      <c r="E750" s="1" t="s">
        <v>207</v>
      </c>
      <c r="F750" s="1" t="n">
        <v>4</v>
      </c>
      <c r="G750" s="1" t="s">
        <v>336</v>
      </c>
      <c r="H750" s="1" t="s">
        <v>40</v>
      </c>
      <c r="I750" s="1" t="n">
        <v>0</v>
      </c>
      <c r="J750" s="1" t="n">
        <v>0</v>
      </c>
      <c r="K750" s="1" t="n">
        <v>0</v>
      </c>
      <c r="L750" s="3" t="n">
        <v>0.270833333333333</v>
      </c>
      <c r="M750" s="3" t="n">
        <v>0.395833333333333</v>
      </c>
      <c r="N750" s="12" t="n">
        <f aca="false">M750-L750</f>
        <v>0.125</v>
      </c>
      <c r="O750" s="13" t="n">
        <v>0.291666666666667</v>
      </c>
      <c r="P750" s="1" t="n">
        <v>739329</v>
      </c>
      <c r="Q750" s="1" t="n">
        <v>1817167</v>
      </c>
      <c r="R750" s="1" t="n">
        <v>2</v>
      </c>
      <c r="U750" s="1" t="n">
        <v>2</v>
      </c>
      <c r="AC750" s="1" t="s">
        <v>271</v>
      </c>
      <c r="AD750" s="1" t="s">
        <v>37</v>
      </c>
    </row>
    <row r="751" customFormat="false" ht="13.8" hidden="false" customHeight="false" outlineLevel="0" collapsed="false">
      <c r="A751" s="1" t="n">
        <v>750</v>
      </c>
      <c r="B751" s="2" t="n">
        <v>43216</v>
      </c>
      <c r="C751" s="1" t="s">
        <v>111</v>
      </c>
      <c r="E751" s="1" t="s">
        <v>207</v>
      </c>
      <c r="F751" s="1" t="n">
        <v>4</v>
      </c>
      <c r="G751" s="1" t="s">
        <v>336</v>
      </c>
      <c r="H751" s="1" t="s">
        <v>40</v>
      </c>
      <c r="I751" s="1" t="n">
        <v>0</v>
      </c>
      <c r="J751" s="1" t="n">
        <v>0</v>
      </c>
      <c r="K751" s="1" t="n">
        <v>0</v>
      </c>
      <c r="L751" s="3" t="n">
        <v>0.270833333333333</v>
      </c>
      <c r="M751" s="3" t="n">
        <v>0.395833333333333</v>
      </c>
      <c r="N751" s="12" t="n">
        <f aca="false">M751-L751</f>
        <v>0.125</v>
      </c>
      <c r="O751" s="13" t="n">
        <v>0.295833333333333</v>
      </c>
      <c r="P751" s="1" t="n">
        <v>739329</v>
      </c>
      <c r="Q751" s="1" t="n">
        <v>1817167</v>
      </c>
      <c r="R751" s="1" t="n">
        <v>2</v>
      </c>
      <c r="U751" s="1" t="n">
        <v>2</v>
      </c>
      <c r="AC751" s="1" t="s">
        <v>271</v>
      </c>
      <c r="AD751" s="1" t="s">
        <v>37</v>
      </c>
    </row>
    <row r="752" customFormat="false" ht="13.8" hidden="false" customHeight="false" outlineLevel="0" collapsed="false">
      <c r="A752" s="1" t="n">
        <v>751</v>
      </c>
      <c r="B752" s="2" t="n">
        <v>43216</v>
      </c>
      <c r="C752" s="1" t="s">
        <v>111</v>
      </c>
      <c r="E752" s="1" t="s">
        <v>207</v>
      </c>
      <c r="F752" s="1" t="n">
        <v>4</v>
      </c>
      <c r="G752" s="1" t="s">
        <v>336</v>
      </c>
      <c r="H752" s="1" t="s">
        <v>40</v>
      </c>
      <c r="I752" s="1" t="n">
        <v>0</v>
      </c>
      <c r="J752" s="1" t="n">
        <v>0</v>
      </c>
      <c r="K752" s="1" t="n">
        <v>0</v>
      </c>
      <c r="L752" s="3" t="n">
        <v>0.270833333333333</v>
      </c>
      <c r="M752" s="3" t="n">
        <v>0.395833333333333</v>
      </c>
      <c r="N752" s="12" t="n">
        <f aca="false">M752-L752</f>
        <v>0.125</v>
      </c>
      <c r="O752" s="13" t="n">
        <v>0.297916666666667</v>
      </c>
      <c r="P752" s="1" t="n">
        <v>739507</v>
      </c>
      <c r="Q752" s="1" t="n">
        <v>1817318</v>
      </c>
      <c r="R752" s="1" t="n">
        <v>2</v>
      </c>
      <c r="U752" s="1" t="n">
        <v>2</v>
      </c>
      <c r="AC752" s="1" t="s">
        <v>271</v>
      </c>
      <c r="AD752" s="1" t="s">
        <v>42</v>
      </c>
    </row>
    <row r="753" customFormat="false" ht="13.8" hidden="false" customHeight="false" outlineLevel="0" collapsed="false">
      <c r="A753" s="1" t="n">
        <v>752</v>
      </c>
      <c r="B753" s="2" t="n">
        <v>43216</v>
      </c>
      <c r="C753" s="1" t="s">
        <v>111</v>
      </c>
      <c r="E753" s="1" t="s">
        <v>207</v>
      </c>
      <c r="F753" s="1" t="n">
        <v>4</v>
      </c>
      <c r="G753" s="1" t="s">
        <v>336</v>
      </c>
      <c r="H753" s="1" t="s">
        <v>40</v>
      </c>
      <c r="I753" s="1" t="n">
        <v>0</v>
      </c>
      <c r="J753" s="1" t="n">
        <v>0</v>
      </c>
      <c r="K753" s="1" t="n">
        <v>0</v>
      </c>
      <c r="L753" s="3" t="n">
        <v>0.270833333333333</v>
      </c>
      <c r="M753" s="3" t="n">
        <v>0.395833333333333</v>
      </c>
      <c r="N753" s="12" t="n">
        <f aca="false">M753-L753</f>
        <v>0.125</v>
      </c>
      <c r="O753" s="13" t="n">
        <v>0.317361111111111</v>
      </c>
      <c r="P753" s="1" t="n">
        <v>740617</v>
      </c>
      <c r="Q753" s="1" t="n">
        <v>1819709</v>
      </c>
      <c r="R753" s="1" t="n">
        <v>2</v>
      </c>
      <c r="U753" s="1" t="n">
        <v>2</v>
      </c>
      <c r="AC753" s="1" t="s">
        <v>271</v>
      </c>
      <c r="AD753" s="1" t="s">
        <v>37</v>
      </c>
    </row>
    <row r="754" customFormat="false" ht="13.8" hidden="false" customHeight="false" outlineLevel="0" collapsed="false">
      <c r="A754" s="1" t="n">
        <v>753</v>
      </c>
      <c r="B754" s="2" t="n">
        <v>43256</v>
      </c>
      <c r="C754" s="1" t="s">
        <v>111</v>
      </c>
      <c r="E754" s="10" t="s">
        <v>33</v>
      </c>
      <c r="F754" s="1" t="n">
        <v>1</v>
      </c>
      <c r="G754" s="1" t="s">
        <v>320</v>
      </c>
      <c r="H754" s="1" t="s">
        <v>40</v>
      </c>
      <c r="I754" s="1" t="n">
        <v>70</v>
      </c>
      <c r="J754" s="1" t="n">
        <v>0</v>
      </c>
      <c r="K754" s="1" t="n">
        <v>0</v>
      </c>
      <c r="L754" s="3" t="n">
        <v>0.286111111111111</v>
      </c>
      <c r="M754" s="3" t="n">
        <v>0.377083333333333</v>
      </c>
      <c r="N754" s="12" t="n">
        <f aca="false">M754-L754</f>
        <v>0.0909722222222222</v>
      </c>
      <c r="O754" s="13"/>
      <c r="R754" s="1" t="n">
        <v>0</v>
      </c>
      <c r="AE754" s="1" t="s">
        <v>260</v>
      </c>
    </row>
    <row r="755" customFormat="false" ht="13.8" hidden="false" customHeight="false" outlineLevel="0" collapsed="false">
      <c r="A755" s="1" t="n">
        <v>754</v>
      </c>
      <c r="B755" s="2" t="n">
        <v>43256</v>
      </c>
      <c r="C755" s="1" t="s">
        <v>111</v>
      </c>
      <c r="E755" s="1" t="s">
        <v>200</v>
      </c>
      <c r="F755" s="1" t="n">
        <v>2</v>
      </c>
      <c r="G755" s="1" t="s">
        <v>321</v>
      </c>
      <c r="H755" s="1" t="s">
        <v>40</v>
      </c>
      <c r="I755" s="1" t="n">
        <v>80</v>
      </c>
      <c r="J755" s="1" t="n">
        <v>10</v>
      </c>
      <c r="K755" s="1" t="n">
        <v>0</v>
      </c>
      <c r="L755" s="3" t="n">
        <v>0.270833333333333</v>
      </c>
      <c r="M755" s="3" t="n">
        <v>0.381944444444444</v>
      </c>
      <c r="N755" s="12" t="n">
        <f aca="false">M755-L755</f>
        <v>0.111111111111111</v>
      </c>
      <c r="O755" s="13" t="n">
        <v>0.270833333333333</v>
      </c>
      <c r="P755" s="1" t="n">
        <v>728143</v>
      </c>
      <c r="Q755" s="1" t="n">
        <v>1798837</v>
      </c>
      <c r="R755" s="1" t="n">
        <v>2</v>
      </c>
      <c r="S755" s="1" t="n">
        <v>2</v>
      </c>
      <c r="AC755" s="1" t="s">
        <v>271</v>
      </c>
      <c r="AD755" s="1" t="s">
        <v>37</v>
      </c>
    </row>
    <row r="756" customFormat="false" ht="13.8" hidden="false" customHeight="false" outlineLevel="0" collapsed="false">
      <c r="A756" s="1" t="n">
        <v>755</v>
      </c>
      <c r="B756" s="2" t="n">
        <v>43256</v>
      </c>
      <c r="C756" s="1" t="s">
        <v>111</v>
      </c>
      <c r="E756" s="1" t="s">
        <v>200</v>
      </c>
      <c r="F756" s="1" t="n">
        <v>2</v>
      </c>
      <c r="G756" s="1" t="s">
        <v>321</v>
      </c>
      <c r="H756" s="1" t="s">
        <v>40</v>
      </c>
      <c r="I756" s="1" t="n">
        <v>80</v>
      </c>
      <c r="J756" s="1" t="n">
        <v>10</v>
      </c>
      <c r="K756" s="1" t="n">
        <v>0</v>
      </c>
      <c r="L756" s="3" t="n">
        <v>0.270833333333333</v>
      </c>
      <c r="M756" s="3" t="n">
        <v>0.381944444444444</v>
      </c>
      <c r="N756" s="12" t="n">
        <f aca="false">M756-L756</f>
        <v>0.111111111111111</v>
      </c>
      <c r="O756" s="13" t="n">
        <v>0.272222222222222</v>
      </c>
      <c r="P756" s="1" t="n">
        <v>725325</v>
      </c>
      <c r="Q756" s="1" t="n">
        <v>1788441</v>
      </c>
      <c r="R756" s="1" t="n">
        <v>14</v>
      </c>
      <c r="S756" s="1" t="n">
        <v>13</v>
      </c>
      <c r="T756" s="1" t="n">
        <v>1</v>
      </c>
      <c r="AC756" s="1" t="s">
        <v>41</v>
      </c>
      <c r="AD756" s="1" t="s">
        <v>37</v>
      </c>
    </row>
    <row r="757" customFormat="false" ht="13.8" hidden="false" customHeight="false" outlineLevel="0" collapsed="false">
      <c r="A757" s="1" t="n">
        <v>756</v>
      </c>
      <c r="B757" s="2" t="n">
        <v>43256</v>
      </c>
      <c r="C757" s="1" t="s">
        <v>111</v>
      </c>
      <c r="E757" s="1" t="s">
        <v>200</v>
      </c>
      <c r="F757" s="1" t="n">
        <v>2</v>
      </c>
      <c r="G757" s="1" t="s">
        <v>321</v>
      </c>
      <c r="H757" s="1" t="s">
        <v>40</v>
      </c>
      <c r="I757" s="1" t="n">
        <v>80</v>
      </c>
      <c r="J757" s="1" t="n">
        <v>10</v>
      </c>
      <c r="K757" s="1" t="n">
        <v>0</v>
      </c>
      <c r="L757" s="3" t="n">
        <v>0.270833333333333</v>
      </c>
      <c r="M757" s="3" t="n">
        <v>0.381944444444444</v>
      </c>
      <c r="N757" s="12" t="n">
        <f aca="false">M757-L757</f>
        <v>0.111111111111111</v>
      </c>
      <c r="O757" s="13" t="n">
        <v>0.277777777777778</v>
      </c>
      <c r="P757" s="1" t="n">
        <v>725773</v>
      </c>
      <c r="Q757" s="1" t="n">
        <v>1788962</v>
      </c>
      <c r="R757" s="1" t="n">
        <v>2</v>
      </c>
      <c r="S757" s="1" t="n">
        <v>2</v>
      </c>
      <c r="AC757" s="1" t="s">
        <v>41</v>
      </c>
      <c r="AD757" s="1" t="s">
        <v>37</v>
      </c>
    </row>
    <row r="758" customFormat="false" ht="13.8" hidden="false" customHeight="false" outlineLevel="0" collapsed="false">
      <c r="A758" s="1" t="n">
        <v>757</v>
      </c>
      <c r="B758" s="2" t="n">
        <v>43256</v>
      </c>
      <c r="C758" s="1" t="s">
        <v>111</v>
      </c>
      <c r="E758" s="1" t="s">
        <v>200</v>
      </c>
      <c r="F758" s="1" t="n">
        <v>2</v>
      </c>
      <c r="G758" s="1" t="s">
        <v>321</v>
      </c>
      <c r="H758" s="1" t="s">
        <v>40</v>
      </c>
      <c r="I758" s="1" t="n">
        <v>80</v>
      </c>
      <c r="J758" s="1" t="n">
        <v>10</v>
      </c>
      <c r="K758" s="1" t="n">
        <v>0</v>
      </c>
      <c r="L758" s="3" t="n">
        <v>0.270833333333333</v>
      </c>
      <c r="M758" s="3" t="n">
        <v>0.381944444444444</v>
      </c>
      <c r="N758" s="12" t="n">
        <f aca="false">M758-L758</f>
        <v>0.111111111111111</v>
      </c>
      <c r="O758" s="13" t="n">
        <v>0.302777777777778</v>
      </c>
      <c r="P758" s="1" t="n">
        <v>725864</v>
      </c>
      <c r="Q758" s="1" t="n">
        <v>1792523</v>
      </c>
      <c r="R758" s="1" t="n">
        <v>5</v>
      </c>
      <c r="S758" s="1" t="n">
        <v>5</v>
      </c>
      <c r="AC758" s="1" t="s">
        <v>271</v>
      </c>
      <c r="AD758" s="1" t="s">
        <v>37</v>
      </c>
    </row>
    <row r="759" customFormat="false" ht="13.8" hidden="false" customHeight="false" outlineLevel="0" collapsed="false">
      <c r="A759" s="1" t="n">
        <v>758</v>
      </c>
      <c r="B759" s="2" t="n">
        <v>43256</v>
      </c>
      <c r="C759" s="1" t="s">
        <v>111</v>
      </c>
      <c r="E759" s="1" t="s">
        <v>200</v>
      </c>
      <c r="F759" s="1" t="n">
        <v>2</v>
      </c>
      <c r="G759" s="1" t="s">
        <v>321</v>
      </c>
      <c r="H759" s="1" t="s">
        <v>40</v>
      </c>
      <c r="I759" s="1" t="n">
        <v>80</v>
      </c>
      <c r="J759" s="1" t="n">
        <v>10</v>
      </c>
      <c r="K759" s="1" t="n">
        <v>0</v>
      </c>
      <c r="L759" s="3" t="n">
        <v>0.270833333333333</v>
      </c>
      <c r="M759" s="3" t="n">
        <v>0.381944444444444</v>
      </c>
      <c r="N759" s="12" t="n">
        <f aca="false">M759-L759</f>
        <v>0.111111111111111</v>
      </c>
      <c r="O759" s="13" t="n">
        <v>0.333333333333333</v>
      </c>
      <c r="P759" s="1" t="n">
        <v>727823</v>
      </c>
      <c r="Q759" s="1" t="n">
        <v>1797077</v>
      </c>
      <c r="R759" s="1" t="n">
        <v>2</v>
      </c>
      <c r="S759" s="1" t="n">
        <v>2</v>
      </c>
      <c r="AC759" s="1" t="s">
        <v>271</v>
      </c>
      <c r="AD759" s="1" t="s">
        <v>37</v>
      </c>
    </row>
    <row r="760" customFormat="false" ht="15" hidden="false" customHeight="false" outlineLevel="0" collapsed="false">
      <c r="A760" s="1" t="n">
        <v>759</v>
      </c>
      <c r="B760" s="2" t="n">
        <v>43256</v>
      </c>
      <c r="C760" s="1" t="s">
        <v>111</v>
      </c>
      <c r="E760" s="21" t="s">
        <v>203</v>
      </c>
      <c r="F760" s="1" t="n">
        <v>3</v>
      </c>
      <c r="G760" s="1" t="s">
        <v>338</v>
      </c>
      <c r="H760" s="1" t="s">
        <v>40</v>
      </c>
      <c r="I760" s="1" t="n">
        <v>90</v>
      </c>
      <c r="J760" s="1" t="n">
        <v>0</v>
      </c>
      <c r="K760" s="1" t="n">
        <v>0</v>
      </c>
      <c r="L760" s="3" t="n">
        <v>0.256944444444444</v>
      </c>
      <c r="M760" s="3" t="n">
        <v>0.427777777777778</v>
      </c>
      <c r="N760" s="12" t="n">
        <f aca="false">M760-L760</f>
        <v>0.170833333333333</v>
      </c>
      <c r="O760" s="13" t="n">
        <v>0.275694444444444</v>
      </c>
      <c r="P760" s="1" t="n">
        <v>728629</v>
      </c>
      <c r="Q760" s="1" t="n">
        <v>1805542</v>
      </c>
      <c r="R760" s="1" t="n">
        <v>1</v>
      </c>
      <c r="S760" s="1" t="n">
        <v>1</v>
      </c>
      <c r="AC760" s="1" t="s">
        <v>41</v>
      </c>
      <c r="AD760" s="1" t="s">
        <v>37</v>
      </c>
    </row>
    <row r="761" customFormat="false" ht="15" hidden="false" customHeight="false" outlineLevel="0" collapsed="false">
      <c r="A761" s="1" t="n">
        <v>760</v>
      </c>
      <c r="B761" s="2" t="n">
        <v>43256</v>
      </c>
      <c r="C761" s="1" t="s">
        <v>111</v>
      </c>
      <c r="E761" s="21" t="s">
        <v>203</v>
      </c>
      <c r="F761" s="1" t="n">
        <v>3</v>
      </c>
      <c r="G761" s="1" t="s">
        <v>338</v>
      </c>
      <c r="H761" s="1" t="s">
        <v>40</v>
      </c>
      <c r="I761" s="1" t="n">
        <v>90</v>
      </c>
      <c r="J761" s="1" t="n">
        <v>0</v>
      </c>
      <c r="K761" s="1" t="n">
        <v>0</v>
      </c>
      <c r="L761" s="3" t="n">
        <v>0.256944444444444</v>
      </c>
      <c r="M761" s="3" t="n">
        <v>0.427777777777778</v>
      </c>
      <c r="N761" s="12" t="n">
        <f aca="false">M761-L761</f>
        <v>0.170833333333333</v>
      </c>
      <c r="O761" s="13" t="n">
        <v>0.277083333333333</v>
      </c>
      <c r="P761" s="1" t="n">
        <v>728620</v>
      </c>
      <c r="Q761" s="1" t="n">
        <v>1805573</v>
      </c>
      <c r="R761" s="1" t="n">
        <v>1</v>
      </c>
      <c r="S761" s="1" t="n">
        <v>1</v>
      </c>
      <c r="AC761" s="1" t="s">
        <v>41</v>
      </c>
      <c r="AD761" s="1" t="s">
        <v>37</v>
      </c>
    </row>
    <row r="762" customFormat="false" ht="15" hidden="false" customHeight="false" outlineLevel="0" collapsed="false">
      <c r="A762" s="1" t="n">
        <v>761</v>
      </c>
      <c r="B762" s="2" t="n">
        <v>43256</v>
      </c>
      <c r="C762" s="1" t="s">
        <v>111</v>
      </c>
      <c r="E762" s="21" t="s">
        <v>203</v>
      </c>
      <c r="F762" s="1" t="n">
        <v>3</v>
      </c>
      <c r="G762" s="1" t="s">
        <v>338</v>
      </c>
      <c r="H762" s="1" t="s">
        <v>40</v>
      </c>
      <c r="I762" s="1" t="n">
        <v>90</v>
      </c>
      <c r="J762" s="1" t="n">
        <v>0</v>
      </c>
      <c r="K762" s="1" t="n">
        <v>0</v>
      </c>
      <c r="L762" s="3" t="n">
        <v>0.256944444444444</v>
      </c>
      <c r="M762" s="3" t="n">
        <v>0.427777777777778</v>
      </c>
      <c r="N762" s="12" t="n">
        <f aca="false">M762-L762</f>
        <v>0.170833333333333</v>
      </c>
      <c r="O762" s="13" t="n">
        <v>0.283333333333333</v>
      </c>
      <c r="P762" s="1" t="n">
        <v>728613</v>
      </c>
      <c r="Q762" s="1" t="n">
        <v>1806322</v>
      </c>
      <c r="R762" s="1" t="n">
        <v>2</v>
      </c>
      <c r="S762" s="1" t="n">
        <v>2</v>
      </c>
      <c r="AC762" s="1" t="s">
        <v>41</v>
      </c>
      <c r="AD762" s="1" t="s">
        <v>37</v>
      </c>
      <c r="AE762" s="1" t="s">
        <v>308</v>
      </c>
    </row>
    <row r="763" customFormat="false" ht="15" hidden="false" customHeight="false" outlineLevel="0" collapsed="false">
      <c r="A763" s="1" t="n">
        <v>762</v>
      </c>
      <c r="B763" s="2" t="n">
        <v>43256</v>
      </c>
      <c r="C763" s="1" t="s">
        <v>111</v>
      </c>
      <c r="E763" s="21" t="s">
        <v>203</v>
      </c>
      <c r="F763" s="1" t="n">
        <v>3</v>
      </c>
      <c r="G763" s="1" t="s">
        <v>338</v>
      </c>
      <c r="H763" s="1" t="s">
        <v>40</v>
      </c>
      <c r="I763" s="1" t="n">
        <v>90</v>
      </c>
      <c r="J763" s="1" t="n">
        <v>0</v>
      </c>
      <c r="K763" s="1" t="n">
        <v>0</v>
      </c>
      <c r="L763" s="3" t="n">
        <v>0.256944444444444</v>
      </c>
      <c r="M763" s="3" t="n">
        <v>0.427777777777778</v>
      </c>
      <c r="N763" s="12" t="n">
        <f aca="false">M763-L763</f>
        <v>0.170833333333333</v>
      </c>
      <c r="O763" s="13" t="n">
        <v>0.313194444444444</v>
      </c>
      <c r="P763" s="1" t="n">
        <v>730546</v>
      </c>
      <c r="Q763" s="1" t="n">
        <v>1807101</v>
      </c>
      <c r="R763" s="1" t="n">
        <v>1</v>
      </c>
      <c r="U763" s="1" t="n">
        <v>1</v>
      </c>
      <c r="AC763" s="1" t="s">
        <v>271</v>
      </c>
      <c r="AD763" s="1" t="s">
        <v>42</v>
      </c>
    </row>
    <row r="764" customFormat="false" ht="15" hidden="false" customHeight="false" outlineLevel="0" collapsed="false">
      <c r="A764" s="1" t="n">
        <v>763</v>
      </c>
      <c r="B764" s="2" t="n">
        <v>43256</v>
      </c>
      <c r="C764" s="1" t="s">
        <v>111</v>
      </c>
      <c r="E764" s="21" t="s">
        <v>203</v>
      </c>
      <c r="F764" s="1" t="n">
        <v>3</v>
      </c>
      <c r="G764" s="1" t="s">
        <v>338</v>
      </c>
      <c r="H764" s="1" t="s">
        <v>40</v>
      </c>
      <c r="I764" s="1" t="n">
        <v>90</v>
      </c>
      <c r="J764" s="1" t="n">
        <v>0</v>
      </c>
      <c r="K764" s="1" t="n">
        <v>0</v>
      </c>
      <c r="L764" s="3" t="n">
        <v>0.256944444444444</v>
      </c>
      <c r="M764" s="3" t="n">
        <v>0.427777777777778</v>
      </c>
      <c r="N764" s="12" t="n">
        <f aca="false">M764-L764</f>
        <v>0.170833333333333</v>
      </c>
      <c r="O764" s="13" t="n">
        <v>0.317361111111111</v>
      </c>
      <c r="P764" s="1" t="n">
        <v>730943</v>
      </c>
      <c r="Q764" s="1" t="n">
        <v>1807023</v>
      </c>
      <c r="R764" s="1" t="n">
        <v>1</v>
      </c>
      <c r="U764" s="1" t="n">
        <v>1</v>
      </c>
      <c r="AC764" s="1" t="s">
        <v>271</v>
      </c>
      <c r="AD764" s="1" t="s">
        <v>42</v>
      </c>
    </row>
    <row r="765" customFormat="false" ht="15" hidden="false" customHeight="false" outlineLevel="0" collapsed="false">
      <c r="A765" s="1" t="n">
        <v>764</v>
      </c>
      <c r="B765" s="2" t="n">
        <v>43256</v>
      </c>
      <c r="C765" s="1" t="s">
        <v>111</v>
      </c>
      <c r="E765" s="21" t="s">
        <v>203</v>
      </c>
      <c r="F765" s="1" t="n">
        <v>3</v>
      </c>
      <c r="G765" s="1" t="s">
        <v>338</v>
      </c>
      <c r="H765" s="1" t="s">
        <v>40</v>
      </c>
      <c r="I765" s="1" t="n">
        <v>90</v>
      </c>
      <c r="J765" s="1" t="n">
        <v>0</v>
      </c>
      <c r="K765" s="1" t="n">
        <v>0</v>
      </c>
      <c r="L765" s="3" t="n">
        <v>0.256944444444444</v>
      </c>
      <c r="M765" s="3" t="n">
        <v>0.427777777777778</v>
      </c>
      <c r="N765" s="12" t="n">
        <f aca="false">M765-L765</f>
        <v>0.170833333333333</v>
      </c>
      <c r="O765" s="13" t="n">
        <v>0.319444444444444</v>
      </c>
      <c r="P765" s="1" t="n">
        <v>731094</v>
      </c>
      <c r="Q765" s="1" t="n">
        <v>1807004</v>
      </c>
      <c r="R765" s="1" t="n">
        <v>2</v>
      </c>
      <c r="S765" s="1" t="n">
        <v>2</v>
      </c>
      <c r="AC765" s="1" t="s">
        <v>41</v>
      </c>
      <c r="AD765" s="1" t="s">
        <v>37</v>
      </c>
      <c r="AE765" s="1" t="s">
        <v>308</v>
      </c>
    </row>
    <row r="766" customFormat="false" ht="15" hidden="false" customHeight="false" outlineLevel="0" collapsed="false">
      <c r="A766" s="1" t="n">
        <v>765</v>
      </c>
      <c r="B766" s="2" t="n">
        <v>43256</v>
      </c>
      <c r="C766" s="1" t="s">
        <v>111</v>
      </c>
      <c r="E766" s="21" t="s">
        <v>203</v>
      </c>
      <c r="F766" s="1" t="n">
        <v>3</v>
      </c>
      <c r="G766" s="1" t="s">
        <v>338</v>
      </c>
      <c r="H766" s="1" t="s">
        <v>40</v>
      </c>
      <c r="I766" s="1" t="n">
        <v>90</v>
      </c>
      <c r="J766" s="1" t="n">
        <v>0</v>
      </c>
      <c r="K766" s="1" t="n">
        <v>0</v>
      </c>
      <c r="L766" s="3" t="n">
        <v>0.256944444444444</v>
      </c>
      <c r="M766" s="3" t="n">
        <v>0.427777777777778</v>
      </c>
      <c r="N766" s="12" t="n">
        <f aca="false">M766-L766</f>
        <v>0.170833333333333</v>
      </c>
      <c r="O766" s="13" t="n">
        <v>0.34375</v>
      </c>
      <c r="P766" s="1" t="n">
        <v>734353</v>
      </c>
      <c r="Q766" s="1" t="n">
        <v>1808217</v>
      </c>
      <c r="R766" s="1" t="n">
        <v>2</v>
      </c>
      <c r="U766" s="1" t="n">
        <v>2</v>
      </c>
      <c r="AC766" s="1" t="s">
        <v>271</v>
      </c>
      <c r="AD766" s="1" t="s">
        <v>42</v>
      </c>
      <c r="AE766" s="1" t="s">
        <v>339</v>
      </c>
    </row>
    <row r="767" customFormat="false" ht="15" hidden="false" customHeight="false" outlineLevel="0" collapsed="false">
      <c r="A767" s="1" t="n">
        <v>766</v>
      </c>
      <c r="B767" s="2" t="n">
        <v>43256</v>
      </c>
      <c r="C767" s="1" t="s">
        <v>111</v>
      </c>
      <c r="E767" s="21" t="s">
        <v>203</v>
      </c>
      <c r="F767" s="1" t="n">
        <v>3</v>
      </c>
      <c r="G767" s="1" t="s">
        <v>338</v>
      </c>
      <c r="H767" s="1" t="s">
        <v>40</v>
      </c>
      <c r="I767" s="1" t="n">
        <v>90</v>
      </c>
      <c r="J767" s="1" t="n">
        <v>0</v>
      </c>
      <c r="K767" s="1" t="n">
        <v>0</v>
      </c>
      <c r="L767" s="3" t="n">
        <v>0.256944444444444</v>
      </c>
      <c r="M767" s="3" t="n">
        <v>0.427777777777778</v>
      </c>
      <c r="N767" s="12" t="n">
        <f aca="false">M767-L767</f>
        <v>0.170833333333333</v>
      </c>
      <c r="O767" s="13" t="n">
        <v>0.348611111111111</v>
      </c>
      <c r="P767" s="1" t="n">
        <v>734918</v>
      </c>
      <c r="Q767" s="1" t="n">
        <v>1808273</v>
      </c>
      <c r="R767" s="1" t="n">
        <v>8</v>
      </c>
      <c r="S767" s="1" t="n">
        <v>4</v>
      </c>
      <c r="U767" s="1" t="n">
        <v>4</v>
      </c>
      <c r="AC767" s="1" t="s">
        <v>271</v>
      </c>
      <c r="AD767" s="1" t="s">
        <v>37</v>
      </c>
    </row>
    <row r="768" customFormat="false" ht="15" hidden="false" customHeight="false" outlineLevel="0" collapsed="false">
      <c r="A768" s="1" t="n">
        <v>767</v>
      </c>
      <c r="B768" s="2" t="n">
        <v>43256</v>
      </c>
      <c r="C768" s="1" t="s">
        <v>111</v>
      </c>
      <c r="E768" s="21" t="s">
        <v>203</v>
      </c>
      <c r="F768" s="1" t="n">
        <v>3</v>
      </c>
      <c r="G768" s="1" t="s">
        <v>338</v>
      </c>
      <c r="H768" s="1" t="s">
        <v>40</v>
      </c>
      <c r="I768" s="1" t="n">
        <v>90</v>
      </c>
      <c r="J768" s="1" t="n">
        <v>0</v>
      </c>
      <c r="K768" s="1" t="n">
        <v>0</v>
      </c>
      <c r="L768" s="3" t="n">
        <v>0.256944444444444</v>
      </c>
      <c r="M768" s="3" t="n">
        <v>0.427777777777778</v>
      </c>
      <c r="N768" s="12" t="n">
        <f aca="false">M768-L768</f>
        <v>0.170833333333333</v>
      </c>
      <c r="O768" s="13" t="n">
        <v>0.35</v>
      </c>
      <c r="P768" s="1" t="n">
        <v>735190</v>
      </c>
      <c r="Q768" s="1" t="n">
        <v>1808251</v>
      </c>
      <c r="R768" s="1" t="n">
        <v>1</v>
      </c>
      <c r="U768" s="1" t="n">
        <v>1</v>
      </c>
      <c r="AC768" s="1" t="s">
        <v>271</v>
      </c>
      <c r="AD768" s="1" t="s">
        <v>42</v>
      </c>
    </row>
    <row r="769" customFormat="false" ht="15" hidden="false" customHeight="false" outlineLevel="0" collapsed="false">
      <c r="A769" s="1" t="n">
        <v>768</v>
      </c>
      <c r="B769" s="2" t="n">
        <v>43256</v>
      </c>
      <c r="C769" s="1" t="s">
        <v>111</v>
      </c>
      <c r="E769" s="21" t="s">
        <v>203</v>
      </c>
      <c r="F769" s="1" t="n">
        <v>3</v>
      </c>
      <c r="G769" s="1" t="s">
        <v>338</v>
      </c>
      <c r="H769" s="1" t="s">
        <v>40</v>
      </c>
      <c r="I769" s="1" t="n">
        <v>90</v>
      </c>
      <c r="J769" s="1" t="n">
        <v>0</v>
      </c>
      <c r="K769" s="1" t="n">
        <v>0</v>
      </c>
      <c r="L769" s="3" t="n">
        <v>0.256944444444444</v>
      </c>
      <c r="M769" s="3" t="n">
        <v>0.427777777777778</v>
      </c>
      <c r="N769" s="12" t="n">
        <f aca="false">M769-L769</f>
        <v>0.170833333333333</v>
      </c>
      <c r="O769" s="13" t="n">
        <v>0.408333333333333</v>
      </c>
      <c r="P769" s="1" t="n">
        <v>738918</v>
      </c>
      <c r="Q769" s="1" t="n">
        <v>1809207</v>
      </c>
      <c r="R769" s="1" t="n">
        <v>2</v>
      </c>
      <c r="U769" s="1" t="n">
        <v>2</v>
      </c>
      <c r="AC769" s="1" t="s">
        <v>271</v>
      </c>
      <c r="AD769" s="1" t="s">
        <v>37</v>
      </c>
    </row>
    <row r="770" customFormat="false" ht="13.8" hidden="false" customHeight="false" outlineLevel="0" collapsed="false">
      <c r="A770" s="1" t="n">
        <v>769</v>
      </c>
      <c r="B770" s="2" t="n">
        <v>43256</v>
      </c>
      <c r="C770" s="1" t="s">
        <v>111</v>
      </c>
      <c r="E770" s="1" t="s">
        <v>207</v>
      </c>
      <c r="F770" s="1" t="n">
        <v>4</v>
      </c>
      <c r="G770" s="1" t="s">
        <v>340</v>
      </c>
      <c r="H770" s="1" t="s">
        <v>40</v>
      </c>
      <c r="I770" s="1" t="n">
        <v>100</v>
      </c>
      <c r="J770" s="1" t="n">
        <v>0</v>
      </c>
      <c r="K770" s="1" t="n">
        <v>5</v>
      </c>
      <c r="L770" s="3" t="n">
        <v>0.260416666666667</v>
      </c>
      <c r="M770" s="3" t="n">
        <v>0.361111111111111</v>
      </c>
      <c r="N770" s="12" t="n">
        <f aca="false">M770-L770</f>
        <v>0.100694444444444</v>
      </c>
      <c r="O770" s="13" t="n">
        <v>0.273611111111111</v>
      </c>
      <c r="P770" s="1" t="n">
        <v>737798</v>
      </c>
      <c r="Q770" s="1" t="n">
        <v>1815268</v>
      </c>
      <c r="R770" s="1" t="n">
        <v>1</v>
      </c>
      <c r="U770" s="1" t="n">
        <v>1</v>
      </c>
      <c r="AC770" s="1" t="s">
        <v>41</v>
      </c>
      <c r="AD770" s="1" t="s">
        <v>42</v>
      </c>
    </row>
    <row r="771" customFormat="false" ht="13.8" hidden="false" customHeight="false" outlineLevel="0" collapsed="false">
      <c r="A771" s="1" t="n">
        <v>770</v>
      </c>
      <c r="B771" s="2" t="n">
        <v>43256</v>
      </c>
      <c r="C771" s="1" t="s">
        <v>111</v>
      </c>
      <c r="E771" s="1" t="s">
        <v>207</v>
      </c>
      <c r="F771" s="1" t="n">
        <v>4</v>
      </c>
      <c r="G771" s="1" t="s">
        <v>340</v>
      </c>
      <c r="H771" s="1" t="s">
        <v>40</v>
      </c>
      <c r="I771" s="1" t="n">
        <v>100</v>
      </c>
      <c r="J771" s="1" t="n">
        <v>0</v>
      </c>
      <c r="K771" s="1" t="n">
        <v>5</v>
      </c>
      <c r="L771" s="3" t="n">
        <v>0.260416666666667</v>
      </c>
      <c r="M771" s="3" t="n">
        <v>0.361111111111111</v>
      </c>
      <c r="N771" s="12" t="n">
        <f aca="false">M771-L771</f>
        <v>0.100694444444444</v>
      </c>
      <c r="O771" s="13" t="n">
        <v>0.288194444444444</v>
      </c>
      <c r="P771" s="1" t="n">
        <v>737621</v>
      </c>
      <c r="Q771" s="1" t="n">
        <v>1816652</v>
      </c>
      <c r="R771" s="1" t="n">
        <v>2</v>
      </c>
      <c r="S771" s="1" t="n">
        <v>2</v>
      </c>
      <c r="AC771" s="1" t="s">
        <v>271</v>
      </c>
      <c r="AD771" s="1" t="s">
        <v>37</v>
      </c>
    </row>
    <row r="772" customFormat="false" ht="13.8" hidden="false" customHeight="false" outlineLevel="0" collapsed="false">
      <c r="A772" s="1" t="n">
        <v>771</v>
      </c>
      <c r="B772" s="2" t="n">
        <v>43256</v>
      </c>
      <c r="C772" s="1" t="s">
        <v>111</v>
      </c>
      <c r="E772" s="1" t="s">
        <v>207</v>
      </c>
      <c r="F772" s="1" t="n">
        <v>4</v>
      </c>
      <c r="G772" s="1" t="s">
        <v>340</v>
      </c>
      <c r="H772" s="1" t="s">
        <v>40</v>
      </c>
      <c r="I772" s="1" t="n">
        <v>100</v>
      </c>
      <c r="J772" s="1" t="n">
        <v>0</v>
      </c>
      <c r="K772" s="1" t="n">
        <v>5</v>
      </c>
      <c r="L772" s="3" t="n">
        <v>0.260416666666667</v>
      </c>
      <c r="M772" s="3" t="n">
        <v>0.361111111111111</v>
      </c>
      <c r="N772" s="12" t="n">
        <f aca="false">M772-L772</f>
        <v>0.100694444444444</v>
      </c>
      <c r="O772" s="13" t="n">
        <v>0.345833333333333</v>
      </c>
      <c r="P772" s="1" t="n">
        <v>742972</v>
      </c>
      <c r="Q772" s="1" t="n">
        <v>1819309</v>
      </c>
      <c r="R772" s="1" t="n">
        <v>2</v>
      </c>
      <c r="S772" s="1" t="n">
        <v>2</v>
      </c>
      <c r="AC772" s="1" t="s">
        <v>41</v>
      </c>
      <c r="AD772" s="1" t="s">
        <v>37</v>
      </c>
      <c r="AE772" s="1" t="s">
        <v>308</v>
      </c>
    </row>
    <row r="773" customFormat="false" ht="13.8" hidden="false" customHeight="false" outlineLevel="0" collapsed="false">
      <c r="A773" s="1" t="n">
        <v>772</v>
      </c>
      <c r="B773" s="2" t="n">
        <v>43256</v>
      </c>
      <c r="C773" s="1" t="s">
        <v>111</v>
      </c>
      <c r="E773" s="1" t="s">
        <v>207</v>
      </c>
      <c r="F773" s="1" t="n">
        <v>4</v>
      </c>
      <c r="G773" s="1" t="s">
        <v>340</v>
      </c>
      <c r="H773" s="1" t="s">
        <v>40</v>
      </c>
      <c r="I773" s="1" t="n">
        <v>100</v>
      </c>
      <c r="J773" s="1" t="n">
        <v>0</v>
      </c>
      <c r="K773" s="1" t="n">
        <v>5</v>
      </c>
      <c r="L773" s="3" t="n">
        <v>0.260416666666667</v>
      </c>
      <c r="M773" s="3" t="n">
        <v>0.361111111111111</v>
      </c>
      <c r="N773" s="12" t="n">
        <f aca="false">M773-L773</f>
        <v>0.100694444444444</v>
      </c>
      <c r="O773" s="13" t="n">
        <v>0.352777777777778</v>
      </c>
      <c r="P773" s="1" t="n">
        <v>742318</v>
      </c>
      <c r="Q773" s="1" t="n">
        <v>1818349</v>
      </c>
      <c r="R773" s="1" t="n">
        <v>2</v>
      </c>
      <c r="U773" s="1" t="n">
        <v>2</v>
      </c>
      <c r="AC773" s="1" t="s">
        <v>271</v>
      </c>
      <c r="AD773" s="1" t="s">
        <v>42</v>
      </c>
    </row>
    <row r="774" customFormat="false" ht="13.8" hidden="false" customHeight="false" outlineLevel="0" collapsed="false">
      <c r="A774" s="1" t="n">
        <v>773</v>
      </c>
      <c r="B774" s="2" t="n">
        <v>43305</v>
      </c>
      <c r="C774" s="1" t="s">
        <v>32</v>
      </c>
      <c r="E774" s="10" t="s">
        <v>33</v>
      </c>
      <c r="F774" s="1" t="n">
        <v>1</v>
      </c>
      <c r="G774" s="1" t="s">
        <v>341</v>
      </c>
      <c r="H774" s="1" t="s">
        <v>40</v>
      </c>
      <c r="I774" s="1" t="n">
        <v>20</v>
      </c>
      <c r="J774" s="1" t="n">
        <v>0</v>
      </c>
      <c r="K774" s="1" t="n">
        <v>10</v>
      </c>
      <c r="L774" s="3" t="n">
        <v>0.304166666666667</v>
      </c>
      <c r="M774" s="3" t="n">
        <v>0.389583333333333</v>
      </c>
      <c r="N774" s="12" t="n">
        <f aca="false">M774-L774</f>
        <v>0.0854166666666667</v>
      </c>
      <c r="O774" s="13"/>
      <c r="R774" s="1" t="n">
        <v>0</v>
      </c>
      <c r="AE774" s="1" t="s">
        <v>260</v>
      </c>
    </row>
    <row r="775" customFormat="false" ht="13.8" hidden="false" customHeight="false" outlineLevel="0" collapsed="false">
      <c r="A775" s="1" t="n">
        <v>774</v>
      </c>
      <c r="B775" s="2" t="n">
        <v>43305</v>
      </c>
      <c r="C775" s="1" t="s">
        <v>32</v>
      </c>
      <c r="E775" s="1" t="s">
        <v>200</v>
      </c>
      <c r="F775" s="1" t="n">
        <v>2</v>
      </c>
      <c r="G775" s="10" t="s">
        <v>342</v>
      </c>
      <c r="H775" s="10" t="s">
        <v>40</v>
      </c>
      <c r="I775" s="10" t="n">
        <v>70</v>
      </c>
      <c r="J775" s="10" t="n">
        <v>0</v>
      </c>
      <c r="K775" s="10" t="n">
        <v>0</v>
      </c>
      <c r="L775" s="11" t="n">
        <v>0.291666666666667</v>
      </c>
      <c r="M775" s="11" t="n">
        <v>0.3875</v>
      </c>
      <c r="N775" s="12" t="n">
        <f aca="false">M775-L775</f>
        <v>0.0958333333333333</v>
      </c>
      <c r="O775" s="24" t="n">
        <v>0.30625</v>
      </c>
      <c r="P775" s="10" t="n">
        <v>724340</v>
      </c>
      <c r="Q775" s="10" t="n">
        <v>1791897</v>
      </c>
      <c r="R775" s="10" t="n">
        <v>3</v>
      </c>
      <c r="S775" s="10" t="n">
        <v>2</v>
      </c>
      <c r="T775" s="10" t="n">
        <v>1</v>
      </c>
      <c r="U775" s="10"/>
      <c r="AC775" s="10" t="s">
        <v>271</v>
      </c>
      <c r="AD775" s="10" t="s">
        <v>37</v>
      </c>
      <c r="AE775" s="10"/>
    </row>
    <row r="776" customFormat="false" ht="13.8" hidden="false" customHeight="false" outlineLevel="0" collapsed="false">
      <c r="A776" s="1" t="n">
        <v>775</v>
      </c>
      <c r="B776" s="2" t="n">
        <v>43305</v>
      </c>
      <c r="C776" s="1" t="s">
        <v>32</v>
      </c>
      <c r="E776" s="1" t="s">
        <v>200</v>
      </c>
      <c r="F776" s="1" t="n">
        <v>2</v>
      </c>
      <c r="G776" s="10" t="s">
        <v>342</v>
      </c>
      <c r="H776" s="10" t="s">
        <v>40</v>
      </c>
      <c r="I776" s="10" t="n">
        <v>70</v>
      </c>
      <c r="J776" s="10" t="n">
        <v>0</v>
      </c>
      <c r="K776" s="10" t="n">
        <v>0</v>
      </c>
      <c r="L776" s="11" t="n">
        <v>0.291666666666667</v>
      </c>
      <c r="M776" s="11" t="n">
        <v>0.3875</v>
      </c>
      <c r="N776" s="12" t="n">
        <f aca="false">M776-L776</f>
        <v>0.0958333333333333</v>
      </c>
      <c r="O776" s="24" t="n">
        <v>0.313194444444444</v>
      </c>
      <c r="P776" s="10" t="n">
        <v>723711</v>
      </c>
      <c r="Q776" s="10" t="n">
        <v>1791822</v>
      </c>
      <c r="R776" s="10" t="n">
        <v>2</v>
      </c>
      <c r="S776" s="10" t="n">
        <v>2</v>
      </c>
      <c r="T776" s="10"/>
      <c r="U776" s="10"/>
      <c r="AC776" s="10" t="s">
        <v>271</v>
      </c>
      <c r="AD776" s="10" t="s">
        <v>37</v>
      </c>
      <c r="AE776" s="10"/>
    </row>
    <row r="777" customFormat="false" ht="13.8" hidden="false" customHeight="false" outlineLevel="0" collapsed="false">
      <c r="A777" s="1" t="n">
        <v>776</v>
      </c>
      <c r="B777" s="2" t="n">
        <v>43305</v>
      </c>
      <c r="C777" s="1" t="s">
        <v>32</v>
      </c>
      <c r="E777" s="1" t="s">
        <v>200</v>
      </c>
      <c r="F777" s="1" t="n">
        <v>2</v>
      </c>
      <c r="G777" s="10" t="s">
        <v>342</v>
      </c>
      <c r="H777" s="10" t="s">
        <v>40</v>
      </c>
      <c r="I777" s="10" t="n">
        <v>70</v>
      </c>
      <c r="J777" s="10" t="n">
        <v>0</v>
      </c>
      <c r="K777" s="10" t="n">
        <v>0</v>
      </c>
      <c r="L777" s="11" t="n">
        <v>0.291666666666667</v>
      </c>
      <c r="M777" s="11" t="n">
        <v>0.3875</v>
      </c>
      <c r="N777" s="12" t="n">
        <f aca="false">M777-L777</f>
        <v>0.0958333333333333</v>
      </c>
      <c r="O777" s="24" t="n">
        <v>0.319444444444444</v>
      </c>
      <c r="P777" s="10" t="n">
        <v>723613</v>
      </c>
      <c r="Q777" s="10" t="n">
        <v>1791892</v>
      </c>
      <c r="R777" s="10" t="n">
        <v>3</v>
      </c>
      <c r="S777" s="10"/>
      <c r="T777" s="10"/>
      <c r="U777" s="10" t="n">
        <v>3</v>
      </c>
      <c r="AC777" s="10" t="s">
        <v>271</v>
      </c>
      <c r="AD777" s="10" t="s">
        <v>37</v>
      </c>
      <c r="AE777" s="10"/>
    </row>
    <row r="778" customFormat="false" ht="13.8" hidden="false" customHeight="false" outlineLevel="0" collapsed="false">
      <c r="A778" s="1" t="n">
        <v>777</v>
      </c>
      <c r="B778" s="2" t="n">
        <v>43305</v>
      </c>
      <c r="C778" s="1" t="s">
        <v>32</v>
      </c>
      <c r="E778" s="1" t="s">
        <v>200</v>
      </c>
      <c r="F778" s="1" t="n">
        <v>2</v>
      </c>
      <c r="G778" s="10" t="s">
        <v>342</v>
      </c>
      <c r="H778" s="10" t="s">
        <v>40</v>
      </c>
      <c r="I778" s="10" t="n">
        <v>70</v>
      </c>
      <c r="J778" s="10" t="n">
        <v>0</v>
      </c>
      <c r="K778" s="10" t="n">
        <v>0</v>
      </c>
      <c r="L778" s="11" t="n">
        <v>0.291666666666667</v>
      </c>
      <c r="M778" s="11" t="n">
        <v>0.3875</v>
      </c>
      <c r="N778" s="12" t="n">
        <f aca="false">M778-L778</f>
        <v>0.0958333333333333</v>
      </c>
      <c r="O778" s="24" t="n">
        <v>0.331944444444444</v>
      </c>
      <c r="P778" s="10" t="n">
        <v>725700</v>
      </c>
      <c r="Q778" s="10" t="n">
        <v>1793301</v>
      </c>
      <c r="R778" s="10" t="n">
        <v>2</v>
      </c>
      <c r="S778" s="10" t="n">
        <v>2</v>
      </c>
      <c r="T778" s="10"/>
      <c r="U778" s="10"/>
      <c r="AC778" s="10" t="s">
        <v>271</v>
      </c>
      <c r="AD778" s="10" t="s">
        <v>37</v>
      </c>
      <c r="AE778" s="10"/>
    </row>
    <row r="779" customFormat="false" ht="15" hidden="false" customHeight="false" outlineLevel="0" collapsed="false">
      <c r="A779" s="1" t="n">
        <v>778</v>
      </c>
      <c r="B779" s="2" t="n">
        <v>43305</v>
      </c>
      <c r="C779" s="1" t="s">
        <v>32</v>
      </c>
      <c r="E779" s="21" t="s">
        <v>203</v>
      </c>
      <c r="F779" s="1" t="n">
        <v>3</v>
      </c>
      <c r="G779" s="1" t="s">
        <v>343</v>
      </c>
      <c r="H779" s="1" t="s">
        <v>40</v>
      </c>
      <c r="I779" s="1" t="n">
        <v>50</v>
      </c>
      <c r="J779" s="1" t="n">
        <v>0</v>
      </c>
      <c r="K779" s="1" t="n">
        <v>30</v>
      </c>
      <c r="L779" s="3" t="n">
        <v>0.25</v>
      </c>
      <c r="M779" s="3" t="n">
        <v>0.398611111111111</v>
      </c>
      <c r="N779" s="12" t="n">
        <f aca="false">M779-L779</f>
        <v>0.148611111111111</v>
      </c>
      <c r="O779" s="13" t="n">
        <v>0.264583333333333</v>
      </c>
      <c r="P779" s="1" t="n">
        <v>727672</v>
      </c>
      <c r="Q779" s="1" t="n">
        <v>1804594</v>
      </c>
      <c r="R779" s="1" t="n">
        <v>2</v>
      </c>
      <c r="U779" s="1" t="n">
        <v>2</v>
      </c>
      <c r="AC779" s="1" t="s">
        <v>41</v>
      </c>
      <c r="AD779" s="1" t="s">
        <v>42</v>
      </c>
    </row>
    <row r="780" customFormat="false" ht="15" hidden="false" customHeight="false" outlineLevel="0" collapsed="false">
      <c r="A780" s="1" t="n">
        <v>779</v>
      </c>
      <c r="B780" s="2" t="n">
        <v>43305</v>
      </c>
      <c r="C780" s="1" t="s">
        <v>32</v>
      </c>
      <c r="E780" s="21" t="s">
        <v>203</v>
      </c>
      <c r="F780" s="1" t="n">
        <v>3</v>
      </c>
      <c r="G780" s="1" t="s">
        <v>343</v>
      </c>
      <c r="H780" s="1" t="s">
        <v>40</v>
      </c>
      <c r="I780" s="1" t="n">
        <v>50</v>
      </c>
      <c r="J780" s="1" t="n">
        <v>0</v>
      </c>
      <c r="K780" s="1" t="n">
        <v>30</v>
      </c>
      <c r="L780" s="3" t="n">
        <v>0.25</v>
      </c>
      <c r="M780" s="3" t="n">
        <v>0.398611111111111</v>
      </c>
      <c r="N780" s="12" t="n">
        <f aca="false">M780-L780</f>
        <v>0.148611111111111</v>
      </c>
      <c r="O780" s="13" t="n">
        <v>0.288194444444444</v>
      </c>
      <c r="P780" s="1" t="n">
        <v>728769</v>
      </c>
      <c r="Q780" s="1" t="n">
        <v>1807033</v>
      </c>
      <c r="R780" s="1" t="n">
        <v>2</v>
      </c>
      <c r="S780" s="1" t="n">
        <v>2</v>
      </c>
      <c r="AC780" s="1" t="s">
        <v>271</v>
      </c>
      <c r="AD780" s="1" t="s">
        <v>37</v>
      </c>
      <c r="AE780" s="1" t="s">
        <v>96</v>
      </c>
    </row>
    <row r="781" customFormat="false" ht="15" hidden="false" customHeight="false" outlineLevel="0" collapsed="false">
      <c r="A781" s="1" t="n">
        <v>780</v>
      </c>
      <c r="B781" s="2" t="n">
        <v>43305</v>
      </c>
      <c r="C781" s="1" t="s">
        <v>32</v>
      </c>
      <c r="E781" s="21" t="s">
        <v>203</v>
      </c>
      <c r="F781" s="1" t="n">
        <v>3</v>
      </c>
      <c r="G781" s="1" t="s">
        <v>343</v>
      </c>
      <c r="H781" s="1" t="s">
        <v>40</v>
      </c>
      <c r="I781" s="1" t="n">
        <v>50</v>
      </c>
      <c r="J781" s="1" t="n">
        <v>0</v>
      </c>
      <c r="K781" s="1" t="n">
        <v>30</v>
      </c>
      <c r="L781" s="3" t="n">
        <v>0.25</v>
      </c>
      <c r="M781" s="3" t="n">
        <v>0.398611111111111</v>
      </c>
      <c r="N781" s="12" t="n">
        <f aca="false">M781-L781</f>
        <v>0.148611111111111</v>
      </c>
      <c r="O781" s="13" t="n">
        <v>0.304861111111111</v>
      </c>
      <c r="P781" s="1" t="n">
        <v>730102</v>
      </c>
      <c r="Q781" s="1" t="n">
        <v>1807287</v>
      </c>
      <c r="R781" s="1" t="n">
        <v>2</v>
      </c>
      <c r="S781" s="1" t="n">
        <v>2</v>
      </c>
      <c r="AC781" s="1" t="s">
        <v>271</v>
      </c>
      <c r="AD781" s="1" t="s">
        <v>37</v>
      </c>
      <c r="AE781" s="1" t="s">
        <v>96</v>
      </c>
    </row>
    <row r="782" customFormat="false" ht="15" hidden="false" customHeight="false" outlineLevel="0" collapsed="false">
      <c r="A782" s="1" t="n">
        <v>781</v>
      </c>
      <c r="B782" s="2" t="n">
        <v>43305</v>
      </c>
      <c r="C782" s="1" t="s">
        <v>32</v>
      </c>
      <c r="E782" s="21" t="s">
        <v>203</v>
      </c>
      <c r="F782" s="1" t="n">
        <v>3</v>
      </c>
      <c r="G782" s="1" t="s">
        <v>343</v>
      </c>
      <c r="H782" s="1" t="s">
        <v>40</v>
      </c>
      <c r="I782" s="1" t="n">
        <v>50</v>
      </c>
      <c r="J782" s="1" t="n">
        <v>0</v>
      </c>
      <c r="K782" s="1" t="n">
        <v>30</v>
      </c>
      <c r="L782" s="3" t="n">
        <v>0.25</v>
      </c>
      <c r="M782" s="3" t="n">
        <v>0.398611111111111</v>
      </c>
      <c r="N782" s="12" t="n">
        <f aca="false">M782-L782</f>
        <v>0.148611111111111</v>
      </c>
      <c r="O782" s="13" t="n">
        <v>0.310416666666667</v>
      </c>
      <c r="P782" s="1" t="n">
        <v>730867</v>
      </c>
      <c r="Q782" s="1" t="n">
        <v>1807095</v>
      </c>
      <c r="R782" s="1" t="n">
        <v>13</v>
      </c>
      <c r="S782" s="1" t="n">
        <v>12</v>
      </c>
      <c r="T782" s="1" t="n">
        <v>1</v>
      </c>
      <c r="AC782" s="1" t="s">
        <v>41</v>
      </c>
      <c r="AD782" s="1" t="s">
        <v>37</v>
      </c>
      <c r="AE782" s="1" t="s">
        <v>344</v>
      </c>
    </row>
    <row r="783" customFormat="false" ht="15" hidden="false" customHeight="false" outlineLevel="0" collapsed="false">
      <c r="A783" s="1" t="n">
        <v>782</v>
      </c>
      <c r="B783" s="2" t="n">
        <v>43305</v>
      </c>
      <c r="C783" s="1" t="s">
        <v>32</v>
      </c>
      <c r="E783" s="21" t="s">
        <v>203</v>
      </c>
      <c r="F783" s="1" t="n">
        <v>3</v>
      </c>
      <c r="G783" s="1" t="s">
        <v>343</v>
      </c>
      <c r="H783" s="1" t="s">
        <v>40</v>
      </c>
      <c r="I783" s="1" t="n">
        <v>50</v>
      </c>
      <c r="J783" s="1" t="n">
        <v>0</v>
      </c>
      <c r="K783" s="1" t="n">
        <v>30</v>
      </c>
      <c r="L783" s="3" t="n">
        <v>0.25</v>
      </c>
      <c r="M783" s="3" t="n">
        <v>0.398611111111111</v>
      </c>
      <c r="N783" s="12" t="n">
        <f aca="false">M783-L783</f>
        <v>0.148611111111111</v>
      </c>
      <c r="O783" s="13" t="n">
        <v>0.329166666666667</v>
      </c>
      <c r="P783" s="1" t="n">
        <v>733322</v>
      </c>
      <c r="Q783" s="1" t="n">
        <v>1807960</v>
      </c>
      <c r="R783" s="1" t="n">
        <v>2</v>
      </c>
      <c r="S783" s="1" t="n">
        <v>2</v>
      </c>
      <c r="AC783" s="1" t="s">
        <v>271</v>
      </c>
      <c r="AD783" s="1" t="s">
        <v>37</v>
      </c>
      <c r="AE783" s="1" t="s">
        <v>345</v>
      </c>
    </row>
    <row r="784" customFormat="false" ht="15" hidden="false" customHeight="false" outlineLevel="0" collapsed="false">
      <c r="A784" s="1" t="n">
        <v>783</v>
      </c>
      <c r="B784" s="2" t="n">
        <v>43305</v>
      </c>
      <c r="C784" s="1" t="s">
        <v>32</v>
      </c>
      <c r="E784" s="21" t="s">
        <v>203</v>
      </c>
      <c r="F784" s="1" t="n">
        <v>3</v>
      </c>
      <c r="G784" s="1" t="s">
        <v>343</v>
      </c>
      <c r="H784" s="1" t="s">
        <v>40</v>
      </c>
      <c r="I784" s="1" t="n">
        <v>50</v>
      </c>
      <c r="J784" s="1" t="n">
        <v>0</v>
      </c>
      <c r="K784" s="1" t="n">
        <v>30</v>
      </c>
      <c r="L784" s="3" t="n">
        <v>0.25</v>
      </c>
      <c r="M784" s="3" t="n">
        <v>0.398611111111111</v>
      </c>
      <c r="N784" s="12" t="n">
        <f aca="false">M784-L784</f>
        <v>0.148611111111111</v>
      </c>
      <c r="O784" s="13" t="n">
        <v>0.354166666666667</v>
      </c>
      <c r="P784" s="1" t="n">
        <v>737410</v>
      </c>
      <c r="Q784" s="1" t="n">
        <v>1808768</v>
      </c>
      <c r="R784" s="1" t="n">
        <v>5</v>
      </c>
      <c r="S784" s="1" t="n">
        <v>4</v>
      </c>
      <c r="T784" s="1" t="n">
        <v>1</v>
      </c>
      <c r="AC784" s="1" t="s">
        <v>41</v>
      </c>
      <c r="AD784" s="1" t="s">
        <v>37</v>
      </c>
      <c r="AE784" s="1" t="s">
        <v>96</v>
      </c>
    </row>
    <row r="785" customFormat="false" ht="15" hidden="false" customHeight="false" outlineLevel="0" collapsed="false">
      <c r="A785" s="1" t="n">
        <v>784</v>
      </c>
      <c r="B785" s="2" t="n">
        <v>43305</v>
      </c>
      <c r="C785" s="1" t="s">
        <v>32</v>
      </c>
      <c r="E785" s="21" t="s">
        <v>203</v>
      </c>
      <c r="F785" s="1" t="n">
        <v>3</v>
      </c>
      <c r="G785" s="1" t="s">
        <v>343</v>
      </c>
      <c r="H785" s="1" t="s">
        <v>40</v>
      </c>
      <c r="I785" s="1" t="n">
        <v>50</v>
      </c>
      <c r="J785" s="1" t="n">
        <v>0</v>
      </c>
      <c r="K785" s="1" t="n">
        <v>30</v>
      </c>
      <c r="L785" s="3" t="n">
        <v>0.25</v>
      </c>
      <c r="M785" s="3" t="n">
        <v>0.398611111111111</v>
      </c>
      <c r="N785" s="12" t="n">
        <f aca="false">M785-L785</f>
        <v>0.148611111111111</v>
      </c>
      <c r="O785" s="13" t="n">
        <v>0.355555555555555</v>
      </c>
      <c r="P785" s="1" t="n">
        <v>737474</v>
      </c>
      <c r="Q785" s="1" t="n">
        <v>1808780</v>
      </c>
      <c r="R785" s="1" t="n">
        <v>3</v>
      </c>
      <c r="U785" s="1" t="n">
        <v>3</v>
      </c>
      <c r="AC785" s="1" t="s">
        <v>271</v>
      </c>
      <c r="AD785" s="1" t="s">
        <v>37</v>
      </c>
      <c r="AE785" s="1" t="s">
        <v>96</v>
      </c>
    </row>
    <row r="786" customFormat="false" ht="15" hidden="false" customHeight="false" outlineLevel="0" collapsed="false">
      <c r="A786" s="1" t="n">
        <v>785</v>
      </c>
      <c r="B786" s="2" t="n">
        <v>43305</v>
      </c>
      <c r="C786" s="1" t="s">
        <v>32</v>
      </c>
      <c r="E786" s="21" t="s">
        <v>203</v>
      </c>
      <c r="F786" s="1" t="n">
        <v>3</v>
      </c>
      <c r="G786" s="1" t="s">
        <v>343</v>
      </c>
      <c r="H786" s="1" t="s">
        <v>40</v>
      </c>
      <c r="I786" s="1" t="n">
        <v>50</v>
      </c>
      <c r="J786" s="1" t="n">
        <v>0</v>
      </c>
      <c r="K786" s="1" t="n">
        <v>30</v>
      </c>
      <c r="L786" s="3" t="n">
        <v>0.25</v>
      </c>
      <c r="M786" s="3" t="n">
        <v>0.398611111111111</v>
      </c>
      <c r="N786" s="12" t="n">
        <f aca="false">M786-L786</f>
        <v>0.148611111111111</v>
      </c>
      <c r="O786" s="13" t="n">
        <v>0.361805555555556</v>
      </c>
      <c r="P786" s="1" t="n">
        <v>737677</v>
      </c>
      <c r="Q786" s="1" t="n">
        <v>1808826</v>
      </c>
      <c r="R786" s="1" t="n">
        <v>2</v>
      </c>
      <c r="S786" s="1" t="n">
        <v>2</v>
      </c>
      <c r="AC786" s="1" t="s">
        <v>271</v>
      </c>
      <c r="AD786" s="1" t="s">
        <v>37</v>
      </c>
      <c r="AE786" s="1" t="s">
        <v>96</v>
      </c>
    </row>
    <row r="787" customFormat="false" ht="15" hidden="false" customHeight="false" outlineLevel="0" collapsed="false">
      <c r="A787" s="1" t="n">
        <v>786</v>
      </c>
      <c r="B787" s="2" t="n">
        <v>43305</v>
      </c>
      <c r="C787" s="1" t="s">
        <v>32</v>
      </c>
      <c r="E787" s="21" t="s">
        <v>203</v>
      </c>
      <c r="F787" s="1" t="n">
        <v>3</v>
      </c>
      <c r="G787" s="1" t="s">
        <v>343</v>
      </c>
      <c r="H787" s="1" t="s">
        <v>40</v>
      </c>
      <c r="I787" s="1" t="n">
        <v>50</v>
      </c>
      <c r="J787" s="1" t="n">
        <v>0</v>
      </c>
      <c r="K787" s="1" t="n">
        <v>30</v>
      </c>
      <c r="L787" s="3" t="n">
        <v>0.25</v>
      </c>
      <c r="M787" s="3" t="n">
        <v>0.398611111111111</v>
      </c>
      <c r="N787" s="12" t="n">
        <f aca="false">M787-L787</f>
        <v>0.148611111111111</v>
      </c>
      <c r="O787" s="13" t="n">
        <v>0.363888888888889</v>
      </c>
      <c r="P787" s="1" t="n">
        <v>737997</v>
      </c>
      <c r="Q787" s="1" t="n">
        <v>1808907</v>
      </c>
      <c r="R787" s="1" t="n">
        <v>2</v>
      </c>
      <c r="S787" s="1" t="n">
        <v>2</v>
      </c>
      <c r="AC787" s="1" t="s">
        <v>271</v>
      </c>
      <c r="AD787" s="1" t="s">
        <v>37</v>
      </c>
      <c r="AE787" s="1" t="s">
        <v>96</v>
      </c>
    </row>
    <row r="788" customFormat="false" ht="13.8" hidden="false" customHeight="false" outlineLevel="0" collapsed="false">
      <c r="A788" s="1" t="n">
        <v>787</v>
      </c>
      <c r="B788" s="2" t="n">
        <v>43305</v>
      </c>
      <c r="C788" s="1" t="s">
        <v>32</v>
      </c>
      <c r="E788" s="1" t="s">
        <v>207</v>
      </c>
      <c r="F788" s="1" t="n">
        <v>4</v>
      </c>
      <c r="G788" s="1" t="s">
        <v>346</v>
      </c>
      <c r="H788" s="1" t="s">
        <v>40</v>
      </c>
      <c r="I788" s="1" t="n">
        <v>90</v>
      </c>
      <c r="J788" s="1" t="n">
        <v>0</v>
      </c>
      <c r="K788" s="1" t="n">
        <v>0</v>
      </c>
      <c r="L788" s="3" t="n">
        <v>0.274305555555556</v>
      </c>
      <c r="M788" s="3" t="n">
        <v>0.407638888888889</v>
      </c>
      <c r="N788" s="12" t="n">
        <f aca="false">M788-L788</f>
        <v>0.133333333333333</v>
      </c>
      <c r="O788" s="13" t="n">
        <v>0.28125</v>
      </c>
      <c r="P788" s="1" t="n">
        <v>737604</v>
      </c>
      <c r="Q788" s="1" t="n">
        <v>1816169</v>
      </c>
      <c r="R788" s="1" t="n">
        <v>2</v>
      </c>
      <c r="S788" s="1" t="n">
        <v>2</v>
      </c>
      <c r="AC788" s="1" t="s">
        <v>271</v>
      </c>
      <c r="AD788" s="1" t="s">
        <v>37</v>
      </c>
      <c r="AE788" s="1" t="s">
        <v>312</v>
      </c>
    </row>
    <row r="789" customFormat="false" ht="13.8" hidden="false" customHeight="false" outlineLevel="0" collapsed="false">
      <c r="A789" s="1" t="n">
        <v>788</v>
      </c>
      <c r="B789" s="2" t="n">
        <v>43305</v>
      </c>
      <c r="C789" s="1" t="s">
        <v>32</v>
      </c>
      <c r="E789" s="1" t="s">
        <v>207</v>
      </c>
      <c r="F789" s="1" t="n">
        <v>4</v>
      </c>
      <c r="G789" s="1" t="s">
        <v>346</v>
      </c>
      <c r="H789" s="1" t="s">
        <v>40</v>
      </c>
      <c r="I789" s="1" t="n">
        <v>90</v>
      </c>
      <c r="J789" s="1" t="n">
        <v>0</v>
      </c>
      <c r="K789" s="1" t="n">
        <v>0</v>
      </c>
      <c r="L789" s="3" t="n">
        <v>0.274305555555556</v>
      </c>
      <c r="M789" s="3" t="n">
        <v>0.407638888888889</v>
      </c>
      <c r="N789" s="12" t="n">
        <f aca="false">M789-L789</f>
        <v>0.133333333333333</v>
      </c>
      <c r="O789" s="13" t="n">
        <v>0.281944444444444</v>
      </c>
      <c r="P789" s="1" t="n">
        <v>737621</v>
      </c>
      <c r="Q789" s="1" t="n">
        <v>1816245</v>
      </c>
      <c r="R789" s="1" t="n">
        <v>2</v>
      </c>
      <c r="S789" s="1" t="n">
        <v>2</v>
      </c>
      <c r="AC789" s="1" t="s">
        <v>41</v>
      </c>
      <c r="AD789" s="1" t="s">
        <v>37</v>
      </c>
      <c r="AE789" s="1" t="s">
        <v>308</v>
      </c>
    </row>
    <row r="790" customFormat="false" ht="13.8" hidden="false" customHeight="false" outlineLevel="0" collapsed="false">
      <c r="A790" s="1" t="n">
        <v>789</v>
      </c>
      <c r="B790" s="2" t="n">
        <v>43305</v>
      </c>
      <c r="C790" s="1" t="s">
        <v>32</v>
      </c>
      <c r="E790" s="1" t="s">
        <v>207</v>
      </c>
      <c r="F790" s="1" t="n">
        <v>4</v>
      </c>
      <c r="G790" s="1" t="s">
        <v>346</v>
      </c>
      <c r="H790" s="1" t="s">
        <v>40</v>
      </c>
      <c r="I790" s="1" t="n">
        <v>90</v>
      </c>
      <c r="J790" s="1" t="n">
        <v>0</v>
      </c>
      <c r="K790" s="1" t="n">
        <v>0</v>
      </c>
      <c r="L790" s="3" t="n">
        <v>0.274305555555556</v>
      </c>
      <c r="M790" s="3" t="n">
        <v>0.407638888888889</v>
      </c>
      <c r="N790" s="12" t="n">
        <f aca="false">M790-L790</f>
        <v>0.133333333333333</v>
      </c>
      <c r="O790" s="13" t="n">
        <v>0.290972222222222</v>
      </c>
      <c r="P790" s="1" t="n">
        <v>737970</v>
      </c>
      <c r="Q790" s="1" t="n">
        <v>1816942</v>
      </c>
      <c r="R790" s="1" t="n">
        <v>1</v>
      </c>
      <c r="U790" s="1" t="n">
        <v>1</v>
      </c>
      <c r="AC790" s="1" t="s">
        <v>271</v>
      </c>
      <c r="AD790" s="1" t="s">
        <v>42</v>
      </c>
    </row>
    <row r="791" customFormat="false" ht="13.8" hidden="false" customHeight="false" outlineLevel="0" collapsed="false">
      <c r="A791" s="1" t="n">
        <v>790</v>
      </c>
      <c r="B791" s="2" t="n">
        <v>43305</v>
      </c>
      <c r="C791" s="1" t="s">
        <v>32</v>
      </c>
      <c r="E791" s="1" t="s">
        <v>207</v>
      </c>
      <c r="F791" s="1" t="n">
        <v>4</v>
      </c>
      <c r="G791" s="1" t="s">
        <v>346</v>
      </c>
      <c r="H791" s="1" t="s">
        <v>40</v>
      </c>
      <c r="I791" s="1" t="n">
        <v>90</v>
      </c>
      <c r="J791" s="1" t="n">
        <v>0</v>
      </c>
      <c r="K791" s="1" t="n">
        <v>0</v>
      </c>
      <c r="L791" s="3" t="n">
        <v>0.274305555555556</v>
      </c>
      <c r="M791" s="3" t="n">
        <v>0.407638888888889</v>
      </c>
      <c r="N791" s="12" t="n">
        <f aca="false">M791-L791</f>
        <v>0.133333333333333</v>
      </c>
      <c r="O791" s="13" t="n">
        <v>0.296527777777778</v>
      </c>
      <c r="P791" s="1" t="n">
        <v>738362</v>
      </c>
      <c r="Q791" s="1" t="n">
        <v>1817076</v>
      </c>
      <c r="R791" s="1" t="n">
        <v>5</v>
      </c>
      <c r="S791" s="1" t="n">
        <v>4</v>
      </c>
      <c r="T791" s="1" t="n">
        <v>1</v>
      </c>
      <c r="AC791" s="1" t="s">
        <v>271</v>
      </c>
      <c r="AD791" s="1" t="s">
        <v>37</v>
      </c>
    </row>
    <row r="792" customFormat="false" ht="13.8" hidden="false" customHeight="false" outlineLevel="0" collapsed="false">
      <c r="A792" s="1" t="n">
        <v>791</v>
      </c>
      <c r="B792" s="2" t="n">
        <v>43305</v>
      </c>
      <c r="C792" s="1" t="s">
        <v>32</v>
      </c>
      <c r="E792" s="1" t="s">
        <v>207</v>
      </c>
      <c r="F792" s="1" t="n">
        <v>4</v>
      </c>
      <c r="G792" s="1" t="s">
        <v>346</v>
      </c>
      <c r="H792" s="1" t="s">
        <v>40</v>
      </c>
      <c r="I792" s="1" t="n">
        <v>90</v>
      </c>
      <c r="J792" s="1" t="n">
        <v>0</v>
      </c>
      <c r="K792" s="1" t="n">
        <v>0</v>
      </c>
      <c r="L792" s="3" t="n">
        <v>0.274305555555556</v>
      </c>
      <c r="M792" s="3" t="n">
        <v>0.407638888888889</v>
      </c>
      <c r="N792" s="12" t="n">
        <f aca="false">M792-L792</f>
        <v>0.133333333333333</v>
      </c>
      <c r="O792" s="13" t="n">
        <v>0.319444444444444</v>
      </c>
      <c r="P792" s="1" t="n">
        <v>740146</v>
      </c>
      <c r="Q792" s="1" t="n">
        <v>1818917</v>
      </c>
      <c r="R792" s="1" t="n">
        <v>1</v>
      </c>
      <c r="U792" s="1" t="n">
        <v>1</v>
      </c>
      <c r="AC792" s="1" t="s">
        <v>41</v>
      </c>
      <c r="AD792" s="1" t="s">
        <v>42</v>
      </c>
    </row>
    <row r="793" customFormat="false" ht="13.8" hidden="false" customHeight="false" outlineLevel="0" collapsed="false">
      <c r="A793" s="1" t="n">
        <v>792</v>
      </c>
      <c r="B793" s="2" t="n">
        <v>43305</v>
      </c>
      <c r="C793" s="1" t="s">
        <v>32</v>
      </c>
      <c r="E793" s="1" t="s">
        <v>207</v>
      </c>
      <c r="F793" s="1" t="n">
        <v>4</v>
      </c>
      <c r="G793" s="1" t="s">
        <v>346</v>
      </c>
      <c r="H793" s="1" t="s">
        <v>40</v>
      </c>
      <c r="I793" s="1" t="n">
        <v>90</v>
      </c>
      <c r="J793" s="1" t="n">
        <v>0</v>
      </c>
      <c r="K793" s="1" t="n">
        <v>0</v>
      </c>
      <c r="L793" s="3" t="n">
        <v>0.274305555555556</v>
      </c>
      <c r="M793" s="3" t="n">
        <v>0.407638888888889</v>
      </c>
      <c r="N793" s="12" t="n">
        <f aca="false">M793-L793</f>
        <v>0.133333333333333</v>
      </c>
      <c r="O793" s="13" t="n">
        <v>0.321527777777778</v>
      </c>
      <c r="P793" s="1" t="n">
        <v>740284</v>
      </c>
      <c r="Q793" s="1" t="n">
        <v>1819080</v>
      </c>
      <c r="R793" s="1" t="n">
        <v>1</v>
      </c>
      <c r="U793" s="1" t="n">
        <v>1</v>
      </c>
      <c r="AC793" s="1" t="s">
        <v>271</v>
      </c>
      <c r="AD793" s="1" t="s">
        <v>42</v>
      </c>
    </row>
    <row r="794" customFormat="false" ht="13.8" hidden="false" customHeight="false" outlineLevel="0" collapsed="false">
      <c r="A794" s="1" t="n">
        <v>793</v>
      </c>
      <c r="B794" s="2" t="n">
        <v>43305</v>
      </c>
      <c r="C794" s="1" t="s">
        <v>32</v>
      </c>
      <c r="E794" s="1" t="s">
        <v>207</v>
      </c>
      <c r="F794" s="1" t="n">
        <v>4</v>
      </c>
      <c r="G794" s="1" t="s">
        <v>346</v>
      </c>
      <c r="H794" s="1" t="s">
        <v>40</v>
      </c>
      <c r="I794" s="1" t="n">
        <v>90</v>
      </c>
      <c r="J794" s="1" t="n">
        <v>0</v>
      </c>
      <c r="K794" s="1" t="n">
        <v>0</v>
      </c>
      <c r="L794" s="3" t="n">
        <v>0.274305555555556</v>
      </c>
      <c r="M794" s="3" t="n">
        <v>0.407638888888889</v>
      </c>
      <c r="N794" s="12" t="n">
        <f aca="false">M794-L794</f>
        <v>0.133333333333333</v>
      </c>
      <c r="O794" s="13" t="n">
        <v>0.329861111111111</v>
      </c>
      <c r="P794" s="1" t="n">
        <v>740673</v>
      </c>
      <c r="Q794" s="1" t="n">
        <v>1819685</v>
      </c>
      <c r="R794" s="1" t="n">
        <v>2</v>
      </c>
      <c r="S794" s="1" t="n">
        <v>2</v>
      </c>
      <c r="AC794" s="1" t="s">
        <v>271</v>
      </c>
      <c r="AD794" s="1" t="s">
        <v>37</v>
      </c>
    </row>
    <row r="795" customFormat="false" ht="13.8" hidden="false" customHeight="false" outlineLevel="0" collapsed="false">
      <c r="A795" s="1" t="n">
        <v>794</v>
      </c>
      <c r="B795" s="2" t="n">
        <v>43305</v>
      </c>
      <c r="C795" s="1" t="s">
        <v>32</v>
      </c>
      <c r="E795" s="1" t="s">
        <v>207</v>
      </c>
      <c r="F795" s="1" t="n">
        <v>4</v>
      </c>
      <c r="G795" s="1" t="s">
        <v>346</v>
      </c>
      <c r="H795" s="1" t="s">
        <v>40</v>
      </c>
      <c r="I795" s="1" t="n">
        <v>90</v>
      </c>
      <c r="J795" s="1" t="n">
        <v>0</v>
      </c>
      <c r="K795" s="1" t="n">
        <v>0</v>
      </c>
      <c r="L795" s="3" t="n">
        <v>0.274305555555556</v>
      </c>
      <c r="M795" s="3" t="n">
        <v>0.407638888888889</v>
      </c>
      <c r="N795" s="12" t="n">
        <f aca="false">M795-L795</f>
        <v>0.133333333333333</v>
      </c>
      <c r="O795" s="13" t="n">
        <v>0.352083333333333</v>
      </c>
      <c r="P795" s="1" t="n">
        <v>742177</v>
      </c>
      <c r="Q795" s="1" t="n">
        <v>1821929</v>
      </c>
      <c r="R795" s="1" t="n">
        <v>1</v>
      </c>
      <c r="U795" s="1" t="n">
        <v>1</v>
      </c>
      <c r="AC795" s="1" t="s">
        <v>271</v>
      </c>
      <c r="AD795" s="1" t="s">
        <v>42</v>
      </c>
      <c r="AE795" s="1" t="s">
        <v>347</v>
      </c>
    </row>
    <row r="796" customFormat="false" ht="13.8" hidden="false" customHeight="false" outlineLevel="0" collapsed="false">
      <c r="A796" s="1" t="n">
        <v>795</v>
      </c>
      <c r="B796" s="2" t="n">
        <v>43332</v>
      </c>
      <c r="C796" s="1" t="s">
        <v>32</v>
      </c>
      <c r="E796" s="10" t="s">
        <v>33</v>
      </c>
      <c r="F796" s="1" t="n">
        <v>1</v>
      </c>
      <c r="G796" s="1" t="s">
        <v>320</v>
      </c>
      <c r="H796" s="1" t="s">
        <v>40</v>
      </c>
      <c r="I796" s="1" t="n">
        <v>30</v>
      </c>
      <c r="J796" s="1" t="n">
        <v>0</v>
      </c>
      <c r="K796" s="1" t="n">
        <v>0</v>
      </c>
      <c r="L796" s="3" t="n">
        <v>0.282638888888889</v>
      </c>
      <c r="M796" s="3" t="n">
        <v>0.379861111111111</v>
      </c>
      <c r="N796" s="12" t="n">
        <f aca="false">M796-L796</f>
        <v>0.0972222222222222</v>
      </c>
      <c r="O796" s="13"/>
      <c r="R796" s="1" t="n">
        <v>0</v>
      </c>
      <c r="AE796" s="1" t="s">
        <v>260</v>
      </c>
    </row>
    <row r="797" customFormat="false" ht="13.8" hidden="false" customHeight="false" outlineLevel="0" collapsed="false">
      <c r="A797" s="1" t="n">
        <v>796</v>
      </c>
      <c r="B797" s="2" t="n">
        <v>43332</v>
      </c>
      <c r="C797" s="1" t="s">
        <v>32</v>
      </c>
      <c r="E797" s="1" t="s">
        <v>200</v>
      </c>
      <c r="F797" s="1" t="n">
        <v>2</v>
      </c>
      <c r="G797" s="1" t="s">
        <v>321</v>
      </c>
      <c r="H797" s="1" t="s">
        <v>40</v>
      </c>
      <c r="I797" s="1" t="n">
        <v>40</v>
      </c>
      <c r="J797" s="1" t="n">
        <v>0</v>
      </c>
      <c r="K797" s="1" t="n">
        <v>20</v>
      </c>
      <c r="L797" s="3" t="n">
        <v>0.277777777777778</v>
      </c>
      <c r="M797" s="3" t="n">
        <v>0.388888888888889</v>
      </c>
      <c r="N797" s="12" t="n">
        <f aca="false">M797-L797</f>
        <v>0.111111111111111</v>
      </c>
      <c r="O797" s="13" t="n">
        <v>0.386111111111111</v>
      </c>
      <c r="P797" s="1" t="n">
        <v>728487</v>
      </c>
      <c r="Q797" s="1" t="n">
        <v>1798046</v>
      </c>
      <c r="R797" s="1" t="n">
        <v>5</v>
      </c>
      <c r="S797" s="1" t="n">
        <v>3</v>
      </c>
      <c r="T797" s="1" t="n">
        <v>2</v>
      </c>
      <c r="AC797" s="1" t="s">
        <v>41</v>
      </c>
      <c r="AD797" s="1" t="s">
        <v>37</v>
      </c>
      <c r="AE797" s="1" t="s">
        <v>308</v>
      </c>
    </row>
    <row r="798" customFormat="false" ht="15" hidden="false" customHeight="false" outlineLevel="0" collapsed="false">
      <c r="A798" s="1" t="n">
        <v>797</v>
      </c>
      <c r="B798" s="2" t="n">
        <v>43332</v>
      </c>
      <c r="C798" s="1" t="s">
        <v>32</v>
      </c>
      <c r="E798" s="21" t="s">
        <v>203</v>
      </c>
      <c r="F798" s="1" t="n">
        <v>3</v>
      </c>
      <c r="G798" s="1" t="s">
        <v>348</v>
      </c>
      <c r="H798" s="1" t="s">
        <v>40</v>
      </c>
      <c r="I798" s="1" t="n">
        <v>65</v>
      </c>
      <c r="J798" s="1" t="n">
        <v>0</v>
      </c>
      <c r="K798" s="1" t="n">
        <v>0</v>
      </c>
      <c r="L798" s="3" t="n">
        <v>0.265277777777778</v>
      </c>
      <c r="M798" s="3" t="n">
        <v>0.408333333333333</v>
      </c>
      <c r="N798" s="12" t="n">
        <f aca="false">M798-L798</f>
        <v>0.143055555555556</v>
      </c>
      <c r="O798" s="13" t="n">
        <v>0.277083333333333</v>
      </c>
      <c r="P798" s="1" t="n">
        <v>728254</v>
      </c>
      <c r="Q798" s="1" t="n">
        <v>1804770</v>
      </c>
      <c r="R798" s="1" t="n">
        <v>1</v>
      </c>
      <c r="U798" s="1" t="n">
        <v>1</v>
      </c>
      <c r="AC798" s="1" t="s">
        <v>271</v>
      </c>
      <c r="AD798" s="1" t="s">
        <v>42</v>
      </c>
    </row>
    <row r="799" customFormat="false" ht="15" hidden="false" customHeight="false" outlineLevel="0" collapsed="false">
      <c r="A799" s="1" t="n">
        <v>798</v>
      </c>
      <c r="B799" s="2" t="n">
        <v>43332</v>
      </c>
      <c r="C799" s="1" t="s">
        <v>32</v>
      </c>
      <c r="E799" s="21" t="s">
        <v>203</v>
      </c>
      <c r="F799" s="1" t="n">
        <v>3</v>
      </c>
      <c r="G799" s="1" t="s">
        <v>348</v>
      </c>
      <c r="H799" s="1" t="s">
        <v>40</v>
      </c>
      <c r="I799" s="1" t="n">
        <v>65</v>
      </c>
      <c r="J799" s="1" t="n">
        <v>0</v>
      </c>
      <c r="K799" s="1" t="n">
        <v>0</v>
      </c>
      <c r="L799" s="3" t="n">
        <v>0.265277777777778</v>
      </c>
      <c r="M799" s="3" t="n">
        <v>0.408333333333333</v>
      </c>
      <c r="N799" s="12" t="n">
        <f aca="false">M799-L799</f>
        <v>0.143055555555556</v>
      </c>
      <c r="O799" s="13" t="n">
        <v>0.290277777777778</v>
      </c>
      <c r="P799" s="1" t="n">
        <v>728675</v>
      </c>
      <c r="Q799" s="1" t="n">
        <v>1806341</v>
      </c>
      <c r="R799" s="1" t="n">
        <v>4</v>
      </c>
      <c r="S799" s="1" t="n">
        <v>4</v>
      </c>
      <c r="AC799" s="1" t="s">
        <v>271</v>
      </c>
      <c r="AD799" s="1" t="s">
        <v>37</v>
      </c>
      <c r="AE799" s="1" t="s">
        <v>312</v>
      </c>
    </row>
    <row r="800" customFormat="false" ht="15" hidden="false" customHeight="false" outlineLevel="0" collapsed="false">
      <c r="A800" s="1" t="n">
        <v>799</v>
      </c>
      <c r="B800" s="2" t="n">
        <v>43332</v>
      </c>
      <c r="C800" s="1" t="s">
        <v>32</v>
      </c>
      <c r="E800" s="21" t="s">
        <v>203</v>
      </c>
      <c r="F800" s="1" t="n">
        <v>3</v>
      </c>
      <c r="G800" s="1" t="s">
        <v>348</v>
      </c>
      <c r="H800" s="1" t="s">
        <v>40</v>
      </c>
      <c r="I800" s="1" t="n">
        <v>65</v>
      </c>
      <c r="J800" s="1" t="n">
        <v>0</v>
      </c>
      <c r="K800" s="1" t="n">
        <v>0</v>
      </c>
      <c r="L800" s="3" t="n">
        <v>0.265277777777778</v>
      </c>
      <c r="M800" s="3" t="n">
        <v>0.408333333333333</v>
      </c>
      <c r="N800" s="12" t="n">
        <f aca="false">M800-L800</f>
        <v>0.143055555555556</v>
      </c>
      <c r="O800" s="13" t="n">
        <v>0.299305555555556</v>
      </c>
      <c r="P800" s="1" t="n">
        <v>728847</v>
      </c>
      <c r="Q800" s="1" t="n">
        <v>1807294</v>
      </c>
      <c r="R800" s="1" t="n">
        <v>6</v>
      </c>
      <c r="S800" s="1" t="n">
        <v>6</v>
      </c>
      <c r="AC800" s="1" t="s">
        <v>41</v>
      </c>
      <c r="AD800" s="1" t="s">
        <v>37</v>
      </c>
      <c r="AE800" s="1" t="s">
        <v>308</v>
      </c>
    </row>
    <row r="801" customFormat="false" ht="15" hidden="false" customHeight="false" outlineLevel="0" collapsed="false">
      <c r="A801" s="1" t="n">
        <v>800</v>
      </c>
      <c r="B801" s="2" t="n">
        <v>43332</v>
      </c>
      <c r="C801" s="1" t="s">
        <v>32</v>
      </c>
      <c r="E801" s="21" t="s">
        <v>203</v>
      </c>
      <c r="F801" s="1" t="n">
        <v>3</v>
      </c>
      <c r="G801" s="1" t="s">
        <v>348</v>
      </c>
      <c r="H801" s="1" t="s">
        <v>40</v>
      </c>
      <c r="I801" s="1" t="n">
        <v>65</v>
      </c>
      <c r="J801" s="1" t="n">
        <v>0</v>
      </c>
      <c r="K801" s="1" t="n">
        <v>0</v>
      </c>
      <c r="L801" s="3" t="n">
        <v>0.265277777777778</v>
      </c>
      <c r="M801" s="3" t="n">
        <v>0.408333333333333</v>
      </c>
      <c r="N801" s="12" t="n">
        <f aca="false">M801-L801</f>
        <v>0.143055555555556</v>
      </c>
      <c r="O801" s="13" t="n">
        <v>0.299305555555556</v>
      </c>
      <c r="P801" s="1" t="n">
        <v>728847</v>
      </c>
      <c r="Q801" s="1" t="n">
        <v>1807294</v>
      </c>
      <c r="R801" s="1" t="n">
        <v>7</v>
      </c>
      <c r="S801" s="1" t="n">
        <v>7</v>
      </c>
      <c r="AC801" s="1" t="s">
        <v>41</v>
      </c>
      <c r="AD801" s="1" t="s">
        <v>37</v>
      </c>
      <c r="AE801" s="1" t="s">
        <v>308</v>
      </c>
    </row>
    <row r="802" customFormat="false" ht="15" hidden="false" customHeight="false" outlineLevel="0" collapsed="false">
      <c r="A802" s="1" t="n">
        <v>801</v>
      </c>
      <c r="B802" s="2" t="n">
        <v>43332</v>
      </c>
      <c r="C802" s="1" t="s">
        <v>32</v>
      </c>
      <c r="E802" s="21" t="s">
        <v>203</v>
      </c>
      <c r="F802" s="1" t="n">
        <v>3</v>
      </c>
      <c r="G802" s="1" t="s">
        <v>348</v>
      </c>
      <c r="H802" s="1" t="s">
        <v>40</v>
      </c>
      <c r="I802" s="1" t="n">
        <v>65</v>
      </c>
      <c r="J802" s="1" t="n">
        <v>0</v>
      </c>
      <c r="K802" s="1" t="n">
        <v>0</v>
      </c>
      <c r="L802" s="3" t="n">
        <v>0.265277777777778</v>
      </c>
      <c r="M802" s="3" t="n">
        <v>0.408333333333333</v>
      </c>
      <c r="N802" s="12" t="n">
        <f aca="false">M802-L802</f>
        <v>0.143055555555556</v>
      </c>
      <c r="O802" s="13" t="n">
        <v>0.302083333333333</v>
      </c>
      <c r="P802" s="1" t="n">
        <v>729035</v>
      </c>
      <c r="Q802" s="1" t="n">
        <v>1807516</v>
      </c>
      <c r="R802" s="1" t="n">
        <v>1</v>
      </c>
      <c r="U802" s="1" t="n">
        <v>1</v>
      </c>
      <c r="AC802" s="1" t="s">
        <v>41</v>
      </c>
      <c r="AD802" s="1" t="s">
        <v>42</v>
      </c>
    </row>
    <row r="803" customFormat="false" ht="15" hidden="false" customHeight="false" outlineLevel="0" collapsed="false">
      <c r="A803" s="1" t="n">
        <v>802</v>
      </c>
      <c r="B803" s="2" t="n">
        <v>43332</v>
      </c>
      <c r="C803" s="1" t="s">
        <v>32</v>
      </c>
      <c r="E803" s="21" t="s">
        <v>203</v>
      </c>
      <c r="F803" s="1" t="n">
        <v>3</v>
      </c>
      <c r="G803" s="1" t="s">
        <v>348</v>
      </c>
      <c r="H803" s="1" t="s">
        <v>40</v>
      </c>
      <c r="I803" s="1" t="n">
        <v>65</v>
      </c>
      <c r="J803" s="1" t="n">
        <v>0</v>
      </c>
      <c r="K803" s="1" t="n">
        <v>0</v>
      </c>
      <c r="L803" s="3" t="n">
        <v>0.265277777777778</v>
      </c>
      <c r="M803" s="3" t="n">
        <v>0.408333333333333</v>
      </c>
      <c r="N803" s="12" t="n">
        <f aca="false">M803-L803</f>
        <v>0.143055555555556</v>
      </c>
      <c r="O803" s="13" t="n">
        <v>0.309722222222222</v>
      </c>
      <c r="P803" s="1" t="n">
        <v>729903</v>
      </c>
      <c r="Q803" s="1" t="n">
        <v>1807363</v>
      </c>
      <c r="R803" s="1" t="n">
        <v>1</v>
      </c>
      <c r="U803" s="1" t="n">
        <v>1</v>
      </c>
      <c r="AC803" s="1" t="s">
        <v>41</v>
      </c>
      <c r="AD803" s="1" t="s">
        <v>42</v>
      </c>
    </row>
    <row r="804" customFormat="false" ht="15" hidden="false" customHeight="false" outlineLevel="0" collapsed="false">
      <c r="A804" s="1" t="n">
        <v>803</v>
      </c>
      <c r="B804" s="2" t="n">
        <v>43332</v>
      </c>
      <c r="C804" s="1" t="s">
        <v>32</v>
      </c>
      <c r="E804" s="21" t="s">
        <v>203</v>
      </c>
      <c r="F804" s="1" t="n">
        <v>3</v>
      </c>
      <c r="G804" s="1" t="s">
        <v>348</v>
      </c>
      <c r="H804" s="1" t="s">
        <v>40</v>
      </c>
      <c r="I804" s="1" t="n">
        <v>65</v>
      </c>
      <c r="J804" s="1" t="n">
        <v>0</v>
      </c>
      <c r="K804" s="1" t="n">
        <v>0</v>
      </c>
      <c r="L804" s="3" t="n">
        <v>0.265277777777778</v>
      </c>
      <c r="M804" s="3" t="n">
        <v>0.408333333333333</v>
      </c>
      <c r="N804" s="12" t="n">
        <f aca="false">M804-L804</f>
        <v>0.143055555555556</v>
      </c>
      <c r="O804" s="13" t="n">
        <v>0.314583333333333</v>
      </c>
      <c r="P804" s="1" t="n">
        <v>730666</v>
      </c>
      <c r="Q804" s="1" t="n">
        <v>1807084</v>
      </c>
      <c r="R804" s="1" t="n">
        <v>2</v>
      </c>
      <c r="U804" s="1" t="n">
        <v>2</v>
      </c>
      <c r="AC804" s="1" t="s">
        <v>41</v>
      </c>
      <c r="AD804" s="1" t="s">
        <v>37</v>
      </c>
      <c r="AE804" s="1" t="s">
        <v>349</v>
      </c>
    </row>
    <row r="805" customFormat="false" ht="15" hidden="false" customHeight="false" outlineLevel="0" collapsed="false">
      <c r="A805" s="1" t="n">
        <v>804</v>
      </c>
      <c r="B805" s="2" t="n">
        <v>43332</v>
      </c>
      <c r="C805" s="1" t="s">
        <v>32</v>
      </c>
      <c r="E805" s="21" t="s">
        <v>203</v>
      </c>
      <c r="F805" s="1" t="n">
        <v>3</v>
      </c>
      <c r="G805" s="1" t="s">
        <v>348</v>
      </c>
      <c r="H805" s="1" t="s">
        <v>40</v>
      </c>
      <c r="I805" s="1" t="n">
        <v>65</v>
      </c>
      <c r="J805" s="1" t="n">
        <v>0</v>
      </c>
      <c r="K805" s="1" t="n">
        <v>0</v>
      </c>
      <c r="L805" s="3" t="n">
        <v>0.265277777777778</v>
      </c>
      <c r="M805" s="3" t="n">
        <v>0.408333333333333</v>
      </c>
      <c r="N805" s="12" t="n">
        <f aca="false">M805-L805</f>
        <v>0.143055555555556</v>
      </c>
      <c r="O805" s="13" t="n">
        <v>0.31875</v>
      </c>
      <c r="P805" s="1" t="n">
        <v>731229</v>
      </c>
      <c r="Q805" s="1" t="n">
        <v>1806987</v>
      </c>
      <c r="R805" s="1" t="n">
        <v>5</v>
      </c>
      <c r="S805" s="1" t="n">
        <v>4</v>
      </c>
      <c r="U805" s="1" t="n">
        <v>1</v>
      </c>
      <c r="AC805" s="1" t="s">
        <v>41</v>
      </c>
      <c r="AD805" s="1" t="s">
        <v>37</v>
      </c>
      <c r="AE805" s="1" t="s">
        <v>308</v>
      </c>
    </row>
    <row r="806" customFormat="false" ht="15" hidden="false" customHeight="false" outlineLevel="0" collapsed="false">
      <c r="A806" s="1" t="n">
        <v>805</v>
      </c>
      <c r="B806" s="2" t="n">
        <v>43332</v>
      </c>
      <c r="C806" s="1" t="s">
        <v>32</v>
      </c>
      <c r="E806" s="21" t="s">
        <v>203</v>
      </c>
      <c r="F806" s="1" t="n">
        <v>3</v>
      </c>
      <c r="G806" s="1" t="s">
        <v>348</v>
      </c>
      <c r="H806" s="1" t="s">
        <v>40</v>
      </c>
      <c r="I806" s="1" t="n">
        <v>65</v>
      </c>
      <c r="J806" s="1" t="n">
        <v>0</v>
      </c>
      <c r="K806" s="1" t="n">
        <v>0</v>
      </c>
      <c r="L806" s="3" t="n">
        <v>0.265277777777778</v>
      </c>
      <c r="M806" s="3" t="n">
        <v>0.408333333333333</v>
      </c>
      <c r="N806" s="12" t="n">
        <f aca="false">M806-L806</f>
        <v>0.143055555555556</v>
      </c>
      <c r="O806" s="13" t="n">
        <v>0.320833333333333</v>
      </c>
      <c r="P806" s="1" t="n">
        <v>731425</v>
      </c>
      <c r="Q806" s="1" t="n">
        <v>1806964</v>
      </c>
      <c r="R806" s="1" t="n">
        <v>2</v>
      </c>
      <c r="U806" s="1" t="n">
        <v>2</v>
      </c>
      <c r="AC806" s="1" t="s">
        <v>41</v>
      </c>
      <c r="AD806" s="1" t="s">
        <v>37</v>
      </c>
      <c r="AE806" s="1" t="s">
        <v>349</v>
      </c>
    </row>
    <row r="807" customFormat="false" ht="15" hidden="false" customHeight="false" outlineLevel="0" collapsed="false">
      <c r="A807" s="1" t="n">
        <v>806</v>
      </c>
      <c r="B807" s="2" t="n">
        <v>43332</v>
      </c>
      <c r="C807" s="1" t="s">
        <v>32</v>
      </c>
      <c r="E807" s="21" t="s">
        <v>203</v>
      </c>
      <c r="F807" s="1" t="n">
        <v>3</v>
      </c>
      <c r="G807" s="1" t="s">
        <v>348</v>
      </c>
      <c r="H807" s="1" t="s">
        <v>40</v>
      </c>
      <c r="I807" s="1" t="n">
        <v>65</v>
      </c>
      <c r="J807" s="1" t="n">
        <v>0</v>
      </c>
      <c r="K807" s="1" t="n">
        <v>0</v>
      </c>
      <c r="L807" s="3" t="n">
        <v>0.265277777777778</v>
      </c>
      <c r="M807" s="3" t="n">
        <v>0.408333333333333</v>
      </c>
      <c r="N807" s="12" t="n">
        <f aca="false">M807-L807</f>
        <v>0.143055555555556</v>
      </c>
      <c r="O807" s="13" t="n">
        <v>0.329166666666667</v>
      </c>
      <c r="P807" s="1" t="n">
        <v>732674</v>
      </c>
      <c r="Q807" s="1" t="n">
        <v>1807376</v>
      </c>
      <c r="R807" s="1" t="n">
        <v>1</v>
      </c>
      <c r="U807" s="1" t="n">
        <v>1</v>
      </c>
      <c r="AC807" s="1" t="s">
        <v>271</v>
      </c>
      <c r="AD807" s="1" t="s">
        <v>42</v>
      </c>
    </row>
    <row r="808" customFormat="false" ht="15" hidden="false" customHeight="false" outlineLevel="0" collapsed="false">
      <c r="A808" s="1" t="n">
        <v>807</v>
      </c>
      <c r="B808" s="2" t="n">
        <v>43332</v>
      </c>
      <c r="C808" s="1" t="s">
        <v>32</v>
      </c>
      <c r="E808" s="21" t="s">
        <v>203</v>
      </c>
      <c r="F808" s="1" t="n">
        <v>3</v>
      </c>
      <c r="G808" s="1" t="s">
        <v>348</v>
      </c>
      <c r="H808" s="1" t="s">
        <v>40</v>
      </c>
      <c r="I808" s="1" t="n">
        <v>65</v>
      </c>
      <c r="J808" s="1" t="n">
        <v>0</v>
      </c>
      <c r="K808" s="1" t="n">
        <v>0</v>
      </c>
      <c r="L808" s="3" t="n">
        <v>0.265277777777778</v>
      </c>
      <c r="M808" s="3" t="n">
        <v>0.408333333333333</v>
      </c>
      <c r="N808" s="12" t="n">
        <f aca="false">M808-L808</f>
        <v>0.143055555555556</v>
      </c>
      <c r="O808" s="13" t="n">
        <v>0.330555555555556</v>
      </c>
      <c r="P808" s="1" t="n">
        <v>732950</v>
      </c>
      <c r="Q808" s="1" t="n">
        <v>1807610</v>
      </c>
      <c r="R808" s="1" t="n">
        <v>2</v>
      </c>
      <c r="U808" s="1" t="n">
        <v>2</v>
      </c>
      <c r="AC808" s="1" t="s">
        <v>271</v>
      </c>
      <c r="AD808" s="1" t="s">
        <v>37</v>
      </c>
      <c r="AE808" s="1" t="s">
        <v>350</v>
      </c>
    </row>
    <row r="809" customFormat="false" ht="15" hidden="false" customHeight="false" outlineLevel="0" collapsed="false">
      <c r="A809" s="1" t="n">
        <v>808</v>
      </c>
      <c r="B809" s="2" t="n">
        <v>43332</v>
      </c>
      <c r="C809" s="1" t="s">
        <v>32</v>
      </c>
      <c r="E809" s="21" t="s">
        <v>203</v>
      </c>
      <c r="F809" s="1" t="n">
        <v>3</v>
      </c>
      <c r="G809" s="1" t="s">
        <v>348</v>
      </c>
      <c r="H809" s="1" t="s">
        <v>40</v>
      </c>
      <c r="I809" s="1" t="n">
        <v>65</v>
      </c>
      <c r="J809" s="1" t="n">
        <v>0</v>
      </c>
      <c r="K809" s="1" t="n">
        <v>0</v>
      </c>
      <c r="L809" s="3" t="n">
        <v>0.265277777777778</v>
      </c>
      <c r="M809" s="3" t="n">
        <v>0.408333333333333</v>
      </c>
      <c r="N809" s="12" t="n">
        <f aca="false">M809-L809</f>
        <v>0.143055555555556</v>
      </c>
      <c r="O809" s="13" t="n">
        <v>0.332638888888889</v>
      </c>
      <c r="P809" s="1" t="n">
        <v>733094</v>
      </c>
      <c r="Q809" s="1" t="n">
        <v>1807721</v>
      </c>
      <c r="R809" s="1" t="n">
        <v>2</v>
      </c>
      <c r="U809" s="1" t="n">
        <v>2</v>
      </c>
      <c r="AC809" s="1" t="s">
        <v>271</v>
      </c>
      <c r="AD809" s="1" t="s">
        <v>37</v>
      </c>
      <c r="AE809" s="1" t="s">
        <v>351</v>
      </c>
    </row>
    <row r="810" customFormat="false" ht="15" hidden="false" customHeight="false" outlineLevel="0" collapsed="false">
      <c r="A810" s="1" t="n">
        <v>809</v>
      </c>
      <c r="B810" s="2" t="n">
        <v>43332</v>
      </c>
      <c r="C810" s="1" t="s">
        <v>32</v>
      </c>
      <c r="E810" s="21" t="s">
        <v>203</v>
      </c>
      <c r="F810" s="1" t="n">
        <v>3</v>
      </c>
      <c r="G810" s="1" t="s">
        <v>348</v>
      </c>
      <c r="H810" s="1" t="s">
        <v>40</v>
      </c>
      <c r="I810" s="1" t="n">
        <v>65</v>
      </c>
      <c r="J810" s="1" t="n">
        <v>0</v>
      </c>
      <c r="K810" s="1" t="n">
        <v>0</v>
      </c>
      <c r="L810" s="3" t="n">
        <v>0.265277777777778</v>
      </c>
      <c r="M810" s="3" t="n">
        <v>0.408333333333333</v>
      </c>
      <c r="N810" s="12" t="n">
        <f aca="false">M810-L810</f>
        <v>0.143055555555556</v>
      </c>
      <c r="O810" s="13" t="n">
        <v>0.334027777777778</v>
      </c>
      <c r="P810" s="1" t="n">
        <v>733230</v>
      </c>
      <c r="Q810" s="1" t="n">
        <v>1807807</v>
      </c>
      <c r="R810" s="1" t="n">
        <v>2</v>
      </c>
      <c r="U810" s="1" t="n">
        <v>2</v>
      </c>
      <c r="AC810" s="1" t="s">
        <v>271</v>
      </c>
      <c r="AD810" s="1" t="s">
        <v>37</v>
      </c>
      <c r="AE810" s="1" t="s">
        <v>350</v>
      </c>
    </row>
    <row r="811" customFormat="false" ht="15" hidden="false" customHeight="false" outlineLevel="0" collapsed="false">
      <c r="A811" s="1" t="n">
        <v>810</v>
      </c>
      <c r="B811" s="2" t="n">
        <v>43332</v>
      </c>
      <c r="C811" s="1" t="s">
        <v>32</v>
      </c>
      <c r="E811" s="21" t="s">
        <v>203</v>
      </c>
      <c r="F811" s="1" t="n">
        <v>3</v>
      </c>
      <c r="G811" s="1" t="s">
        <v>348</v>
      </c>
      <c r="H811" s="1" t="s">
        <v>40</v>
      </c>
      <c r="I811" s="1" t="n">
        <v>65</v>
      </c>
      <c r="J811" s="1" t="n">
        <v>0</v>
      </c>
      <c r="K811" s="1" t="n">
        <v>0</v>
      </c>
      <c r="L811" s="3" t="n">
        <v>0.265277777777778</v>
      </c>
      <c r="M811" s="3" t="n">
        <v>0.408333333333333</v>
      </c>
      <c r="N811" s="12" t="n">
        <f aca="false">M811-L811</f>
        <v>0.143055555555556</v>
      </c>
      <c r="O811" s="13" t="n">
        <v>0.334027777777778</v>
      </c>
      <c r="P811" s="1" t="n">
        <v>733230</v>
      </c>
      <c r="Q811" s="1" t="n">
        <v>1807807</v>
      </c>
      <c r="R811" s="1" t="n">
        <v>5</v>
      </c>
      <c r="S811" s="1" t="n">
        <v>4</v>
      </c>
      <c r="U811" s="1" t="n">
        <v>1</v>
      </c>
      <c r="AC811" s="1" t="s">
        <v>271</v>
      </c>
      <c r="AD811" s="1" t="s">
        <v>37</v>
      </c>
      <c r="AE811" s="1" t="s">
        <v>312</v>
      </c>
    </row>
    <row r="812" customFormat="false" ht="15" hidden="false" customHeight="false" outlineLevel="0" collapsed="false">
      <c r="A812" s="1" t="n">
        <v>811</v>
      </c>
      <c r="B812" s="2" t="n">
        <v>43332</v>
      </c>
      <c r="C812" s="1" t="s">
        <v>32</v>
      </c>
      <c r="E812" s="21" t="s">
        <v>203</v>
      </c>
      <c r="F812" s="1" t="n">
        <v>3</v>
      </c>
      <c r="G812" s="1" t="s">
        <v>348</v>
      </c>
      <c r="H812" s="1" t="s">
        <v>40</v>
      </c>
      <c r="I812" s="1" t="n">
        <v>65</v>
      </c>
      <c r="J812" s="1" t="n">
        <v>0</v>
      </c>
      <c r="K812" s="1" t="n">
        <v>0</v>
      </c>
      <c r="L812" s="3" t="n">
        <v>0.265277777777778</v>
      </c>
      <c r="M812" s="3" t="n">
        <v>0.408333333333333</v>
      </c>
      <c r="N812" s="12" t="n">
        <f aca="false">M812-L812</f>
        <v>0.143055555555556</v>
      </c>
      <c r="O812" s="13" t="n">
        <v>0.349305555555556</v>
      </c>
      <c r="P812" s="1" t="n">
        <v>735531</v>
      </c>
      <c r="Q812" s="1" t="n">
        <v>1808081</v>
      </c>
      <c r="R812" s="1" t="n">
        <v>2</v>
      </c>
      <c r="U812" s="1" t="n">
        <v>2</v>
      </c>
      <c r="AC812" s="1" t="s">
        <v>41</v>
      </c>
      <c r="AD812" s="1" t="s">
        <v>37</v>
      </c>
      <c r="AE812" s="1" t="s">
        <v>352</v>
      </c>
    </row>
    <row r="813" customFormat="false" ht="15" hidden="false" customHeight="false" outlineLevel="0" collapsed="false">
      <c r="A813" s="1" t="n">
        <v>812</v>
      </c>
      <c r="B813" s="2" t="n">
        <v>43332</v>
      </c>
      <c r="C813" s="1" t="s">
        <v>32</v>
      </c>
      <c r="E813" s="21" t="s">
        <v>203</v>
      </c>
      <c r="F813" s="1" t="n">
        <v>3</v>
      </c>
      <c r="G813" s="1" t="s">
        <v>348</v>
      </c>
      <c r="H813" s="1" t="s">
        <v>40</v>
      </c>
      <c r="I813" s="1" t="n">
        <v>65</v>
      </c>
      <c r="J813" s="1" t="n">
        <v>0</v>
      </c>
      <c r="K813" s="1" t="n">
        <v>0</v>
      </c>
      <c r="L813" s="3" t="n">
        <v>0.265277777777778</v>
      </c>
      <c r="M813" s="3" t="n">
        <v>0.408333333333333</v>
      </c>
      <c r="N813" s="12" t="n">
        <f aca="false">M813-L813</f>
        <v>0.143055555555556</v>
      </c>
      <c r="O813" s="13" t="n">
        <v>0.40625</v>
      </c>
      <c r="P813" s="1" t="n">
        <v>738842</v>
      </c>
      <c r="Q813" s="1" t="n">
        <v>1810184</v>
      </c>
      <c r="R813" s="1" t="n">
        <v>1</v>
      </c>
      <c r="U813" s="1" t="n">
        <v>1</v>
      </c>
      <c r="AC813" s="1" t="s">
        <v>41</v>
      </c>
      <c r="AD813" s="1" t="s">
        <v>42</v>
      </c>
    </row>
    <row r="814" customFormat="false" ht="13.8" hidden="false" customHeight="false" outlineLevel="0" collapsed="false">
      <c r="A814" s="1" t="n">
        <v>813</v>
      </c>
      <c r="B814" s="2" t="n">
        <v>43332</v>
      </c>
      <c r="C814" s="1" t="s">
        <v>32</v>
      </c>
      <c r="E814" s="1" t="s">
        <v>207</v>
      </c>
      <c r="F814" s="1" t="n">
        <v>4</v>
      </c>
      <c r="G814" s="1" t="s">
        <v>353</v>
      </c>
      <c r="H814" s="1" t="s">
        <v>40</v>
      </c>
      <c r="I814" s="1" t="n">
        <v>85</v>
      </c>
      <c r="J814" s="1" t="n">
        <v>0</v>
      </c>
      <c r="K814" s="1" t="n">
        <v>0</v>
      </c>
      <c r="L814" s="3" t="n">
        <v>0.283333333333333</v>
      </c>
      <c r="M814" s="3" t="n">
        <v>0.402777777777778</v>
      </c>
      <c r="N814" s="12" t="n">
        <f aca="false">M814-L814</f>
        <v>0.119444444444444</v>
      </c>
      <c r="O814" s="13" t="n">
        <v>0.285416666666667</v>
      </c>
      <c r="P814" s="1" t="n">
        <v>737576</v>
      </c>
      <c r="Q814" s="1" t="n">
        <v>1815483</v>
      </c>
      <c r="R814" s="1" t="n">
        <v>2</v>
      </c>
      <c r="S814" s="1" t="n">
        <v>2</v>
      </c>
      <c r="AC814" s="1" t="s">
        <v>271</v>
      </c>
      <c r="AD814" s="1" t="s">
        <v>37</v>
      </c>
    </row>
    <row r="815" customFormat="false" ht="13.8" hidden="false" customHeight="false" outlineLevel="0" collapsed="false">
      <c r="A815" s="1" t="n">
        <v>814</v>
      </c>
      <c r="B815" s="2" t="n">
        <v>43332</v>
      </c>
      <c r="C815" s="1" t="s">
        <v>32</v>
      </c>
      <c r="E815" s="1" t="s">
        <v>207</v>
      </c>
      <c r="F815" s="1" t="n">
        <v>4</v>
      </c>
      <c r="G815" s="1" t="s">
        <v>353</v>
      </c>
      <c r="H815" s="1" t="s">
        <v>40</v>
      </c>
      <c r="I815" s="1" t="n">
        <v>85</v>
      </c>
      <c r="J815" s="1" t="n">
        <v>0</v>
      </c>
      <c r="K815" s="1" t="n">
        <v>0</v>
      </c>
      <c r="L815" s="3" t="n">
        <v>0.283333333333333</v>
      </c>
      <c r="M815" s="3" t="n">
        <v>0.402777777777778</v>
      </c>
      <c r="N815" s="12" t="n">
        <f aca="false">M815-L815</f>
        <v>0.119444444444444</v>
      </c>
      <c r="O815" s="13" t="n">
        <v>0.286805555555556</v>
      </c>
      <c r="P815" s="1" t="n">
        <v>737562</v>
      </c>
      <c r="Q815" s="1" t="n">
        <v>1815712</v>
      </c>
      <c r="R815" s="1" t="n">
        <v>1</v>
      </c>
      <c r="U815" s="1" t="n">
        <v>1</v>
      </c>
      <c r="AC815" s="1" t="s">
        <v>271</v>
      </c>
      <c r="AD815" s="1" t="s">
        <v>42</v>
      </c>
    </row>
    <row r="816" customFormat="false" ht="13.8" hidden="false" customHeight="false" outlineLevel="0" collapsed="false">
      <c r="A816" s="1" t="n">
        <v>815</v>
      </c>
      <c r="B816" s="2" t="n">
        <v>43332</v>
      </c>
      <c r="C816" s="1" t="s">
        <v>32</v>
      </c>
      <c r="E816" s="1" t="s">
        <v>207</v>
      </c>
      <c r="F816" s="1" t="n">
        <v>4</v>
      </c>
      <c r="G816" s="1" t="s">
        <v>353</v>
      </c>
      <c r="H816" s="1" t="s">
        <v>40</v>
      </c>
      <c r="I816" s="1" t="n">
        <v>85</v>
      </c>
      <c r="J816" s="1" t="n">
        <v>0</v>
      </c>
      <c r="K816" s="1" t="n">
        <v>0</v>
      </c>
      <c r="L816" s="3" t="n">
        <v>0.283333333333333</v>
      </c>
      <c r="M816" s="3" t="n">
        <v>0.402777777777778</v>
      </c>
      <c r="N816" s="12" t="n">
        <f aca="false">M816-L816</f>
        <v>0.119444444444444</v>
      </c>
      <c r="O816" s="13" t="n">
        <v>0.291666666666667</v>
      </c>
      <c r="P816" s="1" t="n">
        <v>737636</v>
      </c>
      <c r="Q816" s="1" t="n">
        <v>1816373</v>
      </c>
      <c r="R816" s="1" t="n">
        <v>2</v>
      </c>
      <c r="S816" s="1" t="n">
        <v>2</v>
      </c>
      <c r="AC816" s="1" t="s">
        <v>271</v>
      </c>
      <c r="AD816" s="1" t="s">
        <v>37</v>
      </c>
    </row>
    <row r="817" customFormat="false" ht="13.8" hidden="false" customHeight="false" outlineLevel="0" collapsed="false">
      <c r="A817" s="1" t="n">
        <v>816</v>
      </c>
      <c r="B817" s="2" t="n">
        <v>43332</v>
      </c>
      <c r="C817" s="1" t="s">
        <v>32</v>
      </c>
      <c r="E817" s="1" t="s">
        <v>207</v>
      </c>
      <c r="F817" s="1" t="n">
        <v>4</v>
      </c>
      <c r="G817" s="1" t="s">
        <v>353</v>
      </c>
      <c r="H817" s="1" t="s">
        <v>40</v>
      </c>
      <c r="I817" s="1" t="n">
        <v>85</v>
      </c>
      <c r="J817" s="1" t="n">
        <v>0</v>
      </c>
      <c r="K817" s="1" t="n">
        <v>0</v>
      </c>
      <c r="L817" s="3" t="n">
        <v>0.283333333333333</v>
      </c>
      <c r="M817" s="3" t="n">
        <v>0.402777777777778</v>
      </c>
      <c r="N817" s="12" t="n">
        <f aca="false">M817-L817</f>
        <v>0.119444444444444</v>
      </c>
      <c r="O817" s="13" t="n">
        <v>0.29375</v>
      </c>
      <c r="P817" s="1" t="n">
        <v>737680</v>
      </c>
      <c r="Q817" s="1" t="n">
        <v>1816605</v>
      </c>
      <c r="R817" s="1" t="n">
        <v>2</v>
      </c>
      <c r="S817" s="1" t="n">
        <v>2</v>
      </c>
      <c r="AC817" s="1" t="s">
        <v>41</v>
      </c>
      <c r="AD817" s="1" t="s">
        <v>37</v>
      </c>
    </row>
    <row r="818" customFormat="false" ht="13.8" hidden="false" customHeight="false" outlineLevel="0" collapsed="false">
      <c r="A818" s="1" t="n">
        <v>817</v>
      </c>
      <c r="B818" s="2" t="n">
        <v>43332</v>
      </c>
      <c r="C818" s="1" t="s">
        <v>32</v>
      </c>
      <c r="E818" s="1" t="s">
        <v>207</v>
      </c>
      <c r="F818" s="1" t="n">
        <v>4</v>
      </c>
      <c r="G818" s="1" t="s">
        <v>353</v>
      </c>
      <c r="H818" s="1" t="s">
        <v>40</v>
      </c>
      <c r="I818" s="1" t="n">
        <v>85</v>
      </c>
      <c r="J818" s="1" t="n">
        <v>0</v>
      </c>
      <c r="K818" s="1" t="n">
        <v>0</v>
      </c>
      <c r="L818" s="3" t="n">
        <v>0.283333333333333</v>
      </c>
      <c r="M818" s="3" t="n">
        <v>0.402777777777778</v>
      </c>
      <c r="N818" s="12" t="n">
        <f aca="false">M818-L818</f>
        <v>0.119444444444444</v>
      </c>
      <c r="O818" s="13" t="n">
        <v>0.294444444444444</v>
      </c>
      <c r="P818" s="1" t="n">
        <v>737762</v>
      </c>
      <c r="Q818" s="1" t="n">
        <v>1816799</v>
      </c>
      <c r="R818" s="1" t="n">
        <v>6</v>
      </c>
      <c r="S818" s="1" t="n">
        <v>6</v>
      </c>
      <c r="AC818" s="1" t="s">
        <v>271</v>
      </c>
      <c r="AD818" s="1" t="s">
        <v>37</v>
      </c>
    </row>
    <row r="819" customFormat="false" ht="13.8" hidden="false" customHeight="false" outlineLevel="0" collapsed="false">
      <c r="A819" s="1" t="n">
        <v>818</v>
      </c>
      <c r="B819" s="2" t="n">
        <v>43332</v>
      </c>
      <c r="C819" s="1" t="s">
        <v>32</v>
      </c>
      <c r="E819" s="1" t="s">
        <v>207</v>
      </c>
      <c r="F819" s="1" t="n">
        <v>4</v>
      </c>
      <c r="G819" s="1" t="s">
        <v>353</v>
      </c>
      <c r="H819" s="1" t="s">
        <v>40</v>
      </c>
      <c r="I819" s="1" t="n">
        <v>85</v>
      </c>
      <c r="J819" s="1" t="n">
        <v>0</v>
      </c>
      <c r="K819" s="1" t="n">
        <v>0</v>
      </c>
      <c r="L819" s="3" t="n">
        <v>0.283333333333333</v>
      </c>
      <c r="M819" s="3" t="n">
        <v>0.402777777777778</v>
      </c>
      <c r="N819" s="12" t="n">
        <f aca="false">M819-L819</f>
        <v>0.119444444444444</v>
      </c>
      <c r="O819" s="13" t="n">
        <v>0.3</v>
      </c>
      <c r="P819" s="1" t="n">
        <v>738275</v>
      </c>
      <c r="Q819" s="1" t="n">
        <v>1817050</v>
      </c>
      <c r="R819" s="1" t="n">
        <v>1</v>
      </c>
      <c r="U819" s="1" t="n">
        <v>1</v>
      </c>
      <c r="AC819" s="1" t="s">
        <v>271</v>
      </c>
      <c r="AD819" s="1" t="s">
        <v>42</v>
      </c>
    </row>
    <row r="820" customFormat="false" ht="13.8" hidden="false" customHeight="false" outlineLevel="0" collapsed="false">
      <c r="A820" s="1" t="n">
        <v>819</v>
      </c>
      <c r="B820" s="2" t="n">
        <v>43332</v>
      </c>
      <c r="C820" s="1" t="s">
        <v>32</v>
      </c>
      <c r="E820" s="1" t="s">
        <v>207</v>
      </c>
      <c r="F820" s="1" t="n">
        <v>4</v>
      </c>
      <c r="G820" s="1" t="s">
        <v>353</v>
      </c>
      <c r="H820" s="1" t="s">
        <v>40</v>
      </c>
      <c r="I820" s="1" t="n">
        <v>85</v>
      </c>
      <c r="J820" s="1" t="n">
        <v>0</v>
      </c>
      <c r="K820" s="1" t="n">
        <v>0</v>
      </c>
      <c r="L820" s="3" t="n">
        <v>0.283333333333333</v>
      </c>
      <c r="M820" s="3" t="n">
        <v>0.402777777777778</v>
      </c>
      <c r="N820" s="12" t="n">
        <f aca="false">M820-L820</f>
        <v>0.119444444444444</v>
      </c>
      <c r="O820" s="13" t="n">
        <v>0.309722222222222</v>
      </c>
      <c r="P820" s="1" t="n">
        <v>739597</v>
      </c>
      <c r="Q820" s="1" t="n">
        <v>1817328</v>
      </c>
      <c r="R820" s="1" t="n">
        <v>8</v>
      </c>
      <c r="U820" s="1" t="n">
        <v>8</v>
      </c>
      <c r="AC820" s="1" t="s">
        <v>41</v>
      </c>
      <c r="AD820" s="1" t="s">
        <v>37</v>
      </c>
    </row>
    <row r="821" customFormat="false" ht="13.8" hidden="false" customHeight="false" outlineLevel="0" collapsed="false">
      <c r="A821" s="1" t="n">
        <v>820</v>
      </c>
      <c r="B821" s="2" t="n">
        <v>43332</v>
      </c>
      <c r="C821" s="1" t="s">
        <v>32</v>
      </c>
      <c r="E821" s="1" t="s">
        <v>207</v>
      </c>
      <c r="F821" s="1" t="n">
        <v>4</v>
      </c>
      <c r="G821" s="1" t="s">
        <v>353</v>
      </c>
      <c r="H821" s="1" t="s">
        <v>40</v>
      </c>
      <c r="I821" s="1" t="n">
        <v>85</v>
      </c>
      <c r="J821" s="1" t="n">
        <v>0</v>
      </c>
      <c r="K821" s="1" t="n">
        <v>0</v>
      </c>
      <c r="L821" s="3" t="n">
        <v>0.283333333333333</v>
      </c>
      <c r="M821" s="3" t="n">
        <v>0.402777777777778</v>
      </c>
      <c r="N821" s="12" t="n">
        <f aca="false">M821-L821</f>
        <v>0.119444444444444</v>
      </c>
      <c r="O821" s="13" t="n">
        <v>0.320138888888889</v>
      </c>
      <c r="P821" s="1" t="n">
        <v>739776</v>
      </c>
      <c r="Q821" s="1" t="n">
        <v>1818534</v>
      </c>
      <c r="R821" s="1" t="n">
        <v>2</v>
      </c>
      <c r="S821" s="1" t="n">
        <v>2</v>
      </c>
      <c r="AC821" s="1" t="s">
        <v>41</v>
      </c>
      <c r="AD821" s="1" t="s">
        <v>37</v>
      </c>
    </row>
    <row r="822" customFormat="false" ht="13.8" hidden="false" customHeight="false" outlineLevel="0" collapsed="false">
      <c r="A822" s="1" t="n">
        <v>821</v>
      </c>
      <c r="B822" s="2" t="n">
        <v>43332</v>
      </c>
      <c r="C822" s="1" t="s">
        <v>32</v>
      </c>
      <c r="E822" s="1" t="s">
        <v>207</v>
      </c>
      <c r="F822" s="1" t="n">
        <v>4</v>
      </c>
      <c r="G822" s="1" t="s">
        <v>353</v>
      </c>
      <c r="H822" s="1" t="s">
        <v>40</v>
      </c>
      <c r="I822" s="1" t="n">
        <v>85</v>
      </c>
      <c r="J822" s="1" t="n">
        <v>0</v>
      </c>
      <c r="K822" s="1" t="n">
        <v>0</v>
      </c>
      <c r="L822" s="3" t="n">
        <v>0.283333333333333</v>
      </c>
      <c r="M822" s="3" t="n">
        <v>0.402777777777778</v>
      </c>
      <c r="N822" s="12" t="n">
        <f aca="false">M822-L822</f>
        <v>0.119444444444444</v>
      </c>
      <c r="O822" s="13" t="n">
        <v>0.336805555555555</v>
      </c>
      <c r="P822" s="1" t="n">
        <v>740675</v>
      </c>
      <c r="Q822" s="1" t="n">
        <v>1819828</v>
      </c>
      <c r="R822" s="1" t="n">
        <v>4</v>
      </c>
      <c r="S822" s="1" t="n">
        <v>4</v>
      </c>
      <c r="AC822" s="1" t="s">
        <v>271</v>
      </c>
      <c r="AD822" s="1" t="s">
        <v>37</v>
      </c>
      <c r="AE822" s="1" t="s">
        <v>312</v>
      </c>
    </row>
    <row r="823" customFormat="false" ht="13.8" hidden="false" customHeight="false" outlineLevel="0" collapsed="false">
      <c r="A823" s="1" t="n">
        <v>822</v>
      </c>
      <c r="B823" s="2" t="n">
        <v>43332</v>
      </c>
      <c r="C823" s="1" t="s">
        <v>32</v>
      </c>
      <c r="E823" s="1" t="s">
        <v>207</v>
      </c>
      <c r="F823" s="1" t="n">
        <v>4</v>
      </c>
      <c r="G823" s="1" t="s">
        <v>353</v>
      </c>
      <c r="H823" s="1" t="s">
        <v>40</v>
      </c>
      <c r="I823" s="1" t="n">
        <v>85</v>
      </c>
      <c r="J823" s="1" t="n">
        <v>0</v>
      </c>
      <c r="K823" s="1" t="n">
        <v>0</v>
      </c>
      <c r="L823" s="3" t="n">
        <v>0.283333333333333</v>
      </c>
      <c r="M823" s="3" t="n">
        <v>0.402777777777778</v>
      </c>
      <c r="N823" s="12" t="n">
        <f aca="false">M823-L823</f>
        <v>0.119444444444444</v>
      </c>
      <c r="O823" s="13" t="n">
        <v>0.355555555555555</v>
      </c>
      <c r="P823" s="1" t="n">
        <v>742987</v>
      </c>
      <c r="Q823" s="1" t="n">
        <v>1822649</v>
      </c>
      <c r="R823" s="1" t="n">
        <v>1</v>
      </c>
      <c r="U823" s="1" t="n">
        <v>1</v>
      </c>
      <c r="AC823" s="1" t="s">
        <v>271</v>
      </c>
      <c r="AD823" s="1" t="s">
        <v>42</v>
      </c>
    </row>
    <row r="824" customFormat="false" ht="13.8" hidden="false" customHeight="false" outlineLevel="0" collapsed="false">
      <c r="A824" s="1" t="n">
        <v>823</v>
      </c>
      <c r="B824" s="2" t="n">
        <v>43387</v>
      </c>
      <c r="C824" s="1" t="s">
        <v>32</v>
      </c>
      <c r="E824" s="1" t="s">
        <v>200</v>
      </c>
      <c r="F824" s="1" t="n">
        <v>2</v>
      </c>
      <c r="G824" s="1" t="s">
        <v>354</v>
      </c>
      <c r="H824" s="1" t="s">
        <v>40</v>
      </c>
      <c r="I824" s="1" t="n">
        <v>10</v>
      </c>
      <c r="J824" s="1" t="n">
        <v>0</v>
      </c>
      <c r="K824" s="1" t="n">
        <v>0</v>
      </c>
      <c r="L824" s="3" t="n">
        <v>0.277777777777778</v>
      </c>
      <c r="M824" s="3" t="n">
        <v>0.39375</v>
      </c>
      <c r="N824" s="12" t="n">
        <f aca="false">M824-L824</f>
        <v>0.115972222222222</v>
      </c>
      <c r="O824" s="13" t="n">
        <v>0.303472222222222</v>
      </c>
      <c r="P824" s="1" t="n">
        <v>726306</v>
      </c>
      <c r="Q824" s="1" t="n">
        <v>1790053</v>
      </c>
      <c r="R824" s="1" t="n">
        <v>2</v>
      </c>
      <c r="S824" s="1" t="n">
        <v>2</v>
      </c>
      <c r="AC824" s="1" t="s">
        <v>41</v>
      </c>
      <c r="AD824" s="1" t="s">
        <v>37</v>
      </c>
    </row>
    <row r="825" customFormat="false" ht="13.8" hidden="false" customHeight="false" outlineLevel="0" collapsed="false">
      <c r="A825" s="1" t="n">
        <v>824</v>
      </c>
      <c r="B825" s="2" t="n">
        <v>43387</v>
      </c>
      <c r="C825" s="1" t="s">
        <v>32</v>
      </c>
      <c r="E825" s="1" t="s">
        <v>200</v>
      </c>
      <c r="F825" s="1" t="n">
        <v>2</v>
      </c>
      <c r="G825" s="1" t="s">
        <v>354</v>
      </c>
      <c r="H825" s="1" t="s">
        <v>40</v>
      </c>
      <c r="I825" s="1" t="n">
        <v>10</v>
      </c>
      <c r="J825" s="1" t="n">
        <v>0</v>
      </c>
      <c r="K825" s="1" t="n">
        <v>0</v>
      </c>
      <c r="L825" s="3" t="n">
        <v>0.277777777777778</v>
      </c>
      <c r="M825" s="3" t="n">
        <v>0.39375</v>
      </c>
      <c r="N825" s="12" t="n">
        <f aca="false">M825-L825</f>
        <v>0.115972222222222</v>
      </c>
      <c r="O825" s="13" t="n">
        <v>0.336805555555555</v>
      </c>
      <c r="P825" s="1" t="n">
        <v>724249</v>
      </c>
      <c r="Q825" s="1" t="n">
        <v>1793478</v>
      </c>
      <c r="R825" s="1" t="n">
        <v>2</v>
      </c>
      <c r="S825" s="1" t="n">
        <v>2</v>
      </c>
      <c r="AC825" s="1" t="s">
        <v>271</v>
      </c>
      <c r="AD825" s="1" t="s">
        <v>37</v>
      </c>
    </row>
    <row r="826" customFormat="false" ht="13.8" hidden="false" customHeight="false" outlineLevel="0" collapsed="false">
      <c r="A826" s="1" t="n">
        <v>825</v>
      </c>
      <c r="B826" s="2" t="n">
        <v>43387</v>
      </c>
      <c r="C826" s="1" t="s">
        <v>32</v>
      </c>
      <c r="E826" s="1" t="s">
        <v>200</v>
      </c>
      <c r="F826" s="1" t="n">
        <v>2</v>
      </c>
      <c r="G826" s="1" t="s">
        <v>354</v>
      </c>
      <c r="H826" s="1" t="s">
        <v>40</v>
      </c>
      <c r="I826" s="1" t="n">
        <v>10</v>
      </c>
      <c r="J826" s="1" t="n">
        <v>0</v>
      </c>
      <c r="K826" s="1" t="n">
        <v>0</v>
      </c>
      <c r="L826" s="3" t="n">
        <v>0.277777777777778</v>
      </c>
      <c r="M826" s="3" t="n">
        <v>0.39375</v>
      </c>
      <c r="N826" s="12" t="n">
        <f aca="false">M826-L826</f>
        <v>0.115972222222222</v>
      </c>
      <c r="O826" s="13" t="n">
        <v>0.338888888888889</v>
      </c>
      <c r="P826" s="1" t="n">
        <v>724335</v>
      </c>
      <c r="Q826" s="1" t="n">
        <v>1793720</v>
      </c>
      <c r="R826" s="1" t="n">
        <v>4</v>
      </c>
      <c r="S826" s="1" t="n">
        <v>2</v>
      </c>
      <c r="U826" s="1" t="n">
        <v>2</v>
      </c>
      <c r="AC826" s="1" t="s">
        <v>271</v>
      </c>
      <c r="AD826" s="1" t="s">
        <v>37</v>
      </c>
    </row>
    <row r="827" customFormat="false" ht="13.8" hidden="false" customHeight="false" outlineLevel="0" collapsed="false">
      <c r="A827" s="1" t="n">
        <v>826</v>
      </c>
      <c r="B827" s="2" t="n">
        <v>43387</v>
      </c>
      <c r="C827" s="1" t="s">
        <v>32</v>
      </c>
      <c r="E827" s="1" t="s">
        <v>200</v>
      </c>
      <c r="F827" s="1" t="n">
        <v>2</v>
      </c>
      <c r="G827" s="1" t="s">
        <v>354</v>
      </c>
      <c r="H827" s="1" t="s">
        <v>40</v>
      </c>
      <c r="I827" s="1" t="n">
        <v>10</v>
      </c>
      <c r="J827" s="1" t="n">
        <v>0</v>
      </c>
      <c r="K827" s="1" t="n">
        <v>0</v>
      </c>
      <c r="L827" s="3" t="n">
        <v>0.277777777777778</v>
      </c>
      <c r="M827" s="3" t="n">
        <v>0.39375</v>
      </c>
      <c r="N827" s="12" t="n">
        <f aca="false">M827-L827</f>
        <v>0.115972222222222</v>
      </c>
      <c r="O827" s="13" t="n">
        <v>0.338888888888889</v>
      </c>
      <c r="P827" s="1" t="n">
        <v>724335</v>
      </c>
      <c r="Q827" s="1" t="n">
        <v>1793720</v>
      </c>
      <c r="R827" s="1" t="n">
        <v>5</v>
      </c>
      <c r="U827" s="1" t="n">
        <v>5</v>
      </c>
      <c r="AC827" s="1" t="s">
        <v>271</v>
      </c>
      <c r="AD827" s="1" t="s">
        <v>37</v>
      </c>
    </row>
    <row r="828" customFormat="false" ht="15" hidden="false" customHeight="false" outlineLevel="0" collapsed="false">
      <c r="A828" s="1" t="n">
        <v>827</v>
      </c>
      <c r="B828" s="2" t="n">
        <v>43387</v>
      </c>
      <c r="C828" s="1" t="s">
        <v>32</v>
      </c>
      <c r="E828" s="21" t="s">
        <v>203</v>
      </c>
      <c r="F828" s="1" t="n">
        <v>3</v>
      </c>
      <c r="G828" s="1" t="s">
        <v>355</v>
      </c>
      <c r="H828" s="1" t="s">
        <v>40</v>
      </c>
      <c r="I828" s="1" t="n">
        <v>30</v>
      </c>
      <c r="J828" s="1" t="n">
        <v>0</v>
      </c>
      <c r="K828" s="1" t="n">
        <v>20</v>
      </c>
      <c r="L828" s="3" t="n">
        <v>0.284722222222222</v>
      </c>
      <c r="M828" s="3" t="n">
        <v>0.38125</v>
      </c>
      <c r="N828" s="12" t="n">
        <f aca="false">M828-L828</f>
        <v>0.0965277777777778</v>
      </c>
      <c r="O828" s="13" t="n">
        <v>0.281944444444444</v>
      </c>
      <c r="P828" s="1" t="n">
        <v>730227</v>
      </c>
      <c r="Q828" s="1" t="n">
        <v>1807250</v>
      </c>
      <c r="R828" s="1" t="n">
        <v>6</v>
      </c>
      <c r="U828" s="1" t="n">
        <v>6</v>
      </c>
      <c r="AC828" s="1" t="s">
        <v>41</v>
      </c>
      <c r="AD828" s="1" t="s">
        <v>42</v>
      </c>
    </row>
    <row r="829" customFormat="false" ht="15" hidden="false" customHeight="false" outlineLevel="0" collapsed="false">
      <c r="A829" s="1" t="n">
        <v>828</v>
      </c>
      <c r="B829" s="2" t="n">
        <v>43387</v>
      </c>
      <c r="C829" s="1" t="s">
        <v>32</v>
      </c>
      <c r="E829" s="21" t="s">
        <v>203</v>
      </c>
      <c r="F829" s="1" t="n">
        <v>3</v>
      </c>
      <c r="G829" s="1" t="s">
        <v>355</v>
      </c>
      <c r="H829" s="1" t="s">
        <v>40</v>
      </c>
      <c r="I829" s="1" t="n">
        <v>30</v>
      </c>
      <c r="J829" s="1" t="n">
        <v>0</v>
      </c>
      <c r="K829" s="1" t="n">
        <v>20</v>
      </c>
      <c r="L829" s="3" t="n">
        <v>0.284722222222222</v>
      </c>
      <c r="M829" s="3" t="n">
        <v>0.38125</v>
      </c>
      <c r="N829" s="12" t="n">
        <f aca="false">M829-L829</f>
        <v>0.0965277777777778</v>
      </c>
      <c r="O829" s="13" t="n">
        <v>0.288888888888889</v>
      </c>
      <c r="P829" s="1" t="n">
        <v>731250</v>
      </c>
      <c r="Q829" s="1" t="n">
        <v>1807031</v>
      </c>
      <c r="R829" s="1" t="n">
        <v>1</v>
      </c>
      <c r="U829" s="1" t="n">
        <v>1</v>
      </c>
      <c r="AC829" s="1" t="s">
        <v>41</v>
      </c>
      <c r="AD829" s="1" t="s">
        <v>42</v>
      </c>
    </row>
    <row r="830" customFormat="false" ht="15" hidden="false" customHeight="false" outlineLevel="0" collapsed="false">
      <c r="A830" s="1" t="n">
        <v>829</v>
      </c>
      <c r="B830" s="2" t="n">
        <v>43387</v>
      </c>
      <c r="C830" s="1" t="s">
        <v>32</v>
      </c>
      <c r="E830" s="21" t="s">
        <v>203</v>
      </c>
      <c r="F830" s="1" t="n">
        <v>3</v>
      </c>
      <c r="G830" s="1" t="s">
        <v>355</v>
      </c>
      <c r="H830" s="1" t="s">
        <v>40</v>
      </c>
      <c r="I830" s="1" t="n">
        <v>30</v>
      </c>
      <c r="J830" s="1" t="n">
        <v>0</v>
      </c>
      <c r="K830" s="1" t="n">
        <v>20</v>
      </c>
      <c r="L830" s="3" t="n">
        <v>0.284722222222222</v>
      </c>
      <c r="M830" s="3" t="n">
        <v>0.38125</v>
      </c>
      <c r="N830" s="12" t="n">
        <f aca="false">M830-L830</f>
        <v>0.0965277777777778</v>
      </c>
      <c r="O830" s="13" t="n">
        <v>0.29375</v>
      </c>
      <c r="P830" s="1" t="n">
        <v>732988</v>
      </c>
      <c r="Q830" s="1" t="n">
        <v>1807797</v>
      </c>
      <c r="R830" s="1" t="n">
        <v>1</v>
      </c>
      <c r="U830" s="1" t="n">
        <v>1</v>
      </c>
      <c r="AC830" s="1" t="s">
        <v>271</v>
      </c>
      <c r="AD830" s="1" t="s">
        <v>42</v>
      </c>
    </row>
    <row r="831" customFormat="false" ht="15" hidden="false" customHeight="false" outlineLevel="0" collapsed="false">
      <c r="A831" s="1" t="n">
        <v>830</v>
      </c>
      <c r="B831" s="2" t="n">
        <v>43387</v>
      </c>
      <c r="C831" s="1" t="s">
        <v>32</v>
      </c>
      <c r="E831" s="21" t="s">
        <v>203</v>
      </c>
      <c r="F831" s="1" t="n">
        <v>3</v>
      </c>
      <c r="G831" s="1" t="s">
        <v>355</v>
      </c>
      <c r="H831" s="1" t="s">
        <v>40</v>
      </c>
      <c r="I831" s="1" t="n">
        <v>30</v>
      </c>
      <c r="J831" s="1" t="n">
        <v>0</v>
      </c>
      <c r="K831" s="1" t="n">
        <v>20</v>
      </c>
      <c r="L831" s="3" t="n">
        <v>0.284722222222222</v>
      </c>
      <c r="M831" s="3" t="n">
        <v>0.38125</v>
      </c>
      <c r="N831" s="12" t="n">
        <f aca="false">M831-L831</f>
        <v>0.0965277777777778</v>
      </c>
      <c r="O831" s="13" t="n">
        <v>0.340277777777778</v>
      </c>
      <c r="P831" s="1" t="n">
        <v>738692</v>
      </c>
      <c r="Q831" s="1" t="n">
        <v>1808137</v>
      </c>
      <c r="R831" s="1" t="n">
        <v>2</v>
      </c>
      <c r="S831" s="1" t="n">
        <v>2</v>
      </c>
      <c r="AC831" s="1" t="s">
        <v>271</v>
      </c>
      <c r="AD831" s="1" t="s">
        <v>37</v>
      </c>
    </row>
    <row r="832" customFormat="false" ht="15" hidden="false" customHeight="false" outlineLevel="0" collapsed="false">
      <c r="A832" s="1" t="n">
        <v>831</v>
      </c>
      <c r="B832" s="2" t="n">
        <v>43387</v>
      </c>
      <c r="C832" s="1" t="s">
        <v>32</v>
      </c>
      <c r="E832" s="21" t="s">
        <v>203</v>
      </c>
      <c r="F832" s="1" t="n">
        <v>3</v>
      </c>
      <c r="G832" s="1" t="s">
        <v>355</v>
      </c>
      <c r="H832" s="1" t="s">
        <v>40</v>
      </c>
      <c r="I832" s="1" t="n">
        <v>30</v>
      </c>
      <c r="J832" s="1" t="n">
        <v>0</v>
      </c>
      <c r="K832" s="1" t="n">
        <v>20</v>
      </c>
      <c r="L832" s="3" t="n">
        <v>0.284722222222222</v>
      </c>
      <c r="M832" s="3" t="n">
        <v>0.38125</v>
      </c>
      <c r="N832" s="12" t="n">
        <f aca="false">M832-L832</f>
        <v>0.0965277777777778</v>
      </c>
      <c r="O832" s="13" t="n">
        <v>0.373611111111111</v>
      </c>
      <c r="P832" s="1" t="n">
        <v>739075</v>
      </c>
      <c r="Q832" s="1" t="n">
        <v>1810674</v>
      </c>
      <c r="R832" s="1" t="n">
        <v>1</v>
      </c>
      <c r="U832" s="1" t="n">
        <v>1</v>
      </c>
      <c r="AC832" s="1" t="s">
        <v>41</v>
      </c>
      <c r="AD832" s="1" t="s">
        <v>42</v>
      </c>
    </row>
    <row r="833" customFormat="false" ht="15" hidden="false" customHeight="false" outlineLevel="0" collapsed="false">
      <c r="A833" s="1" t="n">
        <v>832</v>
      </c>
      <c r="B833" s="2" t="n">
        <v>43387</v>
      </c>
      <c r="C833" s="1" t="s">
        <v>32</v>
      </c>
      <c r="E833" s="21" t="s">
        <v>203</v>
      </c>
      <c r="F833" s="1" t="n">
        <v>3</v>
      </c>
      <c r="G833" s="1" t="s">
        <v>355</v>
      </c>
      <c r="H833" s="1" t="s">
        <v>40</v>
      </c>
      <c r="I833" s="1" t="n">
        <v>30</v>
      </c>
      <c r="J833" s="1" t="n">
        <v>0</v>
      </c>
      <c r="K833" s="1" t="n">
        <v>20</v>
      </c>
      <c r="L833" s="3" t="n">
        <v>0.284722222222222</v>
      </c>
      <c r="M833" s="3" t="n">
        <v>0.38125</v>
      </c>
      <c r="N833" s="12" t="n">
        <f aca="false">M833-L833</f>
        <v>0.0965277777777778</v>
      </c>
      <c r="O833" s="13" t="n">
        <v>0.375</v>
      </c>
      <c r="P833" s="1" t="n">
        <v>739279</v>
      </c>
      <c r="Q833" s="1" t="n">
        <v>1810717</v>
      </c>
      <c r="R833" s="1" t="n">
        <v>2</v>
      </c>
      <c r="S833" s="1" t="n">
        <v>2</v>
      </c>
      <c r="AC833" s="1" t="s">
        <v>41</v>
      </c>
      <c r="AD833" s="1" t="s">
        <v>37</v>
      </c>
    </row>
    <row r="834" customFormat="false" ht="15" hidden="false" customHeight="false" outlineLevel="0" collapsed="false">
      <c r="A834" s="1" t="n">
        <v>833</v>
      </c>
      <c r="B834" s="2" t="n">
        <v>43387</v>
      </c>
      <c r="C834" s="1" t="s">
        <v>32</v>
      </c>
      <c r="E834" s="21" t="s">
        <v>203</v>
      </c>
      <c r="F834" s="1" t="n">
        <v>3</v>
      </c>
      <c r="G834" s="1" t="s">
        <v>355</v>
      </c>
      <c r="H834" s="1" t="s">
        <v>40</v>
      </c>
      <c r="I834" s="1" t="n">
        <v>30</v>
      </c>
      <c r="J834" s="1" t="n">
        <v>0</v>
      </c>
      <c r="K834" s="1" t="n">
        <v>20</v>
      </c>
      <c r="L834" s="3" t="n">
        <v>0.284722222222222</v>
      </c>
      <c r="M834" s="3" t="n">
        <v>0.38125</v>
      </c>
      <c r="N834" s="12" t="n">
        <f aca="false">M834-L834</f>
        <v>0.0965277777777778</v>
      </c>
      <c r="O834" s="13" t="n">
        <v>0.375694444444444</v>
      </c>
      <c r="P834" s="1" t="n">
        <v>739343</v>
      </c>
      <c r="Q834" s="1" t="n">
        <v>1810731</v>
      </c>
      <c r="R834" s="1" t="n">
        <v>3</v>
      </c>
      <c r="U834" s="1" t="n">
        <v>3</v>
      </c>
      <c r="AC834" s="1" t="s">
        <v>41</v>
      </c>
      <c r="AD834" s="1" t="s">
        <v>37</v>
      </c>
    </row>
    <row r="835" customFormat="false" ht="15" hidden="false" customHeight="false" outlineLevel="0" collapsed="false">
      <c r="A835" s="1" t="n">
        <v>834</v>
      </c>
      <c r="B835" s="2" t="n">
        <v>43387</v>
      </c>
      <c r="C835" s="1" t="s">
        <v>32</v>
      </c>
      <c r="E835" s="21" t="s">
        <v>203</v>
      </c>
      <c r="F835" s="1" t="n">
        <v>3</v>
      </c>
      <c r="G835" s="1" t="s">
        <v>355</v>
      </c>
      <c r="H835" s="1" t="s">
        <v>40</v>
      </c>
      <c r="I835" s="1" t="n">
        <v>30</v>
      </c>
      <c r="J835" s="1" t="n">
        <v>0</v>
      </c>
      <c r="K835" s="1" t="n">
        <v>20</v>
      </c>
      <c r="L835" s="3" t="n">
        <v>0.284722222222222</v>
      </c>
      <c r="M835" s="3" t="n">
        <v>0.38125</v>
      </c>
      <c r="N835" s="12" t="n">
        <f aca="false">M835-L835</f>
        <v>0.0965277777777778</v>
      </c>
      <c r="O835" s="13" t="n">
        <v>0.376388888888889</v>
      </c>
      <c r="P835" s="1" t="n">
        <v>739454</v>
      </c>
      <c r="Q835" s="1" t="n">
        <v>1810754</v>
      </c>
      <c r="R835" s="1" t="n">
        <v>2</v>
      </c>
      <c r="U835" s="1" t="n">
        <v>2</v>
      </c>
      <c r="AC835" s="1" t="s">
        <v>271</v>
      </c>
      <c r="AD835" s="1" t="s">
        <v>42</v>
      </c>
    </row>
    <row r="836" customFormat="false" ht="15" hidden="false" customHeight="false" outlineLevel="0" collapsed="false">
      <c r="A836" s="1" t="n">
        <v>835</v>
      </c>
      <c r="B836" s="2" t="n">
        <v>43387</v>
      </c>
      <c r="C836" s="1" t="s">
        <v>32</v>
      </c>
      <c r="E836" s="21" t="s">
        <v>203</v>
      </c>
      <c r="F836" s="1" t="n">
        <v>3</v>
      </c>
      <c r="G836" s="1" t="s">
        <v>355</v>
      </c>
      <c r="H836" s="1" t="s">
        <v>40</v>
      </c>
      <c r="I836" s="1" t="n">
        <v>30</v>
      </c>
      <c r="J836" s="1" t="n">
        <v>0</v>
      </c>
      <c r="K836" s="1" t="n">
        <v>20</v>
      </c>
      <c r="L836" s="3" t="n">
        <v>0.284722222222222</v>
      </c>
      <c r="M836" s="3" t="n">
        <v>0.38125</v>
      </c>
      <c r="N836" s="12" t="n">
        <f aca="false">M836-L836</f>
        <v>0.0965277777777778</v>
      </c>
      <c r="O836" s="13" t="n">
        <v>0.379166666666667</v>
      </c>
      <c r="P836" s="1" t="n">
        <v>740012</v>
      </c>
      <c r="Q836" s="1" t="n">
        <v>1810902</v>
      </c>
      <c r="R836" s="1" t="n">
        <v>2</v>
      </c>
      <c r="S836" s="1" t="n">
        <v>2</v>
      </c>
      <c r="AC836" s="1" t="s">
        <v>41</v>
      </c>
      <c r="AD836" s="1" t="s">
        <v>37</v>
      </c>
    </row>
    <row r="837" customFormat="false" ht="13.8" hidden="false" customHeight="false" outlineLevel="0" collapsed="false">
      <c r="A837" s="1" t="n">
        <v>836</v>
      </c>
      <c r="B837" s="2" t="n">
        <v>43387</v>
      </c>
      <c r="C837" s="1" t="s">
        <v>32</v>
      </c>
      <c r="E837" s="1" t="s">
        <v>207</v>
      </c>
      <c r="F837" s="1" t="n">
        <v>4</v>
      </c>
      <c r="G837" s="1" t="s">
        <v>356</v>
      </c>
      <c r="H837" s="1" t="s">
        <v>40</v>
      </c>
      <c r="I837" s="1" t="n">
        <v>50</v>
      </c>
      <c r="J837" s="1" t="n">
        <v>0</v>
      </c>
      <c r="K837" s="1" t="n">
        <v>10</v>
      </c>
      <c r="L837" s="3" t="n">
        <v>0.25</v>
      </c>
      <c r="M837" s="3" t="n">
        <v>0.352083333333333</v>
      </c>
      <c r="N837" s="12" t="n">
        <f aca="false">M837-L837</f>
        <v>0.102083333333333</v>
      </c>
      <c r="O837" s="13" t="n">
        <v>0.270833333333333</v>
      </c>
      <c r="P837" s="1" t="n">
        <v>737638</v>
      </c>
      <c r="Q837" s="1" t="n">
        <v>1816361</v>
      </c>
      <c r="R837" s="1" t="n">
        <v>32</v>
      </c>
      <c r="S837" s="1" t="n">
        <v>20</v>
      </c>
      <c r="T837" s="1" t="n">
        <v>10</v>
      </c>
      <c r="U837" s="1" t="n">
        <v>2</v>
      </c>
      <c r="AC837" s="1" t="s">
        <v>271</v>
      </c>
      <c r="AD837" s="1" t="s">
        <v>37</v>
      </c>
    </row>
    <row r="838" customFormat="false" ht="13.8" hidden="false" customHeight="false" outlineLevel="0" collapsed="false">
      <c r="A838" s="1" t="n">
        <v>837</v>
      </c>
      <c r="B838" s="2" t="n">
        <v>43387</v>
      </c>
      <c r="C838" s="1" t="s">
        <v>32</v>
      </c>
      <c r="E838" s="1" t="s">
        <v>207</v>
      </c>
      <c r="F838" s="1" t="n">
        <v>4</v>
      </c>
      <c r="G838" s="1" t="s">
        <v>356</v>
      </c>
      <c r="H838" s="1" t="s">
        <v>40</v>
      </c>
      <c r="I838" s="1" t="n">
        <v>50</v>
      </c>
      <c r="J838" s="1" t="n">
        <v>0</v>
      </c>
      <c r="K838" s="1" t="n">
        <v>10</v>
      </c>
      <c r="L838" s="3" t="n">
        <v>0.25</v>
      </c>
      <c r="M838" s="3" t="n">
        <v>0.352083333333333</v>
      </c>
      <c r="N838" s="12" t="n">
        <f aca="false">M838-L838</f>
        <v>0.102083333333333</v>
      </c>
      <c r="O838" s="13" t="n">
        <v>0.271527777777778</v>
      </c>
      <c r="P838" s="1" t="n">
        <v>737638</v>
      </c>
      <c r="Q838" s="1" t="n">
        <v>1816361</v>
      </c>
      <c r="R838" s="1" t="n">
        <v>2</v>
      </c>
      <c r="S838" s="1" t="n">
        <v>2</v>
      </c>
      <c r="AC838" s="1" t="s">
        <v>41</v>
      </c>
      <c r="AD838" s="1" t="s">
        <v>37</v>
      </c>
    </row>
    <row r="839" customFormat="false" ht="13.8" hidden="false" customHeight="false" outlineLevel="0" collapsed="false">
      <c r="A839" s="1" t="n">
        <v>838</v>
      </c>
      <c r="B839" s="2" t="n">
        <v>43387</v>
      </c>
      <c r="C839" s="1" t="s">
        <v>32</v>
      </c>
      <c r="E839" s="1" t="s">
        <v>207</v>
      </c>
      <c r="F839" s="1" t="n">
        <v>4</v>
      </c>
      <c r="G839" s="1" t="s">
        <v>356</v>
      </c>
      <c r="H839" s="1" t="s">
        <v>40</v>
      </c>
      <c r="I839" s="1" t="n">
        <v>50</v>
      </c>
      <c r="J839" s="1" t="n">
        <v>0</v>
      </c>
      <c r="K839" s="1" t="n">
        <v>10</v>
      </c>
      <c r="L839" s="3" t="n">
        <v>0.25</v>
      </c>
      <c r="M839" s="3" t="n">
        <v>0.352083333333333</v>
      </c>
      <c r="N839" s="12" t="n">
        <f aca="false">M839-L839</f>
        <v>0.102083333333333</v>
      </c>
      <c r="O839" s="13" t="n">
        <v>0.272916666666667</v>
      </c>
      <c r="P839" s="1" t="n">
        <v>737749</v>
      </c>
      <c r="Q839" s="1" t="n">
        <v>1816694</v>
      </c>
      <c r="R839" s="1" t="n">
        <v>2</v>
      </c>
      <c r="U839" s="1" t="n">
        <v>2</v>
      </c>
      <c r="AC839" s="1" t="s">
        <v>271</v>
      </c>
      <c r="AD839" s="1" t="s">
        <v>42</v>
      </c>
    </row>
    <row r="840" customFormat="false" ht="13.8" hidden="false" customHeight="false" outlineLevel="0" collapsed="false">
      <c r="A840" s="1" t="n">
        <v>839</v>
      </c>
      <c r="B840" s="2" t="n">
        <v>43387</v>
      </c>
      <c r="C840" s="1" t="s">
        <v>32</v>
      </c>
      <c r="E840" s="1" t="s">
        <v>207</v>
      </c>
      <c r="F840" s="1" t="n">
        <v>4</v>
      </c>
      <c r="G840" s="1" t="s">
        <v>356</v>
      </c>
      <c r="H840" s="1" t="s">
        <v>40</v>
      </c>
      <c r="I840" s="1" t="n">
        <v>50</v>
      </c>
      <c r="J840" s="1" t="n">
        <v>0</v>
      </c>
      <c r="K840" s="1" t="n">
        <v>10</v>
      </c>
      <c r="L840" s="3" t="n">
        <v>0.25</v>
      </c>
      <c r="M840" s="3" t="n">
        <v>0.352083333333333</v>
      </c>
      <c r="N840" s="12" t="n">
        <f aca="false">M840-L840</f>
        <v>0.102083333333333</v>
      </c>
      <c r="O840" s="13" t="n">
        <v>0.273611111111111</v>
      </c>
      <c r="P840" s="1" t="n">
        <v>737853</v>
      </c>
      <c r="Q840" s="1" t="n">
        <v>1816814</v>
      </c>
      <c r="R840" s="1" t="n">
        <v>2</v>
      </c>
      <c r="S840" s="1" t="n">
        <v>2</v>
      </c>
      <c r="AC840" s="1" t="s">
        <v>271</v>
      </c>
      <c r="AD840" s="1" t="s">
        <v>37</v>
      </c>
    </row>
    <row r="841" customFormat="false" ht="13.8" hidden="false" customHeight="false" outlineLevel="0" collapsed="false">
      <c r="A841" s="1" t="n">
        <v>840</v>
      </c>
      <c r="B841" s="2" t="n">
        <v>43387</v>
      </c>
      <c r="C841" s="1" t="s">
        <v>32</v>
      </c>
      <c r="E841" s="1" t="s">
        <v>207</v>
      </c>
      <c r="F841" s="1" t="n">
        <v>4</v>
      </c>
      <c r="G841" s="1" t="s">
        <v>356</v>
      </c>
      <c r="H841" s="1" t="s">
        <v>40</v>
      </c>
      <c r="I841" s="1" t="n">
        <v>50</v>
      </c>
      <c r="J841" s="1" t="n">
        <v>0</v>
      </c>
      <c r="K841" s="1" t="n">
        <v>10</v>
      </c>
      <c r="L841" s="3" t="n">
        <v>0.25</v>
      </c>
      <c r="M841" s="3" t="n">
        <v>0.352083333333333</v>
      </c>
      <c r="N841" s="12" t="n">
        <f aca="false">M841-L841</f>
        <v>0.102083333333333</v>
      </c>
      <c r="O841" s="13" t="n">
        <v>0.284722222222222</v>
      </c>
      <c r="P841" s="1" t="n">
        <v>738826</v>
      </c>
      <c r="Q841" s="1" t="n">
        <v>1817578</v>
      </c>
      <c r="R841" s="1" t="n">
        <v>2</v>
      </c>
      <c r="U841" s="1" t="n">
        <v>2</v>
      </c>
      <c r="AC841" s="1" t="s">
        <v>271</v>
      </c>
      <c r="AD841" s="1" t="s">
        <v>42</v>
      </c>
    </row>
    <row r="842" customFormat="false" ht="13.8" hidden="false" customHeight="false" outlineLevel="0" collapsed="false">
      <c r="A842" s="1" t="n">
        <v>841</v>
      </c>
      <c r="B842" s="2" t="n">
        <v>43387</v>
      </c>
      <c r="C842" s="1" t="s">
        <v>32</v>
      </c>
      <c r="E842" s="1" t="s">
        <v>207</v>
      </c>
      <c r="F842" s="1" t="n">
        <v>4</v>
      </c>
      <c r="G842" s="1" t="s">
        <v>356</v>
      </c>
      <c r="H842" s="1" t="s">
        <v>40</v>
      </c>
      <c r="I842" s="1" t="n">
        <v>50</v>
      </c>
      <c r="J842" s="1" t="n">
        <v>0</v>
      </c>
      <c r="K842" s="1" t="n">
        <v>10</v>
      </c>
      <c r="L842" s="3" t="n">
        <v>0.25</v>
      </c>
      <c r="M842" s="3" t="n">
        <v>0.352083333333333</v>
      </c>
      <c r="N842" s="12" t="n">
        <f aca="false">M842-L842</f>
        <v>0.102083333333333</v>
      </c>
      <c r="O842" s="13" t="n">
        <v>0.292361111111111</v>
      </c>
      <c r="P842" s="1" t="n">
        <v>739761</v>
      </c>
      <c r="Q842" s="1" t="n">
        <v>1818460</v>
      </c>
      <c r="R842" s="1" t="n">
        <v>10</v>
      </c>
      <c r="S842" s="1" t="n">
        <v>8</v>
      </c>
      <c r="T842" s="1" t="n">
        <v>2</v>
      </c>
      <c r="AC842" s="1" t="s">
        <v>271</v>
      </c>
      <c r="AD842" s="1" t="s">
        <v>37</v>
      </c>
    </row>
    <row r="843" customFormat="false" ht="13.8" hidden="false" customHeight="false" outlineLevel="0" collapsed="false">
      <c r="A843" s="1" t="n">
        <v>842</v>
      </c>
      <c r="B843" s="2" t="n">
        <v>43387</v>
      </c>
      <c r="C843" s="1" t="s">
        <v>32</v>
      </c>
      <c r="E843" s="1" t="s">
        <v>207</v>
      </c>
      <c r="F843" s="1" t="n">
        <v>4</v>
      </c>
      <c r="G843" s="1" t="s">
        <v>356</v>
      </c>
      <c r="H843" s="1" t="s">
        <v>40</v>
      </c>
      <c r="I843" s="1" t="n">
        <v>50</v>
      </c>
      <c r="J843" s="1" t="n">
        <v>0</v>
      </c>
      <c r="K843" s="1" t="n">
        <v>10</v>
      </c>
      <c r="L843" s="3" t="n">
        <v>0.25</v>
      </c>
      <c r="M843" s="3" t="n">
        <v>0.352083333333333</v>
      </c>
      <c r="N843" s="12" t="n">
        <f aca="false">M843-L843</f>
        <v>0.102083333333333</v>
      </c>
      <c r="O843" s="13" t="n">
        <v>0.295138888888889</v>
      </c>
      <c r="P843" s="1" t="n">
        <v>739969</v>
      </c>
      <c r="Q843" s="1" t="n">
        <v>1818575</v>
      </c>
      <c r="R843" s="1" t="n">
        <v>2</v>
      </c>
      <c r="S843" s="1" t="n">
        <v>2</v>
      </c>
      <c r="AC843" s="1" t="s">
        <v>41</v>
      </c>
      <c r="AD843" s="1" t="s">
        <v>37</v>
      </c>
    </row>
    <row r="844" customFormat="false" ht="13.8" hidden="false" customHeight="false" outlineLevel="0" collapsed="false">
      <c r="A844" s="1" t="n">
        <v>843</v>
      </c>
      <c r="B844" s="2" t="n">
        <v>43387</v>
      </c>
      <c r="C844" s="1" t="s">
        <v>32</v>
      </c>
      <c r="E844" s="1" t="s">
        <v>207</v>
      </c>
      <c r="F844" s="1" t="n">
        <v>4</v>
      </c>
      <c r="G844" s="1" t="s">
        <v>356</v>
      </c>
      <c r="H844" s="1" t="s">
        <v>40</v>
      </c>
      <c r="I844" s="1" t="n">
        <v>50</v>
      </c>
      <c r="J844" s="1" t="n">
        <v>0</v>
      </c>
      <c r="K844" s="1" t="n">
        <v>10</v>
      </c>
      <c r="L844" s="3" t="n">
        <v>0.25</v>
      </c>
      <c r="M844" s="3" t="n">
        <v>0.352083333333333</v>
      </c>
      <c r="N844" s="12" t="n">
        <f aca="false">M844-L844</f>
        <v>0.102083333333333</v>
      </c>
      <c r="O844" s="13" t="n">
        <v>0.295833333333333</v>
      </c>
      <c r="P844" s="1" t="n">
        <v>739969</v>
      </c>
      <c r="Q844" s="1" t="n">
        <v>1818575</v>
      </c>
      <c r="R844" s="1" t="n">
        <v>2</v>
      </c>
      <c r="U844" s="1" t="n">
        <v>2</v>
      </c>
      <c r="AC844" s="1" t="s">
        <v>271</v>
      </c>
      <c r="AD844" s="1" t="s">
        <v>42</v>
      </c>
    </row>
    <row r="845" customFormat="false" ht="13.8" hidden="false" customHeight="false" outlineLevel="0" collapsed="false">
      <c r="A845" s="1" t="n">
        <v>844</v>
      </c>
      <c r="B845" s="2" t="n">
        <v>43387</v>
      </c>
      <c r="C845" s="1" t="s">
        <v>32</v>
      </c>
      <c r="E845" s="1" t="s">
        <v>207</v>
      </c>
      <c r="F845" s="1" t="n">
        <v>4</v>
      </c>
      <c r="G845" s="1" t="s">
        <v>356</v>
      </c>
      <c r="H845" s="1" t="s">
        <v>40</v>
      </c>
      <c r="I845" s="1" t="n">
        <v>50</v>
      </c>
      <c r="J845" s="1" t="n">
        <v>0</v>
      </c>
      <c r="K845" s="1" t="n">
        <v>10</v>
      </c>
      <c r="L845" s="3" t="n">
        <v>0.25</v>
      </c>
      <c r="M845" s="3" t="n">
        <v>0.352083333333333</v>
      </c>
      <c r="N845" s="12" t="n">
        <f aca="false">M845-L845</f>
        <v>0.102083333333333</v>
      </c>
      <c r="O845" s="13" t="n">
        <v>0.297222222222222</v>
      </c>
      <c r="P845" s="1" t="n">
        <v>740203</v>
      </c>
      <c r="Q845" s="1" t="n">
        <v>1819020</v>
      </c>
      <c r="R845" s="1" t="n">
        <v>2</v>
      </c>
      <c r="S845" s="1" t="n">
        <v>2</v>
      </c>
      <c r="AC845" s="1" t="s">
        <v>41</v>
      </c>
      <c r="AD845" s="1" t="s">
        <v>37</v>
      </c>
    </row>
    <row r="846" customFormat="false" ht="13.8" hidden="false" customHeight="false" outlineLevel="0" collapsed="false">
      <c r="A846" s="1" t="n">
        <v>845</v>
      </c>
      <c r="B846" s="2" t="n">
        <v>43387</v>
      </c>
      <c r="C846" s="1" t="s">
        <v>32</v>
      </c>
      <c r="E846" s="1" t="s">
        <v>207</v>
      </c>
      <c r="F846" s="1" t="n">
        <v>4</v>
      </c>
      <c r="G846" s="1" t="s">
        <v>356</v>
      </c>
      <c r="H846" s="1" t="s">
        <v>40</v>
      </c>
      <c r="I846" s="1" t="n">
        <v>50</v>
      </c>
      <c r="J846" s="1" t="n">
        <v>0</v>
      </c>
      <c r="K846" s="1" t="n">
        <v>10</v>
      </c>
      <c r="L846" s="3" t="n">
        <v>0.25</v>
      </c>
      <c r="M846" s="3" t="n">
        <v>0.352083333333333</v>
      </c>
      <c r="N846" s="12" t="n">
        <f aca="false">M846-L846</f>
        <v>0.102083333333333</v>
      </c>
      <c r="O846" s="13" t="n">
        <v>0.297916666666667</v>
      </c>
      <c r="P846" s="1" t="n">
        <v>740203</v>
      </c>
      <c r="Q846" s="1" t="n">
        <v>1819020</v>
      </c>
      <c r="R846" s="1" t="n">
        <v>2</v>
      </c>
      <c r="S846" s="1" t="n">
        <v>2</v>
      </c>
      <c r="AC846" s="1" t="s">
        <v>271</v>
      </c>
      <c r="AD846" s="1" t="s">
        <v>37</v>
      </c>
    </row>
    <row r="847" customFormat="false" ht="13.8" hidden="false" customHeight="false" outlineLevel="0" collapsed="false">
      <c r="A847" s="1" t="n">
        <v>846</v>
      </c>
      <c r="B847" s="2" t="n">
        <v>43387</v>
      </c>
      <c r="C847" s="1" t="s">
        <v>32</v>
      </c>
      <c r="E847" s="1" t="s">
        <v>207</v>
      </c>
      <c r="F847" s="1" t="n">
        <v>4</v>
      </c>
      <c r="G847" s="1" t="s">
        <v>356</v>
      </c>
      <c r="H847" s="1" t="s">
        <v>40</v>
      </c>
      <c r="I847" s="1" t="n">
        <v>50</v>
      </c>
      <c r="J847" s="1" t="n">
        <v>0</v>
      </c>
      <c r="K847" s="1" t="n">
        <v>10</v>
      </c>
      <c r="L847" s="3" t="n">
        <v>0.25</v>
      </c>
      <c r="M847" s="3" t="n">
        <v>0.352083333333333</v>
      </c>
      <c r="N847" s="12" t="n">
        <f aca="false">M847-L847</f>
        <v>0.102083333333333</v>
      </c>
      <c r="O847" s="13" t="n">
        <v>0.297916666666667</v>
      </c>
      <c r="P847" s="1" t="n">
        <v>740203</v>
      </c>
      <c r="Q847" s="1" t="n">
        <v>1819020</v>
      </c>
      <c r="R847" s="1" t="n">
        <v>4</v>
      </c>
      <c r="S847" s="1" t="n">
        <v>4</v>
      </c>
      <c r="AC847" s="1" t="s">
        <v>271</v>
      </c>
      <c r="AD847" s="1" t="s">
        <v>37</v>
      </c>
    </row>
    <row r="848" customFormat="false" ht="13.8" hidden="false" customHeight="false" outlineLevel="0" collapsed="false">
      <c r="A848" s="1" t="n">
        <v>847</v>
      </c>
      <c r="B848" s="2" t="n">
        <v>43387</v>
      </c>
      <c r="C848" s="1" t="s">
        <v>32</v>
      </c>
      <c r="E848" s="1" t="s">
        <v>207</v>
      </c>
      <c r="F848" s="1" t="n">
        <v>4</v>
      </c>
      <c r="G848" s="1" t="s">
        <v>356</v>
      </c>
      <c r="H848" s="1" t="s">
        <v>40</v>
      </c>
      <c r="I848" s="1" t="n">
        <v>50</v>
      </c>
      <c r="J848" s="1" t="n">
        <v>0</v>
      </c>
      <c r="K848" s="1" t="n">
        <v>10</v>
      </c>
      <c r="L848" s="3" t="n">
        <v>0.25</v>
      </c>
      <c r="M848" s="3" t="n">
        <v>0.352083333333333</v>
      </c>
      <c r="N848" s="12" t="n">
        <f aca="false">M848-L848</f>
        <v>0.102083333333333</v>
      </c>
      <c r="O848" s="13" t="n">
        <v>0.299305555555556</v>
      </c>
      <c r="P848" s="1" t="n">
        <v>740466</v>
      </c>
      <c r="Q848" s="1" t="n">
        <v>1819431</v>
      </c>
      <c r="R848" s="1" t="n">
        <v>7</v>
      </c>
      <c r="S848" s="1" t="n">
        <v>4</v>
      </c>
      <c r="T848" s="1" t="n">
        <v>1</v>
      </c>
      <c r="U848" s="1" t="n">
        <v>2</v>
      </c>
      <c r="AC848" s="1" t="s">
        <v>271</v>
      </c>
      <c r="AD848" s="1" t="s">
        <v>37</v>
      </c>
    </row>
    <row r="849" customFormat="false" ht="13.8" hidden="false" customHeight="false" outlineLevel="0" collapsed="false">
      <c r="A849" s="1" t="n">
        <v>848</v>
      </c>
      <c r="B849" s="2" t="n">
        <v>43387</v>
      </c>
      <c r="C849" s="1" t="s">
        <v>32</v>
      </c>
      <c r="E849" s="1" t="s">
        <v>207</v>
      </c>
      <c r="F849" s="1" t="n">
        <v>4</v>
      </c>
      <c r="G849" s="1" t="s">
        <v>356</v>
      </c>
      <c r="H849" s="1" t="s">
        <v>40</v>
      </c>
      <c r="I849" s="1" t="n">
        <v>50</v>
      </c>
      <c r="J849" s="1" t="n">
        <v>0</v>
      </c>
      <c r="K849" s="1" t="n">
        <v>10</v>
      </c>
      <c r="L849" s="3" t="n">
        <v>0.25</v>
      </c>
      <c r="M849" s="3" t="n">
        <v>0.352083333333333</v>
      </c>
      <c r="N849" s="12" t="n">
        <f aca="false">M849-L849</f>
        <v>0.102083333333333</v>
      </c>
      <c r="O849" s="13" t="n">
        <v>0.302083333333333</v>
      </c>
      <c r="P849" s="1" t="n">
        <v>740607</v>
      </c>
      <c r="Q849" s="1" t="n">
        <v>1819649</v>
      </c>
      <c r="R849" s="1" t="n">
        <v>4</v>
      </c>
      <c r="S849" s="1" t="n">
        <v>4</v>
      </c>
      <c r="AC849" s="1" t="s">
        <v>271</v>
      </c>
      <c r="AD849" s="1" t="s">
        <v>37</v>
      </c>
    </row>
    <row r="850" customFormat="false" ht="13.8" hidden="false" customHeight="false" outlineLevel="0" collapsed="false">
      <c r="A850" s="1" t="n">
        <v>849</v>
      </c>
      <c r="B850" s="2" t="n">
        <v>43387</v>
      </c>
      <c r="C850" s="1" t="s">
        <v>32</v>
      </c>
      <c r="E850" s="1" t="s">
        <v>207</v>
      </c>
      <c r="F850" s="1" t="n">
        <v>4</v>
      </c>
      <c r="G850" s="1" t="s">
        <v>356</v>
      </c>
      <c r="H850" s="1" t="s">
        <v>40</v>
      </c>
      <c r="I850" s="1" t="n">
        <v>50</v>
      </c>
      <c r="J850" s="1" t="n">
        <v>0</v>
      </c>
      <c r="K850" s="1" t="n">
        <v>10</v>
      </c>
      <c r="L850" s="3" t="n">
        <v>0.25</v>
      </c>
      <c r="M850" s="3" t="n">
        <v>0.352083333333333</v>
      </c>
      <c r="N850" s="12" t="n">
        <f aca="false">M850-L850</f>
        <v>0.102083333333333</v>
      </c>
      <c r="O850" s="13" t="n">
        <v>0.307638888888889</v>
      </c>
      <c r="P850" s="1" t="n">
        <v>740872</v>
      </c>
      <c r="Q850" s="1" t="n">
        <v>1820048</v>
      </c>
      <c r="R850" s="1" t="n">
        <v>11</v>
      </c>
      <c r="S850" s="1" t="n">
        <v>10</v>
      </c>
      <c r="T850" s="1" t="n">
        <v>1</v>
      </c>
      <c r="AC850" s="1" t="s">
        <v>41</v>
      </c>
      <c r="AD850" s="1" t="s">
        <v>37</v>
      </c>
    </row>
    <row r="851" customFormat="false" ht="13.8" hidden="false" customHeight="false" outlineLevel="0" collapsed="false">
      <c r="A851" s="1" t="n">
        <v>850</v>
      </c>
      <c r="B851" s="2" t="n">
        <v>43387</v>
      </c>
      <c r="C851" s="1" t="s">
        <v>32</v>
      </c>
      <c r="E851" s="1" t="s">
        <v>207</v>
      </c>
      <c r="F851" s="1" t="n">
        <v>4</v>
      </c>
      <c r="G851" s="1" t="s">
        <v>356</v>
      </c>
      <c r="H851" s="1" t="s">
        <v>40</v>
      </c>
      <c r="I851" s="1" t="n">
        <v>50</v>
      </c>
      <c r="J851" s="1" t="n">
        <v>0</v>
      </c>
      <c r="K851" s="1" t="n">
        <v>10</v>
      </c>
      <c r="L851" s="3" t="n">
        <v>0.25</v>
      </c>
      <c r="M851" s="3" t="n">
        <v>0.352083333333333</v>
      </c>
      <c r="N851" s="12" t="n">
        <f aca="false">M851-L851</f>
        <v>0.102083333333333</v>
      </c>
      <c r="O851" s="13" t="n">
        <v>0.307638888888889</v>
      </c>
      <c r="P851" s="1" t="n">
        <v>740872</v>
      </c>
      <c r="Q851" s="1" t="n">
        <v>1820048</v>
      </c>
      <c r="R851" s="1" t="n">
        <v>4</v>
      </c>
      <c r="S851" s="1" t="n">
        <v>4</v>
      </c>
      <c r="AC851" s="1" t="s">
        <v>41</v>
      </c>
      <c r="AD851" s="1" t="s">
        <v>37</v>
      </c>
    </row>
    <row r="852" customFormat="false" ht="13.8" hidden="false" customHeight="false" outlineLevel="0" collapsed="false">
      <c r="A852" s="1" t="n">
        <v>851</v>
      </c>
      <c r="B852" s="2" t="n">
        <v>43387</v>
      </c>
      <c r="C852" s="1" t="s">
        <v>32</v>
      </c>
      <c r="E852" s="1" t="s">
        <v>207</v>
      </c>
      <c r="F852" s="1" t="n">
        <v>4</v>
      </c>
      <c r="G852" s="1" t="s">
        <v>356</v>
      </c>
      <c r="H852" s="1" t="s">
        <v>40</v>
      </c>
      <c r="I852" s="1" t="n">
        <v>50</v>
      </c>
      <c r="J852" s="1" t="n">
        <v>0</v>
      </c>
      <c r="K852" s="1" t="n">
        <v>10</v>
      </c>
      <c r="L852" s="3" t="n">
        <v>0.25</v>
      </c>
      <c r="M852" s="3" t="n">
        <v>0.352083333333333</v>
      </c>
      <c r="N852" s="12" t="n">
        <f aca="false">M852-L852</f>
        <v>0.102083333333333</v>
      </c>
      <c r="O852" s="13" t="n">
        <v>0.309722222222222</v>
      </c>
      <c r="P852" s="1" t="n">
        <v>740872</v>
      </c>
      <c r="Q852" s="1" t="n">
        <v>1820048</v>
      </c>
      <c r="R852" s="1" t="n">
        <v>2</v>
      </c>
      <c r="S852" s="1" t="n">
        <v>2</v>
      </c>
      <c r="AC852" s="1" t="s">
        <v>41</v>
      </c>
      <c r="AD852" s="1" t="s">
        <v>37</v>
      </c>
    </row>
    <row r="853" customFormat="false" ht="13.8" hidden="false" customHeight="false" outlineLevel="0" collapsed="false">
      <c r="A853" s="1" t="n">
        <v>852</v>
      </c>
      <c r="B853" s="2" t="n">
        <v>43387</v>
      </c>
      <c r="C853" s="1" t="s">
        <v>32</v>
      </c>
      <c r="E853" s="1" t="s">
        <v>207</v>
      </c>
      <c r="F853" s="1" t="n">
        <v>4</v>
      </c>
      <c r="G853" s="1" t="s">
        <v>356</v>
      </c>
      <c r="H853" s="1" t="s">
        <v>40</v>
      </c>
      <c r="I853" s="1" t="n">
        <v>50</v>
      </c>
      <c r="J853" s="1" t="n">
        <v>0</v>
      </c>
      <c r="K853" s="1" t="n">
        <v>10</v>
      </c>
      <c r="L853" s="3" t="n">
        <v>0.25</v>
      </c>
      <c r="M853" s="3" t="n">
        <v>0.352083333333333</v>
      </c>
      <c r="N853" s="12" t="n">
        <f aca="false">M853-L853</f>
        <v>0.102083333333333</v>
      </c>
      <c r="O853" s="13" t="n">
        <v>0.313888888888889</v>
      </c>
      <c r="P853" s="1" t="n">
        <v>741688</v>
      </c>
      <c r="Q853" s="1" t="n">
        <v>1820512</v>
      </c>
      <c r="R853" s="1" t="n">
        <v>2</v>
      </c>
      <c r="S853" s="1" t="n">
        <v>2</v>
      </c>
      <c r="AC853" s="1" t="s">
        <v>271</v>
      </c>
      <c r="AD853" s="1" t="s">
        <v>37</v>
      </c>
    </row>
    <row r="854" customFormat="false" ht="13.8" hidden="false" customHeight="false" outlineLevel="0" collapsed="false">
      <c r="A854" s="1" t="n">
        <v>853</v>
      </c>
      <c r="B854" s="2" t="n">
        <v>43387</v>
      </c>
      <c r="C854" s="1" t="s">
        <v>32</v>
      </c>
      <c r="E854" s="1" t="s">
        <v>207</v>
      </c>
      <c r="F854" s="1" t="n">
        <v>4</v>
      </c>
      <c r="G854" s="1" t="s">
        <v>356</v>
      </c>
      <c r="H854" s="1" t="s">
        <v>40</v>
      </c>
      <c r="I854" s="1" t="n">
        <v>50</v>
      </c>
      <c r="J854" s="1" t="n">
        <v>0</v>
      </c>
      <c r="K854" s="1" t="n">
        <v>10</v>
      </c>
      <c r="L854" s="3" t="n">
        <v>0.25</v>
      </c>
      <c r="M854" s="3" t="n">
        <v>0.352083333333333</v>
      </c>
      <c r="N854" s="12" t="n">
        <f aca="false">M854-L854</f>
        <v>0.102083333333333</v>
      </c>
      <c r="O854" s="13" t="n">
        <v>0.315277777777778</v>
      </c>
      <c r="P854" s="1" t="n">
        <v>741849</v>
      </c>
      <c r="Q854" s="1" t="n">
        <v>1820741</v>
      </c>
      <c r="R854" s="1" t="n">
        <v>4</v>
      </c>
      <c r="U854" s="1" t="n">
        <v>4</v>
      </c>
      <c r="AC854" s="1" t="s">
        <v>41</v>
      </c>
      <c r="AD854" s="1" t="s">
        <v>37</v>
      </c>
    </row>
    <row r="855" customFormat="false" ht="13.8" hidden="false" customHeight="false" outlineLevel="0" collapsed="false">
      <c r="A855" s="1" t="n">
        <v>854</v>
      </c>
      <c r="B855" s="2" t="n">
        <v>43387</v>
      </c>
      <c r="C855" s="1" t="s">
        <v>32</v>
      </c>
      <c r="E855" s="1" t="s">
        <v>207</v>
      </c>
      <c r="F855" s="1" t="n">
        <v>4</v>
      </c>
      <c r="G855" s="1" t="s">
        <v>356</v>
      </c>
      <c r="H855" s="1" t="s">
        <v>40</v>
      </c>
      <c r="I855" s="1" t="n">
        <v>50</v>
      </c>
      <c r="J855" s="1" t="n">
        <v>0</v>
      </c>
      <c r="K855" s="1" t="n">
        <v>10</v>
      </c>
      <c r="L855" s="3" t="n">
        <v>0.25</v>
      </c>
      <c r="M855" s="3" t="n">
        <v>0.352083333333333</v>
      </c>
      <c r="N855" s="12" t="n">
        <f aca="false">M855-L855</f>
        <v>0.102083333333333</v>
      </c>
      <c r="O855" s="13" t="n">
        <v>0.316666666666667</v>
      </c>
      <c r="P855" s="1" t="n">
        <v>741849</v>
      </c>
      <c r="Q855" s="1" t="n">
        <v>1820741</v>
      </c>
      <c r="R855" s="1" t="n">
        <v>9</v>
      </c>
      <c r="S855" s="1" t="n">
        <v>6</v>
      </c>
      <c r="T855" s="1" t="n">
        <v>3</v>
      </c>
      <c r="AC855" s="1" t="s">
        <v>271</v>
      </c>
      <c r="AD855" s="1" t="s">
        <v>37</v>
      </c>
    </row>
    <row r="856" customFormat="false" ht="13.8" hidden="false" customHeight="false" outlineLevel="0" collapsed="false">
      <c r="A856" s="1" t="n">
        <v>855</v>
      </c>
      <c r="B856" s="2" t="n">
        <v>43436</v>
      </c>
      <c r="C856" s="1" t="s">
        <v>78</v>
      </c>
      <c r="E856" s="1" t="s">
        <v>200</v>
      </c>
      <c r="F856" s="1" t="n">
        <v>2</v>
      </c>
      <c r="G856" s="1" t="s">
        <v>321</v>
      </c>
      <c r="H856" s="1" t="s">
        <v>40</v>
      </c>
      <c r="I856" s="1" t="n">
        <v>90</v>
      </c>
      <c r="J856" s="1" t="n">
        <v>0</v>
      </c>
      <c r="K856" s="1" t="n">
        <v>90</v>
      </c>
      <c r="L856" s="3" t="n">
        <v>0.253472222222222</v>
      </c>
      <c r="M856" s="3" t="n">
        <v>0.395833333333333</v>
      </c>
      <c r="N856" s="12" t="n">
        <f aca="false">M856-L856</f>
        <v>0.142361111111111</v>
      </c>
      <c r="O856" s="13" t="n">
        <v>0.256944444444444</v>
      </c>
      <c r="P856" s="1" t="n">
        <v>724277</v>
      </c>
      <c r="Q856" s="1" t="n">
        <v>1787021</v>
      </c>
      <c r="R856" s="1" t="n">
        <v>9</v>
      </c>
      <c r="U856" s="1" t="n">
        <v>9</v>
      </c>
      <c r="AC856" s="1" t="s">
        <v>271</v>
      </c>
      <c r="AD856" s="1" t="s">
        <v>37</v>
      </c>
    </row>
    <row r="857" customFormat="false" ht="13.8" hidden="false" customHeight="false" outlineLevel="0" collapsed="false">
      <c r="A857" s="1" t="n">
        <v>856</v>
      </c>
      <c r="B857" s="2" t="n">
        <v>43436</v>
      </c>
      <c r="C857" s="1" t="s">
        <v>78</v>
      </c>
      <c r="E857" s="1" t="s">
        <v>200</v>
      </c>
      <c r="F857" s="1" t="n">
        <v>2</v>
      </c>
      <c r="G857" s="1" t="s">
        <v>321</v>
      </c>
      <c r="H857" s="1" t="s">
        <v>40</v>
      </c>
      <c r="I857" s="1" t="n">
        <v>90</v>
      </c>
      <c r="J857" s="1" t="n">
        <v>0</v>
      </c>
      <c r="K857" s="1" t="n">
        <v>90</v>
      </c>
      <c r="L857" s="3" t="n">
        <v>0.253472222222222</v>
      </c>
      <c r="M857" s="3" t="n">
        <v>0.395833333333333</v>
      </c>
      <c r="N857" s="12" t="n">
        <f aca="false">M857-L857</f>
        <v>0.142361111111111</v>
      </c>
      <c r="O857" s="13" t="n">
        <v>0.270833333333333</v>
      </c>
      <c r="P857" s="1" t="n">
        <v>724655</v>
      </c>
      <c r="Q857" s="1" t="n">
        <v>1787718</v>
      </c>
      <c r="R857" s="1" t="n">
        <v>1</v>
      </c>
      <c r="U857" s="1" t="n">
        <v>1</v>
      </c>
      <c r="AC857" s="1" t="s">
        <v>271</v>
      </c>
      <c r="AD857" s="1" t="s">
        <v>42</v>
      </c>
    </row>
    <row r="858" customFormat="false" ht="13.8" hidden="false" customHeight="false" outlineLevel="0" collapsed="false">
      <c r="A858" s="1" t="n">
        <v>857</v>
      </c>
      <c r="B858" s="2" t="n">
        <v>43436</v>
      </c>
      <c r="C858" s="1" t="s">
        <v>78</v>
      </c>
      <c r="E858" s="1" t="s">
        <v>200</v>
      </c>
      <c r="F858" s="1" t="n">
        <v>2</v>
      </c>
      <c r="G858" s="1" t="s">
        <v>321</v>
      </c>
      <c r="H858" s="1" t="s">
        <v>40</v>
      </c>
      <c r="I858" s="1" t="n">
        <v>90</v>
      </c>
      <c r="J858" s="1" t="n">
        <v>0</v>
      </c>
      <c r="K858" s="1" t="n">
        <v>90</v>
      </c>
      <c r="L858" s="3" t="n">
        <v>0.253472222222222</v>
      </c>
      <c r="M858" s="3" t="n">
        <v>0.395833333333333</v>
      </c>
      <c r="N858" s="12" t="n">
        <f aca="false">M858-L858</f>
        <v>0.142361111111111</v>
      </c>
      <c r="O858" s="13" t="n">
        <v>0.304861111111111</v>
      </c>
      <c r="P858" s="1" t="n">
        <v>724893</v>
      </c>
      <c r="Q858" s="1" t="n">
        <v>1794228</v>
      </c>
      <c r="R858" s="1" t="n">
        <v>5</v>
      </c>
      <c r="U858" s="1" t="n">
        <v>5</v>
      </c>
      <c r="AC858" s="1" t="s">
        <v>271</v>
      </c>
      <c r="AD858" s="1" t="s">
        <v>37</v>
      </c>
    </row>
    <row r="859" customFormat="false" ht="13.8" hidden="false" customHeight="false" outlineLevel="0" collapsed="false">
      <c r="A859" s="1" t="n">
        <v>858</v>
      </c>
      <c r="B859" s="2" t="n">
        <v>43436</v>
      </c>
      <c r="C859" s="1" t="s">
        <v>78</v>
      </c>
      <c r="E859" s="1" t="s">
        <v>200</v>
      </c>
      <c r="F859" s="1" t="n">
        <v>2</v>
      </c>
      <c r="G859" s="1" t="s">
        <v>321</v>
      </c>
      <c r="H859" s="1" t="s">
        <v>40</v>
      </c>
      <c r="I859" s="1" t="n">
        <v>90</v>
      </c>
      <c r="J859" s="1" t="n">
        <v>0</v>
      </c>
      <c r="K859" s="1" t="n">
        <v>90</v>
      </c>
      <c r="L859" s="3" t="n">
        <v>0.253472222222222</v>
      </c>
      <c r="M859" s="3" t="n">
        <v>0.395833333333333</v>
      </c>
      <c r="N859" s="12" t="n">
        <f aca="false">M859-L859</f>
        <v>0.142361111111111</v>
      </c>
      <c r="O859" s="13" t="n">
        <v>0.345138888888889</v>
      </c>
      <c r="P859" s="1" t="n">
        <v>727657</v>
      </c>
      <c r="Q859" s="1" t="n">
        <v>1796040</v>
      </c>
      <c r="R859" s="1" t="n">
        <v>2</v>
      </c>
      <c r="S859" s="1" t="n">
        <v>2</v>
      </c>
      <c r="AC859" s="1" t="s">
        <v>271</v>
      </c>
      <c r="AD859" s="1" t="s">
        <v>37</v>
      </c>
    </row>
    <row r="860" customFormat="false" ht="15" hidden="false" customHeight="false" outlineLevel="0" collapsed="false">
      <c r="A860" s="1" t="n">
        <v>859</v>
      </c>
      <c r="B860" s="2" t="n">
        <v>43436</v>
      </c>
      <c r="C860" s="1" t="s">
        <v>78</v>
      </c>
      <c r="E860" s="21" t="s">
        <v>203</v>
      </c>
      <c r="F860" s="1" t="n">
        <v>3</v>
      </c>
      <c r="G860" s="1" t="s">
        <v>357</v>
      </c>
      <c r="H860" s="1" t="s">
        <v>40</v>
      </c>
      <c r="I860" s="1" t="n">
        <v>100</v>
      </c>
      <c r="J860" s="1" t="n">
        <v>0</v>
      </c>
      <c r="K860" s="1" t="n">
        <v>100</v>
      </c>
      <c r="L860" s="3" t="n">
        <v>0.252777777777778</v>
      </c>
      <c r="M860" s="3" t="n">
        <v>0.423611111111111</v>
      </c>
      <c r="N860" s="12" t="n">
        <f aca="false">M860-L860</f>
        <v>0.170833333333333</v>
      </c>
      <c r="O860" s="13" t="n">
        <v>0.261805555555556</v>
      </c>
      <c r="P860" s="1" t="n">
        <v>727586</v>
      </c>
      <c r="Q860" s="1" t="n">
        <v>1804608</v>
      </c>
      <c r="R860" s="1" t="n">
        <v>2</v>
      </c>
      <c r="U860" s="1" t="n">
        <v>2</v>
      </c>
      <c r="AC860" s="1" t="s">
        <v>41</v>
      </c>
      <c r="AD860" s="1" t="s">
        <v>42</v>
      </c>
    </row>
    <row r="861" customFormat="false" ht="15" hidden="false" customHeight="false" outlineLevel="0" collapsed="false">
      <c r="A861" s="1" t="n">
        <v>860</v>
      </c>
      <c r="B861" s="2" t="n">
        <v>43436</v>
      </c>
      <c r="C861" s="1" t="s">
        <v>78</v>
      </c>
      <c r="E861" s="21" t="s">
        <v>203</v>
      </c>
      <c r="F861" s="1" t="n">
        <v>3</v>
      </c>
      <c r="G861" s="1" t="s">
        <v>357</v>
      </c>
      <c r="H861" s="1" t="s">
        <v>40</v>
      </c>
      <c r="I861" s="1" t="n">
        <v>100</v>
      </c>
      <c r="J861" s="1" t="n">
        <v>0</v>
      </c>
      <c r="K861" s="1" t="n">
        <v>100</v>
      </c>
      <c r="L861" s="3" t="n">
        <v>0.252777777777778</v>
      </c>
      <c r="M861" s="3" t="n">
        <v>0.423611111111111</v>
      </c>
      <c r="N861" s="12" t="n">
        <f aca="false">M861-L861</f>
        <v>0.170833333333333</v>
      </c>
      <c r="O861" s="13" t="n">
        <v>0.265972222222222</v>
      </c>
      <c r="P861" s="1" t="n">
        <v>727586</v>
      </c>
      <c r="Q861" s="25" t="n">
        <v>1804692</v>
      </c>
      <c r="R861" s="1" t="n">
        <v>3</v>
      </c>
      <c r="S861" s="1" t="n">
        <v>3</v>
      </c>
      <c r="AC861" s="1" t="s">
        <v>358</v>
      </c>
      <c r="AD861" s="1" t="s">
        <v>37</v>
      </c>
    </row>
    <row r="862" customFormat="false" ht="15" hidden="false" customHeight="false" outlineLevel="0" collapsed="false">
      <c r="A862" s="1" t="n">
        <v>861</v>
      </c>
      <c r="B862" s="2" t="n">
        <v>43436</v>
      </c>
      <c r="C862" s="1" t="s">
        <v>78</v>
      </c>
      <c r="E862" s="21" t="s">
        <v>203</v>
      </c>
      <c r="F862" s="1" t="n">
        <v>3</v>
      </c>
      <c r="G862" s="1" t="s">
        <v>357</v>
      </c>
      <c r="H862" s="1" t="s">
        <v>40</v>
      </c>
      <c r="I862" s="1" t="n">
        <v>100</v>
      </c>
      <c r="J862" s="1" t="n">
        <v>0</v>
      </c>
      <c r="K862" s="1" t="n">
        <v>100</v>
      </c>
      <c r="L862" s="3" t="n">
        <v>0.252777777777778</v>
      </c>
      <c r="M862" s="3" t="n">
        <v>0.423611111111111</v>
      </c>
      <c r="N862" s="12" t="n">
        <f aca="false">M862-L862</f>
        <v>0.170833333333333</v>
      </c>
      <c r="O862" s="13" t="n">
        <v>0.269444444444444</v>
      </c>
      <c r="P862" s="1" t="n">
        <v>728615</v>
      </c>
      <c r="Q862" s="1" t="n">
        <v>1805335</v>
      </c>
      <c r="R862" s="1" t="n">
        <v>4</v>
      </c>
      <c r="S862" s="1" t="n">
        <v>2</v>
      </c>
      <c r="U862" s="1" t="n">
        <v>2</v>
      </c>
      <c r="AC862" s="1" t="s">
        <v>271</v>
      </c>
      <c r="AD862" s="1" t="s">
        <v>37</v>
      </c>
    </row>
    <row r="863" customFormat="false" ht="15" hidden="false" customHeight="false" outlineLevel="0" collapsed="false">
      <c r="A863" s="1" t="n">
        <v>862</v>
      </c>
      <c r="B863" s="2" t="n">
        <v>43436</v>
      </c>
      <c r="C863" s="1" t="s">
        <v>78</v>
      </c>
      <c r="E863" s="21" t="s">
        <v>203</v>
      </c>
      <c r="F863" s="1" t="n">
        <v>3</v>
      </c>
      <c r="G863" s="1" t="s">
        <v>357</v>
      </c>
      <c r="H863" s="1" t="s">
        <v>40</v>
      </c>
      <c r="I863" s="1" t="n">
        <v>100</v>
      </c>
      <c r="J863" s="1" t="n">
        <v>0</v>
      </c>
      <c r="K863" s="1" t="n">
        <v>100</v>
      </c>
      <c r="L863" s="3" t="n">
        <v>0.252777777777778</v>
      </c>
      <c r="M863" s="3" t="n">
        <v>0.423611111111111</v>
      </c>
      <c r="N863" s="12" t="n">
        <f aca="false">M863-L863</f>
        <v>0.170833333333333</v>
      </c>
      <c r="O863" s="13" t="n">
        <v>0.274305555555556</v>
      </c>
      <c r="P863" s="1" t="n">
        <v>728568</v>
      </c>
      <c r="Q863" s="1" t="n">
        <v>1806083</v>
      </c>
      <c r="R863" s="1" t="n">
        <v>2</v>
      </c>
      <c r="U863" s="1" t="n">
        <v>2</v>
      </c>
      <c r="AC863" s="1" t="s">
        <v>301</v>
      </c>
      <c r="AD863" s="1" t="s">
        <v>42</v>
      </c>
    </row>
    <row r="864" customFormat="false" ht="15" hidden="false" customHeight="false" outlineLevel="0" collapsed="false">
      <c r="A864" s="1" t="n">
        <v>863</v>
      </c>
      <c r="B864" s="2" t="n">
        <v>43436</v>
      </c>
      <c r="C864" s="1" t="s">
        <v>78</v>
      </c>
      <c r="E864" s="21" t="s">
        <v>203</v>
      </c>
      <c r="F864" s="1" t="n">
        <v>3</v>
      </c>
      <c r="G864" s="1" t="s">
        <v>357</v>
      </c>
      <c r="H864" s="1" t="s">
        <v>40</v>
      </c>
      <c r="I864" s="1" t="n">
        <v>100</v>
      </c>
      <c r="J864" s="1" t="n">
        <v>0</v>
      </c>
      <c r="K864" s="1" t="n">
        <v>100</v>
      </c>
      <c r="L864" s="3" t="n">
        <v>0.252777777777778</v>
      </c>
      <c r="M864" s="3" t="n">
        <v>0.423611111111111</v>
      </c>
      <c r="N864" s="12" t="n">
        <f aca="false">M864-L864</f>
        <v>0.170833333333333</v>
      </c>
      <c r="O864" s="13" t="n">
        <v>0.315277777777778</v>
      </c>
      <c r="P864" s="1" t="n">
        <v>733198</v>
      </c>
      <c r="Q864" s="1" t="n">
        <v>1807895</v>
      </c>
      <c r="R864" s="1" t="n">
        <v>2</v>
      </c>
      <c r="S864" s="1" t="n">
        <v>2</v>
      </c>
      <c r="AC864" s="1" t="s">
        <v>271</v>
      </c>
      <c r="AD864" s="1" t="s">
        <v>37</v>
      </c>
    </row>
    <row r="865" customFormat="false" ht="15" hidden="false" customHeight="false" outlineLevel="0" collapsed="false">
      <c r="A865" s="1" t="n">
        <v>864</v>
      </c>
      <c r="B865" s="2" t="n">
        <v>43436</v>
      </c>
      <c r="C865" s="1" t="s">
        <v>78</v>
      </c>
      <c r="E865" s="21" t="s">
        <v>203</v>
      </c>
      <c r="F865" s="1" t="n">
        <v>3</v>
      </c>
      <c r="G865" s="1" t="s">
        <v>357</v>
      </c>
      <c r="H865" s="1" t="s">
        <v>40</v>
      </c>
      <c r="I865" s="1" t="n">
        <v>100</v>
      </c>
      <c r="J865" s="1" t="n">
        <v>0</v>
      </c>
      <c r="K865" s="1" t="n">
        <v>100</v>
      </c>
      <c r="L865" s="3" t="n">
        <v>0.252777777777778</v>
      </c>
      <c r="M865" s="3" t="n">
        <v>0.423611111111111</v>
      </c>
      <c r="N865" s="12" t="n">
        <f aca="false">M865-L865</f>
        <v>0.170833333333333</v>
      </c>
      <c r="O865" s="13" t="n">
        <v>0.390277777777778</v>
      </c>
      <c r="P865" s="1" t="n">
        <v>738797</v>
      </c>
      <c r="Q865" s="1" t="n">
        <v>1809447</v>
      </c>
      <c r="R865" s="1" t="n">
        <v>10</v>
      </c>
      <c r="S865" s="1" t="n">
        <v>6</v>
      </c>
      <c r="U865" s="1" t="n">
        <v>4</v>
      </c>
      <c r="AC865" s="1" t="s">
        <v>298</v>
      </c>
      <c r="AD865" s="1" t="s">
        <v>37</v>
      </c>
    </row>
    <row r="866" customFormat="false" ht="15" hidden="false" customHeight="false" outlineLevel="0" collapsed="false">
      <c r="A866" s="1" t="n">
        <v>865</v>
      </c>
      <c r="B866" s="2" t="n">
        <v>43436</v>
      </c>
      <c r="C866" s="1" t="s">
        <v>78</v>
      </c>
      <c r="E866" s="21" t="s">
        <v>203</v>
      </c>
      <c r="F866" s="1" t="n">
        <v>3</v>
      </c>
      <c r="G866" s="1" t="s">
        <v>357</v>
      </c>
      <c r="H866" s="1" t="s">
        <v>40</v>
      </c>
      <c r="I866" s="1" t="n">
        <v>100</v>
      </c>
      <c r="J866" s="1" t="n">
        <v>0</v>
      </c>
      <c r="K866" s="1" t="n">
        <v>100</v>
      </c>
      <c r="L866" s="3" t="n">
        <v>0.252777777777778</v>
      </c>
      <c r="M866" s="3" t="n">
        <v>0.423611111111111</v>
      </c>
      <c r="N866" s="12" t="n">
        <f aca="false">M866-L866</f>
        <v>0.170833333333333</v>
      </c>
      <c r="O866" s="13" t="n">
        <v>0.4</v>
      </c>
      <c r="P866" s="1" t="n">
        <v>739061</v>
      </c>
      <c r="Q866" s="1" t="n">
        <v>1810666</v>
      </c>
      <c r="R866" s="1" t="n">
        <v>1</v>
      </c>
      <c r="U866" s="1" t="n">
        <v>1</v>
      </c>
      <c r="AC866" s="1" t="s">
        <v>41</v>
      </c>
      <c r="AD866" s="1" t="s">
        <v>42</v>
      </c>
    </row>
    <row r="867" customFormat="false" ht="15" hidden="false" customHeight="false" outlineLevel="0" collapsed="false">
      <c r="A867" s="1" t="n">
        <v>866</v>
      </c>
      <c r="B867" s="2" t="n">
        <v>43436</v>
      </c>
      <c r="C867" s="1" t="s">
        <v>78</v>
      </c>
      <c r="E867" s="21" t="s">
        <v>203</v>
      </c>
      <c r="F867" s="1" t="n">
        <v>3</v>
      </c>
      <c r="G867" s="1" t="s">
        <v>357</v>
      </c>
      <c r="H867" s="1" t="s">
        <v>40</v>
      </c>
      <c r="I867" s="1" t="n">
        <v>100</v>
      </c>
      <c r="J867" s="1" t="n">
        <v>0</v>
      </c>
      <c r="K867" s="1" t="n">
        <v>100</v>
      </c>
      <c r="L867" s="3" t="n">
        <v>0.252777777777778</v>
      </c>
      <c r="M867" s="3" t="n">
        <v>0.423611111111111</v>
      </c>
      <c r="N867" s="12" t="n">
        <f aca="false">M867-L867</f>
        <v>0.170833333333333</v>
      </c>
      <c r="O867" s="13" t="n">
        <v>0.409722222222222</v>
      </c>
      <c r="P867" s="1" t="n">
        <v>740187</v>
      </c>
      <c r="Q867" s="1" t="n">
        <v>1811048</v>
      </c>
      <c r="R867" s="1" t="n">
        <v>4</v>
      </c>
      <c r="S867" s="1" t="n">
        <v>4</v>
      </c>
      <c r="AC867" s="1" t="s">
        <v>301</v>
      </c>
      <c r="AD867" s="1" t="s">
        <v>37</v>
      </c>
    </row>
    <row r="868" customFormat="false" ht="15" hidden="false" customHeight="false" outlineLevel="0" collapsed="false">
      <c r="A868" s="1" t="n">
        <v>867</v>
      </c>
      <c r="B868" s="2" t="n">
        <v>43436</v>
      </c>
      <c r="C868" s="1" t="s">
        <v>78</v>
      </c>
      <c r="E868" s="21" t="s">
        <v>203</v>
      </c>
      <c r="F868" s="1" t="n">
        <v>3</v>
      </c>
      <c r="G868" s="1" t="s">
        <v>357</v>
      </c>
      <c r="H868" s="1" t="s">
        <v>40</v>
      </c>
      <c r="I868" s="1" t="n">
        <v>100</v>
      </c>
      <c r="J868" s="1" t="n">
        <v>0</v>
      </c>
      <c r="K868" s="1" t="n">
        <v>100</v>
      </c>
      <c r="L868" s="3" t="n">
        <v>0.252777777777778</v>
      </c>
      <c r="M868" s="3" t="n">
        <v>0.423611111111111</v>
      </c>
      <c r="N868" s="12" t="n">
        <f aca="false">M868-L868</f>
        <v>0.170833333333333</v>
      </c>
      <c r="O868" s="13" t="n">
        <v>0.411111111111111</v>
      </c>
      <c r="P868" s="1" t="n">
        <v>740258</v>
      </c>
      <c r="Q868" s="1" t="n">
        <v>1811160</v>
      </c>
      <c r="R868" s="1" t="n">
        <v>2</v>
      </c>
      <c r="U868" s="1" t="n">
        <v>2</v>
      </c>
      <c r="AC868" s="1" t="s">
        <v>41</v>
      </c>
      <c r="AD868" s="1" t="s">
        <v>42</v>
      </c>
    </row>
    <row r="869" customFormat="false" ht="15" hidden="false" customHeight="false" outlineLevel="0" collapsed="false">
      <c r="A869" s="1" t="n">
        <v>868</v>
      </c>
      <c r="B869" s="2" t="n">
        <v>43436</v>
      </c>
      <c r="C869" s="1" t="s">
        <v>78</v>
      </c>
      <c r="E869" s="21" t="s">
        <v>203</v>
      </c>
      <c r="F869" s="1" t="n">
        <v>3</v>
      </c>
      <c r="G869" s="1" t="s">
        <v>357</v>
      </c>
      <c r="H869" s="1" t="s">
        <v>40</v>
      </c>
      <c r="I869" s="1" t="n">
        <v>100</v>
      </c>
      <c r="J869" s="1" t="n">
        <v>0</v>
      </c>
      <c r="K869" s="1" t="n">
        <v>100</v>
      </c>
      <c r="L869" s="3" t="n">
        <v>0.252777777777778</v>
      </c>
      <c r="M869" s="3" t="n">
        <v>0.423611111111111</v>
      </c>
      <c r="N869" s="12" t="n">
        <f aca="false">M869-L869</f>
        <v>0.170833333333333</v>
      </c>
      <c r="O869" s="13" t="n">
        <v>0.413194444444444</v>
      </c>
      <c r="P869" s="1" t="n">
        <v>740234</v>
      </c>
      <c r="Q869" s="1" t="n">
        <v>1811367</v>
      </c>
      <c r="R869" s="1" t="n">
        <v>2</v>
      </c>
      <c r="S869" s="1" t="n">
        <v>2</v>
      </c>
      <c r="AC869" s="1" t="s">
        <v>298</v>
      </c>
      <c r="AD869" s="1" t="s">
        <v>37</v>
      </c>
    </row>
    <row r="870" customFormat="false" ht="13.8" hidden="false" customHeight="false" outlineLevel="0" collapsed="false">
      <c r="A870" s="1" t="n">
        <v>869</v>
      </c>
      <c r="B870" s="2" t="n">
        <v>43436</v>
      </c>
      <c r="C870" s="1" t="s">
        <v>78</v>
      </c>
      <c r="E870" s="1" t="s">
        <v>207</v>
      </c>
      <c r="F870" s="1" t="n">
        <v>4</v>
      </c>
      <c r="G870" s="1" t="s">
        <v>359</v>
      </c>
      <c r="H870" s="1" t="s">
        <v>40</v>
      </c>
      <c r="I870" s="1" t="n">
        <v>100</v>
      </c>
      <c r="J870" s="1" t="n">
        <v>0</v>
      </c>
      <c r="K870" s="1" t="n">
        <v>30</v>
      </c>
      <c r="L870" s="3" t="n">
        <v>0.254861111111111</v>
      </c>
      <c r="M870" s="3" t="n">
        <v>0.409722222222222</v>
      </c>
      <c r="N870" s="12" t="n">
        <f aca="false">M870-L870</f>
        <v>0.154861111111111</v>
      </c>
      <c r="O870" s="13" t="n">
        <v>0.255555555555556</v>
      </c>
      <c r="P870" s="1" t="n">
        <v>738243</v>
      </c>
      <c r="Q870" s="1" t="n">
        <v>1814863</v>
      </c>
      <c r="R870" s="1" t="n">
        <v>4</v>
      </c>
      <c r="S870" s="1" t="n">
        <v>4</v>
      </c>
      <c r="AC870" s="1" t="s">
        <v>271</v>
      </c>
      <c r="AD870" s="1" t="s">
        <v>37</v>
      </c>
    </row>
    <row r="871" customFormat="false" ht="13.8" hidden="false" customHeight="false" outlineLevel="0" collapsed="false">
      <c r="A871" s="1" t="n">
        <v>870</v>
      </c>
      <c r="B871" s="2" t="n">
        <v>43436</v>
      </c>
      <c r="C871" s="1" t="s">
        <v>78</v>
      </c>
      <c r="E871" s="1" t="s">
        <v>207</v>
      </c>
      <c r="F871" s="1" t="n">
        <v>4</v>
      </c>
      <c r="G871" s="1" t="s">
        <v>359</v>
      </c>
      <c r="H871" s="1" t="s">
        <v>40</v>
      </c>
      <c r="I871" s="1" t="n">
        <v>100</v>
      </c>
      <c r="J871" s="1" t="n">
        <v>0</v>
      </c>
      <c r="K871" s="1" t="n">
        <v>30</v>
      </c>
      <c r="L871" s="3" t="n">
        <v>0.254861111111111</v>
      </c>
      <c r="M871" s="3" t="n">
        <v>0.409722222222222</v>
      </c>
      <c r="N871" s="12" t="n">
        <f aca="false">M871-L871</f>
        <v>0.154861111111111</v>
      </c>
      <c r="O871" s="13" t="n">
        <v>0.265277777777778</v>
      </c>
      <c r="P871" s="1" t="n">
        <v>737498</v>
      </c>
      <c r="Q871" s="1" t="n">
        <v>1815825</v>
      </c>
      <c r="R871" s="1" t="n">
        <v>1</v>
      </c>
      <c r="S871" s="1" t="n">
        <v>1</v>
      </c>
      <c r="AC871" s="1" t="s">
        <v>271</v>
      </c>
      <c r="AD871" s="1" t="s">
        <v>37</v>
      </c>
    </row>
    <row r="872" customFormat="false" ht="13.8" hidden="false" customHeight="false" outlineLevel="0" collapsed="false">
      <c r="A872" s="1" t="n">
        <v>871</v>
      </c>
      <c r="B872" s="2" t="n">
        <v>43436</v>
      </c>
      <c r="C872" s="1" t="s">
        <v>78</v>
      </c>
      <c r="E872" s="1" t="s">
        <v>207</v>
      </c>
      <c r="F872" s="1" t="n">
        <v>4</v>
      </c>
      <c r="G872" s="1" t="s">
        <v>359</v>
      </c>
      <c r="H872" s="1" t="s">
        <v>40</v>
      </c>
      <c r="I872" s="1" t="n">
        <v>100</v>
      </c>
      <c r="J872" s="1" t="n">
        <v>0</v>
      </c>
      <c r="K872" s="1" t="n">
        <v>30</v>
      </c>
      <c r="L872" s="3" t="n">
        <v>0.254861111111111</v>
      </c>
      <c r="M872" s="3" t="n">
        <v>0.409722222222222</v>
      </c>
      <c r="N872" s="12" t="n">
        <f aca="false">M872-L872</f>
        <v>0.154861111111111</v>
      </c>
      <c r="O872" s="13" t="n">
        <v>0.267361111111111</v>
      </c>
      <c r="P872" s="1" t="n">
        <v>737568</v>
      </c>
      <c r="Q872" s="1" t="n">
        <v>1816096</v>
      </c>
      <c r="R872" s="1" t="n">
        <v>4</v>
      </c>
      <c r="S872" s="1" t="n">
        <v>4</v>
      </c>
      <c r="AC872" s="1" t="s">
        <v>271</v>
      </c>
      <c r="AD872" s="1" t="s">
        <v>37</v>
      </c>
    </row>
    <row r="873" customFormat="false" ht="13.8" hidden="false" customHeight="false" outlineLevel="0" collapsed="false">
      <c r="A873" s="1" t="n">
        <v>872</v>
      </c>
      <c r="B873" s="2" t="n">
        <v>43436</v>
      </c>
      <c r="C873" s="1" t="s">
        <v>78</v>
      </c>
      <c r="E873" s="1" t="s">
        <v>207</v>
      </c>
      <c r="F873" s="1" t="n">
        <v>4</v>
      </c>
      <c r="G873" s="1" t="s">
        <v>359</v>
      </c>
      <c r="H873" s="1" t="s">
        <v>40</v>
      </c>
      <c r="I873" s="1" t="n">
        <v>100</v>
      </c>
      <c r="J873" s="1" t="n">
        <v>0</v>
      </c>
      <c r="K873" s="1" t="n">
        <v>30</v>
      </c>
      <c r="L873" s="3" t="n">
        <v>0.254861111111111</v>
      </c>
      <c r="M873" s="3" t="n">
        <v>0.409722222222222</v>
      </c>
      <c r="N873" s="12" t="n">
        <f aca="false">M873-L873</f>
        <v>0.154861111111111</v>
      </c>
      <c r="O873" s="13" t="n">
        <v>0.28125</v>
      </c>
      <c r="P873" s="1" t="n">
        <v>738028</v>
      </c>
      <c r="Q873" s="1" t="n">
        <v>1816948</v>
      </c>
      <c r="R873" s="1" t="n">
        <v>8</v>
      </c>
      <c r="S873" s="1" t="n">
        <v>8</v>
      </c>
      <c r="AC873" s="1" t="s">
        <v>298</v>
      </c>
      <c r="AD873" s="1" t="s">
        <v>37</v>
      </c>
    </row>
    <row r="874" customFormat="false" ht="13.8" hidden="false" customHeight="false" outlineLevel="0" collapsed="false">
      <c r="A874" s="1" t="n">
        <v>873</v>
      </c>
      <c r="B874" s="2" t="n">
        <v>43436</v>
      </c>
      <c r="C874" s="1" t="s">
        <v>78</v>
      </c>
      <c r="E874" s="1" t="s">
        <v>207</v>
      </c>
      <c r="F874" s="1" t="n">
        <v>4</v>
      </c>
      <c r="G874" s="1" t="s">
        <v>359</v>
      </c>
      <c r="H874" s="1" t="s">
        <v>40</v>
      </c>
      <c r="I874" s="1" t="n">
        <v>100</v>
      </c>
      <c r="J874" s="1" t="n">
        <v>0</v>
      </c>
      <c r="K874" s="1" t="n">
        <v>30</v>
      </c>
      <c r="L874" s="3" t="n">
        <v>0.254861111111111</v>
      </c>
      <c r="M874" s="3" t="n">
        <v>0.409722222222222</v>
      </c>
      <c r="N874" s="12" t="n">
        <f aca="false">M874-L874</f>
        <v>0.154861111111111</v>
      </c>
      <c r="O874" s="13" t="n">
        <v>0.279861111111111</v>
      </c>
      <c r="P874" s="1" t="n">
        <v>738231</v>
      </c>
      <c r="Q874" s="1" t="n">
        <v>1817062</v>
      </c>
      <c r="R874" s="1" t="n">
        <v>2</v>
      </c>
      <c r="U874" s="1" t="n">
        <v>2</v>
      </c>
      <c r="AC874" s="1" t="s">
        <v>41</v>
      </c>
      <c r="AD874" s="1" t="s">
        <v>42</v>
      </c>
    </row>
    <row r="875" customFormat="false" ht="13.8" hidden="false" customHeight="false" outlineLevel="0" collapsed="false">
      <c r="A875" s="1" t="n">
        <v>874</v>
      </c>
      <c r="B875" s="2" t="n">
        <v>43436</v>
      </c>
      <c r="C875" s="1" t="s">
        <v>78</v>
      </c>
      <c r="E875" s="1" t="s">
        <v>207</v>
      </c>
      <c r="F875" s="1" t="n">
        <v>4</v>
      </c>
      <c r="G875" s="1" t="s">
        <v>359</v>
      </c>
      <c r="H875" s="1" t="s">
        <v>40</v>
      </c>
      <c r="I875" s="1" t="n">
        <v>100</v>
      </c>
      <c r="J875" s="1" t="n">
        <v>0</v>
      </c>
      <c r="K875" s="1" t="n">
        <v>30</v>
      </c>
      <c r="L875" s="3" t="n">
        <v>0.254861111111111</v>
      </c>
      <c r="M875" s="3" t="n">
        <v>0.409722222222222</v>
      </c>
      <c r="N875" s="12" t="n">
        <f aca="false">M875-L875</f>
        <v>0.154861111111111</v>
      </c>
      <c r="O875" s="13" t="n">
        <v>0.289583333333333</v>
      </c>
      <c r="P875" s="1" t="n">
        <v>739237</v>
      </c>
      <c r="Q875" s="1" t="n">
        <v>1817100</v>
      </c>
      <c r="R875" s="1" t="n">
        <v>2</v>
      </c>
      <c r="U875" s="1" t="n">
        <v>2</v>
      </c>
      <c r="AC875" s="1" t="s">
        <v>271</v>
      </c>
      <c r="AD875" s="1" t="s">
        <v>42</v>
      </c>
    </row>
    <row r="876" customFormat="false" ht="13.8" hidden="false" customHeight="false" outlineLevel="0" collapsed="false">
      <c r="A876" s="1" t="n">
        <v>875</v>
      </c>
      <c r="B876" s="2" t="n">
        <v>43436</v>
      </c>
      <c r="C876" s="1" t="s">
        <v>78</v>
      </c>
      <c r="E876" s="1" t="s">
        <v>207</v>
      </c>
      <c r="F876" s="1" t="n">
        <v>4</v>
      </c>
      <c r="G876" s="1" t="s">
        <v>359</v>
      </c>
      <c r="H876" s="1" t="s">
        <v>40</v>
      </c>
      <c r="I876" s="1" t="n">
        <v>100</v>
      </c>
      <c r="J876" s="1" t="n">
        <v>0</v>
      </c>
      <c r="K876" s="1" t="n">
        <v>30</v>
      </c>
      <c r="L876" s="3" t="n">
        <v>0.254861111111111</v>
      </c>
      <c r="M876" s="3" t="n">
        <v>0.409722222222222</v>
      </c>
      <c r="N876" s="12" t="n">
        <f aca="false">M876-L876</f>
        <v>0.154861111111111</v>
      </c>
      <c r="O876" s="13" t="n">
        <v>0.3</v>
      </c>
      <c r="P876" s="1" t="n">
        <v>739874</v>
      </c>
      <c r="Q876" s="1" t="n">
        <v>1818427</v>
      </c>
      <c r="R876" s="1" t="n">
        <v>2</v>
      </c>
      <c r="U876" s="1" t="n">
        <v>2</v>
      </c>
      <c r="AC876" s="1" t="s">
        <v>271</v>
      </c>
      <c r="AD876" s="1" t="s">
        <v>37</v>
      </c>
    </row>
    <row r="877" customFormat="false" ht="13.8" hidden="false" customHeight="false" outlineLevel="0" collapsed="false">
      <c r="A877" s="1" t="n">
        <v>876</v>
      </c>
      <c r="B877" s="2" t="n">
        <v>43436</v>
      </c>
      <c r="C877" s="1" t="s">
        <v>78</v>
      </c>
      <c r="E877" s="1" t="s">
        <v>207</v>
      </c>
      <c r="F877" s="1" t="n">
        <v>4</v>
      </c>
      <c r="G877" s="1" t="s">
        <v>359</v>
      </c>
      <c r="H877" s="1" t="s">
        <v>40</v>
      </c>
      <c r="I877" s="1" t="n">
        <v>100</v>
      </c>
      <c r="J877" s="1" t="n">
        <v>0</v>
      </c>
      <c r="K877" s="1" t="n">
        <v>30</v>
      </c>
      <c r="L877" s="3" t="n">
        <v>0.254861111111111</v>
      </c>
      <c r="M877" s="3" t="n">
        <v>0.409722222222222</v>
      </c>
      <c r="N877" s="12" t="n">
        <f aca="false">M877-L877</f>
        <v>0.154861111111111</v>
      </c>
      <c r="O877" s="13" t="n">
        <v>0.311111111111111</v>
      </c>
      <c r="P877" s="1" t="n">
        <v>740390</v>
      </c>
      <c r="Q877" s="1" t="n">
        <v>1819164</v>
      </c>
      <c r="R877" s="1" t="n">
        <v>1</v>
      </c>
      <c r="U877" s="1" t="n">
        <v>1</v>
      </c>
      <c r="AC877" s="1" t="s">
        <v>271</v>
      </c>
      <c r="AD877" s="1" t="s">
        <v>42</v>
      </c>
    </row>
    <row r="878" customFormat="false" ht="13.8" hidden="false" customHeight="false" outlineLevel="0" collapsed="false">
      <c r="A878" s="1" t="n">
        <v>877</v>
      </c>
      <c r="B878" s="2" t="n">
        <v>43436</v>
      </c>
      <c r="C878" s="1" t="s">
        <v>78</v>
      </c>
      <c r="E878" s="1" t="s">
        <v>207</v>
      </c>
      <c r="F878" s="1" t="n">
        <v>4</v>
      </c>
      <c r="G878" s="1" t="s">
        <v>359</v>
      </c>
      <c r="H878" s="1" t="s">
        <v>40</v>
      </c>
      <c r="I878" s="1" t="n">
        <v>100</v>
      </c>
      <c r="J878" s="1" t="n">
        <v>0</v>
      </c>
      <c r="K878" s="1" t="n">
        <v>30</v>
      </c>
      <c r="L878" s="3" t="n">
        <v>0.254861111111111</v>
      </c>
      <c r="M878" s="3" t="n">
        <v>0.409722222222222</v>
      </c>
      <c r="N878" s="12" t="n">
        <f aca="false">M878-L878</f>
        <v>0.154861111111111</v>
      </c>
      <c r="O878" s="13" t="n">
        <v>0.345138888888889</v>
      </c>
      <c r="P878" s="1" t="n">
        <v>742424</v>
      </c>
      <c r="Q878" s="1" t="n">
        <v>1822376</v>
      </c>
      <c r="R878" s="1" t="n">
        <v>1</v>
      </c>
      <c r="U878" s="1" t="n">
        <v>1</v>
      </c>
      <c r="AC878" s="1" t="s">
        <v>41</v>
      </c>
      <c r="AD878" s="1" t="s">
        <v>42</v>
      </c>
    </row>
    <row r="879" customFormat="false" ht="13.8" hidden="false" customHeight="false" outlineLevel="0" collapsed="false">
      <c r="A879" s="1" t="n">
        <v>878</v>
      </c>
      <c r="B879" s="2" t="n">
        <v>43436</v>
      </c>
      <c r="C879" s="1" t="s">
        <v>78</v>
      </c>
      <c r="E879" s="1" t="s">
        <v>207</v>
      </c>
      <c r="F879" s="1" t="n">
        <v>4</v>
      </c>
      <c r="G879" s="1" t="s">
        <v>359</v>
      </c>
      <c r="H879" s="1" t="s">
        <v>40</v>
      </c>
      <c r="I879" s="1" t="n">
        <v>100</v>
      </c>
      <c r="J879" s="1" t="n">
        <v>0</v>
      </c>
      <c r="K879" s="1" t="n">
        <v>30</v>
      </c>
      <c r="L879" s="3" t="n">
        <v>0.254861111111111</v>
      </c>
      <c r="M879" s="3" t="n">
        <v>0.409722222222222</v>
      </c>
      <c r="N879" s="12" t="n">
        <f aca="false">M879-L879</f>
        <v>0.154861111111111</v>
      </c>
      <c r="O879" s="13" t="n">
        <v>0.183333333333333</v>
      </c>
      <c r="P879" s="1" t="n">
        <v>743277</v>
      </c>
      <c r="Q879" s="1" t="n">
        <v>1821624</v>
      </c>
      <c r="R879" s="1" t="n">
        <v>1</v>
      </c>
      <c r="S879" s="1" t="n">
        <v>1</v>
      </c>
      <c r="AC879" s="1" t="s">
        <v>298</v>
      </c>
      <c r="AD879" s="1" t="s">
        <v>37</v>
      </c>
    </row>
    <row r="880" customFormat="false" ht="13.8" hidden="false" customHeight="false" outlineLevel="0" collapsed="false">
      <c r="A880" s="1" t="n">
        <v>879</v>
      </c>
      <c r="B880" s="2" t="n">
        <v>43488</v>
      </c>
      <c r="C880" s="1" t="s">
        <v>78</v>
      </c>
      <c r="E880" s="10" t="s">
        <v>33</v>
      </c>
      <c r="F880" s="1" t="n">
        <v>1</v>
      </c>
      <c r="G880" s="1" t="s">
        <v>360</v>
      </c>
      <c r="H880" s="1" t="s">
        <v>40</v>
      </c>
      <c r="I880" s="1" t="n">
        <v>0</v>
      </c>
      <c r="J880" s="1" t="n">
        <v>0</v>
      </c>
      <c r="K880" s="1" t="n">
        <v>30</v>
      </c>
      <c r="L880" s="3" t="n">
        <v>0.29375</v>
      </c>
      <c r="M880" s="3" t="n">
        <v>0.397222222222222</v>
      </c>
      <c r="N880" s="12" t="n">
        <f aca="false">M880-L880</f>
        <v>0.103472222222222</v>
      </c>
      <c r="O880" s="13" t="n">
        <v>0.385416666666667</v>
      </c>
      <c r="P880" s="1" t="n">
        <v>716267</v>
      </c>
      <c r="Q880" s="1" t="n">
        <v>1781239</v>
      </c>
      <c r="R880" s="1" t="n">
        <v>2</v>
      </c>
      <c r="S880" s="1" t="n">
        <v>2</v>
      </c>
      <c r="W880" s="1" t="n">
        <v>1</v>
      </c>
      <c r="AA880" s="1" t="s">
        <v>37</v>
      </c>
      <c r="AC880" s="1" t="s">
        <v>271</v>
      </c>
      <c r="AD880" s="1" t="s">
        <v>37</v>
      </c>
      <c r="AE880" s="1" t="s">
        <v>361</v>
      </c>
    </row>
    <row r="881" customFormat="false" ht="13.8" hidden="false" customHeight="false" outlineLevel="0" collapsed="false">
      <c r="A881" s="1" t="n">
        <v>880</v>
      </c>
      <c r="B881" s="2" t="n">
        <v>43488</v>
      </c>
      <c r="C881" s="1" t="s">
        <v>78</v>
      </c>
      <c r="E881" s="1" t="s">
        <v>200</v>
      </c>
      <c r="F881" s="1" t="n">
        <v>2</v>
      </c>
      <c r="G881" s="1" t="s">
        <v>362</v>
      </c>
      <c r="H881" s="1" t="s">
        <v>40</v>
      </c>
      <c r="I881" s="1" t="n">
        <v>0</v>
      </c>
      <c r="J881" s="1" t="n">
        <v>0</v>
      </c>
      <c r="K881" s="1" t="n">
        <v>30</v>
      </c>
      <c r="L881" s="3" t="n">
        <v>0.273611111111111</v>
      </c>
      <c r="M881" s="3" t="n">
        <v>0.397222222222222</v>
      </c>
      <c r="N881" s="12" t="n">
        <f aca="false">M881-L881</f>
        <v>0.123611111111111</v>
      </c>
      <c r="O881" s="13" t="n">
        <v>0.310416666666667</v>
      </c>
      <c r="P881" s="1" t="n">
        <v>725106</v>
      </c>
      <c r="Q881" s="1" t="n">
        <v>1791962</v>
      </c>
      <c r="R881" s="1" t="n">
        <v>2</v>
      </c>
      <c r="U881" s="1" t="n">
        <v>2</v>
      </c>
      <c r="W881" s="1" t="n">
        <v>1</v>
      </c>
      <c r="AA881" s="1" t="s">
        <v>37</v>
      </c>
      <c r="AC881" s="1" t="s">
        <v>301</v>
      </c>
      <c r="AD881" s="1" t="s">
        <v>37</v>
      </c>
      <c r="AE881" s="1" t="s">
        <v>361</v>
      </c>
    </row>
    <row r="882" customFormat="false" ht="13.8" hidden="false" customHeight="false" outlineLevel="0" collapsed="false">
      <c r="A882" s="1" t="n">
        <v>881</v>
      </c>
      <c r="B882" s="2" t="n">
        <v>43488</v>
      </c>
      <c r="C882" s="1" t="s">
        <v>78</v>
      </c>
      <c r="E882" s="1" t="s">
        <v>200</v>
      </c>
      <c r="F882" s="1" t="n">
        <v>2</v>
      </c>
      <c r="G882" s="1" t="s">
        <v>362</v>
      </c>
      <c r="H882" s="1" t="s">
        <v>40</v>
      </c>
      <c r="I882" s="1" t="n">
        <v>0</v>
      </c>
      <c r="J882" s="1" t="n">
        <v>0</v>
      </c>
      <c r="K882" s="1" t="n">
        <v>30</v>
      </c>
      <c r="L882" s="3" t="n">
        <v>0.273611111111111</v>
      </c>
      <c r="M882" s="3" t="n">
        <v>0.397222222222222</v>
      </c>
      <c r="N882" s="12" t="n">
        <f aca="false">M882-L882</f>
        <v>0.123611111111111</v>
      </c>
      <c r="O882" s="13" t="n">
        <v>0.397222222222222</v>
      </c>
      <c r="P882" s="1" t="n">
        <v>728727</v>
      </c>
      <c r="Q882" s="1" t="n">
        <v>1797667</v>
      </c>
      <c r="R882" s="1" t="n">
        <v>1</v>
      </c>
      <c r="S882" s="1" t="n">
        <v>1</v>
      </c>
      <c r="V882" s="1" t="n">
        <v>1</v>
      </c>
      <c r="AA882" s="1" t="s">
        <v>37</v>
      </c>
      <c r="AC882" s="1" t="s">
        <v>298</v>
      </c>
      <c r="AD882" s="1" t="s">
        <v>37</v>
      </c>
      <c r="AE882" s="1" t="s">
        <v>361</v>
      </c>
    </row>
    <row r="883" customFormat="false" ht="15" hidden="false" customHeight="false" outlineLevel="0" collapsed="false">
      <c r="A883" s="1" t="n">
        <v>882</v>
      </c>
      <c r="B883" s="2" t="n">
        <v>43488</v>
      </c>
      <c r="C883" s="1" t="s">
        <v>78</v>
      </c>
      <c r="E883" s="21" t="s">
        <v>203</v>
      </c>
      <c r="F883" s="1" t="n">
        <v>3</v>
      </c>
      <c r="G883" s="1" t="s">
        <v>363</v>
      </c>
      <c r="H883" s="1" t="s">
        <v>40</v>
      </c>
      <c r="I883" s="1" t="n">
        <v>0</v>
      </c>
      <c r="J883" s="1" t="n">
        <v>0</v>
      </c>
      <c r="K883" s="1" t="n">
        <v>0</v>
      </c>
      <c r="L883" s="3" t="n">
        <v>0.268055555555556</v>
      </c>
      <c r="M883" s="3" t="n">
        <v>0.425694444444444</v>
      </c>
      <c r="N883" s="12" t="n">
        <f aca="false">M883-L883</f>
        <v>0.157638888888889</v>
      </c>
      <c r="O883" s="13" t="n">
        <v>0.26875</v>
      </c>
      <c r="P883" s="1" t="n">
        <v>728611</v>
      </c>
      <c r="Q883" s="1" t="n">
        <v>1805736</v>
      </c>
      <c r="R883" s="1" t="n">
        <v>1</v>
      </c>
      <c r="U883" s="1" t="n">
        <v>1</v>
      </c>
      <c r="AC883" s="1" t="s">
        <v>271</v>
      </c>
      <c r="AD883" s="1" t="s">
        <v>42</v>
      </c>
      <c r="AE883" s="1" t="s">
        <v>361</v>
      </c>
    </row>
    <row r="884" customFormat="false" ht="15" hidden="false" customHeight="false" outlineLevel="0" collapsed="false">
      <c r="A884" s="1" t="n">
        <v>883</v>
      </c>
      <c r="B884" s="2" t="n">
        <v>43488</v>
      </c>
      <c r="C884" s="1" t="s">
        <v>78</v>
      </c>
      <c r="E884" s="21" t="s">
        <v>203</v>
      </c>
      <c r="F884" s="1" t="n">
        <v>3</v>
      </c>
      <c r="G884" s="1" t="s">
        <v>363</v>
      </c>
      <c r="H884" s="1" t="s">
        <v>40</v>
      </c>
      <c r="I884" s="1" t="n">
        <v>0</v>
      </c>
      <c r="J884" s="1" t="n">
        <v>0</v>
      </c>
      <c r="K884" s="1" t="n">
        <v>0</v>
      </c>
      <c r="L884" s="3" t="n">
        <v>0.268055555555556</v>
      </c>
      <c r="M884" s="3" t="n">
        <v>0.425694444444444</v>
      </c>
      <c r="N884" s="12" t="n">
        <f aca="false">M884-L884</f>
        <v>0.157638888888889</v>
      </c>
      <c r="O884" s="13" t="n">
        <v>0.270833333333333</v>
      </c>
      <c r="P884" s="1" t="n">
        <v>728597</v>
      </c>
      <c r="Q884" s="1" t="n">
        <v>1806009</v>
      </c>
      <c r="R884" s="1" t="n">
        <v>4</v>
      </c>
      <c r="S884" s="1" t="n">
        <v>4</v>
      </c>
      <c r="W884" s="1" t="n">
        <v>2</v>
      </c>
      <c r="AA884" s="1" t="s">
        <v>37</v>
      </c>
      <c r="AC884" s="1" t="s">
        <v>41</v>
      </c>
      <c r="AD884" s="1" t="s">
        <v>37</v>
      </c>
      <c r="AE884" s="1" t="s">
        <v>361</v>
      </c>
    </row>
    <row r="885" customFormat="false" ht="15" hidden="false" customHeight="false" outlineLevel="0" collapsed="false">
      <c r="A885" s="1" t="n">
        <v>884</v>
      </c>
      <c r="B885" s="2" t="n">
        <v>43488</v>
      </c>
      <c r="C885" s="1" t="s">
        <v>78</v>
      </c>
      <c r="E885" s="21" t="s">
        <v>203</v>
      </c>
      <c r="F885" s="1" t="n">
        <v>3</v>
      </c>
      <c r="G885" s="1" t="s">
        <v>363</v>
      </c>
      <c r="H885" s="1" t="s">
        <v>40</v>
      </c>
      <c r="I885" s="1" t="n">
        <v>0</v>
      </c>
      <c r="J885" s="1" t="n">
        <v>0</v>
      </c>
      <c r="K885" s="1" t="n">
        <v>0</v>
      </c>
      <c r="L885" s="3" t="n">
        <v>0.268055555555556</v>
      </c>
      <c r="M885" s="3" t="n">
        <v>0.425694444444444</v>
      </c>
      <c r="N885" s="12" t="n">
        <f aca="false">M885-L885</f>
        <v>0.157638888888889</v>
      </c>
      <c r="O885" s="13" t="n">
        <v>0.296527777777778</v>
      </c>
      <c r="P885" s="1" t="n">
        <v>729335</v>
      </c>
      <c r="Q885" s="1" t="n">
        <v>1807662</v>
      </c>
      <c r="R885" s="1" t="n">
        <v>1</v>
      </c>
      <c r="U885" s="1" t="n">
        <v>1</v>
      </c>
      <c r="AC885" s="1" t="s">
        <v>41</v>
      </c>
      <c r="AD885" s="1" t="s">
        <v>42</v>
      </c>
      <c r="AE885" s="1" t="s">
        <v>361</v>
      </c>
    </row>
    <row r="886" customFormat="false" ht="15" hidden="false" customHeight="false" outlineLevel="0" collapsed="false">
      <c r="A886" s="1" t="n">
        <v>885</v>
      </c>
      <c r="B886" s="2" t="n">
        <v>43488</v>
      </c>
      <c r="C886" s="1" t="s">
        <v>78</v>
      </c>
      <c r="E886" s="21" t="s">
        <v>203</v>
      </c>
      <c r="F886" s="1" t="n">
        <v>3</v>
      </c>
      <c r="G886" s="1" t="s">
        <v>363</v>
      </c>
      <c r="H886" s="1" t="s">
        <v>40</v>
      </c>
      <c r="I886" s="1" t="n">
        <v>0</v>
      </c>
      <c r="J886" s="1" t="n">
        <v>0</v>
      </c>
      <c r="K886" s="1" t="n">
        <v>0</v>
      </c>
      <c r="L886" s="3" t="n">
        <v>0.268055555555556</v>
      </c>
      <c r="M886" s="3" t="n">
        <v>0.425694444444444</v>
      </c>
      <c r="N886" s="12" t="n">
        <f aca="false">M886-L886</f>
        <v>0.157638888888889</v>
      </c>
      <c r="O886" s="13" t="n">
        <v>0.304861111111111</v>
      </c>
      <c r="P886" s="1" t="n">
        <v>730069</v>
      </c>
      <c r="Q886" s="1" t="n">
        <v>1807308</v>
      </c>
      <c r="R886" s="1" t="n">
        <v>1</v>
      </c>
      <c r="U886" s="1" t="n">
        <v>1</v>
      </c>
      <c r="AC886" s="1" t="s">
        <v>271</v>
      </c>
      <c r="AD886" s="1" t="s">
        <v>42</v>
      </c>
      <c r="AE886" s="1" t="s">
        <v>361</v>
      </c>
    </row>
    <row r="887" customFormat="false" ht="15" hidden="false" customHeight="false" outlineLevel="0" collapsed="false">
      <c r="A887" s="1" t="n">
        <v>886</v>
      </c>
      <c r="B887" s="2" t="n">
        <v>43488</v>
      </c>
      <c r="C887" s="1" t="s">
        <v>78</v>
      </c>
      <c r="E887" s="21" t="s">
        <v>203</v>
      </c>
      <c r="F887" s="1" t="n">
        <v>3</v>
      </c>
      <c r="G887" s="1" t="s">
        <v>363</v>
      </c>
      <c r="H887" s="1" t="s">
        <v>40</v>
      </c>
      <c r="I887" s="1" t="n">
        <v>0</v>
      </c>
      <c r="J887" s="1" t="n">
        <v>0</v>
      </c>
      <c r="K887" s="1" t="n">
        <v>0</v>
      </c>
      <c r="L887" s="3" t="n">
        <v>0.268055555555556</v>
      </c>
      <c r="M887" s="3" t="n">
        <v>0.425694444444444</v>
      </c>
      <c r="N887" s="12" t="n">
        <f aca="false">M887-L887</f>
        <v>0.157638888888889</v>
      </c>
      <c r="O887" s="13" t="n">
        <v>0.374305555555556</v>
      </c>
      <c r="P887" s="1" t="n">
        <v>738038</v>
      </c>
      <c r="Q887" s="1" t="n">
        <v>1808911</v>
      </c>
      <c r="R887" s="1" t="n">
        <v>2</v>
      </c>
      <c r="S887" s="1" t="n">
        <v>2</v>
      </c>
      <c r="W887" s="1" t="n">
        <v>1</v>
      </c>
      <c r="AA887" s="1" t="s">
        <v>37</v>
      </c>
      <c r="AC887" s="1" t="s">
        <v>271</v>
      </c>
      <c r="AD887" s="1" t="s">
        <v>37</v>
      </c>
      <c r="AE887" s="1" t="s">
        <v>361</v>
      </c>
    </row>
    <row r="888" customFormat="false" ht="15" hidden="false" customHeight="false" outlineLevel="0" collapsed="false">
      <c r="A888" s="1" t="n">
        <v>887</v>
      </c>
      <c r="B888" s="2" t="n">
        <v>43488</v>
      </c>
      <c r="C888" s="1" t="s">
        <v>78</v>
      </c>
      <c r="E888" s="21" t="s">
        <v>203</v>
      </c>
      <c r="F888" s="1" t="n">
        <v>3</v>
      </c>
      <c r="G888" s="1" t="s">
        <v>363</v>
      </c>
      <c r="H888" s="1" t="s">
        <v>40</v>
      </c>
      <c r="I888" s="1" t="n">
        <v>0</v>
      </c>
      <c r="J888" s="1" t="n">
        <v>0</v>
      </c>
      <c r="K888" s="1" t="n">
        <v>0</v>
      </c>
      <c r="L888" s="3" t="n">
        <v>0.268055555555556</v>
      </c>
      <c r="M888" s="3" t="n">
        <v>0.425694444444444</v>
      </c>
      <c r="N888" s="12" t="n">
        <f aca="false">M888-L888</f>
        <v>0.157638888888889</v>
      </c>
      <c r="O888" s="13" t="n">
        <v>0.399305555555556</v>
      </c>
      <c r="P888" s="1" t="n">
        <v>739564</v>
      </c>
      <c r="Q888" s="1" t="n">
        <v>1808866</v>
      </c>
      <c r="R888" s="1" t="n">
        <v>8</v>
      </c>
      <c r="S888" s="1" t="n">
        <v>8</v>
      </c>
      <c r="V888" s="1" t="n">
        <v>2</v>
      </c>
      <c r="W888" s="1" t="n">
        <v>3</v>
      </c>
      <c r="AA888" s="1" t="s">
        <v>37</v>
      </c>
      <c r="AC888" s="1" t="s">
        <v>41</v>
      </c>
      <c r="AD888" s="1" t="s">
        <v>37</v>
      </c>
      <c r="AE888" s="1" t="s">
        <v>361</v>
      </c>
    </row>
    <row r="889" customFormat="false" ht="15" hidden="false" customHeight="false" outlineLevel="0" collapsed="false">
      <c r="A889" s="1" t="n">
        <v>888</v>
      </c>
      <c r="B889" s="2" t="n">
        <v>43488</v>
      </c>
      <c r="C889" s="1" t="s">
        <v>78</v>
      </c>
      <c r="E889" s="21" t="s">
        <v>203</v>
      </c>
      <c r="F889" s="1" t="n">
        <v>3</v>
      </c>
      <c r="G889" s="1" t="s">
        <v>363</v>
      </c>
      <c r="H889" s="1" t="s">
        <v>40</v>
      </c>
      <c r="I889" s="1" t="n">
        <v>0</v>
      </c>
      <c r="J889" s="1" t="n">
        <v>0</v>
      </c>
      <c r="K889" s="1" t="n">
        <v>0</v>
      </c>
      <c r="L889" s="3" t="n">
        <v>0.268055555555556</v>
      </c>
      <c r="M889" s="3" t="n">
        <v>0.425694444444444</v>
      </c>
      <c r="N889" s="12" t="n">
        <f aca="false">M889-L889</f>
        <v>0.157638888888889</v>
      </c>
      <c r="O889" s="13" t="n">
        <v>0.409027777777778</v>
      </c>
      <c r="P889" s="1" t="n">
        <v>738804</v>
      </c>
      <c r="Q889" s="1" t="n">
        <v>1809373</v>
      </c>
      <c r="R889" s="1" t="n">
        <v>4</v>
      </c>
      <c r="S889" s="1" t="n">
        <v>4</v>
      </c>
      <c r="Y889" s="1" t="n">
        <v>1</v>
      </c>
      <c r="AA889" s="1" t="s">
        <v>37</v>
      </c>
      <c r="AC889" s="1" t="s">
        <v>41</v>
      </c>
      <c r="AD889" s="1" t="s">
        <v>37</v>
      </c>
      <c r="AE889" s="1" t="s">
        <v>361</v>
      </c>
    </row>
    <row r="890" customFormat="false" ht="13.8" hidden="false" customHeight="false" outlineLevel="0" collapsed="false">
      <c r="A890" s="1" t="n">
        <v>889</v>
      </c>
      <c r="B890" s="2" t="n">
        <v>43488</v>
      </c>
      <c r="C890" s="1" t="s">
        <v>78</v>
      </c>
      <c r="E890" s="1" t="s">
        <v>207</v>
      </c>
      <c r="F890" s="1" t="n">
        <v>4</v>
      </c>
      <c r="G890" s="1" t="s">
        <v>364</v>
      </c>
      <c r="H890" s="1" t="s">
        <v>40</v>
      </c>
      <c r="I890" s="1" t="n">
        <v>20</v>
      </c>
      <c r="J890" s="1" t="n">
        <v>0</v>
      </c>
      <c r="K890" s="1" t="n">
        <v>0</v>
      </c>
      <c r="L890" s="3" t="n">
        <v>0.263888888888889</v>
      </c>
      <c r="M890" s="3" t="n">
        <v>0.388888888888889</v>
      </c>
      <c r="N890" s="12" t="n">
        <f aca="false">M890-L890</f>
        <v>0.125</v>
      </c>
      <c r="O890" s="13" t="n">
        <v>0.270138888888889</v>
      </c>
      <c r="P890" s="1" t="n">
        <v>738134</v>
      </c>
      <c r="Q890" s="1" t="n">
        <v>1814939</v>
      </c>
      <c r="R890" s="1" t="n">
        <v>2</v>
      </c>
      <c r="S890" s="1" t="n">
        <v>2</v>
      </c>
      <c r="W890" s="1" t="n">
        <v>1</v>
      </c>
      <c r="AA890" s="1" t="s">
        <v>37</v>
      </c>
      <c r="AC890" s="1" t="s">
        <v>301</v>
      </c>
      <c r="AD890" s="1" t="s">
        <v>37</v>
      </c>
      <c r="AE890" s="1" t="s">
        <v>361</v>
      </c>
    </row>
    <row r="891" customFormat="false" ht="13.8" hidden="false" customHeight="false" outlineLevel="0" collapsed="false">
      <c r="A891" s="1" t="n">
        <v>890</v>
      </c>
      <c r="B891" s="2" t="n">
        <v>43488</v>
      </c>
      <c r="C891" s="1" t="s">
        <v>78</v>
      </c>
      <c r="E891" s="1" t="s">
        <v>207</v>
      </c>
      <c r="F891" s="1" t="n">
        <v>4</v>
      </c>
      <c r="G891" s="1" t="s">
        <v>364</v>
      </c>
      <c r="H891" s="1" t="s">
        <v>40</v>
      </c>
      <c r="I891" s="1" t="n">
        <v>20</v>
      </c>
      <c r="J891" s="1" t="n">
        <v>0</v>
      </c>
      <c r="K891" s="1" t="n">
        <v>0</v>
      </c>
      <c r="L891" s="3" t="n">
        <v>0.263888888888889</v>
      </c>
      <c r="M891" s="3" t="n">
        <v>0.388888888888889</v>
      </c>
      <c r="N891" s="12" t="n">
        <f aca="false">M891-L891</f>
        <v>0.125</v>
      </c>
      <c r="O891" s="13" t="n">
        <v>0.271527777777778</v>
      </c>
      <c r="P891" s="1" t="n">
        <v>737870</v>
      </c>
      <c r="Q891" s="1" t="n">
        <v>1815171</v>
      </c>
      <c r="R891" s="1" t="n">
        <v>1</v>
      </c>
      <c r="U891" s="1" t="n">
        <v>1</v>
      </c>
      <c r="AC891" s="1" t="s">
        <v>271</v>
      </c>
      <c r="AD891" s="1" t="s">
        <v>42</v>
      </c>
      <c r="AE891" s="1" t="s">
        <v>361</v>
      </c>
    </row>
    <row r="892" customFormat="false" ht="13.8" hidden="false" customHeight="false" outlineLevel="0" collapsed="false">
      <c r="A892" s="1" t="n">
        <v>891</v>
      </c>
      <c r="B892" s="2" t="n">
        <v>43488</v>
      </c>
      <c r="C892" s="1" t="s">
        <v>78</v>
      </c>
      <c r="E892" s="1" t="s">
        <v>207</v>
      </c>
      <c r="F892" s="1" t="n">
        <v>4</v>
      </c>
      <c r="G892" s="1" t="s">
        <v>364</v>
      </c>
      <c r="H892" s="1" t="s">
        <v>40</v>
      </c>
      <c r="I892" s="1" t="n">
        <v>20</v>
      </c>
      <c r="J892" s="1" t="n">
        <v>0</v>
      </c>
      <c r="K892" s="1" t="n">
        <v>0</v>
      </c>
      <c r="L892" s="3" t="n">
        <v>0.263888888888889</v>
      </c>
      <c r="M892" s="3" t="n">
        <v>0.388888888888889</v>
      </c>
      <c r="N892" s="12" t="n">
        <f aca="false">M892-L892</f>
        <v>0.125</v>
      </c>
      <c r="O892" s="13" t="n">
        <v>0.272916666666667</v>
      </c>
      <c r="P892" s="1" t="n">
        <v>737773</v>
      </c>
      <c r="Q892" s="1" t="n">
        <v>1815264</v>
      </c>
      <c r="R892" s="1" t="n">
        <v>1</v>
      </c>
      <c r="U892" s="1" t="n">
        <v>1</v>
      </c>
      <c r="AC892" s="1" t="s">
        <v>41</v>
      </c>
      <c r="AD892" s="1" t="s">
        <v>42</v>
      </c>
      <c r="AE892" s="1" t="s">
        <v>361</v>
      </c>
    </row>
    <row r="893" customFormat="false" ht="13.8" hidden="false" customHeight="false" outlineLevel="0" collapsed="false">
      <c r="A893" s="1" t="n">
        <v>892</v>
      </c>
      <c r="B893" s="2" t="n">
        <v>43488</v>
      </c>
      <c r="C893" s="1" t="s">
        <v>78</v>
      </c>
      <c r="E893" s="1" t="s">
        <v>207</v>
      </c>
      <c r="F893" s="1" t="n">
        <v>4</v>
      </c>
      <c r="G893" s="1" t="s">
        <v>364</v>
      </c>
      <c r="H893" s="1" t="s">
        <v>40</v>
      </c>
      <c r="I893" s="1" t="n">
        <v>20</v>
      </c>
      <c r="J893" s="1" t="n">
        <v>0</v>
      </c>
      <c r="K893" s="1" t="n">
        <v>0</v>
      </c>
      <c r="L893" s="3" t="n">
        <v>0.263888888888889</v>
      </c>
      <c r="M893" s="3" t="n">
        <v>0.388888888888889</v>
      </c>
      <c r="N893" s="12" t="n">
        <f aca="false">M893-L893</f>
        <v>0.125</v>
      </c>
      <c r="O893" s="13" t="n">
        <v>0.275694444444444</v>
      </c>
      <c r="P893" s="1" t="n">
        <v>737552</v>
      </c>
      <c r="Q893" s="1" t="n">
        <v>1815555</v>
      </c>
      <c r="R893" s="1" t="n">
        <v>1</v>
      </c>
      <c r="U893" s="1" t="n">
        <v>1</v>
      </c>
      <c r="AC893" s="1" t="s">
        <v>41</v>
      </c>
      <c r="AD893" s="1" t="s">
        <v>42</v>
      </c>
      <c r="AE893" s="1" t="s">
        <v>361</v>
      </c>
    </row>
    <row r="894" customFormat="false" ht="13.8" hidden="false" customHeight="false" outlineLevel="0" collapsed="false">
      <c r="A894" s="1" t="n">
        <v>893</v>
      </c>
      <c r="B894" s="2" t="n">
        <v>43488</v>
      </c>
      <c r="C894" s="1" t="s">
        <v>78</v>
      </c>
      <c r="E894" s="1" t="s">
        <v>207</v>
      </c>
      <c r="F894" s="1" t="n">
        <v>4</v>
      </c>
      <c r="G894" s="1" t="s">
        <v>364</v>
      </c>
      <c r="H894" s="1" t="s">
        <v>40</v>
      </c>
      <c r="I894" s="1" t="n">
        <v>20</v>
      </c>
      <c r="J894" s="1" t="n">
        <v>0</v>
      </c>
      <c r="K894" s="1" t="n">
        <v>0</v>
      </c>
      <c r="L894" s="3" t="n">
        <v>0.263888888888889</v>
      </c>
      <c r="M894" s="3" t="n">
        <v>0.388888888888889</v>
      </c>
      <c r="N894" s="12" t="n">
        <f aca="false">M894-L894</f>
        <v>0.125</v>
      </c>
      <c r="O894" s="13" t="n">
        <v>0.279166666666667</v>
      </c>
      <c r="P894" s="1" t="n">
        <v>737508</v>
      </c>
      <c r="Q894" s="1" t="n">
        <v>1815920</v>
      </c>
      <c r="R894" s="1" t="n">
        <v>1</v>
      </c>
      <c r="U894" s="1" t="n">
        <v>1</v>
      </c>
      <c r="AC894" s="1" t="s">
        <v>41</v>
      </c>
      <c r="AD894" s="1" t="s">
        <v>42</v>
      </c>
      <c r="AE894" s="1" t="s">
        <v>361</v>
      </c>
    </row>
    <row r="895" customFormat="false" ht="13.8" hidden="false" customHeight="false" outlineLevel="0" collapsed="false">
      <c r="A895" s="1" t="n">
        <v>894</v>
      </c>
      <c r="B895" s="2" t="n">
        <v>43488</v>
      </c>
      <c r="C895" s="1" t="s">
        <v>78</v>
      </c>
      <c r="E895" s="1" t="s">
        <v>207</v>
      </c>
      <c r="F895" s="1" t="n">
        <v>4</v>
      </c>
      <c r="G895" s="1" t="s">
        <v>364</v>
      </c>
      <c r="H895" s="1" t="s">
        <v>40</v>
      </c>
      <c r="I895" s="1" t="n">
        <v>20</v>
      </c>
      <c r="J895" s="1" t="n">
        <v>0</v>
      </c>
      <c r="K895" s="1" t="n">
        <v>0</v>
      </c>
      <c r="L895" s="3" t="n">
        <v>0.263888888888889</v>
      </c>
      <c r="M895" s="3" t="n">
        <v>0.388888888888889</v>
      </c>
      <c r="N895" s="12" t="n">
        <f aca="false">M895-L895</f>
        <v>0.125</v>
      </c>
      <c r="O895" s="13" t="n">
        <v>0.279166666666667</v>
      </c>
      <c r="P895" s="1" t="n">
        <v>737508</v>
      </c>
      <c r="Q895" s="1" t="n">
        <v>1815920</v>
      </c>
      <c r="R895" s="1" t="n">
        <v>1</v>
      </c>
      <c r="U895" s="1" t="n">
        <v>1</v>
      </c>
      <c r="AC895" s="1" t="s">
        <v>271</v>
      </c>
      <c r="AD895" s="1" t="s">
        <v>42</v>
      </c>
      <c r="AE895" s="1" t="s">
        <v>361</v>
      </c>
    </row>
    <row r="896" customFormat="false" ht="13.8" hidden="false" customHeight="false" outlineLevel="0" collapsed="false">
      <c r="A896" s="1" t="n">
        <v>895</v>
      </c>
      <c r="B896" s="2" t="n">
        <v>43488</v>
      </c>
      <c r="C896" s="1" t="s">
        <v>78</v>
      </c>
      <c r="E896" s="1" t="s">
        <v>207</v>
      </c>
      <c r="F896" s="1" t="n">
        <v>4</v>
      </c>
      <c r="G896" s="1" t="s">
        <v>364</v>
      </c>
      <c r="H896" s="1" t="s">
        <v>40</v>
      </c>
      <c r="I896" s="1" t="n">
        <v>20</v>
      </c>
      <c r="J896" s="1" t="n">
        <v>0</v>
      </c>
      <c r="K896" s="1" t="n">
        <v>0</v>
      </c>
      <c r="L896" s="3" t="n">
        <v>0.263888888888889</v>
      </c>
      <c r="M896" s="3" t="n">
        <v>0.388888888888889</v>
      </c>
      <c r="N896" s="12" t="n">
        <f aca="false">M896-L896</f>
        <v>0.125</v>
      </c>
      <c r="O896" s="13" t="n">
        <v>0.280555555555556</v>
      </c>
      <c r="P896" s="1" t="n">
        <v>737516</v>
      </c>
      <c r="Q896" s="1" t="n">
        <v>1816081</v>
      </c>
      <c r="R896" s="1" t="n">
        <v>2</v>
      </c>
      <c r="S896" s="1" t="n">
        <v>2</v>
      </c>
      <c r="W896" s="1" t="n">
        <v>1</v>
      </c>
      <c r="AA896" s="1" t="s">
        <v>37</v>
      </c>
      <c r="AC896" s="1" t="s">
        <v>41</v>
      </c>
      <c r="AD896" s="1" t="s">
        <v>37</v>
      </c>
      <c r="AE896" s="1" t="s">
        <v>361</v>
      </c>
    </row>
    <row r="897" customFormat="false" ht="13.8" hidden="false" customHeight="false" outlineLevel="0" collapsed="false">
      <c r="A897" s="1" t="n">
        <v>896</v>
      </c>
      <c r="B897" s="2" t="n">
        <v>43488</v>
      </c>
      <c r="C897" s="1" t="s">
        <v>78</v>
      </c>
      <c r="E897" s="1" t="s">
        <v>207</v>
      </c>
      <c r="F897" s="1" t="n">
        <v>4</v>
      </c>
      <c r="G897" s="1" t="s">
        <v>364</v>
      </c>
      <c r="H897" s="1" t="s">
        <v>40</v>
      </c>
      <c r="I897" s="1" t="n">
        <v>20</v>
      </c>
      <c r="J897" s="1" t="n">
        <v>0</v>
      </c>
      <c r="K897" s="1" t="n">
        <v>0</v>
      </c>
      <c r="L897" s="3" t="n">
        <v>0.263888888888889</v>
      </c>
      <c r="M897" s="3" t="n">
        <v>0.388888888888889</v>
      </c>
      <c r="N897" s="12" t="n">
        <f aca="false">M897-L897</f>
        <v>0.125</v>
      </c>
      <c r="O897" s="13" t="n">
        <v>0.28125</v>
      </c>
      <c r="P897" s="1" t="n">
        <v>737529</v>
      </c>
      <c r="Q897" s="1" t="n">
        <v>1816164</v>
      </c>
      <c r="R897" s="1" t="n">
        <v>2</v>
      </c>
      <c r="S897" s="1" t="n">
        <v>2</v>
      </c>
      <c r="W897" s="1" t="n">
        <v>1</v>
      </c>
      <c r="AA897" s="1" t="s">
        <v>37</v>
      </c>
      <c r="AC897" s="1" t="s">
        <v>301</v>
      </c>
      <c r="AD897" s="1" t="s">
        <v>37</v>
      </c>
      <c r="AE897" s="1" t="s">
        <v>361</v>
      </c>
    </row>
    <row r="898" customFormat="false" ht="13.8" hidden="false" customHeight="false" outlineLevel="0" collapsed="false">
      <c r="A898" s="1" t="n">
        <v>897</v>
      </c>
      <c r="B898" s="2" t="n">
        <v>43488</v>
      </c>
      <c r="C898" s="1" t="s">
        <v>78</v>
      </c>
      <c r="E898" s="1" t="s">
        <v>207</v>
      </c>
      <c r="F898" s="1" t="n">
        <v>4</v>
      </c>
      <c r="G898" s="1" t="s">
        <v>364</v>
      </c>
      <c r="H898" s="1" t="s">
        <v>40</v>
      </c>
      <c r="I898" s="1" t="n">
        <v>20</v>
      </c>
      <c r="J898" s="1" t="n">
        <v>0</v>
      </c>
      <c r="K898" s="1" t="n">
        <v>0</v>
      </c>
      <c r="L898" s="3" t="n">
        <v>0.263888888888889</v>
      </c>
      <c r="M898" s="3" t="n">
        <v>0.388888888888889</v>
      </c>
      <c r="N898" s="12" t="n">
        <f aca="false">M898-L898</f>
        <v>0.125</v>
      </c>
      <c r="O898" s="13" t="n">
        <v>0.281944444444444</v>
      </c>
      <c r="P898" s="1" t="n">
        <v>737529</v>
      </c>
      <c r="Q898" s="1" t="n">
        <v>1816164</v>
      </c>
      <c r="R898" s="1" t="n">
        <v>1</v>
      </c>
      <c r="T898" s="1" t="n">
        <v>1</v>
      </c>
      <c r="V898" s="1" t="n">
        <v>1</v>
      </c>
      <c r="AA898" s="1" t="s">
        <v>37</v>
      </c>
      <c r="AC898" s="1" t="s">
        <v>301</v>
      </c>
      <c r="AD898" s="1" t="s">
        <v>37</v>
      </c>
      <c r="AE898" s="1" t="s">
        <v>361</v>
      </c>
    </row>
    <row r="899" customFormat="false" ht="13.8" hidden="false" customHeight="false" outlineLevel="0" collapsed="false">
      <c r="A899" s="1" t="n">
        <v>898</v>
      </c>
      <c r="B899" s="2" t="n">
        <v>43488</v>
      </c>
      <c r="C899" s="1" t="s">
        <v>78</v>
      </c>
      <c r="E899" s="1" t="s">
        <v>207</v>
      </c>
      <c r="F899" s="1" t="n">
        <v>4</v>
      </c>
      <c r="G899" s="1" t="s">
        <v>364</v>
      </c>
      <c r="H899" s="1" t="s">
        <v>40</v>
      </c>
      <c r="I899" s="1" t="n">
        <v>20</v>
      </c>
      <c r="J899" s="1" t="n">
        <v>0</v>
      </c>
      <c r="K899" s="1" t="n">
        <v>0</v>
      </c>
      <c r="L899" s="3" t="n">
        <v>0.263888888888889</v>
      </c>
      <c r="M899" s="3" t="n">
        <v>0.388888888888889</v>
      </c>
      <c r="N899" s="12" t="n">
        <f aca="false">M899-L899</f>
        <v>0.125</v>
      </c>
      <c r="O899" s="13" t="n">
        <v>0.282638888888889</v>
      </c>
      <c r="P899" s="1" t="n">
        <v>737546</v>
      </c>
      <c r="Q899" s="1" t="n">
        <v>1816236</v>
      </c>
      <c r="R899" s="1" t="n">
        <v>2</v>
      </c>
      <c r="S899" s="1" t="n">
        <v>2</v>
      </c>
      <c r="W899" s="1" t="n">
        <v>1</v>
      </c>
      <c r="AA899" s="1" t="s">
        <v>37</v>
      </c>
      <c r="AC899" s="1" t="s">
        <v>365</v>
      </c>
      <c r="AD899" s="1" t="s">
        <v>37</v>
      </c>
      <c r="AE899" s="1" t="s">
        <v>361</v>
      </c>
    </row>
    <row r="900" customFormat="false" ht="13.8" hidden="false" customHeight="false" outlineLevel="0" collapsed="false">
      <c r="A900" s="1" t="n">
        <v>899</v>
      </c>
      <c r="B900" s="2" t="n">
        <v>43488</v>
      </c>
      <c r="C900" s="1" t="s">
        <v>78</v>
      </c>
      <c r="E900" s="1" t="s">
        <v>207</v>
      </c>
      <c r="F900" s="1" t="n">
        <v>4</v>
      </c>
      <c r="G900" s="1" t="s">
        <v>364</v>
      </c>
      <c r="H900" s="1" t="s">
        <v>40</v>
      </c>
      <c r="I900" s="1" t="n">
        <v>20</v>
      </c>
      <c r="J900" s="1" t="n">
        <v>0</v>
      </c>
      <c r="K900" s="1" t="n">
        <v>0</v>
      </c>
      <c r="L900" s="3" t="n">
        <v>0.263888888888889</v>
      </c>
      <c r="M900" s="3" t="n">
        <v>0.388888888888889</v>
      </c>
      <c r="N900" s="12" t="n">
        <f aca="false">M900-L900</f>
        <v>0.125</v>
      </c>
      <c r="O900" s="13" t="n">
        <v>0.284027777777778</v>
      </c>
      <c r="P900" s="1" t="n">
        <v>737583</v>
      </c>
      <c r="Q900" s="1" t="n">
        <v>1816386</v>
      </c>
      <c r="R900" s="1" t="n">
        <v>6</v>
      </c>
      <c r="S900" s="1" t="n">
        <v>6</v>
      </c>
      <c r="W900" s="1" t="n">
        <v>3</v>
      </c>
      <c r="AA900" s="1" t="s">
        <v>366</v>
      </c>
      <c r="AC900" s="1" t="s">
        <v>271</v>
      </c>
      <c r="AD900" s="1" t="s">
        <v>37</v>
      </c>
      <c r="AE900" s="1" t="s">
        <v>361</v>
      </c>
    </row>
    <row r="901" customFormat="false" ht="13.8" hidden="false" customHeight="false" outlineLevel="0" collapsed="false">
      <c r="A901" s="1" t="n">
        <v>900</v>
      </c>
      <c r="B901" s="2" t="n">
        <v>43488</v>
      </c>
      <c r="C901" s="1" t="s">
        <v>78</v>
      </c>
      <c r="E901" s="1" t="s">
        <v>207</v>
      </c>
      <c r="F901" s="1" t="n">
        <v>4</v>
      </c>
      <c r="G901" s="1" t="s">
        <v>364</v>
      </c>
      <c r="H901" s="1" t="s">
        <v>40</v>
      </c>
      <c r="I901" s="1" t="n">
        <v>20</v>
      </c>
      <c r="J901" s="1" t="n">
        <v>0</v>
      </c>
      <c r="K901" s="1" t="n">
        <v>0</v>
      </c>
      <c r="L901" s="3" t="n">
        <v>0.263888888888889</v>
      </c>
      <c r="M901" s="3" t="n">
        <v>0.388888888888889</v>
      </c>
      <c r="N901" s="12" t="n">
        <f aca="false">M901-L901</f>
        <v>0.125</v>
      </c>
      <c r="O901" s="13" t="n">
        <v>0.284027777777778</v>
      </c>
      <c r="P901" s="1" t="n">
        <v>737583</v>
      </c>
      <c r="Q901" s="1" t="n">
        <v>1816386</v>
      </c>
      <c r="R901" s="1" t="n">
        <v>1</v>
      </c>
      <c r="U901" s="1" t="n">
        <v>1</v>
      </c>
      <c r="AC901" s="1" t="s">
        <v>271</v>
      </c>
      <c r="AD901" s="1" t="s">
        <v>42</v>
      </c>
      <c r="AE901" s="1" t="s">
        <v>361</v>
      </c>
    </row>
    <row r="902" customFormat="false" ht="13.8" hidden="false" customHeight="false" outlineLevel="0" collapsed="false">
      <c r="A902" s="1" t="n">
        <v>901</v>
      </c>
      <c r="B902" s="2" t="n">
        <v>43488</v>
      </c>
      <c r="C902" s="1" t="s">
        <v>78</v>
      </c>
      <c r="E902" s="1" t="s">
        <v>207</v>
      </c>
      <c r="F902" s="1" t="n">
        <v>4</v>
      </c>
      <c r="G902" s="1" t="s">
        <v>364</v>
      </c>
      <c r="H902" s="1" t="s">
        <v>40</v>
      </c>
      <c r="I902" s="1" t="n">
        <v>20</v>
      </c>
      <c r="J902" s="1" t="n">
        <v>0</v>
      </c>
      <c r="K902" s="1" t="n">
        <v>0</v>
      </c>
      <c r="L902" s="3" t="n">
        <v>0.263888888888889</v>
      </c>
      <c r="M902" s="3" t="n">
        <v>0.388888888888889</v>
      </c>
      <c r="N902" s="12" t="n">
        <f aca="false">M902-L902</f>
        <v>0.125</v>
      </c>
      <c r="O902" s="13" t="n">
        <v>0.285416666666667</v>
      </c>
      <c r="P902" s="1" t="n">
        <v>737626</v>
      </c>
      <c r="Q902" s="1" t="n">
        <v>1816555</v>
      </c>
      <c r="R902" s="1" t="n">
        <v>1</v>
      </c>
      <c r="S902" s="1" t="n">
        <v>1</v>
      </c>
      <c r="V902" s="1" t="n">
        <v>1</v>
      </c>
      <c r="AA902" s="1" t="s">
        <v>367</v>
      </c>
      <c r="AC902" s="1" t="s">
        <v>271</v>
      </c>
      <c r="AD902" s="1" t="s">
        <v>37</v>
      </c>
      <c r="AE902" s="1" t="s">
        <v>361</v>
      </c>
    </row>
    <row r="903" customFormat="false" ht="13.8" hidden="false" customHeight="false" outlineLevel="0" collapsed="false">
      <c r="A903" s="1" t="n">
        <v>902</v>
      </c>
      <c r="B903" s="2" t="n">
        <v>43488</v>
      </c>
      <c r="C903" s="1" t="s">
        <v>78</v>
      </c>
      <c r="E903" s="1" t="s">
        <v>207</v>
      </c>
      <c r="F903" s="1" t="n">
        <v>4</v>
      </c>
      <c r="G903" s="1" t="s">
        <v>364</v>
      </c>
      <c r="H903" s="1" t="s">
        <v>40</v>
      </c>
      <c r="I903" s="1" t="n">
        <v>20</v>
      </c>
      <c r="J903" s="1" t="n">
        <v>0</v>
      </c>
      <c r="K903" s="1" t="n">
        <v>0</v>
      </c>
      <c r="L903" s="3" t="n">
        <v>0.263888888888889</v>
      </c>
      <c r="M903" s="3" t="n">
        <v>0.388888888888889</v>
      </c>
      <c r="N903" s="12" t="n">
        <f aca="false">M903-L903</f>
        <v>0.125</v>
      </c>
      <c r="O903" s="13" t="n">
        <v>0.285416666666667</v>
      </c>
      <c r="P903" s="1" t="n">
        <v>737626</v>
      </c>
      <c r="Q903" s="1" t="n">
        <v>1816555</v>
      </c>
      <c r="R903" s="1" t="n">
        <v>1</v>
      </c>
      <c r="S903" s="1" t="n">
        <v>1</v>
      </c>
      <c r="V903" s="1" t="n">
        <v>1</v>
      </c>
      <c r="AA903" s="1" t="s">
        <v>37</v>
      </c>
      <c r="AC903" s="1" t="s">
        <v>271</v>
      </c>
      <c r="AD903" s="1" t="s">
        <v>37</v>
      </c>
      <c r="AE903" s="1" t="s">
        <v>361</v>
      </c>
    </row>
    <row r="904" customFormat="false" ht="13.8" hidden="false" customHeight="false" outlineLevel="0" collapsed="false">
      <c r="A904" s="1" t="n">
        <v>903</v>
      </c>
      <c r="B904" s="2" t="n">
        <v>43488</v>
      </c>
      <c r="C904" s="1" t="s">
        <v>78</v>
      </c>
      <c r="E904" s="1" t="s">
        <v>207</v>
      </c>
      <c r="F904" s="1" t="n">
        <v>4</v>
      </c>
      <c r="G904" s="1" t="s">
        <v>364</v>
      </c>
      <c r="H904" s="1" t="s">
        <v>40</v>
      </c>
      <c r="I904" s="1" t="n">
        <v>20</v>
      </c>
      <c r="J904" s="1" t="n">
        <v>0</v>
      </c>
      <c r="K904" s="1" t="n">
        <v>0</v>
      </c>
      <c r="L904" s="3" t="n">
        <v>0.263888888888889</v>
      </c>
      <c r="M904" s="3" t="n">
        <v>0.388888888888889</v>
      </c>
      <c r="N904" s="12" t="n">
        <f aca="false">M904-L904</f>
        <v>0.125</v>
      </c>
      <c r="O904" s="13" t="n">
        <v>0.290972222222222</v>
      </c>
      <c r="P904" s="1" t="n">
        <v>738011</v>
      </c>
      <c r="Q904" s="1" t="n">
        <v>1816954</v>
      </c>
      <c r="R904" s="1" t="n">
        <v>4</v>
      </c>
      <c r="S904" s="1" t="n">
        <v>4</v>
      </c>
      <c r="W904" s="1" t="n">
        <v>2</v>
      </c>
      <c r="AA904" s="1" t="s">
        <v>37</v>
      </c>
      <c r="AC904" s="1" t="s">
        <v>298</v>
      </c>
      <c r="AD904" s="1" t="s">
        <v>37</v>
      </c>
      <c r="AE904" s="1" t="s">
        <v>361</v>
      </c>
    </row>
    <row r="905" customFormat="false" ht="13.8" hidden="false" customHeight="false" outlineLevel="0" collapsed="false">
      <c r="A905" s="1" t="n">
        <v>904</v>
      </c>
      <c r="B905" s="2" t="n">
        <v>43488</v>
      </c>
      <c r="C905" s="1" t="s">
        <v>78</v>
      </c>
      <c r="E905" s="1" t="s">
        <v>207</v>
      </c>
      <c r="F905" s="1" t="n">
        <v>4</v>
      </c>
      <c r="G905" s="1" t="s">
        <v>364</v>
      </c>
      <c r="H905" s="1" t="s">
        <v>40</v>
      </c>
      <c r="I905" s="1" t="n">
        <v>20</v>
      </c>
      <c r="J905" s="1" t="n">
        <v>0</v>
      </c>
      <c r="K905" s="1" t="n">
        <v>0</v>
      </c>
      <c r="L905" s="3" t="n">
        <v>0.263888888888889</v>
      </c>
      <c r="M905" s="3" t="n">
        <v>0.388888888888889</v>
      </c>
      <c r="N905" s="12" t="n">
        <f aca="false">M905-L905</f>
        <v>0.125</v>
      </c>
      <c r="O905" s="13" t="n">
        <v>0.297916666666667</v>
      </c>
      <c r="P905" s="1" t="n">
        <v>738491</v>
      </c>
      <c r="Q905" s="1" t="n">
        <v>1817125</v>
      </c>
      <c r="R905" s="1" t="n">
        <v>1</v>
      </c>
      <c r="U905" s="1" t="n">
        <v>1</v>
      </c>
      <c r="V905" s="1" t="n">
        <v>1</v>
      </c>
      <c r="AA905" s="1" t="s">
        <v>37</v>
      </c>
      <c r="AC905" s="1" t="s">
        <v>298</v>
      </c>
      <c r="AD905" s="1" t="s">
        <v>37</v>
      </c>
      <c r="AE905" s="1" t="s">
        <v>361</v>
      </c>
    </row>
    <row r="906" customFormat="false" ht="13.8" hidden="false" customHeight="false" outlineLevel="0" collapsed="false">
      <c r="A906" s="1" t="n">
        <v>905</v>
      </c>
      <c r="B906" s="2" t="n">
        <v>43488</v>
      </c>
      <c r="C906" s="1" t="s">
        <v>78</v>
      </c>
      <c r="E906" s="1" t="s">
        <v>207</v>
      </c>
      <c r="F906" s="1" t="n">
        <v>4</v>
      </c>
      <c r="G906" s="1" t="s">
        <v>364</v>
      </c>
      <c r="H906" s="1" t="s">
        <v>40</v>
      </c>
      <c r="I906" s="1" t="n">
        <v>20</v>
      </c>
      <c r="J906" s="1" t="n">
        <v>0</v>
      </c>
      <c r="K906" s="1" t="n">
        <v>0</v>
      </c>
      <c r="L906" s="3" t="n">
        <v>0.263888888888889</v>
      </c>
      <c r="M906" s="3" t="n">
        <v>0.388888888888889</v>
      </c>
      <c r="N906" s="12" t="n">
        <f aca="false">M906-L906</f>
        <v>0.125</v>
      </c>
      <c r="O906" s="13" t="n">
        <v>0.301388888888889</v>
      </c>
      <c r="P906" s="1" t="n">
        <v>739015</v>
      </c>
      <c r="Q906" s="1" t="n">
        <v>1817052</v>
      </c>
      <c r="R906" s="1" t="n">
        <v>1</v>
      </c>
      <c r="U906" s="1" t="n">
        <v>1</v>
      </c>
      <c r="AC906" s="1" t="s">
        <v>41</v>
      </c>
      <c r="AD906" s="1" t="s">
        <v>42</v>
      </c>
      <c r="AE906" s="1" t="s">
        <v>361</v>
      </c>
    </row>
    <row r="907" customFormat="false" ht="13.8" hidden="false" customHeight="false" outlineLevel="0" collapsed="false">
      <c r="A907" s="1" t="n">
        <v>906</v>
      </c>
      <c r="B907" s="2" t="n">
        <v>43488</v>
      </c>
      <c r="C907" s="1" t="s">
        <v>78</v>
      </c>
      <c r="E907" s="1" t="s">
        <v>207</v>
      </c>
      <c r="F907" s="1" t="n">
        <v>4</v>
      </c>
      <c r="G907" s="1" t="s">
        <v>364</v>
      </c>
      <c r="H907" s="1" t="s">
        <v>40</v>
      </c>
      <c r="I907" s="1" t="n">
        <v>20</v>
      </c>
      <c r="J907" s="1" t="n">
        <v>0</v>
      </c>
      <c r="K907" s="1" t="n">
        <v>0</v>
      </c>
      <c r="L907" s="3" t="n">
        <v>0.263888888888889</v>
      </c>
      <c r="M907" s="3" t="n">
        <v>0.388888888888889</v>
      </c>
      <c r="N907" s="12" t="n">
        <f aca="false">M907-L907</f>
        <v>0.125</v>
      </c>
      <c r="O907" s="13" t="n">
        <v>0.302083333333333</v>
      </c>
      <c r="P907" s="1" t="n">
        <v>739015</v>
      </c>
      <c r="Q907" s="1" t="n">
        <v>1817052</v>
      </c>
      <c r="R907" s="1" t="n">
        <v>2</v>
      </c>
      <c r="S907" s="1" t="n">
        <v>2</v>
      </c>
      <c r="AC907" s="1" t="s">
        <v>298</v>
      </c>
      <c r="AD907" s="1" t="s">
        <v>37</v>
      </c>
      <c r="AE907" s="1" t="s">
        <v>361</v>
      </c>
    </row>
    <row r="908" customFormat="false" ht="13.8" hidden="false" customHeight="false" outlineLevel="0" collapsed="false">
      <c r="A908" s="1" t="n">
        <v>907</v>
      </c>
      <c r="B908" s="2" t="n">
        <v>43488</v>
      </c>
      <c r="C908" s="1" t="s">
        <v>78</v>
      </c>
      <c r="E908" s="1" t="s">
        <v>207</v>
      </c>
      <c r="F908" s="1" t="n">
        <v>4</v>
      </c>
      <c r="G908" s="1" t="s">
        <v>364</v>
      </c>
      <c r="H908" s="1" t="s">
        <v>40</v>
      </c>
      <c r="I908" s="1" t="n">
        <v>20</v>
      </c>
      <c r="J908" s="1" t="n">
        <v>0</v>
      </c>
      <c r="K908" s="1" t="n">
        <v>0</v>
      </c>
      <c r="L908" s="3" t="n">
        <v>0.263888888888889</v>
      </c>
      <c r="M908" s="3" t="n">
        <v>0.388888888888889</v>
      </c>
      <c r="N908" s="12" t="n">
        <f aca="false">M908-L908</f>
        <v>0.125</v>
      </c>
      <c r="O908" s="13" t="n">
        <v>0.309027777777778</v>
      </c>
      <c r="P908" s="1" t="n">
        <v>739769</v>
      </c>
      <c r="Q908" s="1" t="n">
        <v>1817615</v>
      </c>
      <c r="R908" s="1" t="n">
        <v>1</v>
      </c>
      <c r="U908" s="1" t="n">
        <v>1</v>
      </c>
      <c r="AC908" s="1" t="s">
        <v>41</v>
      </c>
      <c r="AD908" s="1" t="s">
        <v>42</v>
      </c>
      <c r="AE908" s="1" t="s">
        <v>361</v>
      </c>
    </row>
    <row r="909" customFormat="false" ht="13.8" hidden="false" customHeight="false" outlineLevel="0" collapsed="false">
      <c r="A909" s="1" t="n">
        <v>908</v>
      </c>
      <c r="B909" s="2" t="n">
        <v>43488</v>
      </c>
      <c r="C909" s="1" t="s">
        <v>78</v>
      </c>
      <c r="E909" s="1" t="s">
        <v>207</v>
      </c>
      <c r="F909" s="1" t="n">
        <v>4</v>
      </c>
      <c r="G909" s="1" t="s">
        <v>364</v>
      </c>
      <c r="H909" s="1" t="s">
        <v>40</v>
      </c>
      <c r="I909" s="1" t="n">
        <v>20</v>
      </c>
      <c r="J909" s="1" t="n">
        <v>0</v>
      </c>
      <c r="K909" s="1" t="n">
        <v>0</v>
      </c>
      <c r="L909" s="3" t="n">
        <v>0.263888888888889</v>
      </c>
      <c r="M909" s="3" t="n">
        <v>0.388888888888889</v>
      </c>
      <c r="N909" s="12" t="n">
        <f aca="false">M909-L909</f>
        <v>0.125</v>
      </c>
      <c r="O909" s="13" t="n">
        <v>0.309722222222222</v>
      </c>
      <c r="P909" s="1" t="n">
        <v>739769</v>
      </c>
      <c r="Q909" s="1" t="n">
        <v>1817615</v>
      </c>
      <c r="R909" s="1" t="n">
        <v>1</v>
      </c>
      <c r="U909" s="1" t="n">
        <v>1</v>
      </c>
      <c r="AC909" s="1" t="s">
        <v>41</v>
      </c>
      <c r="AD909" s="1" t="s">
        <v>42</v>
      </c>
      <c r="AE909" s="1" t="s">
        <v>361</v>
      </c>
    </row>
    <row r="910" customFormat="false" ht="13.8" hidden="false" customHeight="false" outlineLevel="0" collapsed="false">
      <c r="A910" s="1" t="n">
        <v>909</v>
      </c>
      <c r="B910" s="2" t="n">
        <v>43488</v>
      </c>
      <c r="C910" s="1" t="s">
        <v>78</v>
      </c>
      <c r="E910" s="1" t="s">
        <v>207</v>
      </c>
      <c r="F910" s="1" t="n">
        <v>4</v>
      </c>
      <c r="G910" s="1" t="s">
        <v>364</v>
      </c>
      <c r="H910" s="1" t="s">
        <v>40</v>
      </c>
      <c r="I910" s="1" t="n">
        <v>20</v>
      </c>
      <c r="J910" s="1" t="n">
        <v>0</v>
      </c>
      <c r="K910" s="1" t="n">
        <v>0</v>
      </c>
      <c r="L910" s="3" t="n">
        <v>0.263888888888889</v>
      </c>
      <c r="M910" s="3" t="n">
        <v>0.388888888888889</v>
      </c>
      <c r="N910" s="12" t="n">
        <f aca="false">M910-L910</f>
        <v>0.125</v>
      </c>
      <c r="O910" s="13" t="n">
        <v>0.320138888888889</v>
      </c>
      <c r="P910" s="1" t="n">
        <v>740130</v>
      </c>
      <c r="Q910" s="1" t="n">
        <v>1818946</v>
      </c>
      <c r="R910" s="1" t="n">
        <v>1</v>
      </c>
      <c r="S910" s="1" t="n">
        <v>1</v>
      </c>
      <c r="V910" s="1" t="n">
        <v>1</v>
      </c>
      <c r="AA910" s="1" t="s">
        <v>37</v>
      </c>
      <c r="AC910" s="1" t="s">
        <v>298</v>
      </c>
      <c r="AD910" s="1" t="s">
        <v>37</v>
      </c>
      <c r="AE910" s="1" t="s">
        <v>361</v>
      </c>
    </row>
    <row r="911" customFormat="false" ht="13.8" hidden="false" customHeight="false" outlineLevel="0" collapsed="false">
      <c r="A911" s="1" t="n">
        <v>910</v>
      </c>
      <c r="B911" s="2" t="n">
        <v>43488</v>
      </c>
      <c r="C911" s="1" t="s">
        <v>78</v>
      </c>
      <c r="E911" s="1" t="s">
        <v>207</v>
      </c>
      <c r="F911" s="1" t="n">
        <v>4</v>
      </c>
      <c r="G911" s="1" t="s">
        <v>364</v>
      </c>
      <c r="H911" s="1" t="s">
        <v>40</v>
      </c>
      <c r="I911" s="1" t="n">
        <v>20</v>
      </c>
      <c r="J911" s="1" t="n">
        <v>0</v>
      </c>
      <c r="K911" s="1" t="n">
        <v>0</v>
      </c>
      <c r="L911" s="3" t="n">
        <v>0.263888888888889</v>
      </c>
      <c r="M911" s="3" t="n">
        <v>0.388888888888889</v>
      </c>
      <c r="N911" s="12" t="n">
        <f aca="false">M911-L911</f>
        <v>0.125</v>
      </c>
      <c r="O911" s="13" t="n">
        <v>0.322916666666667</v>
      </c>
      <c r="P911" s="1" t="n">
        <v>740353</v>
      </c>
      <c r="Q911" s="1" t="n">
        <v>1819247</v>
      </c>
      <c r="R911" s="1" t="n">
        <v>2</v>
      </c>
      <c r="S911" s="1" t="n">
        <v>2</v>
      </c>
      <c r="W911" s="1" t="n">
        <v>1</v>
      </c>
      <c r="AA911" s="1" t="s">
        <v>366</v>
      </c>
      <c r="AC911" s="1" t="s">
        <v>271</v>
      </c>
      <c r="AD911" s="1" t="s">
        <v>37</v>
      </c>
      <c r="AE911" s="1" t="s">
        <v>361</v>
      </c>
    </row>
    <row r="912" customFormat="false" ht="13.8" hidden="false" customHeight="false" outlineLevel="0" collapsed="false">
      <c r="A912" s="1" t="n">
        <v>911</v>
      </c>
      <c r="B912" s="2" t="n">
        <v>43488</v>
      </c>
      <c r="C912" s="1" t="s">
        <v>78</v>
      </c>
      <c r="E912" s="1" t="s">
        <v>207</v>
      </c>
      <c r="F912" s="1" t="n">
        <v>4</v>
      </c>
      <c r="G912" s="1" t="s">
        <v>364</v>
      </c>
      <c r="H912" s="1" t="s">
        <v>40</v>
      </c>
      <c r="I912" s="1" t="n">
        <v>20</v>
      </c>
      <c r="J912" s="1" t="n">
        <v>0</v>
      </c>
      <c r="K912" s="1" t="n">
        <v>0</v>
      </c>
      <c r="L912" s="3" t="n">
        <v>0.263888888888889</v>
      </c>
      <c r="M912" s="3" t="n">
        <v>0.388888888888889</v>
      </c>
      <c r="N912" s="12" t="n">
        <f aca="false">M912-L912</f>
        <v>0.125</v>
      </c>
      <c r="O912" s="13" t="n">
        <v>0.327777777777778</v>
      </c>
      <c r="P912" s="1" t="n">
        <v>740609</v>
      </c>
      <c r="Q912" s="1" t="n">
        <v>1819657</v>
      </c>
      <c r="R912" s="1" t="n">
        <v>2</v>
      </c>
      <c r="S912" s="1" t="n">
        <v>2</v>
      </c>
      <c r="W912" s="1" t="n">
        <v>1</v>
      </c>
      <c r="AA912" s="1" t="s">
        <v>37</v>
      </c>
      <c r="AC912" s="1" t="s">
        <v>271</v>
      </c>
      <c r="AD912" s="1" t="s">
        <v>37</v>
      </c>
      <c r="AE912" s="1" t="s">
        <v>361</v>
      </c>
    </row>
    <row r="913" customFormat="false" ht="13.8" hidden="false" customHeight="false" outlineLevel="0" collapsed="false">
      <c r="A913" s="1" t="n">
        <v>912</v>
      </c>
      <c r="B913" s="2" t="n">
        <v>43488</v>
      </c>
      <c r="C913" s="1" t="s">
        <v>78</v>
      </c>
      <c r="E913" s="1" t="s">
        <v>207</v>
      </c>
      <c r="F913" s="1" t="n">
        <v>4</v>
      </c>
      <c r="G913" s="1" t="s">
        <v>364</v>
      </c>
      <c r="H913" s="1" t="s">
        <v>40</v>
      </c>
      <c r="I913" s="1" t="n">
        <v>20</v>
      </c>
      <c r="J913" s="1" t="n">
        <v>0</v>
      </c>
      <c r="K913" s="1" t="n">
        <v>0</v>
      </c>
      <c r="L913" s="3" t="n">
        <v>0.263888888888889</v>
      </c>
      <c r="M913" s="3" t="n">
        <v>0.388888888888889</v>
      </c>
      <c r="N913" s="12" t="n">
        <f aca="false">M913-L913</f>
        <v>0.125</v>
      </c>
      <c r="O913" s="13" t="n">
        <v>0.334027777777778</v>
      </c>
      <c r="P913" s="1" t="n">
        <v>741046</v>
      </c>
      <c r="Q913" s="1" t="n">
        <v>1820115</v>
      </c>
      <c r="R913" s="1" t="n">
        <v>2</v>
      </c>
      <c r="S913" s="1" t="n">
        <v>2</v>
      </c>
      <c r="W913" s="1" t="n">
        <v>1</v>
      </c>
      <c r="AA913" s="1" t="s">
        <v>37</v>
      </c>
      <c r="AC913" s="1" t="s">
        <v>298</v>
      </c>
      <c r="AD913" s="1" t="s">
        <v>37</v>
      </c>
      <c r="AE913" s="1" t="s">
        <v>361</v>
      </c>
    </row>
    <row r="914" customFormat="false" ht="13.8" hidden="false" customHeight="false" outlineLevel="0" collapsed="false">
      <c r="A914" s="1" t="n">
        <v>913</v>
      </c>
      <c r="B914" s="2" t="n">
        <v>43488</v>
      </c>
      <c r="C914" s="1" t="s">
        <v>78</v>
      </c>
      <c r="E914" s="1" t="s">
        <v>207</v>
      </c>
      <c r="F914" s="1" t="n">
        <v>4</v>
      </c>
      <c r="G914" s="1" t="s">
        <v>364</v>
      </c>
      <c r="H914" s="1" t="s">
        <v>40</v>
      </c>
      <c r="I914" s="1" t="n">
        <v>20</v>
      </c>
      <c r="J914" s="1" t="n">
        <v>0</v>
      </c>
      <c r="K914" s="1" t="n">
        <v>0</v>
      </c>
      <c r="L914" s="3" t="n">
        <v>0.263888888888889</v>
      </c>
      <c r="M914" s="3" t="n">
        <v>0.388888888888889</v>
      </c>
      <c r="N914" s="12" t="n">
        <f aca="false">M914-L914</f>
        <v>0.125</v>
      </c>
      <c r="O914" s="13" t="n">
        <v>0.34375</v>
      </c>
      <c r="P914" s="1" t="n">
        <v>742018</v>
      </c>
      <c r="Q914" s="1" t="n">
        <v>1821154</v>
      </c>
      <c r="R914" s="1" t="n">
        <v>2</v>
      </c>
      <c r="S914" s="1" t="n">
        <v>2</v>
      </c>
      <c r="W914" s="1" t="n">
        <v>1</v>
      </c>
      <c r="AA914" s="1" t="s">
        <v>37</v>
      </c>
      <c r="AC914" s="1" t="s">
        <v>301</v>
      </c>
      <c r="AD914" s="1" t="s">
        <v>37</v>
      </c>
      <c r="AE914" s="1" t="s">
        <v>361</v>
      </c>
    </row>
    <row r="915" customFormat="false" ht="13.8" hidden="false" customHeight="false" outlineLevel="0" collapsed="false">
      <c r="A915" s="1" t="n">
        <v>914</v>
      </c>
      <c r="B915" s="2" t="n">
        <v>43488</v>
      </c>
      <c r="C915" s="1" t="s">
        <v>78</v>
      </c>
      <c r="E915" s="1" t="s">
        <v>207</v>
      </c>
      <c r="F915" s="1" t="n">
        <v>4</v>
      </c>
      <c r="G915" s="1" t="s">
        <v>364</v>
      </c>
      <c r="H915" s="1" t="s">
        <v>40</v>
      </c>
      <c r="I915" s="1" t="n">
        <v>20</v>
      </c>
      <c r="J915" s="1" t="n">
        <v>0</v>
      </c>
      <c r="K915" s="1" t="n">
        <v>0</v>
      </c>
      <c r="L915" s="3" t="n">
        <v>0.263888888888889</v>
      </c>
      <c r="M915" s="3" t="n">
        <v>0.388888888888889</v>
      </c>
      <c r="N915" s="12" t="n">
        <f aca="false">M915-L915</f>
        <v>0.125</v>
      </c>
      <c r="O915" s="13" t="n">
        <v>0.359722222222222</v>
      </c>
      <c r="P915" s="1" t="n">
        <v>743279</v>
      </c>
      <c r="Q915" s="1" t="n">
        <v>1822795</v>
      </c>
      <c r="R915" s="1" t="n">
        <v>2</v>
      </c>
      <c r="S915" s="1" t="n">
        <v>2</v>
      </c>
      <c r="W915" s="1" t="n">
        <v>1</v>
      </c>
      <c r="AA915" s="1" t="s">
        <v>367</v>
      </c>
      <c r="AC915" s="1" t="s">
        <v>271</v>
      </c>
      <c r="AD915" s="1" t="s">
        <v>37</v>
      </c>
      <c r="AE915" s="1" t="s">
        <v>361</v>
      </c>
    </row>
    <row r="916" customFormat="false" ht="13.8" hidden="false" customHeight="false" outlineLevel="0" collapsed="false">
      <c r="A916" s="1" t="n">
        <v>915</v>
      </c>
      <c r="B916" s="2" t="n">
        <v>43488</v>
      </c>
      <c r="C916" s="1" t="s">
        <v>78</v>
      </c>
      <c r="E916" s="1" t="s">
        <v>207</v>
      </c>
      <c r="F916" s="1" t="n">
        <v>4</v>
      </c>
      <c r="G916" s="1" t="s">
        <v>364</v>
      </c>
      <c r="H916" s="1" t="s">
        <v>40</v>
      </c>
      <c r="I916" s="1" t="n">
        <v>20</v>
      </c>
      <c r="J916" s="1" t="n">
        <v>0</v>
      </c>
      <c r="K916" s="1" t="n">
        <v>0</v>
      </c>
      <c r="L916" s="3" t="n">
        <v>0.263888888888889</v>
      </c>
      <c r="M916" s="3" t="n">
        <v>0.388888888888889</v>
      </c>
      <c r="N916" s="12" t="n">
        <f aca="false">M916-L916</f>
        <v>0.125</v>
      </c>
      <c r="O916" s="13" t="n">
        <v>0.385416666666667</v>
      </c>
      <c r="P916" s="1" t="n">
        <v>744215</v>
      </c>
      <c r="Q916" s="1" t="n">
        <v>1821476</v>
      </c>
      <c r="R916" s="1" t="n">
        <v>1</v>
      </c>
      <c r="U916" s="1" t="n">
        <v>1</v>
      </c>
      <c r="AC916" s="1" t="s">
        <v>271</v>
      </c>
      <c r="AD916" s="1" t="s">
        <v>42</v>
      </c>
      <c r="AE916" s="1" t="s">
        <v>361</v>
      </c>
    </row>
    <row r="917" customFormat="false" ht="13.8" hidden="false" customHeight="false" outlineLevel="0" collapsed="false">
      <c r="A917" s="1" t="n">
        <v>916</v>
      </c>
      <c r="B917" s="2" t="n">
        <v>43551</v>
      </c>
      <c r="C917" s="1" t="s">
        <v>111</v>
      </c>
      <c r="E917" s="10" t="s">
        <v>33</v>
      </c>
      <c r="F917" s="1" t="n">
        <v>1</v>
      </c>
      <c r="G917" s="1" t="s">
        <v>320</v>
      </c>
      <c r="H917" s="1" t="s">
        <v>40</v>
      </c>
      <c r="I917" s="1" t="n">
        <v>70</v>
      </c>
      <c r="J917" s="1" t="n">
        <v>0</v>
      </c>
      <c r="K917" s="1" t="n">
        <v>0</v>
      </c>
      <c r="L917" s="3" t="n">
        <v>0.270833333333333</v>
      </c>
      <c r="M917" s="3" t="n">
        <v>0.354166666666667</v>
      </c>
      <c r="N917" s="12" t="n">
        <f aca="false">M917-L917</f>
        <v>0.0833333333333333</v>
      </c>
      <c r="O917" s="13"/>
      <c r="R917" s="1" t="n">
        <v>0</v>
      </c>
      <c r="AE917" s="1" t="s">
        <v>260</v>
      </c>
    </row>
    <row r="918" customFormat="false" ht="13.8" hidden="false" customHeight="false" outlineLevel="0" collapsed="false">
      <c r="A918" s="1" t="n">
        <v>917</v>
      </c>
      <c r="B918" s="2" t="n">
        <v>43551</v>
      </c>
      <c r="C918" s="1" t="s">
        <v>111</v>
      </c>
      <c r="E918" s="1" t="s">
        <v>200</v>
      </c>
      <c r="F918" s="1" t="n">
        <v>2</v>
      </c>
      <c r="G918" s="1" t="s">
        <v>321</v>
      </c>
      <c r="H918" s="1" t="s">
        <v>40</v>
      </c>
      <c r="I918" s="1" t="n">
        <v>40</v>
      </c>
      <c r="J918" s="1" t="n">
        <v>15</v>
      </c>
      <c r="K918" s="1" t="n">
        <v>0</v>
      </c>
      <c r="L918" s="3" t="n">
        <v>0.243055555555556</v>
      </c>
      <c r="M918" s="3" t="n">
        <v>0.375</v>
      </c>
      <c r="N918" s="12" t="n">
        <f aca="false">M918-L918</f>
        <v>0.131944444444444</v>
      </c>
      <c r="O918" s="13" t="n">
        <v>0.261805555555556</v>
      </c>
      <c r="P918" s="1" t="n">
        <v>725620</v>
      </c>
      <c r="Q918" s="1" t="n">
        <v>1788756</v>
      </c>
      <c r="R918" s="1" t="n">
        <v>2</v>
      </c>
      <c r="S918" s="1" t="n">
        <v>2</v>
      </c>
      <c r="W918" s="1" t="n">
        <v>1</v>
      </c>
      <c r="AA918" s="1" t="s">
        <v>366</v>
      </c>
      <c r="AC918" s="1" t="s">
        <v>41</v>
      </c>
      <c r="AD918" s="1" t="s">
        <v>37</v>
      </c>
    </row>
    <row r="919" customFormat="false" ht="13.8" hidden="false" customHeight="false" outlineLevel="0" collapsed="false">
      <c r="A919" s="1" t="n">
        <v>918</v>
      </c>
      <c r="B919" s="2" t="n">
        <v>43551</v>
      </c>
      <c r="C919" s="1" t="s">
        <v>111</v>
      </c>
      <c r="E919" s="1" t="s">
        <v>200</v>
      </c>
      <c r="F919" s="1" t="n">
        <v>2</v>
      </c>
      <c r="G919" s="1" t="s">
        <v>321</v>
      </c>
      <c r="H919" s="1" t="s">
        <v>40</v>
      </c>
      <c r="I919" s="1" t="n">
        <v>40</v>
      </c>
      <c r="J919" s="1" t="n">
        <v>15</v>
      </c>
      <c r="K919" s="1" t="n">
        <v>0</v>
      </c>
      <c r="L919" s="3" t="n">
        <v>0.243055555555556</v>
      </c>
      <c r="M919" s="3" t="n">
        <v>0.375</v>
      </c>
      <c r="N919" s="12" t="n">
        <f aca="false">M919-L919</f>
        <v>0.131944444444444</v>
      </c>
      <c r="O919" s="13" t="n">
        <v>0.340277777777778</v>
      </c>
      <c r="P919" s="1" t="n">
        <v>727872</v>
      </c>
      <c r="Q919" s="1" t="n">
        <v>1797104</v>
      </c>
      <c r="R919" s="1" t="n">
        <v>2</v>
      </c>
      <c r="S919" s="1" t="n">
        <v>2</v>
      </c>
      <c r="W919" s="1" t="n">
        <v>1</v>
      </c>
      <c r="AA919" s="1" t="s">
        <v>367</v>
      </c>
      <c r="AC919" s="1" t="s">
        <v>271</v>
      </c>
      <c r="AD919" s="1" t="s">
        <v>37</v>
      </c>
    </row>
    <row r="920" customFormat="false" ht="15" hidden="false" customHeight="false" outlineLevel="0" collapsed="false">
      <c r="A920" s="1" t="n">
        <v>919</v>
      </c>
      <c r="B920" s="2" t="n">
        <v>43551</v>
      </c>
      <c r="C920" s="1" t="s">
        <v>111</v>
      </c>
      <c r="E920" s="21" t="s">
        <v>203</v>
      </c>
      <c r="F920" s="1" t="n">
        <v>3</v>
      </c>
      <c r="G920" s="1" t="s">
        <v>368</v>
      </c>
      <c r="H920" s="1" t="s">
        <v>40</v>
      </c>
      <c r="I920" s="1" t="n">
        <v>95</v>
      </c>
      <c r="J920" s="1" t="n">
        <v>5</v>
      </c>
      <c r="K920" s="1" t="n">
        <v>5</v>
      </c>
      <c r="L920" s="3" t="n">
        <v>0.243055555555556</v>
      </c>
      <c r="M920" s="3" t="n">
        <v>0.429166666666667</v>
      </c>
      <c r="N920" s="12" t="n">
        <f aca="false">M920-L920</f>
        <v>0.186111111111111</v>
      </c>
      <c r="O920" s="13" t="n">
        <v>0.256944444444444</v>
      </c>
      <c r="P920" s="1" t="n">
        <v>728071</v>
      </c>
      <c r="Q920" s="1" t="n">
        <v>1804885</v>
      </c>
      <c r="R920" s="1" t="n">
        <v>1</v>
      </c>
      <c r="S920" s="1" t="n">
        <v>1</v>
      </c>
      <c r="V920" s="1" t="n">
        <v>1</v>
      </c>
      <c r="AA920" s="1" t="s">
        <v>37</v>
      </c>
      <c r="AC920" s="1" t="s">
        <v>271</v>
      </c>
      <c r="AD920" s="1" t="s">
        <v>37</v>
      </c>
    </row>
    <row r="921" customFormat="false" ht="15" hidden="false" customHeight="false" outlineLevel="0" collapsed="false">
      <c r="A921" s="1" t="n">
        <v>920</v>
      </c>
      <c r="B921" s="2" t="n">
        <v>43551</v>
      </c>
      <c r="C921" s="1" t="s">
        <v>111</v>
      </c>
      <c r="E921" s="21" t="s">
        <v>203</v>
      </c>
      <c r="F921" s="1" t="n">
        <v>3</v>
      </c>
      <c r="G921" s="1" t="s">
        <v>368</v>
      </c>
      <c r="H921" s="1" t="s">
        <v>40</v>
      </c>
      <c r="I921" s="1" t="n">
        <v>95</v>
      </c>
      <c r="J921" s="1" t="n">
        <v>5</v>
      </c>
      <c r="K921" s="1" t="n">
        <v>5</v>
      </c>
      <c r="L921" s="3" t="n">
        <v>0.243055555555556</v>
      </c>
      <c r="M921" s="3" t="n">
        <v>0.429166666666667</v>
      </c>
      <c r="N921" s="12" t="n">
        <f aca="false">M921-L921</f>
        <v>0.186111111111111</v>
      </c>
      <c r="O921" s="13" t="n">
        <v>0.302083333333333</v>
      </c>
      <c r="P921" s="1" t="n">
        <v>730130</v>
      </c>
      <c r="Q921" s="1" t="n">
        <v>1807261</v>
      </c>
      <c r="R921" s="1" t="n">
        <v>2</v>
      </c>
      <c r="S921" s="1" t="n">
        <v>2</v>
      </c>
      <c r="W921" s="1" t="n">
        <v>1</v>
      </c>
      <c r="AA921" s="1" t="s">
        <v>37</v>
      </c>
      <c r="AC921" s="1" t="s">
        <v>271</v>
      </c>
      <c r="AD921" s="1" t="s">
        <v>37</v>
      </c>
    </row>
    <row r="922" customFormat="false" ht="15" hidden="false" customHeight="false" outlineLevel="0" collapsed="false">
      <c r="A922" s="1" t="n">
        <v>921</v>
      </c>
      <c r="B922" s="2" t="n">
        <v>43551</v>
      </c>
      <c r="C922" s="1" t="s">
        <v>111</v>
      </c>
      <c r="E922" s="21" t="s">
        <v>203</v>
      </c>
      <c r="F922" s="1" t="n">
        <v>3</v>
      </c>
      <c r="G922" s="1" t="s">
        <v>368</v>
      </c>
      <c r="H922" s="1" t="s">
        <v>40</v>
      </c>
      <c r="I922" s="1" t="n">
        <v>95</v>
      </c>
      <c r="J922" s="1" t="n">
        <v>5</v>
      </c>
      <c r="K922" s="1" t="n">
        <v>5</v>
      </c>
      <c r="L922" s="3" t="n">
        <v>0.243055555555556</v>
      </c>
      <c r="M922" s="3" t="n">
        <v>0.429166666666667</v>
      </c>
      <c r="N922" s="12" t="n">
        <f aca="false">M922-L922</f>
        <v>0.186111111111111</v>
      </c>
      <c r="O922" s="13" t="n">
        <v>0.304166666666667</v>
      </c>
      <c r="P922" s="1" t="n">
        <v>730463</v>
      </c>
      <c r="Q922" s="1" t="n">
        <v>1807136</v>
      </c>
      <c r="R922" s="1" t="n">
        <v>1</v>
      </c>
      <c r="U922" s="1" t="n">
        <v>1</v>
      </c>
      <c r="AC922" s="1" t="s">
        <v>271</v>
      </c>
      <c r="AD922" s="1" t="s">
        <v>42</v>
      </c>
      <c r="AE922" s="1" t="s">
        <v>369</v>
      </c>
    </row>
    <row r="923" customFormat="false" ht="15" hidden="false" customHeight="false" outlineLevel="0" collapsed="false">
      <c r="A923" s="1" t="n">
        <v>922</v>
      </c>
      <c r="B923" s="2" t="n">
        <v>43551</v>
      </c>
      <c r="C923" s="1" t="s">
        <v>111</v>
      </c>
      <c r="E923" s="21" t="s">
        <v>203</v>
      </c>
      <c r="F923" s="1" t="n">
        <v>3</v>
      </c>
      <c r="G923" s="1" t="s">
        <v>368</v>
      </c>
      <c r="H923" s="1" t="s">
        <v>40</v>
      </c>
      <c r="I923" s="1" t="n">
        <v>95</v>
      </c>
      <c r="J923" s="1" t="n">
        <v>5</v>
      </c>
      <c r="K923" s="1" t="n">
        <v>5</v>
      </c>
      <c r="L923" s="3" t="n">
        <v>0.243055555555556</v>
      </c>
      <c r="M923" s="3" t="n">
        <v>0.429166666666667</v>
      </c>
      <c r="N923" s="12" t="n">
        <f aca="false">M923-L923</f>
        <v>0.186111111111111</v>
      </c>
      <c r="O923" s="13" t="n">
        <v>0.311805555555556</v>
      </c>
      <c r="P923" s="1" t="n">
        <v>731115</v>
      </c>
      <c r="Q923" s="1" t="n">
        <v>1806994</v>
      </c>
      <c r="R923" s="1" t="n">
        <v>2</v>
      </c>
      <c r="S923" s="1" t="n">
        <v>2</v>
      </c>
      <c r="W923" s="1" t="n">
        <v>1</v>
      </c>
      <c r="AA923" s="1" t="s">
        <v>37</v>
      </c>
      <c r="AC923" s="1" t="s">
        <v>271</v>
      </c>
      <c r="AD923" s="1" t="s">
        <v>37</v>
      </c>
    </row>
    <row r="924" customFormat="false" ht="15" hidden="false" customHeight="false" outlineLevel="0" collapsed="false">
      <c r="A924" s="1" t="n">
        <v>923</v>
      </c>
      <c r="B924" s="2" t="n">
        <v>43551</v>
      </c>
      <c r="C924" s="1" t="s">
        <v>111</v>
      </c>
      <c r="E924" s="21" t="s">
        <v>203</v>
      </c>
      <c r="F924" s="1" t="n">
        <v>3</v>
      </c>
      <c r="G924" s="1" t="s">
        <v>368</v>
      </c>
      <c r="H924" s="1" t="s">
        <v>40</v>
      </c>
      <c r="I924" s="1" t="n">
        <v>95</v>
      </c>
      <c r="J924" s="1" t="n">
        <v>5</v>
      </c>
      <c r="K924" s="1" t="n">
        <v>5</v>
      </c>
      <c r="L924" s="3" t="n">
        <v>0.243055555555556</v>
      </c>
      <c r="M924" s="3" t="n">
        <v>0.429166666666667</v>
      </c>
      <c r="N924" s="12" t="n">
        <f aca="false">M924-L924</f>
        <v>0.186111111111111</v>
      </c>
      <c r="O924" s="13" t="n">
        <v>0.338194444444444</v>
      </c>
      <c r="P924" s="1" t="n">
        <v>733869</v>
      </c>
      <c r="Q924" s="1" t="n">
        <v>1808085</v>
      </c>
      <c r="R924" s="1" t="n">
        <v>2</v>
      </c>
      <c r="S924" s="1" t="n">
        <v>2</v>
      </c>
      <c r="W924" s="1" t="n">
        <v>1</v>
      </c>
      <c r="AA924" s="1" t="s">
        <v>367</v>
      </c>
      <c r="AC924" s="1" t="s">
        <v>271</v>
      </c>
      <c r="AD924" s="1" t="s">
        <v>37</v>
      </c>
    </row>
    <row r="925" customFormat="false" ht="15" hidden="false" customHeight="false" outlineLevel="0" collapsed="false">
      <c r="A925" s="1" t="n">
        <v>924</v>
      </c>
      <c r="B925" s="2" t="n">
        <v>43551</v>
      </c>
      <c r="C925" s="1" t="s">
        <v>111</v>
      </c>
      <c r="E925" s="21" t="s">
        <v>203</v>
      </c>
      <c r="F925" s="1" t="n">
        <v>3</v>
      </c>
      <c r="G925" s="1" t="s">
        <v>368</v>
      </c>
      <c r="H925" s="1" t="s">
        <v>40</v>
      </c>
      <c r="I925" s="1" t="n">
        <v>95</v>
      </c>
      <c r="J925" s="1" t="n">
        <v>5</v>
      </c>
      <c r="K925" s="1" t="n">
        <v>5</v>
      </c>
      <c r="L925" s="3" t="n">
        <v>0.243055555555556</v>
      </c>
      <c r="M925" s="3" t="n">
        <v>0.429166666666667</v>
      </c>
      <c r="N925" s="12" t="n">
        <f aca="false">M925-L925</f>
        <v>0.186111111111111</v>
      </c>
      <c r="O925" s="13" t="n">
        <v>0.375</v>
      </c>
      <c r="P925" s="1" t="n">
        <v>737111</v>
      </c>
      <c r="Q925" s="1" t="n">
        <v>1808722</v>
      </c>
      <c r="R925" s="1" t="n">
        <v>2</v>
      </c>
      <c r="S925" s="1" t="n">
        <v>2</v>
      </c>
      <c r="W925" s="1" t="n">
        <v>1</v>
      </c>
      <c r="AA925" s="1" t="s">
        <v>367</v>
      </c>
      <c r="AC925" s="1" t="s">
        <v>41</v>
      </c>
      <c r="AD925" s="1" t="s">
        <v>37</v>
      </c>
      <c r="AE925" s="1" t="s">
        <v>370</v>
      </c>
    </row>
    <row r="926" customFormat="false" ht="15" hidden="false" customHeight="false" outlineLevel="0" collapsed="false">
      <c r="A926" s="1" t="n">
        <v>925</v>
      </c>
      <c r="B926" s="2" t="n">
        <v>43551</v>
      </c>
      <c r="C926" s="1" t="s">
        <v>111</v>
      </c>
      <c r="E926" s="21" t="s">
        <v>203</v>
      </c>
      <c r="F926" s="1" t="n">
        <v>3</v>
      </c>
      <c r="G926" s="1" t="s">
        <v>368</v>
      </c>
      <c r="H926" s="1" t="s">
        <v>40</v>
      </c>
      <c r="I926" s="1" t="n">
        <v>95</v>
      </c>
      <c r="J926" s="1" t="n">
        <v>5</v>
      </c>
      <c r="K926" s="1" t="n">
        <v>5</v>
      </c>
      <c r="L926" s="3" t="n">
        <v>0.243055555555556</v>
      </c>
      <c r="M926" s="3" t="n">
        <v>0.429166666666667</v>
      </c>
      <c r="N926" s="12" t="n">
        <f aca="false">M926-L926</f>
        <v>0.186111111111111</v>
      </c>
      <c r="O926" s="13" t="n">
        <v>0.4</v>
      </c>
      <c r="P926" s="1" t="n">
        <v>739240</v>
      </c>
      <c r="Q926" s="1" t="n">
        <v>1807714</v>
      </c>
      <c r="R926" s="1" t="n">
        <v>1</v>
      </c>
      <c r="S926" s="1" t="n">
        <v>1</v>
      </c>
      <c r="V926" s="1" t="n">
        <v>1</v>
      </c>
      <c r="AA926" s="1" t="s">
        <v>37</v>
      </c>
      <c r="AC926" s="1" t="s">
        <v>271</v>
      </c>
      <c r="AD926" s="1" t="s">
        <v>37</v>
      </c>
    </row>
    <row r="927" customFormat="false" ht="15" hidden="false" customHeight="false" outlineLevel="0" collapsed="false">
      <c r="A927" s="1" t="n">
        <v>926</v>
      </c>
      <c r="B927" s="2" t="n">
        <v>43551</v>
      </c>
      <c r="C927" s="1" t="s">
        <v>111</v>
      </c>
      <c r="E927" s="21" t="s">
        <v>203</v>
      </c>
      <c r="F927" s="1" t="n">
        <v>3</v>
      </c>
      <c r="G927" s="1" t="s">
        <v>368</v>
      </c>
      <c r="H927" s="1" t="s">
        <v>40</v>
      </c>
      <c r="I927" s="1" t="n">
        <v>95</v>
      </c>
      <c r="J927" s="1" t="n">
        <v>5</v>
      </c>
      <c r="K927" s="1" t="n">
        <v>5</v>
      </c>
      <c r="L927" s="3" t="n">
        <v>0.243055555555556</v>
      </c>
      <c r="M927" s="3" t="n">
        <v>0.429166666666667</v>
      </c>
      <c r="N927" s="12" t="n">
        <f aca="false">M927-L927</f>
        <v>0.186111111111111</v>
      </c>
      <c r="O927" s="13" t="n">
        <v>0.0395833333333333</v>
      </c>
      <c r="P927" s="1" t="n">
        <v>738739</v>
      </c>
      <c r="Q927" s="1" t="n">
        <v>1809776</v>
      </c>
      <c r="R927" s="1" t="n">
        <v>2</v>
      </c>
      <c r="S927" s="1" t="n">
        <v>2</v>
      </c>
      <c r="W927" s="1" t="n">
        <v>1</v>
      </c>
      <c r="AA927" s="1" t="s">
        <v>37</v>
      </c>
      <c r="AC927" s="1" t="s">
        <v>41</v>
      </c>
      <c r="AD927" s="1" t="s">
        <v>37</v>
      </c>
    </row>
    <row r="928" customFormat="false" ht="15" hidden="false" customHeight="false" outlineLevel="0" collapsed="false">
      <c r="A928" s="1" t="n">
        <v>927</v>
      </c>
      <c r="B928" s="2" t="n">
        <v>43551</v>
      </c>
      <c r="C928" s="1" t="s">
        <v>111</v>
      </c>
      <c r="E928" s="21" t="s">
        <v>203</v>
      </c>
      <c r="F928" s="1" t="n">
        <v>3</v>
      </c>
      <c r="G928" s="1" t="s">
        <v>368</v>
      </c>
      <c r="H928" s="1" t="s">
        <v>40</v>
      </c>
      <c r="I928" s="1" t="n">
        <v>95</v>
      </c>
      <c r="J928" s="1" t="n">
        <v>5</v>
      </c>
      <c r="K928" s="1" t="n">
        <v>5</v>
      </c>
      <c r="L928" s="3" t="n">
        <v>0.243055555555556</v>
      </c>
      <c r="M928" s="3" t="n">
        <v>0.429166666666667</v>
      </c>
      <c r="N928" s="12" t="n">
        <f aca="false">M928-L928</f>
        <v>0.186111111111111</v>
      </c>
      <c r="O928" s="13" t="n">
        <v>0.416666666666667</v>
      </c>
      <c r="P928" s="1" t="n">
        <v>738758</v>
      </c>
      <c r="Q928" s="1" t="n">
        <v>1810119</v>
      </c>
      <c r="R928" s="1" t="n">
        <v>2</v>
      </c>
      <c r="S928" s="1" t="n">
        <v>2</v>
      </c>
      <c r="W928" s="1" t="n">
        <v>1</v>
      </c>
      <c r="AA928" s="1" t="s">
        <v>37</v>
      </c>
      <c r="AC928" s="1" t="s">
        <v>271</v>
      </c>
      <c r="AD928" s="1" t="s">
        <v>37</v>
      </c>
    </row>
    <row r="929" customFormat="false" ht="15" hidden="false" customHeight="false" outlineLevel="0" collapsed="false">
      <c r="A929" s="1" t="n">
        <v>928</v>
      </c>
      <c r="B929" s="2" t="n">
        <v>43551</v>
      </c>
      <c r="C929" s="1" t="s">
        <v>111</v>
      </c>
      <c r="E929" s="21" t="s">
        <v>203</v>
      </c>
      <c r="F929" s="1" t="n">
        <v>3</v>
      </c>
      <c r="G929" s="1" t="s">
        <v>368</v>
      </c>
      <c r="H929" s="1" t="s">
        <v>40</v>
      </c>
      <c r="I929" s="1" t="n">
        <v>95</v>
      </c>
      <c r="J929" s="1" t="n">
        <v>5</v>
      </c>
      <c r="K929" s="1" t="n">
        <v>5</v>
      </c>
      <c r="L929" s="3" t="n">
        <v>0.243055555555556</v>
      </c>
      <c r="M929" s="3" t="n">
        <v>0.429166666666667</v>
      </c>
      <c r="N929" s="12" t="n">
        <f aca="false">M929-L929</f>
        <v>0.186111111111111</v>
      </c>
      <c r="O929" s="13" t="n">
        <v>0.423611111111111</v>
      </c>
      <c r="P929" s="1" t="n">
        <v>739951</v>
      </c>
      <c r="Q929" s="1" t="n">
        <v>1810962</v>
      </c>
      <c r="R929" s="1" t="n">
        <v>4</v>
      </c>
      <c r="S929" s="1" t="n">
        <v>2</v>
      </c>
      <c r="T929" s="1" t="n">
        <v>2</v>
      </c>
      <c r="Y929" s="1" t="n">
        <v>1</v>
      </c>
      <c r="AA929" s="1" t="s">
        <v>367</v>
      </c>
      <c r="AC929" s="1" t="s">
        <v>271</v>
      </c>
      <c r="AD929" s="1" t="s">
        <v>37</v>
      </c>
    </row>
    <row r="930" customFormat="false" ht="15" hidden="false" customHeight="false" outlineLevel="0" collapsed="false">
      <c r="A930" s="1" t="n">
        <v>929</v>
      </c>
      <c r="B930" s="2" t="n">
        <v>43551</v>
      </c>
      <c r="C930" s="1" t="s">
        <v>111</v>
      </c>
      <c r="E930" s="21" t="s">
        <v>203</v>
      </c>
      <c r="F930" s="1" t="n">
        <v>3</v>
      </c>
      <c r="G930" s="1" t="s">
        <v>368</v>
      </c>
      <c r="H930" s="1" t="s">
        <v>40</v>
      </c>
      <c r="I930" s="1" t="n">
        <v>95</v>
      </c>
      <c r="J930" s="1" t="n">
        <v>5</v>
      </c>
      <c r="K930" s="1" t="n">
        <v>5</v>
      </c>
      <c r="L930" s="3" t="n">
        <v>0.243055555555556</v>
      </c>
      <c r="M930" s="3" t="n">
        <v>0.429166666666667</v>
      </c>
      <c r="N930" s="12" t="n">
        <f aca="false">M930-L930</f>
        <v>0.186111111111111</v>
      </c>
      <c r="O930" s="13" t="n">
        <v>0.424305555555556</v>
      </c>
      <c r="P930" s="1" t="n">
        <v>739951</v>
      </c>
      <c r="Q930" s="1" t="n">
        <v>1810962</v>
      </c>
      <c r="R930" s="1" t="n">
        <v>3</v>
      </c>
      <c r="S930" s="1" t="n">
        <v>2</v>
      </c>
      <c r="T930" s="1" t="n">
        <v>1</v>
      </c>
      <c r="X930" s="1" t="n">
        <v>1</v>
      </c>
      <c r="AA930" s="1" t="s">
        <v>37</v>
      </c>
      <c r="AC930" s="1" t="s">
        <v>271</v>
      </c>
      <c r="AD930" s="1" t="s">
        <v>37</v>
      </c>
    </row>
    <row r="931" customFormat="false" ht="15" hidden="false" customHeight="false" outlineLevel="0" collapsed="false">
      <c r="A931" s="1" t="n">
        <v>930</v>
      </c>
      <c r="B931" s="2" t="n">
        <v>43551</v>
      </c>
      <c r="C931" s="1" t="s">
        <v>111</v>
      </c>
      <c r="E931" s="21" t="s">
        <v>203</v>
      </c>
      <c r="F931" s="1" t="n">
        <v>3</v>
      </c>
      <c r="G931" s="1" t="s">
        <v>368</v>
      </c>
      <c r="H931" s="1" t="s">
        <v>40</v>
      </c>
      <c r="I931" s="1" t="n">
        <v>95</v>
      </c>
      <c r="J931" s="1" t="n">
        <v>5</v>
      </c>
      <c r="K931" s="1" t="n">
        <v>5</v>
      </c>
      <c r="L931" s="3" t="n">
        <v>0.243055555555556</v>
      </c>
      <c r="M931" s="3" t="n">
        <v>0.429166666666667</v>
      </c>
      <c r="N931" s="12" t="n">
        <f aca="false">M931-L931</f>
        <v>0.186111111111111</v>
      </c>
      <c r="O931" s="13" t="n">
        <v>0.425</v>
      </c>
      <c r="P931" s="1" t="n">
        <v>739951</v>
      </c>
      <c r="Q931" s="1" t="n">
        <v>1810962</v>
      </c>
      <c r="R931" s="1" t="n">
        <v>5</v>
      </c>
      <c r="U931" s="1" t="n">
        <v>5</v>
      </c>
      <c r="Z931" s="1" t="n">
        <v>1</v>
      </c>
      <c r="AA931" s="1" t="s">
        <v>37</v>
      </c>
      <c r="AC931" s="1" t="s">
        <v>271</v>
      </c>
      <c r="AD931" s="1" t="s">
        <v>37</v>
      </c>
    </row>
    <row r="932" customFormat="false" ht="15" hidden="false" customHeight="false" outlineLevel="0" collapsed="false">
      <c r="A932" s="1" t="n">
        <v>931</v>
      </c>
      <c r="B932" s="2" t="n">
        <v>43551</v>
      </c>
      <c r="C932" s="1" t="s">
        <v>111</v>
      </c>
      <c r="E932" s="21" t="s">
        <v>203</v>
      </c>
      <c r="F932" s="1" t="n">
        <v>3</v>
      </c>
      <c r="G932" s="1" t="s">
        <v>368</v>
      </c>
      <c r="H932" s="1" t="s">
        <v>40</v>
      </c>
      <c r="I932" s="1" t="n">
        <v>95</v>
      </c>
      <c r="J932" s="1" t="n">
        <v>5</v>
      </c>
      <c r="K932" s="1" t="n">
        <v>5</v>
      </c>
      <c r="L932" s="3" t="n">
        <v>0.243055555555556</v>
      </c>
      <c r="M932" s="3" t="n">
        <v>0.429166666666667</v>
      </c>
      <c r="N932" s="12" t="n">
        <f aca="false">M932-L932</f>
        <v>0.186111111111111</v>
      </c>
      <c r="O932" s="13" t="n">
        <v>0.427083333333333</v>
      </c>
      <c r="P932" s="1" t="n">
        <v>740053</v>
      </c>
      <c r="Q932" s="1" t="n">
        <v>1811014</v>
      </c>
      <c r="R932" s="1" t="n">
        <v>2</v>
      </c>
      <c r="S932" s="1" t="n">
        <v>2</v>
      </c>
      <c r="X932" s="1" t="n">
        <v>1</v>
      </c>
      <c r="AA932" s="1" t="s">
        <v>37</v>
      </c>
      <c r="AC932" s="1" t="s">
        <v>271</v>
      </c>
      <c r="AD932" s="1" t="s">
        <v>37</v>
      </c>
    </row>
    <row r="933" customFormat="false" ht="15" hidden="false" customHeight="false" outlineLevel="0" collapsed="false">
      <c r="A933" s="1" t="n">
        <v>932</v>
      </c>
      <c r="B933" s="2" t="n">
        <v>43551</v>
      </c>
      <c r="C933" s="1" t="s">
        <v>111</v>
      </c>
      <c r="E933" s="21" t="s">
        <v>203</v>
      </c>
      <c r="F933" s="1" t="n">
        <v>3</v>
      </c>
      <c r="G933" s="1" t="s">
        <v>368</v>
      </c>
      <c r="H933" s="1" t="s">
        <v>40</v>
      </c>
      <c r="I933" s="1" t="n">
        <v>95</v>
      </c>
      <c r="J933" s="1" t="n">
        <v>5</v>
      </c>
      <c r="K933" s="1" t="n">
        <v>5</v>
      </c>
      <c r="L933" s="3" t="n">
        <v>0.243055555555556</v>
      </c>
      <c r="M933" s="3" t="n">
        <v>0.429166666666667</v>
      </c>
      <c r="N933" s="12" t="n">
        <f aca="false">M933-L933</f>
        <v>0.186111111111111</v>
      </c>
      <c r="O933" s="13" t="n">
        <v>0.427777777777778</v>
      </c>
      <c r="P933" s="1" t="n">
        <v>740053</v>
      </c>
      <c r="Q933" s="1" t="n">
        <v>1811014</v>
      </c>
      <c r="R933" s="1" t="n">
        <v>2</v>
      </c>
      <c r="S933" s="1" t="n">
        <v>2</v>
      </c>
      <c r="X933" s="1" t="n">
        <v>1</v>
      </c>
      <c r="AA933" s="1" t="s">
        <v>37</v>
      </c>
      <c r="AC933" s="1" t="s">
        <v>271</v>
      </c>
      <c r="AD933" s="1" t="s">
        <v>37</v>
      </c>
    </row>
    <row r="934" customFormat="false" ht="15" hidden="false" customHeight="false" outlineLevel="0" collapsed="false">
      <c r="A934" s="1" t="n">
        <v>933</v>
      </c>
      <c r="B934" s="2" t="n">
        <v>43551</v>
      </c>
      <c r="C934" s="1" t="s">
        <v>111</v>
      </c>
      <c r="E934" s="21" t="s">
        <v>203</v>
      </c>
      <c r="F934" s="1" t="n">
        <v>3</v>
      </c>
      <c r="G934" s="1" t="s">
        <v>368</v>
      </c>
      <c r="H934" s="1" t="s">
        <v>40</v>
      </c>
      <c r="I934" s="1" t="n">
        <v>95</v>
      </c>
      <c r="J934" s="1" t="n">
        <v>5</v>
      </c>
      <c r="K934" s="1" t="n">
        <v>5</v>
      </c>
      <c r="L934" s="3" t="n">
        <v>0.243055555555556</v>
      </c>
      <c r="M934" s="3" t="n">
        <v>0.429166666666667</v>
      </c>
      <c r="N934" s="12" t="n">
        <f aca="false">M934-L934</f>
        <v>0.186111111111111</v>
      </c>
      <c r="O934" s="13" t="n">
        <v>0.428472222222222</v>
      </c>
      <c r="P934" s="1" t="n">
        <v>740053</v>
      </c>
      <c r="Q934" s="1" t="n">
        <v>1811014</v>
      </c>
      <c r="R934" s="1" t="n">
        <v>2</v>
      </c>
      <c r="S934" s="1" t="n">
        <v>2</v>
      </c>
      <c r="X934" s="1" t="n">
        <v>1</v>
      </c>
      <c r="AA934" s="1" t="s">
        <v>37</v>
      </c>
      <c r="AC934" s="1" t="s">
        <v>41</v>
      </c>
      <c r="AD934" s="1" t="s">
        <v>37</v>
      </c>
    </row>
    <row r="935" customFormat="false" ht="13.8" hidden="false" customHeight="false" outlineLevel="0" collapsed="false">
      <c r="A935" s="1" t="n">
        <v>934</v>
      </c>
      <c r="B935" s="2" t="n">
        <v>43551</v>
      </c>
      <c r="C935" s="1" t="s">
        <v>111</v>
      </c>
      <c r="E935" s="1" t="s">
        <v>207</v>
      </c>
      <c r="F935" s="1" t="n">
        <v>4</v>
      </c>
      <c r="G935" s="1" t="s">
        <v>371</v>
      </c>
      <c r="H935" s="1" t="s">
        <v>40</v>
      </c>
      <c r="I935" s="1" t="n">
        <v>100</v>
      </c>
      <c r="J935" s="1" t="n">
        <v>0</v>
      </c>
      <c r="K935" s="1" t="n">
        <v>10</v>
      </c>
      <c r="L935" s="3" t="n">
        <v>0.25</v>
      </c>
      <c r="M935" s="3" t="n">
        <v>0.368055555555555</v>
      </c>
      <c r="N935" s="12" t="n">
        <f aca="false">M935-L935</f>
        <v>0.118055555555556</v>
      </c>
      <c r="O935" s="13" t="n">
        <v>0.274305555555556</v>
      </c>
      <c r="P935" s="1" t="n">
        <v>739873</v>
      </c>
      <c r="Q935" s="1" t="n">
        <v>1817926</v>
      </c>
      <c r="R935" s="1" t="n">
        <v>4</v>
      </c>
      <c r="S935" s="1" t="n">
        <v>4</v>
      </c>
      <c r="W935" s="1" t="n">
        <v>2</v>
      </c>
      <c r="AA935" s="1" t="s">
        <v>37</v>
      </c>
      <c r="AC935" s="1" t="s">
        <v>301</v>
      </c>
      <c r="AD935" s="1" t="s">
        <v>37</v>
      </c>
    </row>
    <row r="936" customFormat="false" ht="13.8" hidden="false" customHeight="false" outlineLevel="0" collapsed="false">
      <c r="A936" s="1" t="n">
        <v>935</v>
      </c>
      <c r="B936" s="2" t="n">
        <v>43551</v>
      </c>
      <c r="C936" s="1" t="s">
        <v>111</v>
      </c>
      <c r="E936" s="1" t="s">
        <v>207</v>
      </c>
      <c r="F936" s="1" t="n">
        <v>4</v>
      </c>
      <c r="G936" s="1" t="s">
        <v>371</v>
      </c>
      <c r="H936" s="1" t="s">
        <v>40</v>
      </c>
      <c r="I936" s="1" t="n">
        <v>100</v>
      </c>
      <c r="J936" s="1" t="n">
        <v>0</v>
      </c>
      <c r="K936" s="1" t="n">
        <v>10</v>
      </c>
      <c r="L936" s="3" t="n">
        <v>0.25</v>
      </c>
      <c r="M936" s="3" t="n">
        <v>0.368055555555555</v>
      </c>
      <c r="N936" s="12" t="n">
        <f aca="false">M936-L936</f>
        <v>0.118055555555556</v>
      </c>
      <c r="O936" s="13" t="n">
        <v>0.281944444444444</v>
      </c>
      <c r="P936" s="1" t="n">
        <v>739967</v>
      </c>
      <c r="Q936" s="1" t="n">
        <v>1818653</v>
      </c>
      <c r="R936" s="1" t="n">
        <v>1</v>
      </c>
      <c r="U936" s="1" t="n">
        <v>1</v>
      </c>
      <c r="AC936" s="1" t="s">
        <v>271</v>
      </c>
      <c r="AD936" s="1" t="s">
        <v>42</v>
      </c>
    </row>
    <row r="937" customFormat="false" ht="13.8" hidden="false" customHeight="false" outlineLevel="0" collapsed="false">
      <c r="A937" s="1" t="n">
        <v>936</v>
      </c>
      <c r="B937" s="2" t="n">
        <v>43551</v>
      </c>
      <c r="C937" s="1" t="s">
        <v>111</v>
      </c>
      <c r="E937" s="1" t="s">
        <v>207</v>
      </c>
      <c r="F937" s="1" t="n">
        <v>4</v>
      </c>
      <c r="G937" s="1" t="s">
        <v>371</v>
      </c>
      <c r="H937" s="1" t="s">
        <v>40</v>
      </c>
      <c r="I937" s="1" t="n">
        <v>100</v>
      </c>
      <c r="J937" s="1" t="n">
        <v>0</v>
      </c>
      <c r="K937" s="1" t="n">
        <v>10</v>
      </c>
      <c r="L937" s="3" t="n">
        <v>0.25</v>
      </c>
      <c r="M937" s="3" t="n">
        <v>0.368055555555555</v>
      </c>
      <c r="N937" s="12" t="n">
        <f aca="false">M937-L937</f>
        <v>0.118055555555556</v>
      </c>
      <c r="O937" s="13" t="n">
        <v>0.286805555555556</v>
      </c>
      <c r="P937" s="1" t="n">
        <v>740292</v>
      </c>
      <c r="Q937" s="1" t="n">
        <v>1819031</v>
      </c>
      <c r="R937" s="1" t="n">
        <v>1</v>
      </c>
      <c r="U937" s="1" t="n">
        <v>1</v>
      </c>
      <c r="AC937" s="1" t="s">
        <v>271</v>
      </c>
      <c r="AD937" s="1" t="s">
        <v>42</v>
      </c>
    </row>
    <row r="938" customFormat="false" ht="13.8" hidden="false" customHeight="false" outlineLevel="0" collapsed="false">
      <c r="A938" s="1" t="n">
        <v>937</v>
      </c>
      <c r="B938" s="2" t="n">
        <v>43551</v>
      </c>
      <c r="C938" s="1" t="s">
        <v>111</v>
      </c>
      <c r="E938" s="1" t="s">
        <v>207</v>
      </c>
      <c r="F938" s="1" t="n">
        <v>4</v>
      </c>
      <c r="G938" s="1" t="s">
        <v>371</v>
      </c>
      <c r="H938" s="1" t="s">
        <v>40</v>
      </c>
      <c r="I938" s="1" t="n">
        <v>100</v>
      </c>
      <c r="J938" s="1" t="n">
        <v>0</v>
      </c>
      <c r="K938" s="1" t="n">
        <v>10</v>
      </c>
      <c r="L938" s="3" t="n">
        <v>0.25</v>
      </c>
      <c r="M938" s="3" t="n">
        <v>0.368055555555555</v>
      </c>
      <c r="N938" s="12" t="n">
        <f aca="false">M938-L938</f>
        <v>0.118055555555556</v>
      </c>
      <c r="O938" s="13" t="n">
        <v>0.296527777777778</v>
      </c>
      <c r="P938" s="1" t="n">
        <v>741528</v>
      </c>
      <c r="Q938" s="1" t="n">
        <v>1820399</v>
      </c>
      <c r="R938" s="1" t="n">
        <v>5</v>
      </c>
      <c r="U938" s="1" t="n">
        <v>5</v>
      </c>
      <c r="V938" s="1" t="n">
        <v>1</v>
      </c>
      <c r="W938" s="1" t="n">
        <v>2</v>
      </c>
      <c r="AA938" s="1" t="s">
        <v>37</v>
      </c>
      <c r="AC938" s="1" t="s">
        <v>298</v>
      </c>
      <c r="AD938" s="1" t="s">
        <v>37</v>
      </c>
      <c r="AE938" s="1" t="s">
        <v>372</v>
      </c>
    </row>
    <row r="939" customFormat="false" ht="13.8" hidden="false" customHeight="false" outlineLevel="0" collapsed="false">
      <c r="A939" s="1" t="n">
        <v>938</v>
      </c>
      <c r="B939" s="2" t="n">
        <v>43582</v>
      </c>
      <c r="C939" s="1" t="s">
        <v>111</v>
      </c>
      <c r="E939" s="10" t="s">
        <v>33</v>
      </c>
      <c r="F939" s="1" t="n">
        <v>1</v>
      </c>
      <c r="G939" s="1" t="s">
        <v>320</v>
      </c>
      <c r="H939" s="1" t="s">
        <v>40</v>
      </c>
      <c r="I939" s="1" t="n">
        <v>80</v>
      </c>
      <c r="J939" s="1" t="n">
        <v>0</v>
      </c>
      <c r="K939" s="1" t="n">
        <v>0</v>
      </c>
      <c r="L939" s="3" t="n">
        <v>0.319444444444444</v>
      </c>
      <c r="M939" s="3" t="n">
        <v>0.451388888888889</v>
      </c>
      <c r="N939" s="12" t="n">
        <f aca="false">M939-L939</f>
        <v>0.131944444444444</v>
      </c>
      <c r="O939" s="13" t="n">
        <v>0.392361111111111</v>
      </c>
      <c r="R939" s="1" t="n">
        <v>2</v>
      </c>
      <c r="S939" s="1" t="n">
        <v>2</v>
      </c>
      <c r="W939" s="1" t="n">
        <v>1</v>
      </c>
      <c r="AA939" s="1" t="s">
        <v>367</v>
      </c>
      <c r="AC939" s="1" t="s">
        <v>271</v>
      </c>
      <c r="AD939" s="1" t="s">
        <v>37</v>
      </c>
      <c r="AE939" s="1" t="s">
        <v>373</v>
      </c>
    </row>
    <row r="940" customFormat="false" ht="13.8" hidden="false" customHeight="false" outlineLevel="0" collapsed="false">
      <c r="A940" s="1" t="n">
        <v>939</v>
      </c>
      <c r="B940" s="2" t="n">
        <v>43582</v>
      </c>
      <c r="C940" s="1" t="s">
        <v>111</v>
      </c>
      <c r="E940" s="1" t="s">
        <v>200</v>
      </c>
      <c r="F940" s="1" t="n">
        <v>2</v>
      </c>
      <c r="G940" s="1" t="s">
        <v>374</v>
      </c>
      <c r="H940" s="1" t="s">
        <v>40</v>
      </c>
      <c r="I940" s="1" t="n">
        <v>80</v>
      </c>
      <c r="J940" s="1" t="n">
        <v>0</v>
      </c>
      <c r="K940" s="1" t="n">
        <v>0</v>
      </c>
      <c r="L940" s="3" t="n">
        <v>0.290972222222222</v>
      </c>
      <c r="M940" s="3" t="n">
        <v>0.458333333333333</v>
      </c>
      <c r="N940" s="12" t="n">
        <f aca="false">M940-L940</f>
        <v>0.167361111111111</v>
      </c>
      <c r="O940" s="13" t="n">
        <v>0.300694444444444</v>
      </c>
      <c r="P940" s="1" t="n">
        <v>725134</v>
      </c>
      <c r="Q940" s="1" t="n">
        <v>1788247</v>
      </c>
      <c r="R940" s="1" t="n">
        <v>2</v>
      </c>
      <c r="S940" s="1" t="n">
        <v>2</v>
      </c>
      <c r="W940" s="1" t="n">
        <v>1</v>
      </c>
      <c r="AA940" s="1" t="s">
        <v>37</v>
      </c>
      <c r="AC940" s="1" t="s">
        <v>301</v>
      </c>
      <c r="AD940" s="1" t="s">
        <v>37</v>
      </c>
    </row>
    <row r="941" customFormat="false" ht="13.8" hidden="false" customHeight="false" outlineLevel="0" collapsed="false">
      <c r="A941" s="1" t="n">
        <v>940</v>
      </c>
      <c r="B941" s="2" t="n">
        <v>43582</v>
      </c>
      <c r="C941" s="1" t="s">
        <v>111</v>
      </c>
      <c r="E941" s="1" t="s">
        <v>200</v>
      </c>
      <c r="F941" s="1" t="n">
        <v>2</v>
      </c>
      <c r="G941" s="1" t="s">
        <v>374</v>
      </c>
      <c r="H941" s="1" t="s">
        <v>40</v>
      </c>
      <c r="I941" s="1" t="n">
        <v>80</v>
      </c>
      <c r="J941" s="1" t="n">
        <v>0</v>
      </c>
      <c r="K941" s="1" t="n">
        <v>0</v>
      </c>
      <c r="L941" s="3" t="n">
        <v>0.290972222222222</v>
      </c>
      <c r="M941" s="3" t="n">
        <v>0.458333333333333</v>
      </c>
      <c r="N941" s="12" t="n">
        <f aca="false">M941-L941</f>
        <v>0.167361111111111</v>
      </c>
      <c r="O941" s="13" t="n">
        <v>0.329166666666667</v>
      </c>
      <c r="P941" s="1" t="n">
        <v>726277</v>
      </c>
      <c r="Q941" s="1" t="n">
        <v>1790406</v>
      </c>
      <c r="R941" s="1" t="n">
        <v>3</v>
      </c>
      <c r="S941" s="1" t="n">
        <v>3</v>
      </c>
      <c r="X941" s="1" t="n">
        <v>1</v>
      </c>
      <c r="AA941" s="1" t="s">
        <v>367</v>
      </c>
      <c r="AC941" s="1" t="s">
        <v>271</v>
      </c>
      <c r="AD941" s="1" t="s">
        <v>37</v>
      </c>
    </row>
    <row r="942" customFormat="false" ht="13.8" hidden="false" customHeight="false" outlineLevel="0" collapsed="false">
      <c r="A942" s="1" t="n">
        <v>941</v>
      </c>
      <c r="B942" s="2" t="n">
        <v>43582</v>
      </c>
      <c r="C942" s="1" t="s">
        <v>111</v>
      </c>
      <c r="E942" s="1" t="s">
        <v>200</v>
      </c>
      <c r="F942" s="1" t="n">
        <v>2</v>
      </c>
      <c r="G942" s="1" t="s">
        <v>374</v>
      </c>
      <c r="H942" s="1" t="s">
        <v>40</v>
      </c>
      <c r="I942" s="1" t="n">
        <v>80</v>
      </c>
      <c r="J942" s="1" t="n">
        <v>0</v>
      </c>
      <c r="K942" s="1" t="n">
        <v>0</v>
      </c>
      <c r="L942" s="3" t="n">
        <v>0.290972222222222</v>
      </c>
      <c r="M942" s="3" t="n">
        <v>0.458333333333333</v>
      </c>
      <c r="N942" s="12" t="n">
        <f aca="false">M942-L942</f>
        <v>0.167361111111111</v>
      </c>
      <c r="O942" s="13" t="n">
        <v>0.359027777777778</v>
      </c>
      <c r="P942" s="1" t="n">
        <v>724339</v>
      </c>
      <c r="Q942" s="1" t="n">
        <v>1791921</v>
      </c>
      <c r="R942" s="1" t="n">
        <v>2</v>
      </c>
      <c r="S942" s="1" t="n">
        <v>2</v>
      </c>
      <c r="W942" s="1" t="n">
        <v>1</v>
      </c>
      <c r="AA942" s="1" t="s">
        <v>367</v>
      </c>
      <c r="AC942" s="1" t="s">
        <v>41</v>
      </c>
      <c r="AD942" s="1" t="s">
        <v>37</v>
      </c>
    </row>
    <row r="943" customFormat="false" ht="13.8" hidden="false" customHeight="false" outlineLevel="0" collapsed="false">
      <c r="A943" s="1" t="n">
        <v>942</v>
      </c>
      <c r="B943" s="2" t="n">
        <v>43582</v>
      </c>
      <c r="C943" s="1" t="s">
        <v>111</v>
      </c>
      <c r="E943" s="1" t="s">
        <v>200</v>
      </c>
      <c r="F943" s="1" t="n">
        <v>2</v>
      </c>
      <c r="G943" s="1" t="s">
        <v>374</v>
      </c>
      <c r="H943" s="1" t="s">
        <v>40</v>
      </c>
      <c r="I943" s="1" t="n">
        <v>80</v>
      </c>
      <c r="J943" s="1" t="n">
        <v>0</v>
      </c>
      <c r="K943" s="1" t="n">
        <v>0</v>
      </c>
      <c r="L943" s="3" t="n">
        <v>0.290972222222222</v>
      </c>
      <c r="M943" s="3" t="n">
        <v>0.458333333333333</v>
      </c>
      <c r="N943" s="12" t="n">
        <f aca="false">M943-L943</f>
        <v>0.167361111111111</v>
      </c>
      <c r="O943" s="13" t="n">
        <v>0.377083333333333</v>
      </c>
      <c r="P943" s="1" t="n">
        <v>723685</v>
      </c>
      <c r="Q943" s="1" t="n">
        <v>1792846</v>
      </c>
      <c r="R943" s="1" t="n">
        <v>2</v>
      </c>
      <c r="S943" s="1" t="n">
        <v>2</v>
      </c>
      <c r="W943" s="1" t="n">
        <v>1</v>
      </c>
      <c r="AA943" s="1" t="s">
        <v>37</v>
      </c>
      <c r="AC943" s="1" t="s">
        <v>298</v>
      </c>
      <c r="AD943" s="1" t="s">
        <v>37</v>
      </c>
    </row>
    <row r="944" customFormat="false" ht="13.8" hidden="false" customHeight="false" outlineLevel="0" collapsed="false">
      <c r="A944" s="1" t="n">
        <v>943</v>
      </c>
      <c r="B944" s="2" t="n">
        <v>43582</v>
      </c>
      <c r="C944" s="1" t="s">
        <v>111</v>
      </c>
      <c r="E944" s="1" t="s">
        <v>200</v>
      </c>
      <c r="F944" s="1" t="n">
        <v>2</v>
      </c>
      <c r="G944" s="1" t="s">
        <v>374</v>
      </c>
      <c r="H944" s="1" t="s">
        <v>40</v>
      </c>
      <c r="I944" s="1" t="n">
        <v>80</v>
      </c>
      <c r="J944" s="1" t="n">
        <v>0</v>
      </c>
      <c r="K944" s="1" t="n">
        <v>0</v>
      </c>
      <c r="L944" s="3" t="n">
        <v>0.290972222222222</v>
      </c>
      <c r="M944" s="3" t="n">
        <v>0.458333333333333</v>
      </c>
      <c r="N944" s="12" t="n">
        <f aca="false">M944-L944</f>
        <v>0.167361111111111</v>
      </c>
      <c r="O944" s="13" t="n">
        <v>0.411805555555556</v>
      </c>
      <c r="P944" s="1" t="n">
        <v>727172</v>
      </c>
      <c r="Q944" s="1" t="n">
        <v>1792550</v>
      </c>
      <c r="R944" s="1" t="n">
        <v>2</v>
      </c>
      <c r="S944" s="1" t="n">
        <v>2</v>
      </c>
      <c r="W944" s="1" t="n">
        <v>1</v>
      </c>
      <c r="AA944" s="1" t="s">
        <v>367</v>
      </c>
      <c r="AC944" s="1" t="s">
        <v>271</v>
      </c>
      <c r="AD944" s="1" t="s">
        <v>37</v>
      </c>
    </row>
    <row r="945" customFormat="false" ht="15" hidden="false" customHeight="false" outlineLevel="0" collapsed="false">
      <c r="A945" s="1" t="n">
        <v>944</v>
      </c>
      <c r="B945" s="2" t="n">
        <v>43582</v>
      </c>
      <c r="C945" s="1" t="s">
        <v>111</v>
      </c>
      <c r="E945" s="21" t="s">
        <v>203</v>
      </c>
      <c r="F945" s="1" t="n">
        <v>3</v>
      </c>
      <c r="G945" s="1" t="s">
        <v>375</v>
      </c>
      <c r="H945" s="1" t="s">
        <v>40</v>
      </c>
      <c r="I945" s="1" t="n">
        <v>100</v>
      </c>
      <c r="J945" s="1" t="n">
        <v>0</v>
      </c>
      <c r="K945" s="1" t="n">
        <v>25</v>
      </c>
      <c r="L945" s="3" t="n">
        <v>0.270833333333333</v>
      </c>
      <c r="M945" s="3" t="n">
        <v>0.458333333333333</v>
      </c>
      <c r="N945" s="12" t="n">
        <f aca="false">M945-L945</f>
        <v>0.1875</v>
      </c>
      <c r="O945" s="13" t="n">
        <v>0.274305555555556</v>
      </c>
      <c r="P945" s="1" t="n">
        <v>726974</v>
      </c>
      <c r="Q945" s="1" t="n">
        <v>1804220</v>
      </c>
      <c r="R945" s="1" t="n">
        <v>1</v>
      </c>
      <c r="U945" s="1" t="n">
        <v>1</v>
      </c>
      <c r="AC945" s="1" t="s">
        <v>271</v>
      </c>
      <c r="AD945" s="1" t="s">
        <v>42</v>
      </c>
    </row>
    <row r="946" customFormat="false" ht="15" hidden="false" customHeight="false" outlineLevel="0" collapsed="false">
      <c r="A946" s="1" t="n">
        <v>945</v>
      </c>
      <c r="B946" s="2" t="n">
        <v>43582</v>
      </c>
      <c r="C946" s="1" t="s">
        <v>111</v>
      </c>
      <c r="E946" s="21" t="s">
        <v>203</v>
      </c>
      <c r="F946" s="1" t="n">
        <v>3</v>
      </c>
      <c r="G946" s="1" t="s">
        <v>375</v>
      </c>
      <c r="H946" s="1" t="s">
        <v>40</v>
      </c>
      <c r="I946" s="1" t="n">
        <v>100</v>
      </c>
      <c r="J946" s="1" t="n">
        <v>0</v>
      </c>
      <c r="K946" s="1" t="n">
        <v>25</v>
      </c>
      <c r="L946" s="3" t="n">
        <v>0.270833333333333</v>
      </c>
      <c r="M946" s="3" t="n">
        <v>0.458333333333333</v>
      </c>
      <c r="N946" s="12" t="n">
        <f aca="false">M946-L946</f>
        <v>0.1875</v>
      </c>
      <c r="O946" s="13" t="n">
        <v>0.294444444444444</v>
      </c>
      <c r="P946" s="1" t="n">
        <v>728485</v>
      </c>
      <c r="Q946" s="1" t="n">
        <v>1805030</v>
      </c>
      <c r="R946" s="1" t="n">
        <v>1</v>
      </c>
      <c r="U946" s="1" t="n">
        <v>1</v>
      </c>
      <c r="AC946" s="1" t="s">
        <v>271</v>
      </c>
      <c r="AD946" s="1" t="s">
        <v>42</v>
      </c>
    </row>
    <row r="947" customFormat="false" ht="15" hidden="false" customHeight="false" outlineLevel="0" collapsed="false">
      <c r="A947" s="1" t="n">
        <v>946</v>
      </c>
      <c r="B947" s="2" t="n">
        <v>43582</v>
      </c>
      <c r="C947" s="1" t="s">
        <v>111</v>
      </c>
      <c r="E947" s="21" t="s">
        <v>203</v>
      </c>
      <c r="F947" s="1" t="n">
        <v>3</v>
      </c>
      <c r="G947" s="1" t="s">
        <v>375</v>
      </c>
      <c r="H947" s="1" t="s">
        <v>40</v>
      </c>
      <c r="I947" s="1" t="n">
        <v>100</v>
      </c>
      <c r="J947" s="1" t="n">
        <v>0</v>
      </c>
      <c r="K947" s="1" t="n">
        <v>25</v>
      </c>
      <c r="L947" s="3" t="n">
        <v>0.270833333333333</v>
      </c>
      <c r="M947" s="3" t="n">
        <v>0.458333333333333</v>
      </c>
      <c r="N947" s="12" t="n">
        <f aca="false">M947-L947</f>
        <v>0.1875</v>
      </c>
      <c r="O947" s="13" t="n">
        <v>0.30625</v>
      </c>
      <c r="P947" s="1" t="n">
        <v>728602</v>
      </c>
      <c r="Q947" s="1" t="n">
        <v>1806065</v>
      </c>
      <c r="R947" s="1" t="n">
        <v>1</v>
      </c>
      <c r="S947" s="1" t="n">
        <v>1</v>
      </c>
      <c r="V947" s="1" t="n">
        <v>1</v>
      </c>
      <c r="AA947" s="1" t="s">
        <v>37</v>
      </c>
      <c r="AC947" s="1" t="s">
        <v>301</v>
      </c>
      <c r="AD947" s="1" t="s">
        <v>37</v>
      </c>
    </row>
    <row r="948" customFormat="false" ht="15" hidden="false" customHeight="false" outlineLevel="0" collapsed="false">
      <c r="A948" s="1" t="n">
        <v>947</v>
      </c>
      <c r="B948" s="2" t="n">
        <v>43582</v>
      </c>
      <c r="C948" s="1" t="s">
        <v>111</v>
      </c>
      <c r="E948" s="21" t="s">
        <v>203</v>
      </c>
      <c r="F948" s="1" t="n">
        <v>3</v>
      </c>
      <c r="G948" s="1" t="s">
        <v>375</v>
      </c>
      <c r="H948" s="1" t="s">
        <v>40</v>
      </c>
      <c r="I948" s="1" t="n">
        <v>100</v>
      </c>
      <c r="J948" s="1" t="n">
        <v>0</v>
      </c>
      <c r="K948" s="1" t="n">
        <v>25</v>
      </c>
      <c r="L948" s="3" t="n">
        <v>0.270833333333333</v>
      </c>
      <c r="M948" s="3" t="n">
        <v>0.458333333333333</v>
      </c>
      <c r="N948" s="12" t="n">
        <f aca="false">M948-L948</f>
        <v>0.1875</v>
      </c>
      <c r="O948" s="13" t="n">
        <v>0.308333333333333</v>
      </c>
      <c r="P948" s="1" t="n">
        <v>728620</v>
      </c>
      <c r="Q948" s="1" t="n">
        <v>1806269</v>
      </c>
      <c r="R948" s="1" t="n">
        <v>1</v>
      </c>
      <c r="S948" s="1" t="n">
        <v>1</v>
      </c>
      <c r="V948" s="1" t="n">
        <v>1</v>
      </c>
      <c r="AA948" s="1" t="s">
        <v>37</v>
      </c>
      <c r="AC948" s="1" t="s">
        <v>301</v>
      </c>
      <c r="AD948" s="1" t="s">
        <v>37</v>
      </c>
    </row>
    <row r="949" customFormat="false" ht="15" hidden="false" customHeight="false" outlineLevel="0" collapsed="false">
      <c r="A949" s="1" t="n">
        <v>948</v>
      </c>
      <c r="B949" s="2" t="n">
        <v>43582</v>
      </c>
      <c r="C949" s="1" t="s">
        <v>111</v>
      </c>
      <c r="E949" s="21" t="s">
        <v>203</v>
      </c>
      <c r="F949" s="1" t="n">
        <v>3</v>
      </c>
      <c r="G949" s="1" t="s">
        <v>375</v>
      </c>
      <c r="H949" s="1" t="s">
        <v>40</v>
      </c>
      <c r="I949" s="1" t="n">
        <v>100</v>
      </c>
      <c r="J949" s="1" t="n">
        <v>0</v>
      </c>
      <c r="K949" s="1" t="n">
        <v>25</v>
      </c>
      <c r="L949" s="3" t="n">
        <v>0.270833333333333</v>
      </c>
      <c r="M949" s="3" t="n">
        <v>0.458333333333333</v>
      </c>
      <c r="N949" s="12" t="n">
        <f aca="false">M949-L949</f>
        <v>0.1875</v>
      </c>
      <c r="O949" s="13" t="n">
        <v>0.3125</v>
      </c>
      <c r="P949" s="1" t="n">
        <v>728732</v>
      </c>
      <c r="Q949" s="1" t="n">
        <v>1806766</v>
      </c>
      <c r="R949" s="1" t="n">
        <v>2</v>
      </c>
      <c r="S949" s="1" t="n">
        <v>2</v>
      </c>
      <c r="W949" s="1" t="n">
        <v>1</v>
      </c>
      <c r="AA949" s="1" t="s">
        <v>37</v>
      </c>
      <c r="AC949" s="1" t="s">
        <v>301</v>
      </c>
      <c r="AD949" s="1" t="s">
        <v>37</v>
      </c>
    </row>
    <row r="950" customFormat="false" ht="15" hidden="false" customHeight="false" outlineLevel="0" collapsed="false">
      <c r="A950" s="1" t="n">
        <v>949</v>
      </c>
      <c r="B950" s="2" t="n">
        <v>43582</v>
      </c>
      <c r="C950" s="1" t="s">
        <v>111</v>
      </c>
      <c r="E950" s="21" t="s">
        <v>203</v>
      </c>
      <c r="F950" s="1" t="n">
        <v>3</v>
      </c>
      <c r="G950" s="1" t="s">
        <v>375</v>
      </c>
      <c r="H950" s="1" t="s">
        <v>40</v>
      </c>
      <c r="I950" s="1" t="n">
        <v>100</v>
      </c>
      <c r="J950" s="1" t="n">
        <v>0</v>
      </c>
      <c r="K950" s="1" t="n">
        <v>25</v>
      </c>
      <c r="L950" s="3" t="n">
        <v>0.270833333333333</v>
      </c>
      <c r="M950" s="3" t="n">
        <v>0.458333333333333</v>
      </c>
      <c r="N950" s="12" t="n">
        <f aca="false">M950-L950</f>
        <v>0.1875</v>
      </c>
      <c r="O950" s="13" t="n">
        <v>0.313194444444444</v>
      </c>
      <c r="P950" s="1" t="n">
        <v>728732</v>
      </c>
      <c r="Q950" s="1" t="n">
        <v>1806766</v>
      </c>
      <c r="R950" s="1" t="n">
        <v>1</v>
      </c>
      <c r="U950" s="1" t="n">
        <v>1</v>
      </c>
      <c r="V950" s="1" t="n">
        <v>1</v>
      </c>
      <c r="AA950" s="1" t="s">
        <v>37</v>
      </c>
      <c r="AC950" s="1" t="s">
        <v>298</v>
      </c>
      <c r="AD950" s="1" t="s">
        <v>37</v>
      </c>
    </row>
    <row r="951" customFormat="false" ht="15" hidden="false" customHeight="false" outlineLevel="0" collapsed="false">
      <c r="A951" s="1" t="n">
        <v>950</v>
      </c>
      <c r="B951" s="2" t="n">
        <v>43582</v>
      </c>
      <c r="C951" s="1" t="s">
        <v>111</v>
      </c>
      <c r="E951" s="21" t="s">
        <v>203</v>
      </c>
      <c r="F951" s="1" t="n">
        <v>3</v>
      </c>
      <c r="G951" s="1" t="s">
        <v>375</v>
      </c>
      <c r="H951" s="1" t="s">
        <v>40</v>
      </c>
      <c r="I951" s="1" t="n">
        <v>100</v>
      </c>
      <c r="J951" s="1" t="n">
        <v>0</v>
      </c>
      <c r="K951" s="1" t="n">
        <v>25</v>
      </c>
      <c r="L951" s="3" t="n">
        <v>0.270833333333333</v>
      </c>
      <c r="M951" s="3" t="n">
        <v>0.458333333333333</v>
      </c>
      <c r="N951" s="12" t="n">
        <f aca="false">M951-L951</f>
        <v>0.1875</v>
      </c>
      <c r="O951" s="13" t="n">
        <v>0.317361111111111</v>
      </c>
      <c r="P951" s="1" t="n">
        <v>728783</v>
      </c>
      <c r="Q951" s="1" t="n">
        <v>1807213</v>
      </c>
      <c r="R951" s="1" t="n">
        <v>1</v>
      </c>
      <c r="U951" s="1" t="n">
        <v>1</v>
      </c>
      <c r="V951" s="1" t="n">
        <v>1</v>
      </c>
      <c r="AA951" s="1" t="s">
        <v>37</v>
      </c>
      <c r="AC951" s="1" t="s">
        <v>301</v>
      </c>
      <c r="AD951" s="1" t="s">
        <v>37</v>
      </c>
    </row>
    <row r="952" customFormat="false" ht="15" hidden="false" customHeight="false" outlineLevel="0" collapsed="false">
      <c r="A952" s="1" t="n">
        <v>951</v>
      </c>
      <c r="B952" s="2" t="n">
        <v>43582</v>
      </c>
      <c r="C952" s="1" t="s">
        <v>111</v>
      </c>
      <c r="E952" s="21" t="s">
        <v>203</v>
      </c>
      <c r="F952" s="1" t="n">
        <v>3</v>
      </c>
      <c r="G952" s="1" t="s">
        <v>375</v>
      </c>
      <c r="H952" s="1" t="s">
        <v>40</v>
      </c>
      <c r="I952" s="1" t="n">
        <v>100</v>
      </c>
      <c r="J952" s="1" t="n">
        <v>0</v>
      </c>
      <c r="K952" s="1" t="n">
        <v>25</v>
      </c>
      <c r="L952" s="3" t="n">
        <v>0.270833333333333</v>
      </c>
      <c r="M952" s="3" t="n">
        <v>0.458333333333333</v>
      </c>
      <c r="N952" s="12" t="n">
        <f aca="false">M952-L952</f>
        <v>0.1875</v>
      </c>
      <c r="O952" s="13" t="n">
        <v>0.320138888888889</v>
      </c>
      <c r="P952" s="1" t="n">
        <v>728862</v>
      </c>
      <c r="Q952" s="1" t="n">
        <v>1807387</v>
      </c>
      <c r="R952" s="1" t="n">
        <v>1</v>
      </c>
      <c r="U952" s="1" t="n">
        <v>1</v>
      </c>
      <c r="AC952" s="1" t="s">
        <v>271</v>
      </c>
      <c r="AD952" s="1" t="s">
        <v>42</v>
      </c>
    </row>
    <row r="953" customFormat="false" ht="15" hidden="false" customHeight="false" outlineLevel="0" collapsed="false">
      <c r="A953" s="1" t="n">
        <v>952</v>
      </c>
      <c r="B953" s="2" t="n">
        <v>43582</v>
      </c>
      <c r="C953" s="1" t="s">
        <v>111</v>
      </c>
      <c r="E953" s="21" t="s">
        <v>203</v>
      </c>
      <c r="F953" s="1" t="n">
        <v>3</v>
      </c>
      <c r="G953" s="1" t="s">
        <v>375</v>
      </c>
      <c r="H953" s="1" t="s">
        <v>40</v>
      </c>
      <c r="I953" s="1" t="n">
        <v>100</v>
      </c>
      <c r="J953" s="1" t="n">
        <v>0</v>
      </c>
      <c r="K953" s="1" t="n">
        <v>25</v>
      </c>
      <c r="L953" s="3" t="n">
        <v>0.270833333333333</v>
      </c>
      <c r="M953" s="3" t="n">
        <v>0.458333333333333</v>
      </c>
      <c r="N953" s="12" t="n">
        <f aca="false">M953-L953</f>
        <v>0.1875</v>
      </c>
      <c r="O953" s="13" t="n">
        <v>0.327083333333333</v>
      </c>
      <c r="P953" s="1" t="n">
        <v>729315</v>
      </c>
      <c r="Q953" s="1" t="n">
        <v>1807599</v>
      </c>
      <c r="R953" s="1" t="n">
        <v>1</v>
      </c>
      <c r="S953" s="1" t="n">
        <v>1</v>
      </c>
      <c r="V953" s="1" t="n">
        <v>1</v>
      </c>
      <c r="AA953" s="1" t="s">
        <v>37</v>
      </c>
      <c r="AC953" s="1" t="s">
        <v>298</v>
      </c>
      <c r="AD953" s="1" t="s">
        <v>37</v>
      </c>
    </row>
    <row r="954" customFormat="false" ht="15" hidden="false" customHeight="false" outlineLevel="0" collapsed="false">
      <c r="A954" s="1" t="n">
        <v>953</v>
      </c>
      <c r="B954" s="2" t="n">
        <v>43582</v>
      </c>
      <c r="C954" s="1" t="s">
        <v>111</v>
      </c>
      <c r="E954" s="21" t="s">
        <v>203</v>
      </c>
      <c r="F954" s="1" t="n">
        <v>3</v>
      </c>
      <c r="G954" s="1" t="s">
        <v>375</v>
      </c>
      <c r="H954" s="1" t="s">
        <v>40</v>
      </c>
      <c r="I954" s="1" t="n">
        <v>100</v>
      </c>
      <c r="J954" s="1" t="n">
        <v>0</v>
      </c>
      <c r="K954" s="1" t="n">
        <v>25</v>
      </c>
      <c r="L954" s="3" t="n">
        <v>0.270833333333333</v>
      </c>
      <c r="M954" s="3" t="n">
        <v>0.458333333333333</v>
      </c>
      <c r="N954" s="12" t="n">
        <f aca="false">M954-L954</f>
        <v>0.1875</v>
      </c>
      <c r="O954" s="13" t="n">
        <v>0.329861111111111</v>
      </c>
      <c r="P954" s="1" t="n">
        <v>729554</v>
      </c>
      <c r="Q954" s="1" t="n">
        <v>1807514</v>
      </c>
      <c r="R954" s="1" t="n">
        <v>2</v>
      </c>
      <c r="U954" s="1" t="n">
        <v>2</v>
      </c>
      <c r="AC954" s="1" t="s">
        <v>41</v>
      </c>
      <c r="AD954" s="1" t="s">
        <v>42</v>
      </c>
    </row>
    <row r="955" customFormat="false" ht="15" hidden="false" customHeight="false" outlineLevel="0" collapsed="false">
      <c r="A955" s="1" t="n">
        <v>954</v>
      </c>
      <c r="B955" s="2" t="n">
        <v>43582</v>
      </c>
      <c r="C955" s="1" t="s">
        <v>111</v>
      </c>
      <c r="E955" s="21" t="s">
        <v>203</v>
      </c>
      <c r="F955" s="1" t="n">
        <v>3</v>
      </c>
      <c r="G955" s="1" t="s">
        <v>375</v>
      </c>
      <c r="H955" s="1" t="s">
        <v>40</v>
      </c>
      <c r="I955" s="1" t="n">
        <v>100</v>
      </c>
      <c r="J955" s="1" t="n">
        <v>0</v>
      </c>
      <c r="K955" s="1" t="n">
        <v>25</v>
      </c>
      <c r="L955" s="3" t="n">
        <v>0.270833333333333</v>
      </c>
      <c r="M955" s="3" t="n">
        <v>0.458333333333333</v>
      </c>
      <c r="N955" s="12" t="n">
        <f aca="false">M955-L955</f>
        <v>0.1875</v>
      </c>
      <c r="O955" s="13" t="n">
        <v>0.35</v>
      </c>
      <c r="P955" s="1" t="n">
        <v>731266</v>
      </c>
      <c r="Q955" s="1" t="n">
        <v>1807018</v>
      </c>
      <c r="R955" s="1" t="n">
        <v>1</v>
      </c>
      <c r="U955" s="1" t="n">
        <v>1</v>
      </c>
      <c r="AD955" s="1" t="s">
        <v>42</v>
      </c>
      <c r="AE955" s="1" t="s">
        <v>376</v>
      </c>
    </row>
    <row r="956" customFormat="false" ht="15" hidden="false" customHeight="false" outlineLevel="0" collapsed="false">
      <c r="A956" s="1" t="n">
        <v>955</v>
      </c>
      <c r="B956" s="2" t="n">
        <v>43582</v>
      </c>
      <c r="C956" s="1" t="s">
        <v>111</v>
      </c>
      <c r="E956" s="21" t="s">
        <v>203</v>
      </c>
      <c r="F956" s="1" t="n">
        <v>3</v>
      </c>
      <c r="G956" s="1" t="s">
        <v>375</v>
      </c>
      <c r="H956" s="1" t="s">
        <v>40</v>
      </c>
      <c r="I956" s="1" t="n">
        <v>100</v>
      </c>
      <c r="J956" s="1" t="n">
        <v>0</v>
      </c>
      <c r="K956" s="1" t="n">
        <v>25</v>
      </c>
      <c r="L956" s="3" t="n">
        <v>0.270833333333333</v>
      </c>
      <c r="M956" s="3" t="n">
        <v>0.458333333333333</v>
      </c>
      <c r="N956" s="12" t="n">
        <f aca="false">M956-L956</f>
        <v>0.1875</v>
      </c>
      <c r="O956" s="13" t="n">
        <v>0.354166666666667</v>
      </c>
      <c r="P956" s="1" t="n">
        <v>732644</v>
      </c>
      <c r="Q956" s="1" t="n">
        <v>1807049</v>
      </c>
      <c r="R956" s="1" t="n">
        <v>2</v>
      </c>
      <c r="S956" s="1" t="n">
        <v>2</v>
      </c>
      <c r="W956" s="1" t="n">
        <v>1</v>
      </c>
      <c r="AA956" s="1" t="s">
        <v>377</v>
      </c>
      <c r="AD956" s="1" t="s">
        <v>37</v>
      </c>
      <c r="AE956" s="1" t="s">
        <v>376</v>
      </c>
    </row>
    <row r="957" customFormat="false" ht="15" hidden="false" customHeight="false" outlineLevel="0" collapsed="false">
      <c r="A957" s="1" t="n">
        <v>956</v>
      </c>
      <c r="B957" s="2" t="n">
        <v>43582</v>
      </c>
      <c r="C957" s="1" t="s">
        <v>111</v>
      </c>
      <c r="E957" s="21" t="s">
        <v>203</v>
      </c>
      <c r="F957" s="1" t="n">
        <v>3</v>
      </c>
      <c r="G957" s="1" t="s">
        <v>375</v>
      </c>
      <c r="H957" s="1" t="s">
        <v>40</v>
      </c>
      <c r="I957" s="1" t="n">
        <v>100</v>
      </c>
      <c r="J957" s="1" t="n">
        <v>0</v>
      </c>
      <c r="K957" s="1" t="n">
        <v>25</v>
      </c>
      <c r="L957" s="3" t="n">
        <v>0.270833333333333</v>
      </c>
      <c r="M957" s="3" t="n">
        <v>0.458333333333333</v>
      </c>
      <c r="N957" s="12" t="n">
        <f aca="false">M957-L957</f>
        <v>0.1875</v>
      </c>
      <c r="O957" s="13" t="n">
        <v>0.354861111111111</v>
      </c>
      <c r="P957" s="1" t="n">
        <v>732700</v>
      </c>
      <c r="Q957" s="1" t="n">
        <v>1807545</v>
      </c>
      <c r="R957" s="1" t="n">
        <v>2</v>
      </c>
      <c r="U957" s="1" t="n">
        <v>2</v>
      </c>
      <c r="AD957" s="1" t="s">
        <v>42</v>
      </c>
      <c r="AE957" s="1" t="s">
        <v>376</v>
      </c>
    </row>
    <row r="958" customFormat="false" ht="15" hidden="false" customHeight="false" outlineLevel="0" collapsed="false">
      <c r="A958" s="1" t="n">
        <v>957</v>
      </c>
      <c r="B958" s="2" t="n">
        <v>43582</v>
      </c>
      <c r="C958" s="1" t="s">
        <v>111</v>
      </c>
      <c r="E958" s="21" t="s">
        <v>203</v>
      </c>
      <c r="F958" s="1" t="n">
        <v>3</v>
      </c>
      <c r="G958" s="1" t="s">
        <v>375</v>
      </c>
      <c r="H958" s="1" t="s">
        <v>40</v>
      </c>
      <c r="I958" s="1" t="n">
        <v>100</v>
      </c>
      <c r="J958" s="1" t="n">
        <v>0</v>
      </c>
      <c r="K958" s="1" t="n">
        <v>25</v>
      </c>
      <c r="L958" s="3" t="n">
        <v>0.270833333333333</v>
      </c>
      <c r="M958" s="3" t="n">
        <v>0.458333333333333</v>
      </c>
      <c r="N958" s="12" t="n">
        <f aca="false">M958-L958</f>
        <v>0.1875</v>
      </c>
      <c r="O958" s="13" t="n">
        <v>0.360416666666667</v>
      </c>
      <c r="P958" s="1" t="n">
        <v>733262</v>
      </c>
      <c r="Q958" s="1" t="n">
        <v>1807926</v>
      </c>
      <c r="R958" s="1" t="n">
        <v>2</v>
      </c>
      <c r="S958" s="1" t="n">
        <v>2</v>
      </c>
      <c r="W958" s="1" t="n">
        <v>1</v>
      </c>
      <c r="AA958" s="1" t="s">
        <v>367</v>
      </c>
      <c r="AC958" s="1" t="s">
        <v>271</v>
      </c>
      <c r="AD958" s="1" t="s">
        <v>37</v>
      </c>
      <c r="AE958" s="1" t="s">
        <v>378</v>
      </c>
    </row>
    <row r="959" customFormat="false" ht="15" hidden="false" customHeight="false" outlineLevel="0" collapsed="false">
      <c r="A959" s="1" t="n">
        <v>958</v>
      </c>
      <c r="B959" s="2" t="n">
        <v>43582</v>
      </c>
      <c r="C959" s="1" t="s">
        <v>111</v>
      </c>
      <c r="E959" s="21" t="s">
        <v>203</v>
      </c>
      <c r="F959" s="1" t="n">
        <v>3</v>
      </c>
      <c r="G959" s="1" t="s">
        <v>375</v>
      </c>
      <c r="H959" s="1" t="s">
        <v>40</v>
      </c>
      <c r="I959" s="1" t="n">
        <v>100</v>
      </c>
      <c r="J959" s="1" t="n">
        <v>0</v>
      </c>
      <c r="K959" s="1" t="n">
        <v>25</v>
      </c>
      <c r="L959" s="3" t="n">
        <v>0.270833333333333</v>
      </c>
      <c r="M959" s="3" t="n">
        <v>0.458333333333333</v>
      </c>
      <c r="N959" s="12" t="n">
        <f aca="false">M959-L959</f>
        <v>0.1875</v>
      </c>
      <c r="O959" s="13" t="n">
        <v>0.399305555555556</v>
      </c>
      <c r="P959" s="1" t="n">
        <v>739755</v>
      </c>
      <c r="Q959" s="1" t="n">
        <v>1808800</v>
      </c>
      <c r="R959" s="1" t="n">
        <v>2</v>
      </c>
      <c r="S959" s="1" t="n">
        <v>2</v>
      </c>
      <c r="W959" s="1" t="n">
        <v>1</v>
      </c>
      <c r="AA959" s="1" t="s">
        <v>37</v>
      </c>
      <c r="AC959" s="1" t="s">
        <v>41</v>
      </c>
      <c r="AD959" s="1" t="s">
        <v>37</v>
      </c>
    </row>
    <row r="960" customFormat="false" ht="15" hidden="false" customHeight="false" outlineLevel="0" collapsed="false">
      <c r="A960" s="1" t="n">
        <v>959</v>
      </c>
      <c r="B960" s="2" t="n">
        <v>43582</v>
      </c>
      <c r="C960" s="1" t="s">
        <v>111</v>
      </c>
      <c r="E960" s="21" t="s">
        <v>203</v>
      </c>
      <c r="F960" s="1" t="n">
        <v>3</v>
      </c>
      <c r="G960" s="1" t="s">
        <v>375</v>
      </c>
      <c r="H960" s="1" t="s">
        <v>40</v>
      </c>
      <c r="I960" s="1" t="n">
        <v>100</v>
      </c>
      <c r="J960" s="1" t="n">
        <v>0</v>
      </c>
      <c r="K960" s="1" t="n">
        <v>25</v>
      </c>
      <c r="L960" s="3" t="n">
        <v>0.270833333333333</v>
      </c>
      <c r="M960" s="3" t="n">
        <v>0.458333333333333</v>
      </c>
      <c r="N960" s="12" t="n">
        <f aca="false">M960-L960</f>
        <v>0.1875</v>
      </c>
      <c r="O960" s="13" t="n">
        <v>0.408333333333333</v>
      </c>
      <c r="P960" s="1" t="n">
        <v>739008</v>
      </c>
      <c r="Q960" s="1" t="n">
        <v>1809113</v>
      </c>
      <c r="R960" s="1" t="n">
        <v>1</v>
      </c>
      <c r="S960" s="1" t="n">
        <v>1</v>
      </c>
      <c r="V960" s="1" t="n">
        <v>1</v>
      </c>
      <c r="AA960" s="1" t="s">
        <v>367</v>
      </c>
      <c r="AC960" s="1" t="s">
        <v>41</v>
      </c>
      <c r="AD960" s="1" t="s">
        <v>37</v>
      </c>
    </row>
    <row r="961" customFormat="false" ht="15" hidden="false" customHeight="false" outlineLevel="0" collapsed="false">
      <c r="A961" s="1" t="n">
        <v>960</v>
      </c>
      <c r="B961" s="2" t="n">
        <v>43582</v>
      </c>
      <c r="C961" s="1" t="s">
        <v>111</v>
      </c>
      <c r="E961" s="21" t="s">
        <v>203</v>
      </c>
      <c r="F961" s="1" t="n">
        <v>3</v>
      </c>
      <c r="G961" s="1" t="s">
        <v>375</v>
      </c>
      <c r="H961" s="1" t="s">
        <v>40</v>
      </c>
      <c r="I961" s="1" t="n">
        <v>100</v>
      </c>
      <c r="J961" s="1" t="n">
        <v>0</v>
      </c>
      <c r="K961" s="1" t="n">
        <v>25</v>
      </c>
      <c r="L961" s="3" t="n">
        <v>0.270833333333333</v>
      </c>
      <c r="M961" s="3" t="n">
        <v>0.458333333333333</v>
      </c>
      <c r="N961" s="12" t="n">
        <f aca="false">M961-L961</f>
        <v>0.1875</v>
      </c>
      <c r="O961" s="13" t="n">
        <v>0.4125</v>
      </c>
      <c r="P961" s="1" t="n">
        <v>738781</v>
      </c>
      <c r="Q961" s="1" t="n">
        <v>1809461</v>
      </c>
      <c r="R961" s="1" t="n">
        <v>1</v>
      </c>
      <c r="U961" s="1" t="n">
        <v>1</v>
      </c>
      <c r="AC961" s="1" t="s">
        <v>271</v>
      </c>
      <c r="AD961" s="1" t="s">
        <v>42</v>
      </c>
    </row>
    <row r="962" customFormat="false" ht="15" hidden="false" customHeight="false" outlineLevel="0" collapsed="false">
      <c r="A962" s="1" t="n">
        <v>961</v>
      </c>
      <c r="B962" s="2" t="n">
        <v>43582</v>
      </c>
      <c r="C962" s="1" t="s">
        <v>111</v>
      </c>
      <c r="E962" s="21" t="s">
        <v>203</v>
      </c>
      <c r="F962" s="1" t="n">
        <v>3</v>
      </c>
      <c r="G962" s="1" t="s">
        <v>375</v>
      </c>
      <c r="H962" s="1" t="s">
        <v>40</v>
      </c>
      <c r="I962" s="1" t="n">
        <v>100</v>
      </c>
      <c r="J962" s="1" t="n">
        <v>0</v>
      </c>
      <c r="K962" s="1" t="n">
        <v>25</v>
      </c>
      <c r="L962" s="3" t="n">
        <v>0.270833333333333</v>
      </c>
      <c r="M962" s="3" t="n">
        <v>0.458333333333333</v>
      </c>
      <c r="N962" s="12" t="n">
        <f aca="false">M962-L962</f>
        <v>0.1875</v>
      </c>
      <c r="O962" s="13" t="n">
        <v>0.413888888888889</v>
      </c>
      <c r="P962" s="1" t="n">
        <v>738977</v>
      </c>
      <c r="Q962" s="1" t="n">
        <v>1810547</v>
      </c>
      <c r="R962" s="1" t="n">
        <v>6</v>
      </c>
      <c r="S962" s="1" t="n">
        <v>6</v>
      </c>
      <c r="W962" s="1" t="n">
        <v>3</v>
      </c>
      <c r="AA962" s="1" t="s">
        <v>37</v>
      </c>
      <c r="AC962" s="1" t="s">
        <v>298</v>
      </c>
      <c r="AD962" s="1" t="s">
        <v>37</v>
      </c>
    </row>
    <row r="963" customFormat="false" ht="15" hidden="false" customHeight="false" outlineLevel="0" collapsed="false">
      <c r="A963" s="1" t="n">
        <v>962</v>
      </c>
      <c r="B963" s="2" t="n">
        <v>43582</v>
      </c>
      <c r="C963" s="1" t="s">
        <v>111</v>
      </c>
      <c r="E963" s="21" t="s">
        <v>203</v>
      </c>
      <c r="F963" s="1" t="n">
        <v>3</v>
      </c>
      <c r="G963" s="1" t="s">
        <v>375</v>
      </c>
      <c r="H963" s="1" t="s">
        <v>40</v>
      </c>
      <c r="I963" s="1" t="n">
        <v>100</v>
      </c>
      <c r="J963" s="1" t="n">
        <v>0</v>
      </c>
      <c r="K963" s="1" t="n">
        <v>25</v>
      </c>
      <c r="L963" s="3" t="n">
        <v>0.270833333333333</v>
      </c>
      <c r="M963" s="3" t="n">
        <v>0.458333333333333</v>
      </c>
      <c r="N963" s="12" t="n">
        <f aca="false">M963-L963</f>
        <v>0.1875</v>
      </c>
      <c r="O963" s="13" t="n">
        <v>0.416666666666667</v>
      </c>
      <c r="P963" s="1" t="n">
        <v>739149</v>
      </c>
      <c r="Q963" s="1" t="n">
        <v>1810675</v>
      </c>
      <c r="R963" s="1" t="n">
        <v>2</v>
      </c>
      <c r="S963" s="1" t="n">
        <v>2</v>
      </c>
      <c r="W963" s="1" t="n">
        <v>1</v>
      </c>
      <c r="AA963" s="1" t="s">
        <v>377</v>
      </c>
      <c r="AC963" s="1" t="s">
        <v>365</v>
      </c>
      <c r="AD963" s="1" t="s">
        <v>37</v>
      </c>
    </row>
    <row r="964" customFormat="false" ht="15" hidden="false" customHeight="false" outlineLevel="0" collapsed="false">
      <c r="A964" s="1" t="n">
        <v>963</v>
      </c>
      <c r="B964" s="2" t="n">
        <v>43582</v>
      </c>
      <c r="C964" s="1" t="s">
        <v>111</v>
      </c>
      <c r="E964" s="21" t="s">
        <v>203</v>
      </c>
      <c r="F964" s="1" t="n">
        <v>3</v>
      </c>
      <c r="G964" s="1" t="s">
        <v>375</v>
      </c>
      <c r="H964" s="1" t="s">
        <v>40</v>
      </c>
      <c r="I964" s="1" t="n">
        <v>100</v>
      </c>
      <c r="J964" s="1" t="n">
        <v>0</v>
      </c>
      <c r="K964" s="1" t="n">
        <v>25</v>
      </c>
      <c r="L964" s="3" t="n">
        <v>0.270833333333333</v>
      </c>
      <c r="M964" s="3" t="n">
        <v>0.458333333333333</v>
      </c>
      <c r="N964" s="12" t="n">
        <f aca="false">M964-L964</f>
        <v>0.1875</v>
      </c>
      <c r="O964" s="13" t="n">
        <v>0.420138888888889</v>
      </c>
      <c r="P964" s="1" t="n">
        <v>739453</v>
      </c>
      <c r="Q964" s="1" t="n">
        <v>1810765</v>
      </c>
      <c r="R964" s="1" t="n">
        <v>2</v>
      </c>
      <c r="S964" s="1" t="n">
        <v>2</v>
      </c>
      <c r="W964" s="1" t="n">
        <v>1</v>
      </c>
      <c r="AA964" s="1" t="s">
        <v>37</v>
      </c>
      <c r="AC964" s="1" t="s">
        <v>41</v>
      </c>
      <c r="AD964" s="1" t="s">
        <v>37</v>
      </c>
    </row>
    <row r="965" customFormat="false" ht="15" hidden="false" customHeight="false" outlineLevel="0" collapsed="false">
      <c r="A965" s="1" t="n">
        <v>964</v>
      </c>
      <c r="B965" s="2" t="n">
        <v>43582</v>
      </c>
      <c r="C965" s="1" t="s">
        <v>111</v>
      </c>
      <c r="E965" s="21" t="s">
        <v>203</v>
      </c>
      <c r="F965" s="1" t="n">
        <v>3</v>
      </c>
      <c r="G965" s="1" t="s">
        <v>375</v>
      </c>
      <c r="H965" s="1" t="s">
        <v>40</v>
      </c>
      <c r="I965" s="1" t="n">
        <v>100</v>
      </c>
      <c r="J965" s="1" t="n">
        <v>0</v>
      </c>
      <c r="K965" s="1" t="n">
        <v>25</v>
      </c>
      <c r="L965" s="3" t="n">
        <v>0.270833333333333</v>
      </c>
      <c r="M965" s="3" t="n">
        <v>0.458333333333333</v>
      </c>
      <c r="N965" s="12" t="n">
        <f aca="false">M965-L965</f>
        <v>0.1875</v>
      </c>
      <c r="O965" s="13" t="n">
        <v>0.421527777777778</v>
      </c>
      <c r="P965" s="1" t="n">
        <v>739587</v>
      </c>
      <c r="Q965" s="1" t="n">
        <v>1810790</v>
      </c>
      <c r="R965" s="1" t="n">
        <v>2</v>
      </c>
      <c r="S965" s="1" t="n">
        <v>2</v>
      </c>
      <c r="W965" s="1" t="n">
        <v>1</v>
      </c>
      <c r="AA965" s="1" t="s">
        <v>37</v>
      </c>
      <c r="AC965" s="1" t="s">
        <v>301</v>
      </c>
      <c r="AD965" s="1" t="s">
        <v>37</v>
      </c>
    </row>
    <row r="966" customFormat="false" ht="15" hidden="false" customHeight="false" outlineLevel="0" collapsed="false">
      <c r="A966" s="1" t="n">
        <v>965</v>
      </c>
      <c r="B966" s="2" t="n">
        <v>43582</v>
      </c>
      <c r="C966" s="1" t="s">
        <v>111</v>
      </c>
      <c r="E966" s="21" t="s">
        <v>203</v>
      </c>
      <c r="F966" s="1" t="n">
        <v>3</v>
      </c>
      <c r="G966" s="1" t="s">
        <v>375</v>
      </c>
      <c r="H966" s="1" t="s">
        <v>40</v>
      </c>
      <c r="I966" s="1" t="n">
        <v>100</v>
      </c>
      <c r="J966" s="1" t="n">
        <v>0</v>
      </c>
      <c r="K966" s="1" t="n">
        <v>25</v>
      </c>
      <c r="L966" s="3" t="n">
        <v>0.270833333333333</v>
      </c>
      <c r="M966" s="3" t="n">
        <v>0.458333333333333</v>
      </c>
      <c r="N966" s="12" t="n">
        <f aca="false">M966-L966</f>
        <v>0.1875</v>
      </c>
      <c r="O966" s="13" t="n">
        <v>0.423611111111111</v>
      </c>
      <c r="P966" s="1" t="n">
        <v>739727</v>
      </c>
      <c r="Q966" s="1" t="n">
        <v>1810848</v>
      </c>
      <c r="R966" s="1" t="n">
        <v>2</v>
      </c>
      <c r="U966" s="1" t="n">
        <v>2</v>
      </c>
      <c r="AC966" s="1" t="s">
        <v>41</v>
      </c>
      <c r="AD966" s="1" t="s">
        <v>42</v>
      </c>
    </row>
    <row r="967" customFormat="false" ht="15" hidden="false" customHeight="false" outlineLevel="0" collapsed="false">
      <c r="A967" s="1" t="n">
        <v>966</v>
      </c>
      <c r="B967" s="2" t="n">
        <v>43582</v>
      </c>
      <c r="C967" s="1" t="s">
        <v>111</v>
      </c>
      <c r="E967" s="21" t="s">
        <v>203</v>
      </c>
      <c r="F967" s="1" t="n">
        <v>3</v>
      </c>
      <c r="G967" s="1" t="s">
        <v>375</v>
      </c>
      <c r="H967" s="1" t="s">
        <v>40</v>
      </c>
      <c r="I967" s="1" t="n">
        <v>100</v>
      </c>
      <c r="J967" s="1" t="n">
        <v>0</v>
      </c>
      <c r="K967" s="1" t="n">
        <v>25</v>
      </c>
      <c r="L967" s="3" t="n">
        <v>0.270833333333333</v>
      </c>
      <c r="M967" s="3" t="n">
        <v>0.458333333333333</v>
      </c>
      <c r="N967" s="12" t="n">
        <f aca="false">M967-L967</f>
        <v>0.1875</v>
      </c>
      <c r="O967" s="13" t="n">
        <v>0.425694444444444</v>
      </c>
      <c r="P967" s="1" t="n">
        <v>739858</v>
      </c>
      <c r="Q967" s="1" t="n">
        <v>1810900</v>
      </c>
      <c r="R967" s="1" t="n">
        <v>1</v>
      </c>
      <c r="U967" s="1" t="n">
        <v>1</v>
      </c>
      <c r="AC967" s="1" t="s">
        <v>41</v>
      </c>
      <c r="AD967" s="1" t="s">
        <v>42</v>
      </c>
    </row>
    <row r="968" customFormat="false" ht="15" hidden="false" customHeight="false" outlineLevel="0" collapsed="false">
      <c r="A968" s="1" t="n">
        <v>967</v>
      </c>
      <c r="B968" s="2" t="n">
        <v>43582</v>
      </c>
      <c r="C968" s="1" t="s">
        <v>111</v>
      </c>
      <c r="E968" s="21" t="s">
        <v>203</v>
      </c>
      <c r="F968" s="1" t="n">
        <v>3</v>
      </c>
      <c r="G968" s="1" t="s">
        <v>375</v>
      </c>
      <c r="H968" s="1" t="s">
        <v>40</v>
      </c>
      <c r="I968" s="1" t="n">
        <v>100</v>
      </c>
      <c r="J968" s="1" t="n">
        <v>0</v>
      </c>
      <c r="K968" s="1" t="n">
        <v>25</v>
      </c>
      <c r="L968" s="3" t="n">
        <v>0.270833333333333</v>
      </c>
      <c r="M968" s="3" t="n">
        <v>0.458333333333333</v>
      </c>
      <c r="N968" s="12" t="n">
        <f aca="false">M968-L968</f>
        <v>0.1875</v>
      </c>
      <c r="O968" s="13" t="n">
        <v>0.429861111111111</v>
      </c>
      <c r="P968" s="1" t="n">
        <v>740067</v>
      </c>
      <c r="Q968" s="1" t="n">
        <v>1811001</v>
      </c>
      <c r="R968" s="1" t="n">
        <v>2</v>
      </c>
      <c r="U968" s="1" t="n">
        <v>2</v>
      </c>
      <c r="AC968" s="1" t="s">
        <v>41</v>
      </c>
      <c r="AD968" s="1" t="s">
        <v>42</v>
      </c>
    </row>
    <row r="969" customFormat="false" ht="15" hidden="false" customHeight="false" outlineLevel="0" collapsed="false">
      <c r="A969" s="1" t="n">
        <v>968</v>
      </c>
      <c r="B969" s="2" t="n">
        <v>43582</v>
      </c>
      <c r="C969" s="1" t="s">
        <v>111</v>
      </c>
      <c r="E969" s="21" t="s">
        <v>203</v>
      </c>
      <c r="F969" s="1" t="n">
        <v>3</v>
      </c>
      <c r="G969" s="1" t="s">
        <v>375</v>
      </c>
      <c r="H969" s="1" t="s">
        <v>40</v>
      </c>
      <c r="I969" s="1" t="n">
        <v>100</v>
      </c>
      <c r="J969" s="1" t="n">
        <v>0</v>
      </c>
      <c r="K969" s="1" t="n">
        <v>25</v>
      </c>
      <c r="L969" s="3" t="n">
        <v>0.270833333333333</v>
      </c>
      <c r="M969" s="3" t="n">
        <v>0.458333333333333</v>
      </c>
      <c r="N969" s="12" t="n">
        <f aca="false">M969-L969</f>
        <v>0.1875</v>
      </c>
      <c r="O969" s="13" t="n">
        <v>0.431944444444444</v>
      </c>
      <c r="P969" s="1" t="n">
        <v>740098</v>
      </c>
      <c r="Q969" s="1" t="n">
        <v>1811031</v>
      </c>
      <c r="R969" s="1" t="n">
        <v>2</v>
      </c>
      <c r="U969" s="1" t="n">
        <v>2</v>
      </c>
      <c r="W969" s="1" t="n">
        <v>1</v>
      </c>
      <c r="AA969" s="1" t="s">
        <v>37</v>
      </c>
      <c r="AC969" s="1" t="s">
        <v>298</v>
      </c>
      <c r="AD969" s="1" t="s">
        <v>37</v>
      </c>
    </row>
    <row r="970" customFormat="false" ht="13.8" hidden="false" customHeight="false" outlineLevel="0" collapsed="false">
      <c r="A970" s="1" t="n">
        <v>969</v>
      </c>
      <c r="B970" s="2" t="n">
        <v>43582</v>
      </c>
      <c r="C970" s="1" t="s">
        <v>111</v>
      </c>
      <c r="E970" s="1" t="s">
        <v>207</v>
      </c>
      <c r="F970" s="1" t="n">
        <v>4</v>
      </c>
      <c r="G970" s="1" t="s">
        <v>379</v>
      </c>
      <c r="H970" s="1" t="s">
        <v>40</v>
      </c>
      <c r="I970" s="1" t="n">
        <v>100</v>
      </c>
      <c r="J970" s="1" t="n">
        <v>0</v>
      </c>
      <c r="K970" s="1" t="n">
        <v>30</v>
      </c>
      <c r="L970" s="3" t="n">
        <v>0.274305555555556</v>
      </c>
      <c r="M970" s="3" t="n">
        <v>0.392361111111111</v>
      </c>
      <c r="N970" s="12" t="n">
        <f aca="false">M970-L970</f>
        <v>0.118055555555556</v>
      </c>
      <c r="O970" s="13" t="n">
        <v>0.28125</v>
      </c>
      <c r="P970" s="1" t="n">
        <v>737590</v>
      </c>
      <c r="Q970" s="1" t="n">
        <v>1816406</v>
      </c>
      <c r="R970" s="1" t="n">
        <v>12</v>
      </c>
      <c r="U970" s="1" t="n">
        <v>12</v>
      </c>
      <c r="Z970" s="1" t="n">
        <v>1</v>
      </c>
      <c r="AA970" s="1" t="s">
        <v>367</v>
      </c>
      <c r="AC970" s="1" t="s">
        <v>271</v>
      </c>
      <c r="AD970" s="1" t="s">
        <v>37</v>
      </c>
      <c r="AE970" s="1" t="s">
        <v>310</v>
      </c>
    </row>
    <row r="971" customFormat="false" ht="13.8" hidden="false" customHeight="false" outlineLevel="0" collapsed="false">
      <c r="A971" s="1" t="n">
        <v>970</v>
      </c>
      <c r="B971" s="2" t="n">
        <v>43582</v>
      </c>
      <c r="C971" s="1" t="s">
        <v>111</v>
      </c>
      <c r="E971" s="1" t="s">
        <v>207</v>
      </c>
      <c r="F971" s="1" t="n">
        <v>4</v>
      </c>
      <c r="G971" s="1" t="s">
        <v>379</v>
      </c>
      <c r="H971" s="1" t="s">
        <v>40</v>
      </c>
      <c r="I971" s="1" t="n">
        <v>100</v>
      </c>
      <c r="J971" s="1" t="n">
        <v>0</v>
      </c>
      <c r="K971" s="1" t="n">
        <v>30</v>
      </c>
      <c r="L971" s="3" t="n">
        <v>0.274305555555556</v>
      </c>
      <c r="M971" s="3" t="n">
        <v>0.392361111111111</v>
      </c>
      <c r="N971" s="12" t="n">
        <f aca="false">M971-L971</f>
        <v>0.118055555555556</v>
      </c>
      <c r="O971" s="13" t="n">
        <v>0.361805555555556</v>
      </c>
      <c r="P971" s="1" t="n">
        <v>742981</v>
      </c>
      <c r="Q971" s="1" t="n">
        <v>1820843</v>
      </c>
      <c r="R971" s="1" t="n">
        <v>1</v>
      </c>
      <c r="U971" s="1" t="n">
        <v>1</v>
      </c>
      <c r="Z971" s="1" t="s">
        <v>380</v>
      </c>
      <c r="AC971" s="1" t="s">
        <v>41</v>
      </c>
      <c r="AD971" s="1" t="s">
        <v>42</v>
      </c>
    </row>
    <row r="972" customFormat="false" ht="13.8" hidden="false" customHeight="false" outlineLevel="0" collapsed="false">
      <c r="A972" s="1" t="n">
        <v>971</v>
      </c>
      <c r="B972" s="2" t="n">
        <v>43616</v>
      </c>
      <c r="C972" s="1" t="s">
        <v>111</v>
      </c>
      <c r="E972" s="10" t="s">
        <v>33</v>
      </c>
      <c r="F972" s="1" t="n">
        <v>1</v>
      </c>
      <c r="G972" s="1" t="s">
        <v>381</v>
      </c>
      <c r="H972" s="1" t="s">
        <v>40</v>
      </c>
      <c r="I972" s="1" t="n">
        <v>80</v>
      </c>
      <c r="J972" s="1" t="n">
        <v>0</v>
      </c>
      <c r="K972" s="1" t="n">
        <v>0</v>
      </c>
      <c r="L972" s="3" t="n">
        <v>0.313194444444444</v>
      </c>
      <c r="M972" s="3" t="n">
        <v>0.409722222222222</v>
      </c>
      <c r="N972" s="12" t="n">
        <f aca="false">M972-L972</f>
        <v>0.0965277777777778</v>
      </c>
      <c r="O972" s="13"/>
      <c r="R972" s="1" t="n">
        <v>0</v>
      </c>
      <c r="AE972" s="1" t="s">
        <v>260</v>
      </c>
    </row>
    <row r="973" customFormat="false" ht="13.8" hidden="false" customHeight="false" outlineLevel="0" collapsed="false">
      <c r="A973" s="1" t="n">
        <v>972</v>
      </c>
      <c r="B973" s="2" t="n">
        <v>43616</v>
      </c>
      <c r="C973" s="1" t="s">
        <v>111</v>
      </c>
      <c r="E973" s="1" t="s">
        <v>200</v>
      </c>
      <c r="F973" s="1" t="n">
        <v>2</v>
      </c>
      <c r="G973" s="1" t="s">
        <v>374</v>
      </c>
      <c r="H973" s="1" t="s">
        <v>40</v>
      </c>
      <c r="I973" s="1" t="n">
        <v>90</v>
      </c>
      <c r="J973" s="1" t="n">
        <v>30</v>
      </c>
      <c r="K973" s="1" t="n">
        <v>0</v>
      </c>
      <c r="L973" s="3" t="n">
        <v>0.270833333333333</v>
      </c>
      <c r="M973" s="3" t="n">
        <v>0.536805555555556</v>
      </c>
      <c r="N973" s="12" t="n">
        <f aca="false">M973-L973</f>
        <v>0.265972222222222</v>
      </c>
      <c r="O973" s="13" t="n">
        <v>0.3125</v>
      </c>
      <c r="P973" s="1" t="n">
        <v>725683</v>
      </c>
      <c r="Q973" s="1" t="n">
        <v>1788912</v>
      </c>
      <c r="R973" s="1" t="n">
        <v>6</v>
      </c>
      <c r="S973" s="1" t="n">
        <v>6</v>
      </c>
      <c r="W973" s="1" t="n">
        <v>3</v>
      </c>
      <c r="AA973" s="1" t="s">
        <v>367</v>
      </c>
      <c r="AC973" s="1" t="s">
        <v>41</v>
      </c>
      <c r="AD973" s="1" t="s">
        <v>37</v>
      </c>
    </row>
    <row r="974" customFormat="false" ht="13.8" hidden="false" customHeight="false" outlineLevel="0" collapsed="false">
      <c r="A974" s="1" t="n">
        <v>973</v>
      </c>
      <c r="B974" s="2" t="n">
        <v>43616</v>
      </c>
      <c r="C974" s="1" t="s">
        <v>111</v>
      </c>
      <c r="E974" s="1" t="s">
        <v>200</v>
      </c>
      <c r="F974" s="1" t="n">
        <v>2</v>
      </c>
      <c r="G974" s="1" t="s">
        <v>374</v>
      </c>
      <c r="H974" s="1" t="s">
        <v>40</v>
      </c>
      <c r="I974" s="1" t="n">
        <v>90</v>
      </c>
      <c r="J974" s="1" t="n">
        <v>30</v>
      </c>
      <c r="K974" s="1" t="n">
        <v>0</v>
      </c>
      <c r="L974" s="3" t="n">
        <v>0.270833333333333</v>
      </c>
      <c r="M974" s="3" t="n">
        <v>0.536805555555556</v>
      </c>
      <c r="N974" s="12" t="n">
        <f aca="false">M974-L974</f>
        <v>0.265972222222222</v>
      </c>
      <c r="O974" s="13" t="n">
        <v>0.317361111111111</v>
      </c>
      <c r="P974" s="1" t="n">
        <v>726012</v>
      </c>
      <c r="Q974" s="1" t="n">
        <v>1789402</v>
      </c>
      <c r="R974" s="1" t="n">
        <v>2</v>
      </c>
      <c r="S974" s="1" t="n">
        <v>2</v>
      </c>
      <c r="W974" s="1" t="n">
        <v>1</v>
      </c>
      <c r="AA974" s="1" t="s">
        <v>367</v>
      </c>
      <c r="AC974" s="1" t="s">
        <v>271</v>
      </c>
      <c r="AD974" s="1" t="s">
        <v>37</v>
      </c>
    </row>
    <row r="975" customFormat="false" ht="13.8" hidden="false" customHeight="false" outlineLevel="0" collapsed="false">
      <c r="A975" s="1" t="n">
        <v>974</v>
      </c>
      <c r="B975" s="2" t="n">
        <v>43616</v>
      </c>
      <c r="C975" s="1" t="s">
        <v>111</v>
      </c>
      <c r="E975" s="1" t="s">
        <v>200</v>
      </c>
      <c r="F975" s="1" t="n">
        <v>2</v>
      </c>
      <c r="G975" s="1" t="s">
        <v>374</v>
      </c>
      <c r="H975" s="1" t="s">
        <v>40</v>
      </c>
      <c r="I975" s="1" t="n">
        <v>90</v>
      </c>
      <c r="J975" s="1" t="n">
        <v>30</v>
      </c>
      <c r="K975" s="1" t="n">
        <v>0</v>
      </c>
      <c r="L975" s="3" t="n">
        <v>0.270833333333333</v>
      </c>
      <c r="M975" s="3" t="n">
        <v>0.536805555555556</v>
      </c>
      <c r="N975" s="12" t="n">
        <f aca="false">M975-L975</f>
        <v>0.265972222222222</v>
      </c>
      <c r="O975" s="13" t="n">
        <v>0.328472222222222</v>
      </c>
      <c r="P975" s="1" t="n">
        <v>726097</v>
      </c>
      <c r="Q975" s="1" t="n">
        <v>1789982</v>
      </c>
      <c r="R975" s="1" t="n">
        <v>14</v>
      </c>
      <c r="S975" s="1" t="n">
        <v>12</v>
      </c>
      <c r="T975" s="1" t="n">
        <v>2</v>
      </c>
      <c r="W975" s="1" t="n">
        <v>7</v>
      </c>
      <c r="AA975" s="1" t="s">
        <v>367</v>
      </c>
      <c r="AC975" s="1" t="s">
        <v>271</v>
      </c>
      <c r="AD975" s="1" t="s">
        <v>37</v>
      </c>
    </row>
    <row r="976" customFormat="false" ht="13.8" hidden="false" customHeight="false" outlineLevel="0" collapsed="false">
      <c r="A976" s="1" t="n">
        <v>975</v>
      </c>
      <c r="B976" s="2" t="n">
        <v>43616</v>
      </c>
      <c r="C976" s="1" t="s">
        <v>111</v>
      </c>
      <c r="E976" s="1" t="s">
        <v>200</v>
      </c>
      <c r="F976" s="1" t="n">
        <v>2</v>
      </c>
      <c r="G976" s="1" t="s">
        <v>374</v>
      </c>
      <c r="H976" s="1" t="s">
        <v>40</v>
      </c>
      <c r="I976" s="1" t="n">
        <v>90</v>
      </c>
      <c r="J976" s="1" t="n">
        <v>30</v>
      </c>
      <c r="K976" s="1" t="n">
        <v>0</v>
      </c>
      <c r="L976" s="3" t="n">
        <v>0.270833333333333</v>
      </c>
      <c r="M976" s="3" t="n">
        <v>0.536805555555556</v>
      </c>
      <c r="N976" s="12" t="n">
        <f aca="false">M976-L976</f>
        <v>0.265972222222222</v>
      </c>
      <c r="O976" s="13" t="n">
        <v>0.365277777777778</v>
      </c>
      <c r="P976" s="1" t="n">
        <v>723365</v>
      </c>
      <c r="Q976" s="1" t="n">
        <v>1792015</v>
      </c>
      <c r="R976" s="1" t="n">
        <v>2</v>
      </c>
      <c r="S976" s="1" t="n">
        <v>2</v>
      </c>
      <c r="W976" s="1" t="n">
        <v>1</v>
      </c>
      <c r="AA976" s="1" t="s">
        <v>367</v>
      </c>
      <c r="AC976" s="1" t="s">
        <v>271</v>
      </c>
      <c r="AD976" s="1" t="s">
        <v>37</v>
      </c>
    </row>
    <row r="977" customFormat="false" ht="15" hidden="false" customHeight="false" outlineLevel="0" collapsed="false">
      <c r="A977" s="1" t="n">
        <v>976</v>
      </c>
      <c r="B977" s="2" t="n">
        <v>43616</v>
      </c>
      <c r="C977" s="1" t="s">
        <v>111</v>
      </c>
      <c r="E977" s="21" t="s">
        <v>203</v>
      </c>
      <c r="F977" s="1" t="n">
        <v>3</v>
      </c>
      <c r="G977" s="1" t="s">
        <v>382</v>
      </c>
      <c r="H977" s="1" t="s">
        <v>40</v>
      </c>
      <c r="I977" s="1" t="n">
        <v>90</v>
      </c>
      <c r="J977" s="1" t="n">
        <v>0</v>
      </c>
      <c r="K977" s="1" t="n">
        <v>0</v>
      </c>
      <c r="L977" s="3" t="n">
        <v>0.279861111111111</v>
      </c>
      <c r="M977" s="3" t="n">
        <v>0.478472222222222</v>
      </c>
      <c r="N977" s="12" t="n">
        <f aca="false">M977-L977</f>
        <v>0.198611111111111</v>
      </c>
      <c r="O977" s="13" t="n">
        <v>0.293055555555556</v>
      </c>
      <c r="P977" s="1" t="n">
        <v>727983</v>
      </c>
      <c r="Q977" s="1" t="n">
        <v>1804831</v>
      </c>
      <c r="R977" s="1" t="n">
        <v>2</v>
      </c>
      <c r="S977" s="1" t="n">
        <v>2</v>
      </c>
      <c r="W977" s="1" t="n">
        <v>1</v>
      </c>
      <c r="AA977" s="1" t="s">
        <v>367</v>
      </c>
      <c r="AC977" s="1" t="s">
        <v>271</v>
      </c>
      <c r="AD977" s="1" t="s">
        <v>37</v>
      </c>
    </row>
    <row r="978" customFormat="false" ht="15" hidden="false" customHeight="false" outlineLevel="0" collapsed="false">
      <c r="A978" s="1" t="n">
        <v>977</v>
      </c>
      <c r="B978" s="2" t="n">
        <v>43616</v>
      </c>
      <c r="C978" s="1" t="s">
        <v>111</v>
      </c>
      <c r="E978" s="21" t="s">
        <v>203</v>
      </c>
      <c r="F978" s="1" t="n">
        <v>3</v>
      </c>
      <c r="G978" s="1" t="s">
        <v>382</v>
      </c>
      <c r="H978" s="1" t="s">
        <v>40</v>
      </c>
      <c r="I978" s="1" t="n">
        <v>90</v>
      </c>
      <c r="J978" s="1" t="n">
        <v>0</v>
      </c>
      <c r="K978" s="1" t="n">
        <v>0</v>
      </c>
      <c r="L978" s="3" t="n">
        <v>0.279861111111111</v>
      </c>
      <c r="M978" s="3" t="n">
        <v>0.478472222222222</v>
      </c>
      <c r="N978" s="12" t="n">
        <f aca="false">M978-L978</f>
        <v>0.198611111111111</v>
      </c>
      <c r="O978" s="13" t="n">
        <v>0.296527777777778</v>
      </c>
      <c r="P978" s="1" t="n">
        <v>728464</v>
      </c>
      <c r="Q978" s="1" t="n">
        <v>1805062</v>
      </c>
      <c r="R978" s="1" t="n">
        <v>2</v>
      </c>
      <c r="S978" s="1" t="n">
        <v>2</v>
      </c>
      <c r="W978" s="1" t="n">
        <v>1</v>
      </c>
      <c r="AA978" s="1" t="s">
        <v>37</v>
      </c>
      <c r="AC978" s="1" t="s">
        <v>41</v>
      </c>
      <c r="AD978" s="1" t="s">
        <v>37</v>
      </c>
    </row>
    <row r="979" customFormat="false" ht="15" hidden="false" customHeight="false" outlineLevel="0" collapsed="false">
      <c r="A979" s="1" t="n">
        <v>978</v>
      </c>
      <c r="B979" s="2" t="n">
        <v>43616</v>
      </c>
      <c r="C979" s="1" t="s">
        <v>111</v>
      </c>
      <c r="E979" s="21" t="s">
        <v>203</v>
      </c>
      <c r="F979" s="1" t="n">
        <v>3</v>
      </c>
      <c r="G979" s="1" t="s">
        <v>382</v>
      </c>
      <c r="H979" s="1" t="s">
        <v>40</v>
      </c>
      <c r="I979" s="1" t="n">
        <v>90</v>
      </c>
      <c r="J979" s="1" t="n">
        <v>0</v>
      </c>
      <c r="K979" s="1" t="n">
        <v>0</v>
      </c>
      <c r="L979" s="3" t="n">
        <v>0.279861111111111</v>
      </c>
      <c r="M979" s="3" t="n">
        <v>0.478472222222222</v>
      </c>
      <c r="N979" s="12" t="n">
        <f aca="false">M979-L979</f>
        <v>0.198611111111111</v>
      </c>
      <c r="O979" s="13" t="n">
        <v>0.308333333333333</v>
      </c>
      <c r="P979" s="1" t="n">
        <v>728597</v>
      </c>
      <c r="Q979" s="1" t="n">
        <v>1806172</v>
      </c>
      <c r="R979" s="1" t="n">
        <v>2</v>
      </c>
      <c r="S979" s="1" t="n">
        <v>2</v>
      </c>
      <c r="W979" s="1" t="n">
        <v>1</v>
      </c>
      <c r="AA979" s="1" t="s">
        <v>367</v>
      </c>
      <c r="AC979" s="1" t="s">
        <v>271</v>
      </c>
      <c r="AD979" s="1" t="s">
        <v>37</v>
      </c>
      <c r="AE979" s="1" t="s">
        <v>383</v>
      </c>
    </row>
    <row r="980" customFormat="false" ht="15" hidden="false" customHeight="false" outlineLevel="0" collapsed="false">
      <c r="A980" s="1" t="n">
        <v>979</v>
      </c>
      <c r="B980" s="2" t="n">
        <v>43616</v>
      </c>
      <c r="C980" s="1" t="s">
        <v>111</v>
      </c>
      <c r="E980" s="21" t="s">
        <v>203</v>
      </c>
      <c r="F980" s="1" t="n">
        <v>3</v>
      </c>
      <c r="G980" s="1" t="s">
        <v>382</v>
      </c>
      <c r="H980" s="1" t="s">
        <v>40</v>
      </c>
      <c r="I980" s="1" t="n">
        <v>90</v>
      </c>
      <c r="J980" s="1" t="n">
        <v>0</v>
      </c>
      <c r="K980" s="1" t="n">
        <v>0</v>
      </c>
      <c r="L980" s="3" t="n">
        <v>0.279861111111111</v>
      </c>
      <c r="M980" s="3" t="n">
        <v>0.478472222222222</v>
      </c>
      <c r="N980" s="12" t="n">
        <f aca="false">M980-L980</f>
        <v>0.198611111111111</v>
      </c>
      <c r="O980" s="13" t="n">
        <v>0.309027777777778</v>
      </c>
      <c r="P980" s="1" t="n">
        <v>735063</v>
      </c>
      <c r="Q980" s="1" t="n">
        <v>1808186</v>
      </c>
      <c r="R980" s="1" t="n">
        <v>2</v>
      </c>
      <c r="S980" s="1" t="n">
        <v>2</v>
      </c>
      <c r="W980" s="1" t="n">
        <v>1</v>
      </c>
      <c r="AA980" s="1" t="s">
        <v>37</v>
      </c>
      <c r="AC980" s="1" t="s">
        <v>271</v>
      </c>
      <c r="AD980" s="1" t="s">
        <v>37</v>
      </c>
    </row>
    <row r="981" customFormat="false" ht="15" hidden="false" customHeight="false" outlineLevel="0" collapsed="false">
      <c r="A981" s="1" t="n">
        <v>980</v>
      </c>
      <c r="B981" s="2" t="n">
        <v>43616</v>
      </c>
      <c r="C981" s="1" t="s">
        <v>111</v>
      </c>
      <c r="E981" s="21" t="s">
        <v>203</v>
      </c>
      <c r="F981" s="1" t="n">
        <v>3</v>
      </c>
      <c r="G981" s="1" t="s">
        <v>382</v>
      </c>
      <c r="H981" s="1" t="s">
        <v>40</v>
      </c>
      <c r="I981" s="1" t="n">
        <v>90</v>
      </c>
      <c r="J981" s="1" t="n">
        <v>0</v>
      </c>
      <c r="K981" s="1" t="n">
        <v>0</v>
      </c>
      <c r="L981" s="3" t="n">
        <v>0.279861111111111</v>
      </c>
      <c r="M981" s="3" t="n">
        <v>0.478472222222222</v>
      </c>
      <c r="N981" s="12" t="n">
        <f aca="false">M981-L981</f>
        <v>0.198611111111111</v>
      </c>
      <c r="O981" s="13" t="n">
        <v>0.315277777777778</v>
      </c>
      <c r="P981" s="1" t="n">
        <v>728741</v>
      </c>
      <c r="Q981" s="1" t="n">
        <v>1806807</v>
      </c>
      <c r="R981" s="1" t="n">
        <v>1</v>
      </c>
      <c r="U981" s="1" t="n">
        <v>1</v>
      </c>
      <c r="AC981" s="1" t="s">
        <v>271</v>
      </c>
      <c r="AD981" s="1" t="s">
        <v>42</v>
      </c>
    </row>
    <row r="982" customFormat="false" ht="15" hidden="false" customHeight="false" outlineLevel="0" collapsed="false">
      <c r="A982" s="1" t="n">
        <v>981</v>
      </c>
      <c r="B982" s="2" t="n">
        <v>43616</v>
      </c>
      <c r="C982" s="1" t="s">
        <v>111</v>
      </c>
      <c r="E982" s="21" t="s">
        <v>203</v>
      </c>
      <c r="F982" s="1" t="n">
        <v>3</v>
      </c>
      <c r="G982" s="1" t="s">
        <v>382</v>
      </c>
      <c r="H982" s="1" t="s">
        <v>40</v>
      </c>
      <c r="I982" s="1" t="n">
        <v>90</v>
      </c>
      <c r="J982" s="1" t="n">
        <v>0</v>
      </c>
      <c r="K982" s="1" t="n">
        <v>0</v>
      </c>
      <c r="L982" s="3" t="n">
        <v>0.279861111111111</v>
      </c>
      <c r="M982" s="3" t="n">
        <v>0.478472222222222</v>
      </c>
      <c r="N982" s="12" t="n">
        <f aca="false">M982-L982</f>
        <v>0.198611111111111</v>
      </c>
      <c r="O982" s="13" t="n">
        <v>0.31875</v>
      </c>
      <c r="P982" s="1" t="n">
        <v>728764</v>
      </c>
      <c r="Q982" s="1" t="n">
        <v>1807032</v>
      </c>
      <c r="R982" s="1" t="n">
        <v>1</v>
      </c>
      <c r="S982" s="1" t="n">
        <v>1</v>
      </c>
      <c r="V982" s="1" t="n">
        <v>1</v>
      </c>
      <c r="AA982" s="1" t="s">
        <v>37</v>
      </c>
      <c r="AC982" s="1" t="s">
        <v>41</v>
      </c>
      <c r="AD982" s="1" t="s">
        <v>37</v>
      </c>
    </row>
    <row r="983" customFormat="false" ht="15" hidden="false" customHeight="false" outlineLevel="0" collapsed="false">
      <c r="A983" s="1" t="n">
        <v>982</v>
      </c>
      <c r="B983" s="2" t="n">
        <v>43616</v>
      </c>
      <c r="C983" s="1" t="s">
        <v>111</v>
      </c>
      <c r="E983" s="21" t="s">
        <v>203</v>
      </c>
      <c r="F983" s="1" t="n">
        <v>3</v>
      </c>
      <c r="G983" s="1" t="s">
        <v>382</v>
      </c>
      <c r="H983" s="1" t="s">
        <v>40</v>
      </c>
      <c r="I983" s="1" t="n">
        <v>90</v>
      </c>
      <c r="J983" s="1" t="n">
        <v>0</v>
      </c>
      <c r="K983" s="1" t="n">
        <v>0</v>
      </c>
      <c r="L983" s="3" t="n">
        <v>0.279861111111111</v>
      </c>
      <c r="M983" s="3" t="n">
        <v>0.478472222222222</v>
      </c>
      <c r="N983" s="12" t="n">
        <f aca="false">M983-L983</f>
        <v>0.198611111111111</v>
      </c>
      <c r="O983" s="13" t="n">
        <v>0.338194444444444</v>
      </c>
      <c r="P983" s="1" t="n">
        <v>729966</v>
      </c>
      <c r="Q983" s="1" t="n">
        <v>1807344</v>
      </c>
      <c r="R983" s="1" t="n">
        <v>1</v>
      </c>
      <c r="U983" s="1" t="n">
        <v>1</v>
      </c>
      <c r="AC983" s="1" t="s">
        <v>41</v>
      </c>
      <c r="AD983" s="1" t="s">
        <v>42</v>
      </c>
    </row>
    <row r="984" customFormat="false" ht="15" hidden="false" customHeight="false" outlineLevel="0" collapsed="false">
      <c r="A984" s="1" t="n">
        <v>983</v>
      </c>
      <c r="B984" s="2" t="n">
        <v>43616</v>
      </c>
      <c r="C984" s="1" t="s">
        <v>111</v>
      </c>
      <c r="E984" s="21" t="s">
        <v>203</v>
      </c>
      <c r="F984" s="1" t="n">
        <v>3</v>
      </c>
      <c r="G984" s="1" t="s">
        <v>382</v>
      </c>
      <c r="H984" s="1" t="s">
        <v>40</v>
      </c>
      <c r="I984" s="1" t="n">
        <v>90</v>
      </c>
      <c r="J984" s="1" t="n">
        <v>0</v>
      </c>
      <c r="K984" s="1" t="n">
        <v>0</v>
      </c>
      <c r="L984" s="3" t="n">
        <v>0.279861111111111</v>
      </c>
      <c r="M984" s="3" t="n">
        <v>0.478472222222222</v>
      </c>
      <c r="N984" s="12" t="n">
        <f aca="false">M984-L984</f>
        <v>0.198611111111111</v>
      </c>
      <c r="O984" s="13" t="n">
        <v>0.345138888888889</v>
      </c>
      <c r="P984" s="1" t="n">
        <v>730806</v>
      </c>
      <c r="Q984" s="1" t="n">
        <v>1807106</v>
      </c>
      <c r="R984" s="1" t="n">
        <v>1</v>
      </c>
      <c r="U984" s="1" t="n">
        <v>1</v>
      </c>
      <c r="AC984" s="1" t="s">
        <v>41</v>
      </c>
      <c r="AD984" s="1" t="s">
        <v>42</v>
      </c>
    </row>
    <row r="985" customFormat="false" ht="15" hidden="false" customHeight="false" outlineLevel="0" collapsed="false">
      <c r="A985" s="1" t="n">
        <v>984</v>
      </c>
      <c r="B985" s="2" t="n">
        <v>43616</v>
      </c>
      <c r="C985" s="1" t="s">
        <v>111</v>
      </c>
      <c r="E985" s="21" t="s">
        <v>203</v>
      </c>
      <c r="F985" s="1" t="n">
        <v>3</v>
      </c>
      <c r="G985" s="1" t="s">
        <v>382</v>
      </c>
      <c r="H985" s="1" t="s">
        <v>40</v>
      </c>
      <c r="I985" s="1" t="n">
        <v>90</v>
      </c>
      <c r="J985" s="1" t="n">
        <v>0</v>
      </c>
      <c r="K985" s="1" t="n">
        <v>0</v>
      </c>
      <c r="L985" s="3" t="n">
        <v>0.279861111111111</v>
      </c>
      <c r="M985" s="3" t="n">
        <v>0.478472222222222</v>
      </c>
      <c r="N985" s="12" t="n">
        <f aca="false">M985-L985</f>
        <v>0.198611111111111</v>
      </c>
      <c r="O985" s="13" t="n">
        <v>0.347916666666667</v>
      </c>
      <c r="P985" s="1" t="n">
        <v>731006</v>
      </c>
      <c r="Q985" s="1" t="n">
        <v>1807090</v>
      </c>
      <c r="R985" s="1" t="n">
        <v>1</v>
      </c>
      <c r="U985" s="1" t="n">
        <v>1</v>
      </c>
      <c r="AC985" s="1" t="s">
        <v>271</v>
      </c>
      <c r="AD985" s="1" t="s">
        <v>42</v>
      </c>
    </row>
    <row r="986" customFormat="false" ht="15" hidden="false" customHeight="false" outlineLevel="0" collapsed="false">
      <c r="A986" s="1" t="n">
        <v>985</v>
      </c>
      <c r="B986" s="2" t="n">
        <v>43616</v>
      </c>
      <c r="C986" s="1" t="s">
        <v>111</v>
      </c>
      <c r="E986" s="21" t="s">
        <v>203</v>
      </c>
      <c r="F986" s="1" t="n">
        <v>3</v>
      </c>
      <c r="G986" s="1" t="s">
        <v>382</v>
      </c>
      <c r="H986" s="1" t="s">
        <v>40</v>
      </c>
      <c r="I986" s="1" t="n">
        <v>90</v>
      </c>
      <c r="J986" s="1" t="n">
        <v>0</v>
      </c>
      <c r="K986" s="1" t="n">
        <v>0</v>
      </c>
      <c r="L986" s="3" t="n">
        <v>0.279861111111111</v>
      </c>
      <c r="M986" s="3" t="n">
        <v>0.478472222222222</v>
      </c>
      <c r="N986" s="12" t="n">
        <f aca="false">M986-L986</f>
        <v>0.198611111111111</v>
      </c>
      <c r="O986" s="13" t="n">
        <v>0.371527777777778</v>
      </c>
      <c r="P986" s="1" t="n">
        <v>733451</v>
      </c>
      <c r="Q986" s="1" t="n">
        <v>1887959</v>
      </c>
      <c r="R986" s="1" t="n">
        <v>2</v>
      </c>
      <c r="U986" s="1" t="n">
        <v>2</v>
      </c>
      <c r="W986" s="1" t="n">
        <v>1</v>
      </c>
      <c r="AA986" s="1" t="s">
        <v>367</v>
      </c>
      <c r="AC986" s="1" t="s">
        <v>271</v>
      </c>
      <c r="AD986" s="1" t="s">
        <v>37</v>
      </c>
    </row>
    <row r="987" customFormat="false" ht="15" hidden="false" customHeight="false" outlineLevel="0" collapsed="false">
      <c r="A987" s="1" t="n">
        <v>986</v>
      </c>
      <c r="B987" s="2" t="n">
        <v>43616</v>
      </c>
      <c r="C987" s="1" t="s">
        <v>111</v>
      </c>
      <c r="E987" s="21" t="s">
        <v>203</v>
      </c>
      <c r="F987" s="1" t="n">
        <v>3</v>
      </c>
      <c r="G987" s="1" t="s">
        <v>382</v>
      </c>
      <c r="H987" s="1" t="s">
        <v>40</v>
      </c>
      <c r="I987" s="1" t="n">
        <v>90</v>
      </c>
      <c r="J987" s="1" t="n">
        <v>0</v>
      </c>
      <c r="K987" s="1" t="n">
        <v>0</v>
      </c>
      <c r="L987" s="3" t="n">
        <v>0.279861111111111</v>
      </c>
      <c r="M987" s="3" t="n">
        <v>0.478472222222222</v>
      </c>
      <c r="N987" s="12" t="n">
        <f aca="false">M987-L987</f>
        <v>0.198611111111111</v>
      </c>
      <c r="O987" s="13" t="n">
        <v>0.415277777777778</v>
      </c>
      <c r="P987" s="1" t="n">
        <v>737061</v>
      </c>
      <c r="Q987" s="1" t="n">
        <v>1808619</v>
      </c>
      <c r="R987" s="1" t="n">
        <v>1</v>
      </c>
      <c r="U987" s="1" t="n">
        <v>1</v>
      </c>
      <c r="AC987" s="1" t="s">
        <v>271</v>
      </c>
      <c r="AD987" s="1" t="s">
        <v>42</v>
      </c>
    </row>
    <row r="988" customFormat="false" ht="15" hidden="false" customHeight="false" outlineLevel="0" collapsed="false">
      <c r="A988" s="1" t="n">
        <v>987</v>
      </c>
      <c r="B988" s="2" t="n">
        <v>43616</v>
      </c>
      <c r="C988" s="1" t="s">
        <v>111</v>
      </c>
      <c r="E988" s="21" t="s">
        <v>203</v>
      </c>
      <c r="F988" s="1" t="n">
        <v>3</v>
      </c>
      <c r="G988" s="1" t="s">
        <v>382</v>
      </c>
      <c r="H988" s="1" t="s">
        <v>40</v>
      </c>
      <c r="I988" s="1" t="n">
        <v>90</v>
      </c>
      <c r="J988" s="1" t="n">
        <v>0</v>
      </c>
      <c r="K988" s="1" t="n">
        <v>0</v>
      </c>
      <c r="L988" s="3" t="n">
        <v>0.279861111111111</v>
      </c>
      <c r="M988" s="3" t="n">
        <v>0.478472222222222</v>
      </c>
      <c r="N988" s="12" t="n">
        <f aca="false">M988-L988</f>
        <v>0.198611111111111</v>
      </c>
      <c r="O988" s="13" t="n">
        <v>0.419444444444444</v>
      </c>
      <c r="P988" s="1" t="n">
        <v>737342</v>
      </c>
      <c r="Q988" s="1" t="n">
        <v>1808711</v>
      </c>
      <c r="R988" s="1" t="n">
        <v>3</v>
      </c>
      <c r="S988" s="1" t="n">
        <v>3</v>
      </c>
      <c r="X988" s="1" t="n">
        <v>1</v>
      </c>
      <c r="AA988" s="1" t="s">
        <v>37</v>
      </c>
      <c r="AC988" s="1" t="s">
        <v>271</v>
      </c>
      <c r="AD988" s="1" t="s">
        <v>37</v>
      </c>
    </row>
    <row r="989" customFormat="false" ht="15" hidden="false" customHeight="false" outlineLevel="0" collapsed="false">
      <c r="A989" s="1" t="n">
        <v>988</v>
      </c>
      <c r="B989" s="2" t="n">
        <v>43616</v>
      </c>
      <c r="C989" s="1" t="s">
        <v>111</v>
      </c>
      <c r="E989" s="21" t="s">
        <v>203</v>
      </c>
      <c r="F989" s="1" t="n">
        <v>3</v>
      </c>
      <c r="G989" s="1" t="s">
        <v>382</v>
      </c>
      <c r="H989" s="1" t="s">
        <v>40</v>
      </c>
      <c r="I989" s="1" t="n">
        <v>90</v>
      </c>
      <c r="J989" s="1" t="n">
        <v>0</v>
      </c>
      <c r="K989" s="1" t="n">
        <v>0</v>
      </c>
      <c r="L989" s="3" t="n">
        <v>0.279861111111111</v>
      </c>
      <c r="M989" s="3" t="n">
        <v>0.478472222222222</v>
      </c>
      <c r="N989" s="12" t="n">
        <f aca="false">M989-L989</f>
        <v>0.198611111111111</v>
      </c>
      <c r="O989" s="13" t="n">
        <v>0.436111111111111</v>
      </c>
      <c r="P989" s="1" t="n">
        <v>738330</v>
      </c>
      <c r="Q989" s="1" t="n">
        <v>1808812</v>
      </c>
      <c r="R989" s="1" t="n">
        <v>8</v>
      </c>
      <c r="S989" s="1" t="n">
        <v>8</v>
      </c>
      <c r="Z989" s="1" t="n">
        <v>1</v>
      </c>
      <c r="AA989" s="1" t="s">
        <v>37</v>
      </c>
      <c r="AC989" s="1" t="s">
        <v>271</v>
      </c>
      <c r="AD989" s="1" t="s">
        <v>37</v>
      </c>
      <c r="AE989" s="1" t="s">
        <v>384</v>
      </c>
    </row>
    <row r="990" customFormat="false" ht="15" hidden="false" customHeight="false" outlineLevel="0" collapsed="false">
      <c r="A990" s="1" t="n">
        <v>989</v>
      </c>
      <c r="B990" s="2" t="n">
        <v>43616</v>
      </c>
      <c r="C990" s="1" t="s">
        <v>111</v>
      </c>
      <c r="E990" s="21" t="s">
        <v>203</v>
      </c>
      <c r="F990" s="1" t="n">
        <v>3</v>
      </c>
      <c r="G990" s="1" t="s">
        <v>382</v>
      </c>
      <c r="H990" s="1" t="s">
        <v>40</v>
      </c>
      <c r="I990" s="1" t="n">
        <v>90</v>
      </c>
      <c r="J990" s="1" t="n">
        <v>0</v>
      </c>
      <c r="K990" s="1" t="n">
        <v>0</v>
      </c>
      <c r="L990" s="3" t="n">
        <v>0.279861111111111</v>
      </c>
      <c r="M990" s="3" t="n">
        <v>0.478472222222222</v>
      </c>
      <c r="N990" s="12" t="n">
        <f aca="false">M990-L990</f>
        <v>0.198611111111111</v>
      </c>
      <c r="O990" s="13" t="n">
        <v>0.4375</v>
      </c>
      <c r="P990" s="1" t="n">
        <v>738817</v>
      </c>
      <c r="Q990" s="1" t="n">
        <v>1809378</v>
      </c>
      <c r="R990" s="1" t="n">
        <v>4</v>
      </c>
      <c r="S990" s="1" t="n">
        <v>2</v>
      </c>
      <c r="U990" s="1" t="n">
        <v>2</v>
      </c>
      <c r="W990" s="1" t="n">
        <v>2</v>
      </c>
      <c r="AA990" s="1" t="s">
        <v>37</v>
      </c>
      <c r="AC990" s="1" t="s">
        <v>271</v>
      </c>
      <c r="AD990" s="1" t="s">
        <v>37</v>
      </c>
      <c r="AE990" s="1" t="s">
        <v>337</v>
      </c>
    </row>
    <row r="991" customFormat="false" ht="15" hidden="false" customHeight="false" outlineLevel="0" collapsed="false">
      <c r="A991" s="1" t="n">
        <v>990</v>
      </c>
      <c r="B991" s="2" t="n">
        <v>43616</v>
      </c>
      <c r="C991" s="1" t="s">
        <v>111</v>
      </c>
      <c r="E991" s="21" t="s">
        <v>203</v>
      </c>
      <c r="F991" s="1" t="n">
        <v>3</v>
      </c>
      <c r="G991" s="1" t="s">
        <v>382</v>
      </c>
      <c r="H991" s="1" t="s">
        <v>40</v>
      </c>
      <c r="I991" s="1" t="n">
        <v>90</v>
      </c>
      <c r="J991" s="1" t="n">
        <v>0</v>
      </c>
      <c r="K991" s="1" t="n">
        <v>0</v>
      </c>
      <c r="L991" s="3" t="n">
        <v>0.279861111111111</v>
      </c>
      <c r="M991" s="3" t="n">
        <v>0.478472222222222</v>
      </c>
      <c r="N991" s="12" t="n">
        <f aca="false">M991-L991</f>
        <v>0.198611111111111</v>
      </c>
      <c r="O991" s="13" t="n">
        <v>0.440972222222222</v>
      </c>
      <c r="P991" s="1" t="n">
        <v>738732</v>
      </c>
      <c r="Q991" s="1" t="n">
        <v>1809678</v>
      </c>
      <c r="R991" s="1" t="n">
        <v>2</v>
      </c>
      <c r="S991" s="1" t="n">
        <v>2</v>
      </c>
      <c r="W991" s="1" t="n">
        <v>1</v>
      </c>
      <c r="AA991" s="1" t="s">
        <v>37</v>
      </c>
      <c r="AC991" s="1" t="s">
        <v>271</v>
      </c>
      <c r="AD991" s="1" t="s">
        <v>37</v>
      </c>
    </row>
    <row r="992" customFormat="false" ht="13.8" hidden="false" customHeight="false" outlineLevel="0" collapsed="false">
      <c r="A992" s="1" t="n">
        <v>991</v>
      </c>
      <c r="B992" s="2" t="n">
        <v>43616</v>
      </c>
      <c r="C992" s="1" t="s">
        <v>111</v>
      </c>
      <c r="E992" s="1" t="s">
        <v>207</v>
      </c>
      <c r="F992" s="1" t="n">
        <v>4</v>
      </c>
      <c r="G992" s="1" t="s">
        <v>385</v>
      </c>
      <c r="H992" s="1" t="s">
        <v>40</v>
      </c>
      <c r="I992" s="1" t="n">
        <v>100</v>
      </c>
      <c r="J992" s="1" t="n">
        <v>0</v>
      </c>
      <c r="K992" s="1" t="n">
        <v>10</v>
      </c>
      <c r="L992" s="3" t="n">
        <v>0.274305555555556</v>
      </c>
      <c r="M992" s="3" t="n">
        <v>0.388888888888889</v>
      </c>
      <c r="N992" s="12" t="n">
        <f aca="false">M992-L992</f>
        <v>0.114583333333333</v>
      </c>
      <c r="O992" s="13" t="n">
        <v>0.279861111111111</v>
      </c>
      <c r="P992" s="1" t="n">
        <v>738449</v>
      </c>
      <c r="Q992" s="1" t="n">
        <v>1814757</v>
      </c>
      <c r="R992" s="1" t="n">
        <v>2</v>
      </c>
      <c r="S992" s="1" t="n">
        <v>2</v>
      </c>
      <c r="W992" s="1" t="n">
        <v>1</v>
      </c>
      <c r="AA992" s="1" t="s">
        <v>367</v>
      </c>
      <c r="AC992" s="1" t="s">
        <v>271</v>
      </c>
      <c r="AD992" s="1" t="s">
        <v>37</v>
      </c>
    </row>
    <row r="993" customFormat="false" ht="13.8" hidden="false" customHeight="false" outlineLevel="0" collapsed="false">
      <c r="A993" s="1" t="n">
        <v>992</v>
      </c>
      <c r="B993" s="2" t="n">
        <v>43616</v>
      </c>
      <c r="C993" s="1" t="s">
        <v>111</v>
      </c>
      <c r="E993" s="1" t="s">
        <v>207</v>
      </c>
      <c r="F993" s="1" t="n">
        <v>4</v>
      </c>
      <c r="G993" s="1" t="s">
        <v>385</v>
      </c>
      <c r="H993" s="1" t="s">
        <v>40</v>
      </c>
      <c r="I993" s="1" t="n">
        <v>100</v>
      </c>
      <c r="J993" s="1" t="n">
        <v>0</v>
      </c>
      <c r="K993" s="1" t="n">
        <v>10</v>
      </c>
      <c r="L993" s="3" t="n">
        <v>0.274305555555556</v>
      </c>
      <c r="M993" s="3" t="n">
        <v>0.388888888888889</v>
      </c>
      <c r="N993" s="12" t="n">
        <f aca="false">M993-L993</f>
        <v>0.114583333333333</v>
      </c>
      <c r="O993" s="13" t="n">
        <v>0.285416666666667</v>
      </c>
      <c r="P993" s="1" t="n">
        <v>737920</v>
      </c>
      <c r="Q993" s="1" t="n">
        <v>1815098</v>
      </c>
      <c r="R993" s="1" t="n">
        <v>2</v>
      </c>
      <c r="U993" s="1" t="n">
        <v>2</v>
      </c>
      <c r="AC993" s="1" t="s">
        <v>271</v>
      </c>
      <c r="AD993" s="1" t="s">
        <v>42</v>
      </c>
    </row>
    <row r="994" customFormat="false" ht="13.8" hidden="false" customHeight="false" outlineLevel="0" collapsed="false">
      <c r="A994" s="1" t="n">
        <v>993</v>
      </c>
      <c r="B994" s="2" t="n">
        <v>43616</v>
      </c>
      <c r="C994" s="1" t="s">
        <v>111</v>
      </c>
      <c r="E994" s="1" t="s">
        <v>207</v>
      </c>
      <c r="F994" s="1" t="n">
        <v>4</v>
      </c>
      <c r="G994" s="1" t="s">
        <v>385</v>
      </c>
      <c r="H994" s="1" t="s">
        <v>40</v>
      </c>
      <c r="I994" s="1" t="n">
        <v>100</v>
      </c>
      <c r="J994" s="1" t="n">
        <v>0</v>
      </c>
      <c r="K994" s="1" t="n">
        <v>10</v>
      </c>
      <c r="L994" s="3" t="n">
        <v>0.274305555555556</v>
      </c>
      <c r="M994" s="3" t="n">
        <v>0.388888888888889</v>
      </c>
      <c r="N994" s="12" t="n">
        <f aca="false">M994-L994</f>
        <v>0.114583333333333</v>
      </c>
      <c r="O994" s="13" t="n">
        <v>0.290972222222222</v>
      </c>
      <c r="P994" s="1" t="n">
        <v>737541</v>
      </c>
      <c r="Q994" s="1" t="n">
        <v>1815759</v>
      </c>
      <c r="R994" s="1" t="n">
        <v>2</v>
      </c>
      <c r="S994" s="1" t="n">
        <v>2</v>
      </c>
      <c r="W994" s="1" t="n">
        <v>1</v>
      </c>
      <c r="AA994" s="1" t="s">
        <v>367</v>
      </c>
      <c r="AC994" s="1" t="s">
        <v>271</v>
      </c>
      <c r="AD994" s="1" t="s">
        <v>37</v>
      </c>
    </row>
    <row r="995" customFormat="false" ht="13.8" hidden="false" customHeight="false" outlineLevel="0" collapsed="false">
      <c r="A995" s="1" t="n">
        <v>994</v>
      </c>
      <c r="B995" s="2" t="n">
        <v>43616</v>
      </c>
      <c r="C995" s="1" t="s">
        <v>111</v>
      </c>
      <c r="E995" s="1" t="s">
        <v>207</v>
      </c>
      <c r="F995" s="1" t="n">
        <v>4</v>
      </c>
      <c r="G995" s="1" t="s">
        <v>385</v>
      </c>
      <c r="H995" s="1" t="s">
        <v>40</v>
      </c>
      <c r="I995" s="1" t="n">
        <v>100</v>
      </c>
      <c r="J995" s="1" t="n">
        <v>0</v>
      </c>
      <c r="K995" s="1" t="n">
        <v>10</v>
      </c>
      <c r="L995" s="3" t="n">
        <v>0.274305555555556</v>
      </c>
      <c r="M995" s="3" t="n">
        <v>0.388888888888889</v>
      </c>
      <c r="N995" s="12" t="n">
        <f aca="false">M995-L995</f>
        <v>0.114583333333333</v>
      </c>
      <c r="O995" s="13" t="n">
        <v>0.297222222222222</v>
      </c>
      <c r="P995" s="1" t="n">
        <v>737629</v>
      </c>
      <c r="Q995" s="1" t="n">
        <v>1816262</v>
      </c>
      <c r="R995" s="1" t="n">
        <v>5</v>
      </c>
      <c r="S995" s="1" t="n">
        <v>4</v>
      </c>
      <c r="T995" s="1" t="n">
        <v>1</v>
      </c>
      <c r="W995" s="1" t="n">
        <v>1</v>
      </c>
      <c r="X995" s="1" t="n">
        <v>1</v>
      </c>
      <c r="AA995" s="1" t="s">
        <v>37</v>
      </c>
      <c r="AC995" s="1" t="s">
        <v>271</v>
      </c>
      <c r="AD995" s="1" t="s">
        <v>37</v>
      </c>
    </row>
    <row r="996" customFormat="false" ht="13.8" hidden="false" customHeight="false" outlineLevel="0" collapsed="false">
      <c r="A996" s="1" t="n">
        <v>995</v>
      </c>
      <c r="B996" s="2" t="n">
        <v>43616</v>
      </c>
      <c r="C996" s="1" t="s">
        <v>111</v>
      </c>
      <c r="E996" s="1" t="s">
        <v>207</v>
      </c>
      <c r="F996" s="1" t="n">
        <v>4</v>
      </c>
      <c r="G996" s="1" t="s">
        <v>385</v>
      </c>
      <c r="H996" s="1" t="s">
        <v>40</v>
      </c>
      <c r="I996" s="1" t="n">
        <v>100</v>
      </c>
      <c r="J996" s="1" t="n">
        <v>0</v>
      </c>
      <c r="K996" s="1" t="n">
        <v>10</v>
      </c>
      <c r="L996" s="3" t="n">
        <v>0.274305555555556</v>
      </c>
      <c r="M996" s="3" t="n">
        <v>0.388888888888889</v>
      </c>
      <c r="N996" s="12" t="n">
        <f aca="false">M996-L996</f>
        <v>0.114583333333333</v>
      </c>
      <c r="O996" s="13" t="n">
        <v>0.300694444444444</v>
      </c>
      <c r="P996" s="1" t="n">
        <v>737774</v>
      </c>
      <c r="Q996" s="1" t="n">
        <v>1816794</v>
      </c>
      <c r="R996" s="1" t="n">
        <v>3</v>
      </c>
      <c r="S996" s="1" t="n">
        <v>2</v>
      </c>
      <c r="U996" s="1" t="n">
        <v>1</v>
      </c>
      <c r="X996" s="1" t="n">
        <v>1</v>
      </c>
      <c r="AA996" s="1" t="s">
        <v>367</v>
      </c>
      <c r="AC996" s="1" t="s">
        <v>271</v>
      </c>
      <c r="AD996" s="1" t="s">
        <v>37</v>
      </c>
    </row>
    <row r="997" customFormat="false" ht="13.8" hidden="false" customHeight="false" outlineLevel="0" collapsed="false">
      <c r="A997" s="1" t="n">
        <v>996</v>
      </c>
      <c r="B997" s="2" t="n">
        <v>43616</v>
      </c>
      <c r="C997" s="1" t="s">
        <v>111</v>
      </c>
      <c r="E997" s="1" t="s">
        <v>207</v>
      </c>
      <c r="F997" s="1" t="n">
        <v>4</v>
      </c>
      <c r="G997" s="1" t="s">
        <v>385</v>
      </c>
      <c r="H997" s="1" t="s">
        <v>40</v>
      </c>
      <c r="I997" s="1" t="n">
        <v>100</v>
      </c>
      <c r="J997" s="1" t="n">
        <v>0</v>
      </c>
      <c r="K997" s="1" t="n">
        <v>10</v>
      </c>
      <c r="L997" s="3" t="n">
        <v>0.274305555555556</v>
      </c>
      <c r="M997" s="3" t="n">
        <v>0.388888888888889</v>
      </c>
      <c r="N997" s="12" t="n">
        <f aca="false">M997-L997</f>
        <v>0.114583333333333</v>
      </c>
      <c r="O997" s="13" t="n">
        <v>0.355555555555555</v>
      </c>
      <c r="P997" s="1" t="n">
        <v>741038</v>
      </c>
      <c r="Q997" s="1" t="n">
        <v>1820101</v>
      </c>
      <c r="R997" s="1" t="n">
        <v>2</v>
      </c>
      <c r="S997" s="1" t="n">
        <v>2</v>
      </c>
      <c r="W997" s="1" t="n">
        <v>1</v>
      </c>
      <c r="AA997" s="1" t="s">
        <v>37</v>
      </c>
      <c r="AC997" s="1" t="s">
        <v>271</v>
      </c>
      <c r="AD997" s="1" t="s">
        <v>37</v>
      </c>
    </row>
    <row r="998" customFormat="false" ht="13.8" hidden="false" customHeight="false" outlineLevel="0" collapsed="false">
      <c r="A998" s="1" t="n">
        <v>997</v>
      </c>
      <c r="B998" s="2" t="n">
        <v>43616</v>
      </c>
      <c r="C998" s="1" t="s">
        <v>111</v>
      </c>
      <c r="E998" s="1" t="s">
        <v>207</v>
      </c>
      <c r="F998" s="1" t="n">
        <v>4</v>
      </c>
      <c r="G998" s="1" t="s">
        <v>385</v>
      </c>
      <c r="H998" s="1" t="s">
        <v>40</v>
      </c>
      <c r="I998" s="1" t="n">
        <v>100</v>
      </c>
      <c r="J998" s="1" t="n">
        <v>0</v>
      </c>
      <c r="K998" s="1" t="n">
        <v>10</v>
      </c>
      <c r="L998" s="3" t="n">
        <v>0.274305555555556</v>
      </c>
      <c r="M998" s="3" t="n">
        <v>0.388888888888889</v>
      </c>
      <c r="N998" s="12" t="n">
        <f aca="false">M998-L998</f>
        <v>0.114583333333333</v>
      </c>
      <c r="O998" s="13" t="n">
        <v>0.374305555555556</v>
      </c>
      <c r="P998" s="1" t="n">
        <v>742227</v>
      </c>
      <c r="Q998" s="1" t="n">
        <v>1822097</v>
      </c>
      <c r="R998" s="1" t="n">
        <v>1</v>
      </c>
      <c r="U998" s="1" t="n">
        <v>1</v>
      </c>
      <c r="AC998" s="1" t="s">
        <v>271</v>
      </c>
      <c r="AD998" s="1" t="s">
        <v>42</v>
      </c>
    </row>
    <row r="999" customFormat="false" ht="13.8" hidden="false" customHeight="false" outlineLevel="0" collapsed="false">
      <c r="A999" s="1" t="n">
        <v>998</v>
      </c>
      <c r="B999" s="2" t="n">
        <v>43643</v>
      </c>
      <c r="C999" s="1" t="s">
        <v>111</v>
      </c>
      <c r="E999" s="10" t="s">
        <v>33</v>
      </c>
      <c r="F999" s="1" t="n">
        <v>1</v>
      </c>
      <c r="G999" s="1" t="s">
        <v>386</v>
      </c>
      <c r="H999" s="1" t="s">
        <v>40</v>
      </c>
      <c r="I999" s="1" t="n">
        <v>10</v>
      </c>
      <c r="J999" s="1" t="n">
        <v>20</v>
      </c>
      <c r="K999" s="1" t="n">
        <v>50</v>
      </c>
      <c r="L999" s="3" t="n">
        <v>0.302083333333333</v>
      </c>
      <c r="M999" s="3" t="n">
        <v>0.390277777777778</v>
      </c>
      <c r="N999" s="12" t="n">
        <f aca="false">M999-L999</f>
        <v>0.0881944444444444</v>
      </c>
      <c r="O999" s="13"/>
      <c r="R999" s="1" t="n">
        <v>0</v>
      </c>
      <c r="AE999" s="1" t="s">
        <v>260</v>
      </c>
    </row>
    <row r="1000" customFormat="false" ht="13.8" hidden="false" customHeight="false" outlineLevel="0" collapsed="false">
      <c r="A1000" s="1" t="n">
        <v>999</v>
      </c>
      <c r="B1000" s="2" t="n">
        <v>43643</v>
      </c>
      <c r="C1000" s="1" t="s">
        <v>111</v>
      </c>
      <c r="E1000" s="1" t="s">
        <v>200</v>
      </c>
      <c r="F1000" s="1" t="n">
        <v>2</v>
      </c>
      <c r="G1000" s="1" t="s">
        <v>387</v>
      </c>
      <c r="H1000" s="1" t="s">
        <v>40</v>
      </c>
      <c r="I1000" s="1" t="n">
        <v>80</v>
      </c>
      <c r="J1000" s="1" t="n">
        <v>0</v>
      </c>
      <c r="K1000" s="1" t="n">
        <v>10</v>
      </c>
      <c r="L1000" s="3" t="n">
        <v>0.279166666666667</v>
      </c>
      <c r="M1000" s="3" t="n">
        <v>0.395833333333333</v>
      </c>
      <c r="N1000" s="12" t="n">
        <f aca="false">M1000-L1000</f>
        <v>0.116666666666667</v>
      </c>
      <c r="O1000" s="13" t="n">
        <v>0.279166666666667</v>
      </c>
      <c r="P1000" s="1" t="n">
        <v>724427</v>
      </c>
      <c r="Q1000" s="1" t="n">
        <v>1787358</v>
      </c>
      <c r="R1000" s="1" t="n">
        <v>2</v>
      </c>
      <c r="S1000" s="1" t="n">
        <v>2</v>
      </c>
      <c r="W1000" s="1" t="n">
        <v>1</v>
      </c>
      <c r="AA1000" s="1" t="s">
        <v>37</v>
      </c>
      <c r="AC1000" s="1" t="s">
        <v>298</v>
      </c>
      <c r="AD1000" s="1" t="s">
        <v>37</v>
      </c>
    </row>
    <row r="1001" customFormat="false" ht="13.8" hidden="false" customHeight="false" outlineLevel="0" collapsed="false">
      <c r="A1001" s="1" t="n">
        <v>1000</v>
      </c>
      <c r="B1001" s="2" t="n">
        <v>43643</v>
      </c>
      <c r="C1001" s="1" t="s">
        <v>111</v>
      </c>
      <c r="E1001" s="1" t="s">
        <v>200</v>
      </c>
      <c r="F1001" s="1" t="n">
        <v>2</v>
      </c>
      <c r="G1001" s="1" t="s">
        <v>387</v>
      </c>
      <c r="H1001" s="1" t="s">
        <v>40</v>
      </c>
      <c r="I1001" s="1" t="n">
        <v>80</v>
      </c>
      <c r="J1001" s="1" t="n">
        <v>0</v>
      </c>
      <c r="K1001" s="1" t="n">
        <v>10</v>
      </c>
      <c r="L1001" s="3" t="n">
        <v>0.279166666666667</v>
      </c>
      <c r="M1001" s="3" t="n">
        <v>0.395833333333333</v>
      </c>
      <c r="N1001" s="12" t="n">
        <f aca="false">M1001-L1001</f>
        <v>0.116666666666667</v>
      </c>
      <c r="O1001" s="13" t="n">
        <v>0.279166666666667</v>
      </c>
      <c r="P1001" s="1" t="n">
        <v>724427</v>
      </c>
      <c r="Q1001" s="1" t="n">
        <v>1787358</v>
      </c>
      <c r="R1001" s="1" t="n">
        <v>2</v>
      </c>
      <c r="S1001" s="1" t="n">
        <v>2</v>
      </c>
      <c r="W1001" s="1" t="n">
        <v>1</v>
      </c>
      <c r="AA1001" s="1" t="s">
        <v>367</v>
      </c>
      <c r="AC1001" s="1" t="s">
        <v>271</v>
      </c>
      <c r="AD1001" s="1" t="s">
        <v>37</v>
      </c>
    </row>
    <row r="1002" customFormat="false" ht="13.8" hidden="false" customHeight="false" outlineLevel="0" collapsed="false">
      <c r="A1002" s="1" t="n">
        <v>1001</v>
      </c>
      <c r="B1002" s="2" t="n">
        <v>43643</v>
      </c>
      <c r="C1002" s="1" t="s">
        <v>111</v>
      </c>
      <c r="E1002" s="1" t="s">
        <v>200</v>
      </c>
      <c r="F1002" s="1" t="n">
        <v>2</v>
      </c>
      <c r="G1002" s="1" t="s">
        <v>387</v>
      </c>
      <c r="H1002" s="1" t="s">
        <v>40</v>
      </c>
      <c r="I1002" s="1" t="n">
        <v>80</v>
      </c>
      <c r="J1002" s="1" t="n">
        <v>0</v>
      </c>
      <c r="K1002" s="1" t="n">
        <v>10</v>
      </c>
      <c r="L1002" s="3" t="n">
        <v>0.279166666666667</v>
      </c>
      <c r="M1002" s="3" t="n">
        <v>0.395833333333333</v>
      </c>
      <c r="N1002" s="12" t="n">
        <f aca="false">M1002-L1002</f>
        <v>0.116666666666667</v>
      </c>
      <c r="O1002" s="13" t="n">
        <v>0.291666666666667</v>
      </c>
      <c r="P1002" s="1" t="n">
        <v>726099</v>
      </c>
      <c r="Q1002" s="1" t="n">
        <v>1789577</v>
      </c>
      <c r="R1002" s="1" t="n">
        <v>3</v>
      </c>
      <c r="S1002" s="1" t="n">
        <v>3</v>
      </c>
      <c r="X1002" s="1" t="n">
        <v>1</v>
      </c>
      <c r="AA1002" s="1" t="s">
        <v>367</v>
      </c>
      <c r="AC1002" s="1" t="s">
        <v>41</v>
      </c>
      <c r="AD1002" s="1" t="s">
        <v>37</v>
      </c>
    </row>
    <row r="1003" customFormat="false" ht="13.8" hidden="false" customHeight="false" outlineLevel="0" collapsed="false">
      <c r="A1003" s="1" t="n">
        <v>1002</v>
      </c>
      <c r="B1003" s="2" t="n">
        <v>43643</v>
      </c>
      <c r="C1003" s="1" t="s">
        <v>111</v>
      </c>
      <c r="E1003" s="1" t="s">
        <v>200</v>
      </c>
      <c r="F1003" s="1" t="n">
        <v>2</v>
      </c>
      <c r="G1003" s="1" t="s">
        <v>387</v>
      </c>
      <c r="H1003" s="1" t="s">
        <v>40</v>
      </c>
      <c r="I1003" s="1" t="n">
        <v>80</v>
      </c>
      <c r="J1003" s="1" t="n">
        <v>0</v>
      </c>
      <c r="K1003" s="1" t="n">
        <v>10</v>
      </c>
      <c r="L1003" s="3" t="n">
        <v>0.279166666666667</v>
      </c>
      <c r="M1003" s="3" t="n">
        <v>0.395833333333333</v>
      </c>
      <c r="N1003" s="12" t="n">
        <f aca="false">M1003-L1003</f>
        <v>0.116666666666667</v>
      </c>
      <c r="O1003" s="13" t="n">
        <v>0.314583333333333</v>
      </c>
      <c r="P1003" s="1" t="n">
        <v>725560</v>
      </c>
      <c r="Q1003" s="1" t="n">
        <v>1793943</v>
      </c>
      <c r="R1003" s="1" t="n">
        <v>2</v>
      </c>
      <c r="S1003" s="1" t="n">
        <v>2</v>
      </c>
      <c r="W1003" s="1" t="n">
        <v>1</v>
      </c>
      <c r="AA1003" s="1" t="s">
        <v>367</v>
      </c>
      <c r="AC1003" s="1" t="s">
        <v>271</v>
      </c>
      <c r="AD1003" s="1" t="s">
        <v>37</v>
      </c>
    </row>
    <row r="1004" customFormat="false" ht="13.8" hidden="false" customHeight="false" outlineLevel="0" collapsed="false">
      <c r="A1004" s="1" t="n">
        <v>1003</v>
      </c>
      <c r="B1004" s="2" t="n">
        <v>43643</v>
      </c>
      <c r="C1004" s="1" t="s">
        <v>111</v>
      </c>
      <c r="E1004" s="1" t="s">
        <v>200</v>
      </c>
      <c r="F1004" s="1" t="n">
        <v>2</v>
      </c>
      <c r="G1004" s="1" t="s">
        <v>387</v>
      </c>
      <c r="H1004" s="1" t="s">
        <v>40</v>
      </c>
      <c r="I1004" s="1" t="n">
        <v>80</v>
      </c>
      <c r="J1004" s="1" t="n">
        <v>0</v>
      </c>
      <c r="K1004" s="1" t="n">
        <v>10</v>
      </c>
      <c r="L1004" s="3" t="n">
        <v>0.279166666666667</v>
      </c>
      <c r="M1004" s="3" t="n">
        <v>0.395833333333333</v>
      </c>
      <c r="N1004" s="12" t="n">
        <f aca="false">M1004-L1004</f>
        <v>0.116666666666667</v>
      </c>
      <c r="O1004" s="13" t="n">
        <v>0.31875</v>
      </c>
      <c r="P1004" s="1" t="n">
        <v>725836</v>
      </c>
      <c r="Q1004" s="1" t="n">
        <v>1792552</v>
      </c>
      <c r="R1004" s="1" t="n">
        <v>1</v>
      </c>
      <c r="U1004" s="1" t="n">
        <v>1</v>
      </c>
      <c r="AA1004" s="1" t="s">
        <v>367</v>
      </c>
      <c r="AC1004" s="1" t="s">
        <v>41</v>
      </c>
      <c r="AD1004" s="1" t="s">
        <v>42</v>
      </c>
    </row>
    <row r="1005" customFormat="false" ht="13.8" hidden="false" customHeight="false" outlineLevel="0" collapsed="false">
      <c r="A1005" s="1" t="n">
        <v>1004</v>
      </c>
      <c r="B1005" s="2" t="n">
        <v>43643</v>
      </c>
      <c r="C1005" s="1" t="s">
        <v>111</v>
      </c>
      <c r="E1005" s="1" t="s">
        <v>200</v>
      </c>
      <c r="F1005" s="1" t="n">
        <v>2</v>
      </c>
      <c r="G1005" s="1" t="s">
        <v>387</v>
      </c>
      <c r="H1005" s="1" t="s">
        <v>40</v>
      </c>
      <c r="I1005" s="1" t="n">
        <v>80</v>
      </c>
      <c r="J1005" s="1" t="n">
        <v>0</v>
      </c>
      <c r="K1005" s="1" t="n">
        <v>10</v>
      </c>
      <c r="L1005" s="3" t="n">
        <v>0.279166666666667</v>
      </c>
      <c r="M1005" s="3" t="n">
        <v>0.395833333333333</v>
      </c>
      <c r="N1005" s="12" t="n">
        <f aca="false">M1005-L1005</f>
        <v>0.116666666666667</v>
      </c>
      <c r="O1005" s="13" t="n">
        <v>0.374305555555556</v>
      </c>
      <c r="P1005" s="1" t="n">
        <v>729634</v>
      </c>
      <c r="Q1005" s="1" t="n">
        <v>1797283</v>
      </c>
      <c r="R1005" s="1" t="n">
        <v>2</v>
      </c>
      <c r="S1005" s="1" t="n">
        <v>2</v>
      </c>
      <c r="W1005" s="1" t="n">
        <v>1</v>
      </c>
      <c r="AA1005" s="1" t="s">
        <v>37</v>
      </c>
      <c r="AC1005" s="1" t="s">
        <v>41</v>
      </c>
      <c r="AD1005" s="1" t="s">
        <v>37</v>
      </c>
    </row>
    <row r="1006" customFormat="false" ht="15" hidden="false" customHeight="false" outlineLevel="0" collapsed="false">
      <c r="A1006" s="1" t="n">
        <v>1005</v>
      </c>
      <c r="B1006" s="2" t="n">
        <v>43643</v>
      </c>
      <c r="C1006" s="1" t="s">
        <v>111</v>
      </c>
      <c r="E1006" s="21" t="s">
        <v>203</v>
      </c>
      <c r="F1006" s="1" t="n">
        <v>3</v>
      </c>
      <c r="G1006" s="1" t="s">
        <v>388</v>
      </c>
      <c r="H1006" s="1" t="s">
        <v>40</v>
      </c>
      <c r="I1006" s="1" t="n">
        <v>10</v>
      </c>
      <c r="J1006" s="1" t="n">
        <v>0</v>
      </c>
      <c r="K1006" s="1" t="n">
        <v>2</v>
      </c>
      <c r="L1006" s="3" t="n">
        <v>0.269444444444444</v>
      </c>
      <c r="M1006" s="3" t="n">
        <v>0.404861111111111</v>
      </c>
      <c r="N1006" s="12" t="n">
        <f aca="false">M1006-L1006</f>
        <v>0.135416666666667</v>
      </c>
      <c r="O1006" s="13" t="n">
        <v>0.270138888888889</v>
      </c>
      <c r="P1006" s="1" t="n">
        <v>727116</v>
      </c>
      <c r="Q1006" s="1" t="n">
        <v>1804290</v>
      </c>
      <c r="R1006" s="1" t="n">
        <v>3</v>
      </c>
      <c r="S1006" s="1" t="n">
        <v>2</v>
      </c>
      <c r="T1006" s="1" t="n">
        <v>1</v>
      </c>
      <c r="V1006" s="1" t="n">
        <v>1</v>
      </c>
      <c r="W1006" s="1" t="n">
        <v>1</v>
      </c>
      <c r="AA1006" s="1" t="s">
        <v>37</v>
      </c>
      <c r="AC1006" s="1" t="s">
        <v>358</v>
      </c>
      <c r="AD1006" s="1" t="s">
        <v>37</v>
      </c>
    </row>
    <row r="1007" customFormat="false" ht="15" hidden="false" customHeight="false" outlineLevel="0" collapsed="false">
      <c r="A1007" s="1" t="n">
        <v>1006</v>
      </c>
      <c r="B1007" s="2" t="n">
        <v>43643</v>
      </c>
      <c r="C1007" s="1" t="s">
        <v>111</v>
      </c>
      <c r="E1007" s="21" t="s">
        <v>203</v>
      </c>
      <c r="F1007" s="1" t="n">
        <v>3</v>
      </c>
      <c r="G1007" s="1" t="s">
        <v>388</v>
      </c>
      <c r="H1007" s="1" t="s">
        <v>40</v>
      </c>
      <c r="I1007" s="1" t="n">
        <v>10</v>
      </c>
      <c r="J1007" s="1" t="n">
        <v>0</v>
      </c>
      <c r="K1007" s="1" t="n">
        <v>2</v>
      </c>
      <c r="L1007" s="3" t="n">
        <v>0.269444444444444</v>
      </c>
      <c r="M1007" s="3" t="n">
        <v>0.404861111111111</v>
      </c>
      <c r="N1007" s="12" t="n">
        <f aca="false">M1007-L1007</f>
        <v>0.135416666666667</v>
      </c>
      <c r="O1007" s="13" t="n">
        <v>0.290277777777778</v>
      </c>
      <c r="P1007" s="1" t="n">
        <v>728586</v>
      </c>
      <c r="Q1007" s="1" t="n">
        <v>1805827</v>
      </c>
      <c r="R1007" s="1" t="n">
        <v>1</v>
      </c>
      <c r="U1007" s="1" t="n">
        <v>1</v>
      </c>
      <c r="AC1007" s="1" t="s">
        <v>41</v>
      </c>
      <c r="AD1007" s="1" t="s">
        <v>42</v>
      </c>
    </row>
    <row r="1008" customFormat="false" ht="15" hidden="false" customHeight="false" outlineLevel="0" collapsed="false">
      <c r="A1008" s="1" t="n">
        <v>1007</v>
      </c>
      <c r="B1008" s="2" t="n">
        <v>43643</v>
      </c>
      <c r="C1008" s="1" t="s">
        <v>111</v>
      </c>
      <c r="E1008" s="21" t="s">
        <v>203</v>
      </c>
      <c r="F1008" s="1" t="n">
        <v>3</v>
      </c>
      <c r="G1008" s="1" t="s">
        <v>388</v>
      </c>
      <c r="H1008" s="1" t="s">
        <v>40</v>
      </c>
      <c r="I1008" s="1" t="n">
        <v>10</v>
      </c>
      <c r="J1008" s="1" t="n">
        <v>0</v>
      </c>
      <c r="K1008" s="1" t="n">
        <v>2</v>
      </c>
      <c r="L1008" s="3" t="n">
        <v>0.269444444444444</v>
      </c>
      <c r="M1008" s="3" t="n">
        <v>0.404861111111111</v>
      </c>
      <c r="N1008" s="12" t="n">
        <f aca="false">M1008-L1008</f>
        <v>0.135416666666667</v>
      </c>
      <c r="O1008" s="13" t="n">
        <v>0.294444444444444</v>
      </c>
      <c r="P1008" s="1" t="n">
        <v>728593</v>
      </c>
      <c r="Q1008" s="1" t="n">
        <v>1806202</v>
      </c>
      <c r="R1008" s="1" t="n">
        <v>3</v>
      </c>
      <c r="S1008" s="1" t="n">
        <v>2</v>
      </c>
      <c r="T1008" s="1" t="n">
        <v>1</v>
      </c>
      <c r="X1008" s="1" t="n">
        <v>1</v>
      </c>
      <c r="AA1008" s="1" t="s">
        <v>37</v>
      </c>
      <c r="AC1008" s="1" t="s">
        <v>301</v>
      </c>
      <c r="AD1008" s="1" t="s">
        <v>37</v>
      </c>
    </row>
    <row r="1009" customFormat="false" ht="15" hidden="false" customHeight="false" outlineLevel="0" collapsed="false">
      <c r="A1009" s="1" t="n">
        <v>1008</v>
      </c>
      <c r="B1009" s="2" t="n">
        <v>43643</v>
      </c>
      <c r="C1009" s="1" t="s">
        <v>111</v>
      </c>
      <c r="E1009" s="21" t="s">
        <v>203</v>
      </c>
      <c r="F1009" s="1" t="n">
        <v>3</v>
      </c>
      <c r="G1009" s="1" t="s">
        <v>388</v>
      </c>
      <c r="H1009" s="1" t="s">
        <v>40</v>
      </c>
      <c r="I1009" s="1" t="n">
        <v>10</v>
      </c>
      <c r="J1009" s="1" t="n">
        <v>0</v>
      </c>
      <c r="K1009" s="1" t="n">
        <v>2</v>
      </c>
      <c r="L1009" s="3" t="n">
        <v>0.269444444444444</v>
      </c>
      <c r="M1009" s="3" t="n">
        <v>0.404861111111111</v>
      </c>
      <c r="N1009" s="12" t="n">
        <f aca="false">M1009-L1009</f>
        <v>0.135416666666667</v>
      </c>
      <c r="O1009" s="13" t="n">
        <v>0.294444444444444</v>
      </c>
      <c r="P1009" s="1" t="n">
        <v>728593</v>
      </c>
      <c r="Q1009" s="1" t="n">
        <v>1806202</v>
      </c>
      <c r="R1009" s="1" t="n">
        <v>2</v>
      </c>
      <c r="S1009" s="1" t="n">
        <v>2</v>
      </c>
      <c r="W1009" s="1" t="n">
        <v>1</v>
      </c>
      <c r="AA1009" s="1" t="s">
        <v>37</v>
      </c>
      <c r="AC1009" s="1" t="s">
        <v>301</v>
      </c>
      <c r="AD1009" s="1" t="s">
        <v>37</v>
      </c>
    </row>
    <row r="1010" customFormat="false" ht="15" hidden="false" customHeight="false" outlineLevel="0" collapsed="false">
      <c r="A1010" s="1" t="n">
        <v>1009</v>
      </c>
      <c r="B1010" s="2" t="n">
        <v>43643</v>
      </c>
      <c r="C1010" s="1" t="s">
        <v>111</v>
      </c>
      <c r="E1010" s="21" t="s">
        <v>203</v>
      </c>
      <c r="F1010" s="1" t="n">
        <v>3</v>
      </c>
      <c r="G1010" s="1" t="s">
        <v>388</v>
      </c>
      <c r="H1010" s="1" t="s">
        <v>40</v>
      </c>
      <c r="I1010" s="1" t="n">
        <v>10</v>
      </c>
      <c r="J1010" s="1" t="n">
        <v>0</v>
      </c>
      <c r="K1010" s="1" t="n">
        <v>2</v>
      </c>
      <c r="L1010" s="3" t="n">
        <v>0.269444444444444</v>
      </c>
      <c r="M1010" s="3" t="n">
        <v>0.404861111111111</v>
      </c>
      <c r="N1010" s="12" t="n">
        <f aca="false">M1010-L1010</f>
        <v>0.135416666666667</v>
      </c>
      <c r="O1010" s="13" t="n">
        <v>0.303472222222222</v>
      </c>
      <c r="P1010" s="1" t="n">
        <v>728734</v>
      </c>
      <c r="Q1010" s="1" t="n">
        <v>1807183</v>
      </c>
      <c r="R1010" s="1" t="n">
        <v>6</v>
      </c>
      <c r="S1010" s="1" t="n">
        <v>6</v>
      </c>
      <c r="W1010" s="1" t="n">
        <v>3</v>
      </c>
      <c r="AA1010" s="1" t="s">
        <v>37</v>
      </c>
      <c r="AC1010" s="1" t="s">
        <v>301</v>
      </c>
      <c r="AD1010" s="1" t="s">
        <v>37</v>
      </c>
    </row>
    <row r="1011" customFormat="false" ht="15" hidden="false" customHeight="false" outlineLevel="0" collapsed="false">
      <c r="A1011" s="1" t="n">
        <v>1010</v>
      </c>
      <c r="B1011" s="2" t="n">
        <v>43643</v>
      </c>
      <c r="C1011" s="1" t="s">
        <v>111</v>
      </c>
      <c r="E1011" s="21" t="s">
        <v>203</v>
      </c>
      <c r="F1011" s="1" t="n">
        <v>3</v>
      </c>
      <c r="G1011" s="1" t="s">
        <v>388</v>
      </c>
      <c r="H1011" s="1" t="s">
        <v>40</v>
      </c>
      <c r="I1011" s="1" t="n">
        <v>10</v>
      </c>
      <c r="J1011" s="1" t="n">
        <v>0</v>
      </c>
      <c r="K1011" s="1" t="n">
        <v>2</v>
      </c>
      <c r="L1011" s="3" t="n">
        <v>0.269444444444444</v>
      </c>
      <c r="M1011" s="3" t="n">
        <v>0.404861111111111</v>
      </c>
      <c r="N1011" s="12" t="n">
        <f aca="false">M1011-L1011</f>
        <v>0.135416666666667</v>
      </c>
      <c r="O1011" s="13" t="n">
        <v>0.303472222222222</v>
      </c>
      <c r="P1011" s="1" t="n">
        <v>728734</v>
      </c>
      <c r="Q1011" s="1" t="n">
        <v>1807183</v>
      </c>
      <c r="R1011" s="1" t="n">
        <v>6</v>
      </c>
      <c r="S1011" s="1" t="n">
        <v>4</v>
      </c>
      <c r="T1011" s="1" t="n">
        <v>2</v>
      </c>
      <c r="X1011" s="1" t="n">
        <v>2</v>
      </c>
      <c r="AA1011" s="1" t="s">
        <v>37</v>
      </c>
      <c r="AC1011" s="1" t="s">
        <v>301</v>
      </c>
      <c r="AD1011" s="1" t="s">
        <v>37</v>
      </c>
    </row>
    <row r="1012" customFormat="false" ht="15" hidden="false" customHeight="false" outlineLevel="0" collapsed="false">
      <c r="A1012" s="1" t="n">
        <v>1011</v>
      </c>
      <c r="B1012" s="2" t="n">
        <v>43643</v>
      </c>
      <c r="C1012" s="1" t="s">
        <v>111</v>
      </c>
      <c r="E1012" s="21" t="s">
        <v>203</v>
      </c>
      <c r="F1012" s="1" t="n">
        <v>3</v>
      </c>
      <c r="G1012" s="1" t="s">
        <v>388</v>
      </c>
      <c r="H1012" s="1" t="s">
        <v>40</v>
      </c>
      <c r="I1012" s="1" t="n">
        <v>10</v>
      </c>
      <c r="J1012" s="1" t="n">
        <v>0</v>
      </c>
      <c r="K1012" s="1" t="n">
        <v>2</v>
      </c>
      <c r="L1012" s="3" t="n">
        <v>0.269444444444444</v>
      </c>
      <c r="M1012" s="3" t="n">
        <v>0.404861111111111</v>
      </c>
      <c r="N1012" s="12" t="n">
        <f aca="false">M1012-L1012</f>
        <v>0.135416666666667</v>
      </c>
      <c r="O1012" s="13" t="n">
        <v>0.309027777777778</v>
      </c>
      <c r="P1012" s="1" t="n">
        <v>729427</v>
      </c>
      <c r="Q1012" s="1" t="n">
        <v>1807597</v>
      </c>
      <c r="R1012" s="1" t="n">
        <v>2</v>
      </c>
      <c r="S1012" s="1" t="n">
        <v>2</v>
      </c>
      <c r="W1012" s="1" t="n">
        <v>1</v>
      </c>
      <c r="AA1012" s="1" t="s">
        <v>37</v>
      </c>
      <c r="AC1012" s="1" t="s">
        <v>301</v>
      </c>
      <c r="AD1012" s="1" t="s">
        <v>37</v>
      </c>
    </row>
    <row r="1013" customFormat="false" ht="15" hidden="false" customHeight="false" outlineLevel="0" collapsed="false">
      <c r="A1013" s="1" t="n">
        <v>1012</v>
      </c>
      <c r="B1013" s="2" t="n">
        <v>43643</v>
      </c>
      <c r="C1013" s="1" t="s">
        <v>111</v>
      </c>
      <c r="E1013" s="21" t="s">
        <v>203</v>
      </c>
      <c r="F1013" s="1" t="n">
        <v>3</v>
      </c>
      <c r="G1013" s="1" t="s">
        <v>388</v>
      </c>
      <c r="H1013" s="1" t="s">
        <v>40</v>
      </c>
      <c r="I1013" s="1" t="n">
        <v>10</v>
      </c>
      <c r="J1013" s="1" t="n">
        <v>0</v>
      </c>
      <c r="K1013" s="1" t="n">
        <v>2</v>
      </c>
      <c r="L1013" s="3" t="n">
        <v>0.269444444444444</v>
      </c>
      <c r="M1013" s="3" t="n">
        <v>0.404861111111111</v>
      </c>
      <c r="N1013" s="12" t="n">
        <f aca="false">M1013-L1013</f>
        <v>0.135416666666667</v>
      </c>
      <c r="O1013" s="13" t="n">
        <v>0.313194444444444</v>
      </c>
      <c r="P1013" s="1" t="n">
        <v>730105</v>
      </c>
      <c r="Q1013" s="1" t="n">
        <v>1807268</v>
      </c>
      <c r="R1013" s="1" t="n">
        <v>8</v>
      </c>
      <c r="S1013" s="1" t="n">
        <v>8</v>
      </c>
      <c r="W1013" s="1" t="n">
        <v>4</v>
      </c>
      <c r="AA1013" s="1" t="s">
        <v>37</v>
      </c>
      <c r="AC1013" s="1" t="s">
        <v>271</v>
      </c>
      <c r="AD1013" s="1" t="s">
        <v>37</v>
      </c>
    </row>
    <row r="1014" customFormat="false" ht="15" hidden="false" customHeight="false" outlineLevel="0" collapsed="false">
      <c r="A1014" s="1" t="n">
        <v>1013</v>
      </c>
      <c r="B1014" s="2" t="n">
        <v>43643</v>
      </c>
      <c r="C1014" s="1" t="s">
        <v>111</v>
      </c>
      <c r="E1014" s="21" t="s">
        <v>203</v>
      </c>
      <c r="F1014" s="1" t="n">
        <v>3</v>
      </c>
      <c r="G1014" s="1" t="s">
        <v>388</v>
      </c>
      <c r="H1014" s="1" t="s">
        <v>40</v>
      </c>
      <c r="I1014" s="1" t="n">
        <v>10</v>
      </c>
      <c r="J1014" s="1" t="n">
        <v>0</v>
      </c>
      <c r="K1014" s="1" t="n">
        <v>2</v>
      </c>
      <c r="L1014" s="3" t="n">
        <v>0.269444444444444</v>
      </c>
      <c r="M1014" s="3" t="n">
        <v>0.404861111111111</v>
      </c>
      <c r="N1014" s="12" t="n">
        <f aca="false">M1014-L1014</f>
        <v>0.135416666666667</v>
      </c>
      <c r="O1014" s="13" t="n">
        <v>0.326388888888889</v>
      </c>
      <c r="P1014" s="1" t="n">
        <v>731094</v>
      </c>
      <c r="Q1014" s="1" t="n">
        <v>1807024</v>
      </c>
      <c r="R1014" s="1" t="n">
        <v>1</v>
      </c>
      <c r="U1014" s="1" t="n">
        <v>1</v>
      </c>
      <c r="AC1014" s="1" t="s">
        <v>271</v>
      </c>
      <c r="AD1014" s="1" t="s">
        <v>42</v>
      </c>
    </row>
    <row r="1015" customFormat="false" ht="15" hidden="false" customHeight="false" outlineLevel="0" collapsed="false">
      <c r="A1015" s="1" t="n">
        <v>1014</v>
      </c>
      <c r="B1015" s="2" t="n">
        <v>43643</v>
      </c>
      <c r="C1015" s="1" t="s">
        <v>111</v>
      </c>
      <c r="E1015" s="21" t="s">
        <v>203</v>
      </c>
      <c r="F1015" s="1" t="n">
        <v>3</v>
      </c>
      <c r="G1015" s="1" t="s">
        <v>388</v>
      </c>
      <c r="H1015" s="1" t="s">
        <v>40</v>
      </c>
      <c r="I1015" s="1" t="n">
        <v>10</v>
      </c>
      <c r="J1015" s="1" t="n">
        <v>0</v>
      </c>
      <c r="K1015" s="1" t="n">
        <v>2</v>
      </c>
      <c r="L1015" s="3" t="n">
        <v>0.269444444444444</v>
      </c>
      <c r="M1015" s="3" t="n">
        <v>0.404861111111111</v>
      </c>
      <c r="N1015" s="12" t="n">
        <f aca="false">M1015-L1015</f>
        <v>0.135416666666667</v>
      </c>
      <c r="O1015" s="13" t="n">
        <v>0.327083333333333</v>
      </c>
      <c r="P1015" s="1" t="n">
        <v>731253</v>
      </c>
      <c r="Q1015" s="1" t="n">
        <v>1807010</v>
      </c>
      <c r="R1015" s="1" t="n">
        <v>2</v>
      </c>
      <c r="S1015" s="1" t="n">
        <v>2</v>
      </c>
      <c r="W1015" s="1" t="n">
        <v>1</v>
      </c>
      <c r="AA1015" s="1" t="s">
        <v>37</v>
      </c>
      <c r="AC1015" s="1" t="s">
        <v>271</v>
      </c>
      <c r="AD1015" s="1" t="s">
        <v>37</v>
      </c>
    </row>
    <row r="1016" customFormat="false" ht="15" hidden="false" customHeight="false" outlineLevel="0" collapsed="false">
      <c r="A1016" s="1" t="n">
        <v>1015</v>
      </c>
      <c r="B1016" s="2" t="n">
        <v>43643</v>
      </c>
      <c r="C1016" s="1" t="s">
        <v>111</v>
      </c>
      <c r="E1016" s="21" t="s">
        <v>203</v>
      </c>
      <c r="F1016" s="1" t="n">
        <v>3</v>
      </c>
      <c r="G1016" s="1" t="s">
        <v>388</v>
      </c>
      <c r="H1016" s="1" t="s">
        <v>40</v>
      </c>
      <c r="I1016" s="1" t="n">
        <v>10</v>
      </c>
      <c r="J1016" s="1" t="n">
        <v>0</v>
      </c>
      <c r="K1016" s="1" t="n">
        <v>2</v>
      </c>
      <c r="L1016" s="3" t="n">
        <v>0.269444444444444</v>
      </c>
      <c r="M1016" s="3" t="n">
        <v>0.404861111111111</v>
      </c>
      <c r="N1016" s="12" t="n">
        <f aca="false">M1016-L1016</f>
        <v>0.135416666666667</v>
      </c>
      <c r="O1016" s="13" t="n">
        <v>0.340277777777778</v>
      </c>
      <c r="P1016" s="1" t="n">
        <v>733235</v>
      </c>
      <c r="Q1016" s="1" t="n">
        <v>1807933</v>
      </c>
      <c r="R1016" s="1" t="n">
        <v>2</v>
      </c>
      <c r="S1016" s="1" t="n">
        <v>2</v>
      </c>
      <c r="W1016" s="1" t="n">
        <v>1</v>
      </c>
      <c r="AA1016" s="1" t="s">
        <v>367</v>
      </c>
      <c r="AC1016" s="1" t="s">
        <v>271</v>
      </c>
      <c r="AD1016" s="1" t="s">
        <v>37</v>
      </c>
      <c r="AE1016" s="1" t="s">
        <v>389</v>
      </c>
    </row>
    <row r="1017" customFormat="false" ht="15" hidden="false" customHeight="false" outlineLevel="0" collapsed="false">
      <c r="A1017" s="1" t="n">
        <v>1016</v>
      </c>
      <c r="B1017" s="2" t="n">
        <v>43643</v>
      </c>
      <c r="C1017" s="1" t="s">
        <v>111</v>
      </c>
      <c r="E1017" s="21" t="s">
        <v>203</v>
      </c>
      <c r="F1017" s="1" t="n">
        <v>3</v>
      </c>
      <c r="G1017" s="1" t="s">
        <v>388</v>
      </c>
      <c r="H1017" s="1" t="s">
        <v>40</v>
      </c>
      <c r="I1017" s="1" t="n">
        <v>10</v>
      </c>
      <c r="J1017" s="1" t="n">
        <v>0</v>
      </c>
      <c r="K1017" s="1" t="n">
        <v>2</v>
      </c>
      <c r="L1017" s="3" t="n">
        <v>0.269444444444444</v>
      </c>
      <c r="M1017" s="3" t="n">
        <v>0.404861111111111</v>
      </c>
      <c r="N1017" s="12" t="n">
        <f aca="false">M1017-L1017</f>
        <v>0.135416666666667</v>
      </c>
      <c r="O1017" s="13" t="n">
        <v>0.368055555555555</v>
      </c>
      <c r="P1017" s="1" t="n">
        <v>739925</v>
      </c>
      <c r="Q1017" s="1" t="n">
        <v>1807810</v>
      </c>
      <c r="R1017" s="1" t="n">
        <v>2</v>
      </c>
      <c r="S1017" s="1" t="n">
        <v>2</v>
      </c>
      <c r="W1017" s="1" t="n">
        <v>1</v>
      </c>
      <c r="AA1017" s="1" t="s">
        <v>37</v>
      </c>
      <c r="AC1017" s="1" t="s">
        <v>301</v>
      </c>
      <c r="AD1017" s="1" t="s">
        <v>37</v>
      </c>
    </row>
    <row r="1018" customFormat="false" ht="15" hidden="false" customHeight="false" outlineLevel="0" collapsed="false">
      <c r="A1018" s="1" t="n">
        <v>1017</v>
      </c>
      <c r="B1018" s="2" t="n">
        <v>43643</v>
      </c>
      <c r="C1018" s="1" t="s">
        <v>111</v>
      </c>
      <c r="E1018" s="21" t="s">
        <v>203</v>
      </c>
      <c r="F1018" s="1" t="n">
        <v>3</v>
      </c>
      <c r="G1018" s="1" t="s">
        <v>388</v>
      </c>
      <c r="H1018" s="1" t="s">
        <v>40</v>
      </c>
      <c r="I1018" s="1" t="n">
        <v>10</v>
      </c>
      <c r="J1018" s="1" t="n">
        <v>0</v>
      </c>
      <c r="K1018" s="1" t="n">
        <v>2</v>
      </c>
      <c r="L1018" s="3" t="n">
        <v>0.269444444444444</v>
      </c>
      <c r="M1018" s="3" t="n">
        <v>0.404861111111111</v>
      </c>
      <c r="N1018" s="12" t="n">
        <f aca="false">M1018-L1018</f>
        <v>0.135416666666667</v>
      </c>
      <c r="O1018" s="13" t="n">
        <v>0.398611111111111</v>
      </c>
      <c r="P1018" s="1" t="n">
        <v>740103</v>
      </c>
      <c r="Q1018" s="1" t="n">
        <v>1810996</v>
      </c>
      <c r="R1018" s="1" t="n">
        <v>12</v>
      </c>
      <c r="S1018" s="1" t="n">
        <v>12</v>
      </c>
      <c r="V1018" s="1" t="n">
        <v>4</v>
      </c>
      <c r="W1018" s="1" t="n">
        <v>4</v>
      </c>
      <c r="AA1018" s="1" t="s">
        <v>366</v>
      </c>
      <c r="AC1018" s="1" t="s">
        <v>301</v>
      </c>
      <c r="AD1018" s="1" t="s">
        <v>37</v>
      </c>
    </row>
    <row r="1019" customFormat="false" ht="15" hidden="false" customHeight="false" outlineLevel="0" collapsed="false">
      <c r="A1019" s="1" t="n">
        <v>1018</v>
      </c>
      <c r="B1019" s="2" t="n">
        <v>43643</v>
      </c>
      <c r="C1019" s="1" t="s">
        <v>111</v>
      </c>
      <c r="E1019" s="21" t="s">
        <v>203</v>
      </c>
      <c r="F1019" s="1" t="n">
        <v>3</v>
      </c>
      <c r="G1019" s="1" t="s">
        <v>388</v>
      </c>
      <c r="H1019" s="1" t="s">
        <v>40</v>
      </c>
      <c r="I1019" s="1" t="n">
        <v>10</v>
      </c>
      <c r="J1019" s="1" t="n">
        <v>0</v>
      </c>
      <c r="K1019" s="1" t="n">
        <v>2</v>
      </c>
      <c r="L1019" s="3" t="n">
        <v>0.269444444444444</v>
      </c>
      <c r="M1019" s="3" t="n">
        <v>0.404861111111111</v>
      </c>
      <c r="N1019" s="12" t="n">
        <f aca="false">M1019-L1019</f>
        <v>0.135416666666667</v>
      </c>
      <c r="O1019" s="13" t="n">
        <v>0.4</v>
      </c>
      <c r="P1019" s="1" t="n">
        <v>740205</v>
      </c>
      <c r="Q1019" s="1" t="n">
        <v>1811103</v>
      </c>
      <c r="R1019" s="1" t="n">
        <v>2</v>
      </c>
      <c r="S1019" s="1" t="n">
        <v>2</v>
      </c>
      <c r="W1019" s="1" t="n">
        <v>1</v>
      </c>
      <c r="AA1019" s="1" t="s">
        <v>367</v>
      </c>
      <c r="AC1019" s="1" t="s">
        <v>365</v>
      </c>
      <c r="AD1019" s="1" t="s">
        <v>37</v>
      </c>
    </row>
    <row r="1020" customFormat="false" ht="15" hidden="false" customHeight="false" outlineLevel="0" collapsed="false">
      <c r="A1020" s="1" t="n">
        <v>1019</v>
      </c>
      <c r="B1020" s="2" t="n">
        <v>43643</v>
      </c>
      <c r="C1020" s="1" t="s">
        <v>111</v>
      </c>
      <c r="E1020" s="21" t="s">
        <v>203</v>
      </c>
      <c r="F1020" s="1" t="n">
        <v>3</v>
      </c>
      <c r="G1020" s="1" t="s">
        <v>388</v>
      </c>
      <c r="H1020" s="1" t="s">
        <v>40</v>
      </c>
      <c r="I1020" s="1" t="n">
        <v>10</v>
      </c>
      <c r="J1020" s="1" t="n">
        <v>0</v>
      </c>
      <c r="K1020" s="1" t="n">
        <v>2</v>
      </c>
      <c r="L1020" s="3" t="n">
        <v>0.269444444444444</v>
      </c>
      <c r="M1020" s="3" t="n">
        <v>0.404861111111111</v>
      </c>
      <c r="N1020" s="12" t="n">
        <f aca="false">M1020-L1020</f>
        <v>0.135416666666667</v>
      </c>
      <c r="O1020" s="13" t="n">
        <v>0.402083333333333</v>
      </c>
      <c r="P1020" s="1" t="n">
        <v>740260</v>
      </c>
      <c r="Q1020" s="1" t="n">
        <v>1811182</v>
      </c>
      <c r="R1020" s="1" t="n">
        <v>1</v>
      </c>
      <c r="U1020" s="1" t="n">
        <v>1</v>
      </c>
      <c r="AC1020" s="1" t="s">
        <v>41</v>
      </c>
      <c r="AD1020" s="1" t="s">
        <v>42</v>
      </c>
    </row>
    <row r="1021" customFormat="false" ht="15" hidden="false" customHeight="false" outlineLevel="0" collapsed="false">
      <c r="A1021" s="1" t="n">
        <v>1020</v>
      </c>
      <c r="B1021" s="2" t="n">
        <v>43643</v>
      </c>
      <c r="C1021" s="1" t="s">
        <v>111</v>
      </c>
      <c r="E1021" s="21" t="s">
        <v>203</v>
      </c>
      <c r="F1021" s="1" t="n">
        <v>3</v>
      </c>
      <c r="G1021" s="1" t="s">
        <v>388</v>
      </c>
      <c r="H1021" s="1" t="s">
        <v>40</v>
      </c>
      <c r="I1021" s="1" t="n">
        <v>10</v>
      </c>
      <c r="J1021" s="1" t="n">
        <v>0</v>
      </c>
      <c r="K1021" s="1" t="n">
        <v>2</v>
      </c>
      <c r="L1021" s="3" t="n">
        <v>0.269444444444444</v>
      </c>
      <c r="M1021" s="3" t="n">
        <v>0.404861111111111</v>
      </c>
      <c r="N1021" s="12" t="n">
        <f aca="false">M1021-L1021</f>
        <v>0.135416666666667</v>
      </c>
      <c r="O1021" s="13" t="n">
        <v>0.402083333333333</v>
      </c>
      <c r="P1021" s="1" t="n">
        <v>740260</v>
      </c>
      <c r="Q1021" s="1" t="n">
        <v>1811182</v>
      </c>
      <c r="R1021" s="1" t="n">
        <v>2</v>
      </c>
      <c r="S1021" s="1" t="n">
        <v>2</v>
      </c>
      <c r="W1021" s="1" t="n">
        <v>1</v>
      </c>
      <c r="AA1021" s="1" t="s">
        <v>366</v>
      </c>
      <c r="AC1021" s="1" t="s">
        <v>301</v>
      </c>
      <c r="AD1021" s="1" t="s">
        <v>37</v>
      </c>
    </row>
    <row r="1022" customFormat="false" ht="15" hidden="false" customHeight="false" outlineLevel="0" collapsed="false">
      <c r="A1022" s="1" t="n">
        <v>1021</v>
      </c>
      <c r="B1022" s="2" t="n">
        <v>43643</v>
      </c>
      <c r="C1022" s="1" t="s">
        <v>111</v>
      </c>
      <c r="E1022" s="21" t="s">
        <v>203</v>
      </c>
      <c r="F1022" s="1" t="n">
        <v>3</v>
      </c>
      <c r="G1022" s="1" t="s">
        <v>388</v>
      </c>
      <c r="H1022" s="1" t="s">
        <v>40</v>
      </c>
      <c r="I1022" s="1" t="n">
        <v>10</v>
      </c>
      <c r="J1022" s="1" t="n">
        <v>0</v>
      </c>
      <c r="K1022" s="1" t="n">
        <v>2</v>
      </c>
      <c r="L1022" s="3" t="n">
        <v>0.269444444444444</v>
      </c>
      <c r="M1022" s="3" t="n">
        <v>0.404861111111111</v>
      </c>
      <c r="N1022" s="12" t="n">
        <f aca="false">M1022-L1022</f>
        <v>0.135416666666667</v>
      </c>
      <c r="O1022" s="13" t="n">
        <v>0.403472222222222</v>
      </c>
      <c r="P1022" s="1" t="n">
        <v>740260</v>
      </c>
      <c r="Q1022" s="1" t="n">
        <v>1811182</v>
      </c>
      <c r="R1022" s="1" t="n">
        <v>2</v>
      </c>
      <c r="S1022" s="1" t="n">
        <v>2</v>
      </c>
      <c r="W1022" s="1" t="n">
        <v>1</v>
      </c>
      <c r="AA1022" s="1" t="s">
        <v>367</v>
      </c>
      <c r="AC1022" s="1" t="s">
        <v>271</v>
      </c>
      <c r="AD1022" s="1" t="s">
        <v>37</v>
      </c>
    </row>
    <row r="1023" customFormat="false" ht="15" hidden="false" customHeight="false" outlineLevel="0" collapsed="false">
      <c r="A1023" s="1" t="n">
        <v>1022</v>
      </c>
      <c r="B1023" s="2" t="n">
        <v>43643</v>
      </c>
      <c r="C1023" s="1" t="s">
        <v>111</v>
      </c>
      <c r="E1023" s="21" t="s">
        <v>203</v>
      </c>
      <c r="F1023" s="1" t="n">
        <v>3</v>
      </c>
      <c r="G1023" s="1" t="s">
        <v>388</v>
      </c>
      <c r="H1023" s="1" t="s">
        <v>40</v>
      </c>
      <c r="I1023" s="1" t="n">
        <v>10</v>
      </c>
      <c r="J1023" s="1" t="n">
        <v>0</v>
      </c>
      <c r="K1023" s="1" t="n">
        <v>2</v>
      </c>
      <c r="L1023" s="3" t="n">
        <v>0.269444444444444</v>
      </c>
      <c r="M1023" s="3" t="n">
        <v>0.404861111111111</v>
      </c>
      <c r="N1023" s="12" t="n">
        <f aca="false">M1023-L1023</f>
        <v>0.135416666666667</v>
      </c>
      <c r="O1023" s="13" t="n">
        <v>0.404861111111111</v>
      </c>
      <c r="P1023" s="1" t="n">
        <v>740260</v>
      </c>
      <c r="Q1023" s="1" t="n">
        <v>1811182</v>
      </c>
      <c r="R1023" s="1" t="n">
        <v>1</v>
      </c>
      <c r="U1023" s="1" t="n">
        <v>1</v>
      </c>
      <c r="AC1023" s="1" t="s">
        <v>271</v>
      </c>
      <c r="AD1023" s="1" t="s">
        <v>42</v>
      </c>
    </row>
    <row r="1024" customFormat="false" ht="13.8" hidden="false" customHeight="false" outlineLevel="0" collapsed="false">
      <c r="A1024" s="1" t="n">
        <v>1023</v>
      </c>
      <c r="B1024" s="2" t="n">
        <v>43643</v>
      </c>
      <c r="C1024" s="1" t="s">
        <v>111</v>
      </c>
      <c r="E1024" s="1" t="s">
        <v>207</v>
      </c>
      <c r="F1024" s="1" t="n">
        <v>4</v>
      </c>
      <c r="G1024" s="13" t="s">
        <v>390</v>
      </c>
      <c r="H1024" s="1" t="s">
        <v>40</v>
      </c>
      <c r="I1024" s="1" t="n">
        <v>5</v>
      </c>
      <c r="J1024" s="1" t="n">
        <v>0</v>
      </c>
      <c r="K1024" s="1" t="n">
        <v>0</v>
      </c>
      <c r="L1024" s="3" t="n">
        <v>0.271527777777778</v>
      </c>
      <c r="M1024" s="3" t="n">
        <v>0.385416666666667</v>
      </c>
      <c r="N1024" s="12" t="n">
        <f aca="false">M1024-L1024</f>
        <v>0.113888888888889</v>
      </c>
      <c r="O1024" s="13" t="n">
        <v>0.277777777777778</v>
      </c>
      <c r="P1024" s="1" t="n">
        <v>737553</v>
      </c>
      <c r="Q1024" s="1" t="n">
        <v>1816077</v>
      </c>
      <c r="R1024" s="1" t="n">
        <v>2</v>
      </c>
      <c r="S1024" s="1" t="n">
        <v>2</v>
      </c>
      <c r="W1024" s="1" t="n">
        <v>1</v>
      </c>
      <c r="AA1024" s="1" t="s">
        <v>37</v>
      </c>
      <c r="AC1024" s="1" t="s">
        <v>301</v>
      </c>
      <c r="AD1024" s="1" t="s">
        <v>37</v>
      </c>
    </row>
    <row r="1025" customFormat="false" ht="13.8" hidden="false" customHeight="false" outlineLevel="0" collapsed="false">
      <c r="A1025" s="1" t="n">
        <v>1024</v>
      </c>
      <c r="B1025" s="2" t="n">
        <v>43643</v>
      </c>
      <c r="C1025" s="1" t="s">
        <v>111</v>
      </c>
      <c r="E1025" s="1" t="s">
        <v>207</v>
      </c>
      <c r="F1025" s="1" t="n">
        <v>4</v>
      </c>
      <c r="G1025" s="13" t="s">
        <v>390</v>
      </c>
      <c r="H1025" s="1" t="s">
        <v>40</v>
      </c>
      <c r="I1025" s="1" t="n">
        <v>5</v>
      </c>
      <c r="J1025" s="1" t="n">
        <v>0</v>
      </c>
      <c r="K1025" s="1" t="n">
        <v>0</v>
      </c>
      <c r="L1025" s="3" t="n">
        <v>0.271527777777778</v>
      </c>
      <c r="M1025" s="3" t="n">
        <v>0.385416666666667</v>
      </c>
      <c r="N1025" s="12" t="n">
        <f aca="false">M1025-L1025</f>
        <v>0.113888888888889</v>
      </c>
      <c r="O1025" s="13" t="n">
        <v>0.290277777777778</v>
      </c>
      <c r="P1025" s="1" t="n">
        <v>738476</v>
      </c>
      <c r="Q1025" s="1" t="n">
        <v>1817104</v>
      </c>
      <c r="R1025" s="1" t="n">
        <v>5</v>
      </c>
      <c r="S1025" s="1" t="n">
        <v>1</v>
      </c>
      <c r="U1025" s="1" t="n">
        <v>4</v>
      </c>
      <c r="V1025" s="1" t="n">
        <v>1</v>
      </c>
      <c r="Y1025" s="1" t="n">
        <v>1</v>
      </c>
      <c r="AA1025" s="1" t="s">
        <v>367</v>
      </c>
      <c r="AC1025" s="1" t="s">
        <v>271</v>
      </c>
      <c r="AD1025" s="1" t="s">
        <v>37</v>
      </c>
    </row>
    <row r="1026" customFormat="false" ht="13.8" hidden="false" customHeight="false" outlineLevel="0" collapsed="false">
      <c r="A1026" s="1" t="n">
        <v>1025</v>
      </c>
      <c r="B1026" s="2" t="n">
        <v>43643</v>
      </c>
      <c r="C1026" s="1" t="s">
        <v>111</v>
      </c>
      <c r="E1026" s="1" t="s">
        <v>207</v>
      </c>
      <c r="F1026" s="1" t="n">
        <v>4</v>
      </c>
      <c r="G1026" s="13" t="s">
        <v>390</v>
      </c>
      <c r="H1026" s="1" t="s">
        <v>40</v>
      </c>
      <c r="I1026" s="1" t="n">
        <v>5</v>
      </c>
      <c r="J1026" s="1" t="n">
        <v>0</v>
      </c>
      <c r="K1026" s="1" t="n">
        <v>0</v>
      </c>
      <c r="L1026" s="3" t="n">
        <v>0.271527777777778</v>
      </c>
      <c r="M1026" s="3" t="n">
        <v>0.385416666666667</v>
      </c>
      <c r="N1026" s="12" t="n">
        <f aca="false">M1026-L1026</f>
        <v>0.113888888888889</v>
      </c>
      <c r="O1026" s="13" t="n">
        <v>0.320138888888889</v>
      </c>
      <c r="P1026" s="1" t="n">
        <v>741563</v>
      </c>
      <c r="Q1026" s="1" t="n">
        <v>1820423</v>
      </c>
      <c r="R1026" s="1" t="n">
        <v>7</v>
      </c>
      <c r="S1026" s="1" t="n">
        <v>6</v>
      </c>
      <c r="T1026" s="1" t="n">
        <v>1</v>
      </c>
      <c r="W1026" s="1" t="n">
        <v>1</v>
      </c>
      <c r="Z1026" s="1" t="n">
        <v>1</v>
      </c>
      <c r="AA1026" s="1" t="s">
        <v>367</v>
      </c>
      <c r="AC1026" s="1" t="s">
        <v>41</v>
      </c>
      <c r="AD1026" s="1" t="s">
        <v>37</v>
      </c>
      <c r="AE1026" s="1" t="s">
        <v>391</v>
      </c>
    </row>
    <row r="1027" customFormat="false" ht="13.8" hidden="false" customHeight="false" outlineLevel="0" collapsed="false">
      <c r="A1027" s="1" t="n">
        <v>1026</v>
      </c>
      <c r="B1027" s="2" t="n">
        <v>43643</v>
      </c>
      <c r="C1027" s="1" t="s">
        <v>111</v>
      </c>
      <c r="E1027" s="1" t="s">
        <v>207</v>
      </c>
      <c r="F1027" s="1" t="n">
        <v>4</v>
      </c>
      <c r="G1027" s="13" t="s">
        <v>390</v>
      </c>
      <c r="H1027" s="1" t="s">
        <v>40</v>
      </c>
      <c r="I1027" s="1" t="n">
        <v>5</v>
      </c>
      <c r="J1027" s="1" t="n">
        <v>0</v>
      </c>
      <c r="K1027" s="1" t="n">
        <v>0</v>
      </c>
      <c r="L1027" s="3" t="n">
        <v>0.271527777777778</v>
      </c>
      <c r="M1027" s="3" t="n">
        <v>0.385416666666667</v>
      </c>
      <c r="N1027" s="12" t="n">
        <f aca="false">M1027-L1027</f>
        <v>0.113888888888889</v>
      </c>
      <c r="O1027" s="13" t="n">
        <v>0.370833333333333</v>
      </c>
      <c r="P1027" s="1" t="n">
        <v>742337</v>
      </c>
      <c r="Q1027" s="1" t="n">
        <v>1818670</v>
      </c>
      <c r="R1027" s="1" t="n">
        <v>2</v>
      </c>
      <c r="S1027" s="1" t="n">
        <v>2</v>
      </c>
      <c r="W1027" s="1" t="n">
        <v>1</v>
      </c>
      <c r="AA1027" s="1" t="s">
        <v>37</v>
      </c>
      <c r="AC1027" s="1" t="s">
        <v>301</v>
      </c>
      <c r="AD1027" s="1" t="s">
        <v>37</v>
      </c>
    </row>
    <row r="1028" customFormat="false" ht="13.8" hidden="false" customHeight="false" outlineLevel="0" collapsed="false">
      <c r="A1028" s="1" t="n">
        <v>1027</v>
      </c>
      <c r="B1028" s="2" t="n">
        <v>43643</v>
      </c>
      <c r="C1028" s="1" t="s">
        <v>111</v>
      </c>
      <c r="E1028" s="1" t="s">
        <v>207</v>
      </c>
      <c r="F1028" s="1" t="n">
        <v>4</v>
      </c>
      <c r="G1028" s="13" t="s">
        <v>390</v>
      </c>
      <c r="H1028" s="1" t="s">
        <v>40</v>
      </c>
      <c r="I1028" s="1" t="n">
        <v>5</v>
      </c>
      <c r="J1028" s="1" t="n">
        <v>0</v>
      </c>
      <c r="K1028" s="1" t="n">
        <v>0</v>
      </c>
      <c r="L1028" s="3" t="n">
        <v>0.271527777777778</v>
      </c>
      <c r="M1028" s="3" t="n">
        <v>0.385416666666667</v>
      </c>
      <c r="N1028" s="12" t="n">
        <f aca="false">M1028-L1028</f>
        <v>0.113888888888889</v>
      </c>
      <c r="O1028" s="13" t="n">
        <v>0.375694444444444</v>
      </c>
      <c r="P1028" s="1" t="n">
        <v>742504</v>
      </c>
      <c r="Q1028" s="1" t="n">
        <v>1817904</v>
      </c>
      <c r="R1028" s="1" t="n">
        <v>3</v>
      </c>
      <c r="S1028" s="1" t="n">
        <v>2</v>
      </c>
      <c r="T1028" s="1" t="n">
        <v>1</v>
      </c>
      <c r="X1028" s="1" t="n">
        <v>1</v>
      </c>
      <c r="AA1028" s="1" t="s">
        <v>37</v>
      </c>
      <c r="AC1028" s="1" t="s">
        <v>301</v>
      </c>
      <c r="AD1028" s="1" t="s">
        <v>37</v>
      </c>
    </row>
    <row r="1029" customFormat="false" ht="13.8" hidden="false" customHeight="false" outlineLevel="0" collapsed="false">
      <c r="A1029" s="1" t="n">
        <v>1028</v>
      </c>
      <c r="B1029" s="2" t="n">
        <v>43679</v>
      </c>
      <c r="C1029" s="1" t="s">
        <v>32</v>
      </c>
      <c r="E1029" s="10" t="s">
        <v>33</v>
      </c>
      <c r="F1029" s="1" t="n">
        <v>1</v>
      </c>
      <c r="G1029" s="1" t="s">
        <v>392</v>
      </c>
      <c r="H1029" s="1" t="s">
        <v>40</v>
      </c>
      <c r="I1029" s="1" t="n">
        <v>50</v>
      </c>
      <c r="J1029" s="1" t="n">
        <v>0</v>
      </c>
      <c r="K1029" s="1" t="n">
        <v>0</v>
      </c>
      <c r="L1029" s="3" t="n">
        <v>0.305555555555556</v>
      </c>
      <c r="M1029" s="3" t="n">
        <v>0.374305555555556</v>
      </c>
      <c r="N1029" s="12" t="n">
        <f aca="false">M1029-L1029</f>
        <v>0.06875</v>
      </c>
      <c r="O1029" s="13" t="n">
        <v>0.333333333333333</v>
      </c>
      <c r="P1029" s="1" t="n">
        <v>910245</v>
      </c>
      <c r="Q1029" s="1" t="n">
        <v>1606277</v>
      </c>
      <c r="R1029" s="1" t="n">
        <v>2</v>
      </c>
      <c r="S1029" s="1" t="n">
        <v>2</v>
      </c>
      <c r="W1029" s="1" t="n">
        <v>1</v>
      </c>
      <c r="AA1029" s="1" t="s">
        <v>37</v>
      </c>
      <c r="AC1029" s="1" t="s">
        <v>271</v>
      </c>
      <c r="AD1029" s="1" t="s">
        <v>37</v>
      </c>
      <c r="AE1029" s="1" t="s">
        <v>393</v>
      </c>
    </row>
    <row r="1030" customFormat="false" ht="13.8" hidden="false" customHeight="false" outlineLevel="0" collapsed="false">
      <c r="A1030" s="1" t="n">
        <v>1029</v>
      </c>
      <c r="B1030" s="2" t="n">
        <v>43679</v>
      </c>
      <c r="C1030" s="1" t="s">
        <v>32</v>
      </c>
      <c r="E1030" s="1" t="s">
        <v>200</v>
      </c>
      <c r="F1030" s="1" t="n">
        <v>2</v>
      </c>
      <c r="G1030" s="1" t="s">
        <v>374</v>
      </c>
      <c r="H1030" s="1" t="s">
        <v>40</v>
      </c>
      <c r="I1030" s="1" t="n">
        <v>30</v>
      </c>
      <c r="J1030" s="1" t="n">
        <v>0</v>
      </c>
      <c r="K1030" s="1" t="n">
        <v>0</v>
      </c>
      <c r="L1030" s="3" t="n">
        <v>0.270833333333333</v>
      </c>
      <c r="M1030" s="3" t="n">
        <v>0.413888888888889</v>
      </c>
      <c r="N1030" s="12" t="n">
        <f aca="false">M1030-L1030</f>
        <v>0.143055555555556</v>
      </c>
      <c r="O1030" s="13" t="n">
        <v>0.297916666666667</v>
      </c>
      <c r="P1030" s="1" t="n">
        <v>726075</v>
      </c>
      <c r="Q1030" s="1" t="n">
        <v>1789476</v>
      </c>
      <c r="R1030" s="1" t="n">
        <v>2</v>
      </c>
      <c r="S1030" s="1" t="n">
        <v>2</v>
      </c>
      <c r="W1030" s="1" t="n">
        <v>1</v>
      </c>
      <c r="AA1030" s="1" t="s">
        <v>37</v>
      </c>
      <c r="AC1030" s="1" t="s">
        <v>298</v>
      </c>
      <c r="AD1030" s="1" t="s">
        <v>37</v>
      </c>
    </row>
    <row r="1031" customFormat="false" ht="13.8" hidden="false" customHeight="false" outlineLevel="0" collapsed="false">
      <c r="A1031" s="1" t="n">
        <v>1030</v>
      </c>
      <c r="B1031" s="2" t="n">
        <v>43679</v>
      </c>
      <c r="C1031" s="1" t="s">
        <v>32</v>
      </c>
      <c r="E1031" s="1" t="s">
        <v>200</v>
      </c>
      <c r="F1031" s="1" t="n">
        <v>2</v>
      </c>
      <c r="G1031" s="1" t="s">
        <v>374</v>
      </c>
      <c r="H1031" s="1" t="s">
        <v>40</v>
      </c>
      <c r="I1031" s="1" t="n">
        <v>30</v>
      </c>
      <c r="J1031" s="1" t="n">
        <v>0</v>
      </c>
      <c r="K1031" s="1" t="n">
        <v>0</v>
      </c>
      <c r="L1031" s="3" t="n">
        <v>0.270833333333333</v>
      </c>
      <c r="M1031" s="3" t="n">
        <v>0.413888888888889</v>
      </c>
      <c r="N1031" s="12" t="n">
        <f aca="false">M1031-L1031</f>
        <v>0.143055555555556</v>
      </c>
      <c r="O1031" s="13" t="n">
        <v>0.302083333333333</v>
      </c>
      <c r="P1031" s="1" t="n">
        <v>726299</v>
      </c>
      <c r="Q1031" s="1" t="n">
        <v>1790242</v>
      </c>
      <c r="R1031" s="1" t="n">
        <v>2</v>
      </c>
      <c r="S1031" s="1" t="n">
        <v>1</v>
      </c>
      <c r="T1031" s="1" t="n">
        <v>1</v>
      </c>
      <c r="W1031" s="1" t="n">
        <v>1</v>
      </c>
      <c r="AA1031" s="1" t="s">
        <v>367</v>
      </c>
      <c r="AC1031" s="1" t="s">
        <v>41</v>
      </c>
      <c r="AD1031" s="1" t="s">
        <v>37</v>
      </c>
    </row>
    <row r="1032" customFormat="false" ht="13.8" hidden="false" customHeight="false" outlineLevel="0" collapsed="false">
      <c r="A1032" s="1" t="n">
        <v>1031</v>
      </c>
      <c r="B1032" s="2" t="n">
        <v>43679</v>
      </c>
      <c r="C1032" s="1" t="s">
        <v>32</v>
      </c>
      <c r="E1032" s="1" t="s">
        <v>200</v>
      </c>
      <c r="F1032" s="1" t="n">
        <v>2</v>
      </c>
      <c r="G1032" s="1" t="s">
        <v>374</v>
      </c>
      <c r="H1032" s="1" t="s">
        <v>40</v>
      </c>
      <c r="I1032" s="1" t="n">
        <v>30</v>
      </c>
      <c r="J1032" s="1" t="n">
        <v>0</v>
      </c>
      <c r="K1032" s="1" t="n">
        <v>0</v>
      </c>
      <c r="L1032" s="3" t="n">
        <v>0.270833333333333</v>
      </c>
      <c r="M1032" s="3" t="n">
        <v>0.413888888888889</v>
      </c>
      <c r="N1032" s="12" t="n">
        <f aca="false">M1032-L1032</f>
        <v>0.143055555555556</v>
      </c>
      <c r="O1032" s="13" t="n">
        <v>0.327083333333333</v>
      </c>
      <c r="P1032" s="1" t="n">
        <v>724096</v>
      </c>
      <c r="Q1032" s="1" t="n">
        <v>1793230</v>
      </c>
      <c r="R1032" s="1" t="n">
        <v>2</v>
      </c>
      <c r="S1032" s="1" t="n">
        <v>2</v>
      </c>
      <c r="W1032" s="1" t="n">
        <v>1</v>
      </c>
      <c r="AA1032" s="1" t="s">
        <v>367</v>
      </c>
      <c r="AC1032" s="1" t="s">
        <v>271</v>
      </c>
      <c r="AD1032" s="1" t="s">
        <v>37</v>
      </c>
    </row>
    <row r="1033" customFormat="false" ht="13.8" hidden="false" customHeight="false" outlineLevel="0" collapsed="false">
      <c r="A1033" s="1" t="n">
        <v>1032</v>
      </c>
      <c r="B1033" s="2" t="n">
        <v>43679</v>
      </c>
      <c r="C1033" s="1" t="s">
        <v>32</v>
      </c>
      <c r="E1033" s="1" t="s">
        <v>200</v>
      </c>
      <c r="F1033" s="1" t="n">
        <v>2</v>
      </c>
      <c r="G1033" s="1" t="s">
        <v>374</v>
      </c>
      <c r="H1033" s="1" t="s">
        <v>40</v>
      </c>
      <c r="I1033" s="1" t="n">
        <v>30</v>
      </c>
      <c r="J1033" s="1" t="n">
        <v>0</v>
      </c>
      <c r="K1033" s="1" t="n">
        <v>0</v>
      </c>
      <c r="L1033" s="3" t="n">
        <v>0.270833333333333</v>
      </c>
      <c r="M1033" s="3" t="n">
        <v>0.413888888888889</v>
      </c>
      <c r="N1033" s="12" t="n">
        <f aca="false">M1033-L1033</f>
        <v>0.143055555555556</v>
      </c>
      <c r="O1033" s="13" t="n">
        <v>0.382638888888889</v>
      </c>
      <c r="P1033" s="1" t="n">
        <v>727762</v>
      </c>
      <c r="Q1033" s="1" t="n">
        <v>1797060</v>
      </c>
      <c r="R1033" s="1" t="n">
        <v>4</v>
      </c>
      <c r="S1033" s="1" t="n">
        <v>3</v>
      </c>
      <c r="T1033" s="1" t="n">
        <v>1</v>
      </c>
      <c r="W1033" s="1" t="n">
        <v>2</v>
      </c>
      <c r="AA1033" s="1" t="s">
        <v>37</v>
      </c>
      <c r="AC1033" s="1" t="s">
        <v>298</v>
      </c>
      <c r="AD1033" s="1" t="s">
        <v>37</v>
      </c>
    </row>
    <row r="1034" customFormat="false" ht="13.8" hidden="false" customHeight="false" outlineLevel="0" collapsed="false">
      <c r="A1034" s="1" t="n">
        <v>1033</v>
      </c>
      <c r="B1034" s="2" t="n">
        <v>43679</v>
      </c>
      <c r="C1034" s="1" t="s">
        <v>32</v>
      </c>
      <c r="E1034" s="1" t="s">
        <v>200</v>
      </c>
      <c r="F1034" s="1" t="n">
        <v>2</v>
      </c>
      <c r="G1034" s="1" t="s">
        <v>374</v>
      </c>
      <c r="H1034" s="1" t="s">
        <v>40</v>
      </c>
      <c r="I1034" s="1" t="n">
        <v>30</v>
      </c>
      <c r="J1034" s="1" t="n">
        <v>0</v>
      </c>
      <c r="K1034" s="1" t="n">
        <v>0</v>
      </c>
      <c r="L1034" s="3" t="n">
        <v>0.270833333333333</v>
      </c>
      <c r="M1034" s="3" t="n">
        <v>0.413888888888889</v>
      </c>
      <c r="N1034" s="12" t="n">
        <f aca="false">M1034-L1034</f>
        <v>0.143055555555556</v>
      </c>
      <c r="O1034" s="13" t="n">
        <v>0.395138888888889</v>
      </c>
      <c r="P1034" s="1" t="n">
        <v>729162</v>
      </c>
      <c r="Q1034" s="1" t="n">
        <v>1797379</v>
      </c>
      <c r="R1034" s="1" t="n">
        <v>4</v>
      </c>
      <c r="S1034" s="1" t="n">
        <v>4</v>
      </c>
      <c r="W1034" s="1" t="n">
        <v>2</v>
      </c>
      <c r="AA1034" s="1" t="s">
        <v>37</v>
      </c>
      <c r="AC1034" s="1" t="s">
        <v>271</v>
      </c>
      <c r="AD1034" s="1" t="s">
        <v>37</v>
      </c>
    </row>
    <row r="1035" customFormat="false" ht="13.8" hidden="false" customHeight="false" outlineLevel="0" collapsed="false">
      <c r="A1035" s="1" t="n">
        <v>1034</v>
      </c>
      <c r="B1035" s="2" t="n">
        <v>43679</v>
      </c>
      <c r="C1035" s="1" t="s">
        <v>32</v>
      </c>
      <c r="E1035" s="1" t="s">
        <v>200</v>
      </c>
      <c r="F1035" s="1" t="n">
        <v>2</v>
      </c>
      <c r="G1035" s="1" t="s">
        <v>374</v>
      </c>
      <c r="H1035" s="1" t="s">
        <v>40</v>
      </c>
      <c r="I1035" s="1" t="n">
        <v>30</v>
      </c>
      <c r="J1035" s="1" t="n">
        <v>0</v>
      </c>
      <c r="K1035" s="1" t="n">
        <v>0</v>
      </c>
      <c r="L1035" s="3" t="n">
        <v>0.270833333333333</v>
      </c>
      <c r="M1035" s="3" t="n">
        <v>0.413888888888889</v>
      </c>
      <c r="N1035" s="12" t="n">
        <f aca="false">M1035-L1035</f>
        <v>0.143055555555556</v>
      </c>
      <c r="O1035" s="13" t="n">
        <v>0.402777777777778</v>
      </c>
      <c r="P1035" s="1" t="n">
        <v>728529</v>
      </c>
      <c r="Q1035" s="1" t="n">
        <v>1797971</v>
      </c>
      <c r="R1035" s="1" t="n">
        <v>2</v>
      </c>
      <c r="S1035" s="1" t="n">
        <v>2</v>
      </c>
      <c r="W1035" s="1" t="n">
        <v>1</v>
      </c>
      <c r="AA1035" s="1" t="s">
        <v>37</v>
      </c>
      <c r="AC1035" s="1" t="s">
        <v>41</v>
      </c>
      <c r="AD1035" s="1" t="s">
        <v>37</v>
      </c>
    </row>
    <row r="1036" customFormat="false" ht="15" hidden="false" customHeight="false" outlineLevel="0" collapsed="false">
      <c r="A1036" s="1" t="n">
        <v>1035</v>
      </c>
      <c r="B1036" s="2" t="n">
        <v>43679</v>
      </c>
      <c r="C1036" s="1" t="s">
        <v>32</v>
      </c>
      <c r="E1036" s="21" t="s">
        <v>203</v>
      </c>
      <c r="F1036" s="1" t="n">
        <v>3</v>
      </c>
      <c r="G1036" s="1" t="s">
        <v>394</v>
      </c>
      <c r="H1036" s="1" t="s">
        <v>40</v>
      </c>
      <c r="I1036" s="1" t="n">
        <v>40</v>
      </c>
      <c r="J1036" s="1" t="n">
        <v>0</v>
      </c>
      <c r="K1036" s="1" t="n">
        <v>0</v>
      </c>
      <c r="L1036" s="3" t="n">
        <v>6.34</v>
      </c>
      <c r="M1036" s="3" t="n">
        <v>0.404861111111111</v>
      </c>
      <c r="N1036" s="12" t="n">
        <f aca="false">M1036-L1036</f>
        <v>-5.93513888888889</v>
      </c>
      <c r="O1036" s="13" t="n">
        <v>0.302083333333333</v>
      </c>
      <c r="P1036" s="1" t="n">
        <v>728594</v>
      </c>
      <c r="Q1036" s="1" t="n">
        <v>1805758</v>
      </c>
      <c r="R1036" s="1" t="n">
        <v>4</v>
      </c>
      <c r="S1036" s="1" t="n">
        <v>4</v>
      </c>
      <c r="W1036" s="1" t="n">
        <v>2</v>
      </c>
      <c r="AA1036" s="1" t="s">
        <v>37</v>
      </c>
      <c r="AC1036" s="1" t="s">
        <v>301</v>
      </c>
      <c r="AD1036" s="1" t="s">
        <v>37</v>
      </c>
    </row>
    <row r="1037" customFormat="false" ht="15" hidden="false" customHeight="false" outlineLevel="0" collapsed="false">
      <c r="A1037" s="1" t="n">
        <v>1036</v>
      </c>
      <c r="B1037" s="2" t="n">
        <v>43679</v>
      </c>
      <c r="C1037" s="1" t="s">
        <v>32</v>
      </c>
      <c r="E1037" s="21" t="s">
        <v>203</v>
      </c>
      <c r="F1037" s="1" t="n">
        <v>3</v>
      </c>
      <c r="G1037" s="1" t="s">
        <v>394</v>
      </c>
      <c r="H1037" s="1" t="s">
        <v>40</v>
      </c>
      <c r="I1037" s="1" t="n">
        <v>40</v>
      </c>
      <c r="J1037" s="1" t="n">
        <v>0</v>
      </c>
      <c r="K1037" s="1" t="n">
        <v>0</v>
      </c>
      <c r="L1037" s="3" t="n">
        <v>6.34</v>
      </c>
      <c r="M1037" s="3" t="n">
        <v>0.404861111111111</v>
      </c>
      <c r="N1037" s="12" t="n">
        <f aca="false">M1037-L1037</f>
        <v>-5.93513888888889</v>
      </c>
      <c r="O1037" s="13" t="n">
        <v>0.302083333333333</v>
      </c>
      <c r="P1037" s="1" t="n">
        <v>728594</v>
      </c>
      <c r="Q1037" s="1" t="n">
        <v>1805758</v>
      </c>
      <c r="R1037" s="1" t="n">
        <v>1</v>
      </c>
      <c r="U1037" s="1" t="n">
        <v>1</v>
      </c>
      <c r="AC1037" s="1" t="s">
        <v>41</v>
      </c>
      <c r="AD1037" s="1" t="s">
        <v>42</v>
      </c>
    </row>
    <row r="1038" customFormat="false" ht="15" hidden="false" customHeight="false" outlineLevel="0" collapsed="false">
      <c r="A1038" s="1" t="n">
        <v>1037</v>
      </c>
      <c r="B1038" s="2" t="n">
        <v>43679</v>
      </c>
      <c r="C1038" s="1" t="s">
        <v>32</v>
      </c>
      <c r="E1038" s="21" t="s">
        <v>203</v>
      </c>
      <c r="F1038" s="1" t="n">
        <v>3</v>
      </c>
      <c r="G1038" s="1" t="s">
        <v>394</v>
      </c>
      <c r="H1038" s="1" t="s">
        <v>40</v>
      </c>
      <c r="I1038" s="1" t="n">
        <v>40</v>
      </c>
      <c r="J1038" s="1" t="n">
        <v>0</v>
      </c>
      <c r="K1038" s="1" t="n">
        <v>0</v>
      </c>
      <c r="L1038" s="3" t="n">
        <v>6.34</v>
      </c>
      <c r="M1038" s="3" t="n">
        <v>0.404861111111111</v>
      </c>
      <c r="N1038" s="12" t="n">
        <f aca="false">M1038-L1038</f>
        <v>-5.93513888888889</v>
      </c>
      <c r="O1038" s="13" t="n">
        <v>0.305555555555556</v>
      </c>
      <c r="P1038" s="1" t="n">
        <v>728587</v>
      </c>
      <c r="Q1038" s="1" t="n">
        <v>1808084</v>
      </c>
      <c r="R1038" s="1" t="n">
        <v>1</v>
      </c>
      <c r="U1038" s="1" t="n">
        <v>1</v>
      </c>
      <c r="AC1038" s="1" t="s">
        <v>271</v>
      </c>
      <c r="AD1038" s="1" t="s">
        <v>42</v>
      </c>
    </row>
    <row r="1039" customFormat="false" ht="15" hidden="false" customHeight="false" outlineLevel="0" collapsed="false">
      <c r="A1039" s="1" t="n">
        <v>1038</v>
      </c>
      <c r="B1039" s="2" t="n">
        <v>43679</v>
      </c>
      <c r="C1039" s="1" t="s">
        <v>32</v>
      </c>
      <c r="E1039" s="21" t="s">
        <v>203</v>
      </c>
      <c r="F1039" s="1" t="n">
        <v>3</v>
      </c>
      <c r="G1039" s="1" t="s">
        <v>394</v>
      </c>
      <c r="H1039" s="1" t="s">
        <v>40</v>
      </c>
      <c r="I1039" s="1" t="n">
        <v>40</v>
      </c>
      <c r="J1039" s="1" t="n">
        <v>0</v>
      </c>
      <c r="K1039" s="1" t="n">
        <v>0</v>
      </c>
      <c r="L1039" s="3" t="n">
        <v>6.34</v>
      </c>
      <c r="M1039" s="3" t="n">
        <v>0.404861111111111</v>
      </c>
      <c r="N1039" s="12" t="n">
        <f aca="false">M1039-L1039</f>
        <v>-5.93513888888889</v>
      </c>
      <c r="O1039" s="13" t="n">
        <v>0.305555555555556</v>
      </c>
      <c r="P1039" s="1" t="n">
        <v>728587</v>
      </c>
      <c r="Q1039" s="1" t="n">
        <v>1806084</v>
      </c>
      <c r="R1039" s="1" t="n">
        <v>2</v>
      </c>
      <c r="S1039" s="1" t="n">
        <v>2</v>
      </c>
      <c r="W1039" s="1" t="n">
        <v>1</v>
      </c>
      <c r="AA1039" s="1" t="s">
        <v>37</v>
      </c>
      <c r="AC1039" s="1" t="s">
        <v>301</v>
      </c>
      <c r="AD1039" s="1" t="s">
        <v>37</v>
      </c>
    </row>
    <row r="1040" customFormat="false" ht="15" hidden="false" customHeight="false" outlineLevel="0" collapsed="false">
      <c r="A1040" s="1" t="n">
        <v>1039</v>
      </c>
      <c r="B1040" s="2" t="n">
        <v>43679</v>
      </c>
      <c r="C1040" s="1" t="s">
        <v>32</v>
      </c>
      <c r="E1040" s="21" t="s">
        <v>203</v>
      </c>
      <c r="F1040" s="1" t="n">
        <v>3</v>
      </c>
      <c r="G1040" s="1" t="s">
        <v>394</v>
      </c>
      <c r="H1040" s="1" t="s">
        <v>40</v>
      </c>
      <c r="I1040" s="1" t="n">
        <v>40</v>
      </c>
      <c r="J1040" s="1" t="n">
        <v>0</v>
      </c>
      <c r="K1040" s="1" t="n">
        <v>0</v>
      </c>
      <c r="L1040" s="3" t="n">
        <v>6.34</v>
      </c>
      <c r="M1040" s="3" t="n">
        <v>0.404861111111111</v>
      </c>
      <c r="N1040" s="12" t="n">
        <f aca="false">M1040-L1040</f>
        <v>-5.93513888888889</v>
      </c>
      <c r="O1040" s="13" t="n">
        <v>0.306944444444444</v>
      </c>
      <c r="P1040" s="1" t="n">
        <v>728617</v>
      </c>
      <c r="Q1040" s="1" t="n">
        <v>1806257</v>
      </c>
      <c r="R1040" s="1" t="n">
        <v>5</v>
      </c>
      <c r="S1040" s="1" t="n">
        <v>4</v>
      </c>
      <c r="T1040" s="1" t="n">
        <v>1</v>
      </c>
      <c r="W1040" s="1" t="n">
        <v>1</v>
      </c>
      <c r="X1040" s="1" t="n">
        <v>1</v>
      </c>
      <c r="AA1040" s="1" t="s">
        <v>37</v>
      </c>
      <c r="AC1040" s="1" t="s">
        <v>301</v>
      </c>
      <c r="AD1040" s="1" t="s">
        <v>37</v>
      </c>
    </row>
    <row r="1041" customFormat="false" ht="15" hidden="false" customHeight="false" outlineLevel="0" collapsed="false">
      <c r="A1041" s="1" t="n">
        <v>1040</v>
      </c>
      <c r="B1041" s="2" t="n">
        <v>43679</v>
      </c>
      <c r="C1041" s="1" t="s">
        <v>32</v>
      </c>
      <c r="E1041" s="21" t="s">
        <v>203</v>
      </c>
      <c r="F1041" s="1" t="n">
        <v>3</v>
      </c>
      <c r="G1041" s="1" t="s">
        <v>394</v>
      </c>
      <c r="H1041" s="1" t="s">
        <v>40</v>
      </c>
      <c r="I1041" s="1" t="n">
        <v>40</v>
      </c>
      <c r="J1041" s="1" t="n">
        <v>0</v>
      </c>
      <c r="K1041" s="1" t="n">
        <v>0</v>
      </c>
      <c r="L1041" s="3" t="n">
        <v>6.34</v>
      </c>
      <c r="M1041" s="3" t="n">
        <v>0.404861111111111</v>
      </c>
      <c r="N1041" s="12" t="n">
        <f aca="false">M1041-L1041</f>
        <v>-5.93513888888889</v>
      </c>
      <c r="O1041" s="13" t="n">
        <v>0.308333333333333</v>
      </c>
      <c r="P1041" s="1" t="n">
        <v>728650</v>
      </c>
      <c r="Q1041" s="1" t="n">
        <v>1806410</v>
      </c>
      <c r="R1041" s="1" t="n">
        <v>4</v>
      </c>
      <c r="S1041" s="1" t="n">
        <v>4</v>
      </c>
      <c r="Y1041" s="1" t="n">
        <v>1</v>
      </c>
      <c r="AA1041" s="1" t="s">
        <v>367</v>
      </c>
      <c r="AC1041" s="1" t="s">
        <v>271</v>
      </c>
      <c r="AD1041" s="1" t="s">
        <v>37</v>
      </c>
    </row>
    <row r="1042" customFormat="false" ht="15" hidden="false" customHeight="false" outlineLevel="0" collapsed="false">
      <c r="A1042" s="1" t="n">
        <v>1041</v>
      </c>
      <c r="B1042" s="2" t="n">
        <v>43679</v>
      </c>
      <c r="C1042" s="1" t="s">
        <v>32</v>
      </c>
      <c r="E1042" s="21" t="s">
        <v>203</v>
      </c>
      <c r="F1042" s="1" t="n">
        <v>3</v>
      </c>
      <c r="G1042" s="1" t="s">
        <v>394</v>
      </c>
      <c r="H1042" s="1" t="s">
        <v>40</v>
      </c>
      <c r="I1042" s="1" t="n">
        <v>40</v>
      </c>
      <c r="J1042" s="1" t="n">
        <v>0</v>
      </c>
      <c r="K1042" s="1" t="n">
        <v>0</v>
      </c>
      <c r="L1042" s="3" t="n">
        <v>6.34</v>
      </c>
      <c r="M1042" s="3" t="n">
        <v>0.404861111111111</v>
      </c>
      <c r="N1042" s="12" t="n">
        <f aca="false">M1042-L1042</f>
        <v>-5.93513888888889</v>
      </c>
      <c r="O1042" s="13" t="n">
        <v>0.309027777777778</v>
      </c>
      <c r="P1042" s="1" t="n">
        <v>728607</v>
      </c>
      <c r="Q1042" s="1" t="n">
        <v>1806514</v>
      </c>
      <c r="R1042" s="1" t="n">
        <v>2</v>
      </c>
      <c r="S1042" s="1" t="n">
        <v>2</v>
      </c>
      <c r="W1042" s="1" t="n">
        <v>1</v>
      </c>
      <c r="AA1042" s="1" t="s">
        <v>37</v>
      </c>
      <c r="AC1042" s="1" t="s">
        <v>301</v>
      </c>
      <c r="AD1042" s="1" t="s">
        <v>37</v>
      </c>
    </row>
    <row r="1043" customFormat="false" ht="15" hidden="false" customHeight="false" outlineLevel="0" collapsed="false">
      <c r="A1043" s="1" t="n">
        <v>1042</v>
      </c>
      <c r="B1043" s="2" t="n">
        <v>43679</v>
      </c>
      <c r="C1043" s="1" t="s">
        <v>32</v>
      </c>
      <c r="E1043" s="21" t="s">
        <v>203</v>
      </c>
      <c r="F1043" s="1" t="n">
        <v>3</v>
      </c>
      <c r="G1043" s="1" t="s">
        <v>394</v>
      </c>
      <c r="H1043" s="1" t="s">
        <v>40</v>
      </c>
      <c r="I1043" s="1" t="n">
        <v>40</v>
      </c>
      <c r="J1043" s="1" t="n">
        <v>0</v>
      </c>
      <c r="K1043" s="1" t="n">
        <v>0</v>
      </c>
      <c r="L1043" s="3" t="n">
        <v>6.34</v>
      </c>
      <c r="M1043" s="3" t="n">
        <v>0.404861111111111</v>
      </c>
      <c r="N1043" s="12" t="n">
        <f aca="false">M1043-L1043</f>
        <v>-5.93513888888889</v>
      </c>
      <c r="O1043" s="13" t="n">
        <v>0.310416666666667</v>
      </c>
      <c r="P1043" s="1" t="n">
        <v>728667</v>
      </c>
      <c r="Q1043" s="1" t="n">
        <v>1806514</v>
      </c>
      <c r="R1043" s="1" t="n">
        <v>1</v>
      </c>
      <c r="U1043" s="1" t="n">
        <v>1</v>
      </c>
      <c r="AC1043" s="1" t="s">
        <v>41</v>
      </c>
      <c r="AD1043" s="1" t="s">
        <v>42</v>
      </c>
    </row>
    <row r="1044" customFormat="false" ht="15" hidden="false" customHeight="false" outlineLevel="0" collapsed="false">
      <c r="A1044" s="1" t="n">
        <v>1043</v>
      </c>
      <c r="B1044" s="2" t="n">
        <v>43679</v>
      </c>
      <c r="C1044" s="1" t="s">
        <v>32</v>
      </c>
      <c r="E1044" s="21" t="s">
        <v>203</v>
      </c>
      <c r="F1044" s="1" t="n">
        <v>3</v>
      </c>
      <c r="G1044" s="1" t="s">
        <v>394</v>
      </c>
      <c r="H1044" s="1" t="s">
        <v>40</v>
      </c>
      <c r="I1044" s="1" t="n">
        <v>40</v>
      </c>
      <c r="J1044" s="1" t="n">
        <v>0</v>
      </c>
      <c r="K1044" s="1" t="n">
        <v>0</v>
      </c>
      <c r="L1044" s="3" t="n">
        <v>6.34</v>
      </c>
      <c r="M1044" s="3" t="n">
        <v>0.404861111111111</v>
      </c>
      <c r="N1044" s="12" t="n">
        <f aca="false">M1044-L1044</f>
        <v>-5.93513888888889</v>
      </c>
      <c r="O1044" s="13" t="n">
        <v>0.332638888888889</v>
      </c>
      <c r="P1044" s="1" t="n">
        <v>730075</v>
      </c>
      <c r="Q1044" s="1" t="n">
        <v>1807112</v>
      </c>
      <c r="R1044" s="1" t="n">
        <v>12</v>
      </c>
      <c r="S1044" s="1" t="n">
        <v>12</v>
      </c>
      <c r="W1044" s="1" t="n">
        <v>6</v>
      </c>
      <c r="AA1044" s="1" t="s">
        <v>37</v>
      </c>
      <c r="AC1044" s="1" t="s">
        <v>41</v>
      </c>
      <c r="AD1044" s="1" t="s">
        <v>37</v>
      </c>
    </row>
    <row r="1045" customFormat="false" ht="15" hidden="false" customHeight="false" outlineLevel="0" collapsed="false">
      <c r="A1045" s="1" t="n">
        <v>1044</v>
      </c>
      <c r="B1045" s="2" t="n">
        <v>43679</v>
      </c>
      <c r="C1045" s="1" t="s">
        <v>32</v>
      </c>
      <c r="E1045" s="21" t="s">
        <v>203</v>
      </c>
      <c r="F1045" s="1" t="n">
        <v>3</v>
      </c>
      <c r="G1045" s="1" t="s">
        <v>394</v>
      </c>
      <c r="H1045" s="1" t="s">
        <v>40</v>
      </c>
      <c r="I1045" s="1" t="n">
        <v>40</v>
      </c>
      <c r="J1045" s="1" t="n">
        <v>0</v>
      </c>
      <c r="K1045" s="1" t="n">
        <v>0</v>
      </c>
      <c r="L1045" s="3" t="n">
        <v>6.34</v>
      </c>
      <c r="M1045" s="3" t="n">
        <v>0.404861111111111</v>
      </c>
      <c r="N1045" s="12" t="n">
        <f aca="false">M1045-L1045</f>
        <v>-5.93513888888889</v>
      </c>
      <c r="O1045" s="13" t="n">
        <v>0.332638888888889</v>
      </c>
      <c r="P1045" s="1" t="n">
        <v>730671</v>
      </c>
      <c r="Q1045" s="1" t="n">
        <v>1807112</v>
      </c>
      <c r="R1045" s="1" t="n">
        <v>2</v>
      </c>
      <c r="S1045" s="1" t="n">
        <v>2</v>
      </c>
      <c r="W1045" s="1" t="n">
        <v>1</v>
      </c>
      <c r="AA1045" s="1" t="s">
        <v>37</v>
      </c>
      <c r="AC1045" s="1" t="s">
        <v>301</v>
      </c>
      <c r="AD1045" s="1" t="s">
        <v>37</v>
      </c>
    </row>
    <row r="1046" customFormat="false" ht="15" hidden="false" customHeight="false" outlineLevel="0" collapsed="false">
      <c r="A1046" s="1" t="n">
        <v>1045</v>
      </c>
      <c r="B1046" s="2" t="n">
        <v>43679</v>
      </c>
      <c r="C1046" s="1" t="s">
        <v>32</v>
      </c>
      <c r="E1046" s="21" t="s">
        <v>203</v>
      </c>
      <c r="F1046" s="1" t="n">
        <v>3</v>
      </c>
      <c r="G1046" s="1" t="s">
        <v>394</v>
      </c>
      <c r="H1046" s="1" t="s">
        <v>40</v>
      </c>
      <c r="I1046" s="1" t="n">
        <v>40</v>
      </c>
      <c r="J1046" s="1" t="n">
        <v>0</v>
      </c>
      <c r="K1046" s="1" t="n">
        <v>0</v>
      </c>
      <c r="L1046" s="3" t="n">
        <v>6.34</v>
      </c>
      <c r="M1046" s="3" t="n">
        <v>0.404861111111111</v>
      </c>
      <c r="N1046" s="12" t="n">
        <f aca="false">M1046-L1046</f>
        <v>-5.93513888888889</v>
      </c>
      <c r="O1046" s="13" t="n">
        <v>0.369444444444444</v>
      </c>
      <c r="P1046" s="1" t="n">
        <v>736731</v>
      </c>
      <c r="Q1046" s="1" t="n">
        <v>1808377</v>
      </c>
      <c r="R1046" s="1" t="n">
        <v>2</v>
      </c>
      <c r="S1046" s="1" t="n">
        <v>1</v>
      </c>
      <c r="T1046" s="1" t="n">
        <v>1</v>
      </c>
      <c r="W1046" s="1" t="n">
        <v>1</v>
      </c>
      <c r="AA1046" s="1" t="s">
        <v>37</v>
      </c>
      <c r="AC1046" s="1" t="s">
        <v>301</v>
      </c>
      <c r="AD1046" s="1" t="s">
        <v>37</v>
      </c>
    </row>
    <row r="1047" customFormat="false" ht="15" hidden="false" customHeight="false" outlineLevel="0" collapsed="false">
      <c r="A1047" s="1" t="n">
        <v>1046</v>
      </c>
      <c r="B1047" s="2" t="n">
        <v>43679</v>
      </c>
      <c r="C1047" s="1" t="s">
        <v>32</v>
      </c>
      <c r="E1047" s="21" t="s">
        <v>203</v>
      </c>
      <c r="F1047" s="1" t="n">
        <v>3</v>
      </c>
      <c r="G1047" s="1" t="s">
        <v>394</v>
      </c>
      <c r="H1047" s="1" t="s">
        <v>40</v>
      </c>
      <c r="I1047" s="1" t="n">
        <v>40</v>
      </c>
      <c r="J1047" s="1" t="n">
        <v>0</v>
      </c>
      <c r="K1047" s="1" t="n">
        <v>0</v>
      </c>
      <c r="L1047" s="3" t="n">
        <v>6.34</v>
      </c>
      <c r="M1047" s="3" t="n">
        <v>0.404861111111111</v>
      </c>
      <c r="N1047" s="12" t="n">
        <f aca="false">M1047-L1047</f>
        <v>-5.93513888888889</v>
      </c>
      <c r="O1047" s="13" t="n">
        <v>0.404861111111111</v>
      </c>
      <c r="P1047" s="1" t="n">
        <v>739281</v>
      </c>
      <c r="Q1047" s="1" t="n">
        <v>1811493</v>
      </c>
      <c r="R1047" s="1" t="n">
        <v>2</v>
      </c>
      <c r="S1047" s="1" t="n">
        <v>2</v>
      </c>
      <c r="W1047" s="1" t="n">
        <v>1</v>
      </c>
      <c r="AA1047" s="1" t="s">
        <v>37</v>
      </c>
      <c r="AC1047" s="1" t="s">
        <v>301</v>
      </c>
      <c r="AD1047" s="1" t="s">
        <v>37</v>
      </c>
    </row>
    <row r="1048" customFormat="false" ht="13.8" hidden="false" customHeight="false" outlineLevel="0" collapsed="false">
      <c r="A1048" s="1" t="n">
        <v>1047</v>
      </c>
      <c r="B1048" s="2" t="n">
        <v>43679</v>
      </c>
      <c r="C1048" s="1" t="s">
        <v>32</v>
      </c>
      <c r="E1048" s="1" t="s">
        <v>207</v>
      </c>
      <c r="F1048" s="1" t="n">
        <v>4</v>
      </c>
      <c r="G1048" s="1" t="s">
        <v>371</v>
      </c>
      <c r="H1048" s="1" t="s">
        <v>40</v>
      </c>
      <c r="I1048" s="1" t="n">
        <v>50</v>
      </c>
      <c r="J1048" s="1" t="n">
        <v>0</v>
      </c>
      <c r="K1048" s="1" t="n">
        <v>0</v>
      </c>
      <c r="L1048" s="3" t="n">
        <v>0.267361111111111</v>
      </c>
      <c r="M1048" s="3" t="n">
        <v>0.388888888888889</v>
      </c>
      <c r="N1048" s="12" t="n">
        <f aca="false">M1048-L1048</f>
        <v>0.121527777777778</v>
      </c>
      <c r="O1048" s="13" t="n">
        <v>0.26875</v>
      </c>
      <c r="P1048" s="1" t="n">
        <v>738782</v>
      </c>
      <c r="Q1048" s="1" t="n">
        <v>1814689</v>
      </c>
      <c r="R1048" s="1" t="n">
        <v>38</v>
      </c>
      <c r="U1048" s="1" t="n">
        <v>38</v>
      </c>
      <c r="W1048" s="1" t="n">
        <v>12</v>
      </c>
      <c r="Z1048" s="1" t="n">
        <v>1</v>
      </c>
      <c r="AA1048" s="1" t="s">
        <v>37</v>
      </c>
      <c r="AC1048" s="1" t="s">
        <v>271</v>
      </c>
      <c r="AD1048" s="1" t="s">
        <v>37</v>
      </c>
      <c r="AE1048" s="1" t="s">
        <v>395</v>
      </c>
    </row>
    <row r="1049" customFormat="false" ht="13.8" hidden="false" customHeight="false" outlineLevel="0" collapsed="false">
      <c r="A1049" s="1" t="n">
        <v>1048</v>
      </c>
      <c r="B1049" s="2" t="n">
        <v>43679</v>
      </c>
      <c r="C1049" s="1" t="s">
        <v>32</v>
      </c>
      <c r="E1049" s="1" t="s">
        <v>207</v>
      </c>
      <c r="F1049" s="1" t="n">
        <v>4</v>
      </c>
      <c r="G1049" s="1" t="s">
        <v>371</v>
      </c>
      <c r="H1049" s="1" t="s">
        <v>40</v>
      </c>
      <c r="I1049" s="1" t="n">
        <v>50</v>
      </c>
      <c r="J1049" s="1" t="n">
        <v>0</v>
      </c>
      <c r="K1049" s="1" t="n">
        <v>0</v>
      </c>
      <c r="L1049" s="3" t="n">
        <v>0.267361111111111</v>
      </c>
      <c r="M1049" s="3" t="n">
        <v>0.388888888888889</v>
      </c>
      <c r="N1049" s="12" t="n">
        <f aca="false">M1049-L1049</f>
        <v>0.121527777777778</v>
      </c>
      <c r="O1049" s="13" t="n">
        <v>0.278472222222222</v>
      </c>
      <c r="P1049" s="1" t="n">
        <v>737650</v>
      </c>
      <c r="Q1049" s="1" t="n">
        <v>1815376</v>
      </c>
      <c r="R1049" s="1" t="n">
        <v>5</v>
      </c>
      <c r="S1049" s="1" t="n">
        <v>4</v>
      </c>
      <c r="T1049" s="1" t="n">
        <v>1</v>
      </c>
      <c r="W1049" s="1" t="n">
        <v>1</v>
      </c>
      <c r="X1049" s="1" t="n">
        <v>1</v>
      </c>
      <c r="AA1049" s="1" t="s">
        <v>37</v>
      </c>
      <c r="AC1049" s="1" t="s">
        <v>271</v>
      </c>
      <c r="AD1049" s="1" t="s">
        <v>37</v>
      </c>
      <c r="AE1049" s="1" t="s">
        <v>125</v>
      </c>
    </row>
    <row r="1050" customFormat="false" ht="13.8" hidden="false" customHeight="false" outlineLevel="0" collapsed="false">
      <c r="A1050" s="1" t="n">
        <v>1049</v>
      </c>
      <c r="B1050" s="2" t="n">
        <v>43679</v>
      </c>
      <c r="C1050" s="1" t="s">
        <v>32</v>
      </c>
      <c r="E1050" s="1" t="s">
        <v>207</v>
      </c>
      <c r="F1050" s="1" t="n">
        <v>4</v>
      </c>
      <c r="G1050" s="1" t="s">
        <v>371</v>
      </c>
      <c r="H1050" s="1" t="s">
        <v>40</v>
      </c>
      <c r="I1050" s="1" t="n">
        <v>50</v>
      </c>
      <c r="J1050" s="1" t="n">
        <v>0</v>
      </c>
      <c r="K1050" s="1" t="n">
        <v>0</v>
      </c>
      <c r="L1050" s="3" t="n">
        <v>0.267361111111111</v>
      </c>
      <c r="M1050" s="3" t="n">
        <v>0.388888888888889</v>
      </c>
      <c r="N1050" s="12" t="n">
        <f aca="false">M1050-L1050</f>
        <v>0.121527777777778</v>
      </c>
      <c r="O1050" s="13" t="n">
        <v>0.28125</v>
      </c>
      <c r="P1050" s="1" t="n">
        <v>737509</v>
      </c>
      <c r="Q1050" s="1" t="n">
        <v>1815943</v>
      </c>
      <c r="R1050" s="1" t="n">
        <v>2</v>
      </c>
      <c r="U1050" s="1" t="n">
        <v>2</v>
      </c>
      <c r="AC1050" s="1" t="s">
        <v>41</v>
      </c>
      <c r="AD1050" s="1" t="s">
        <v>42</v>
      </c>
    </row>
    <row r="1051" customFormat="false" ht="13.8" hidden="false" customHeight="false" outlineLevel="0" collapsed="false">
      <c r="A1051" s="1" t="n">
        <v>1050</v>
      </c>
      <c r="B1051" s="2" t="n">
        <v>43679</v>
      </c>
      <c r="C1051" s="1" t="s">
        <v>32</v>
      </c>
      <c r="E1051" s="1" t="s">
        <v>207</v>
      </c>
      <c r="F1051" s="1" t="n">
        <v>4</v>
      </c>
      <c r="G1051" s="1" t="s">
        <v>371</v>
      </c>
      <c r="H1051" s="1" t="s">
        <v>40</v>
      </c>
      <c r="I1051" s="1" t="n">
        <v>50</v>
      </c>
      <c r="J1051" s="1" t="n">
        <v>0</v>
      </c>
      <c r="K1051" s="1" t="n">
        <v>0</v>
      </c>
      <c r="L1051" s="3" t="n">
        <v>0.267361111111111</v>
      </c>
      <c r="M1051" s="3" t="n">
        <v>0.388888888888889</v>
      </c>
      <c r="N1051" s="12" t="n">
        <f aca="false">M1051-L1051</f>
        <v>0.121527777777778</v>
      </c>
      <c r="O1051" s="13" t="n">
        <v>0.288194444444444</v>
      </c>
      <c r="P1051" s="1" t="n">
        <v>737648</v>
      </c>
      <c r="Q1051" s="1" t="n">
        <v>1816650</v>
      </c>
      <c r="R1051" s="1" t="n">
        <v>2</v>
      </c>
      <c r="S1051" s="1" t="n">
        <v>2</v>
      </c>
      <c r="V1051" s="1" t="n">
        <v>1</v>
      </c>
      <c r="AA1051" s="1" t="s">
        <v>37</v>
      </c>
      <c r="AC1051" s="1" t="s">
        <v>271</v>
      </c>
      <c r="AD1051" s="1" t="s">
        <v>37</v>
      </c>
    </row>
    <row r="1052" customFormat="false" ht="13.8" hidden="false" customHeight="false" outlineLevel="0" collapsed="false">
      <c r="A1052" s="1" t="n">
        <v>1051</v>
      </c>
      <c r="B1052" s="2" t="n">
        <v>43679</v>
      </c>
      <c r="C1052" s="1" t="s">
        <v>32</v>
      </c>
      <c r="E1052" s="1" t="s">
        <v>207</v>
      </c>
      <c r="F1052" s="1" t="n">
        <v>4</v>
      </c>
      <c r="G1052" s="1" t="s">
        <v>371</v>
      </c>
      <c r="H1052" s="1" t="s">
        <v>40</v>
      </c>
      <c r="I1052" s="1" t="n">
        <v>50</v>
      </c>
      <c r="J1052" s="1" t="n">
        <v>0</v>
      </c>
      <c r="K1052" s="1" t="n">
        <v>0</v>
      </c>
      <c r="L1052" s="3" t="n">
        <v>0.267361111111111</v>
      </c>
      <c r="M1052" s="3" t="n">
        <v>0.388888888888889</v>
      </c>
      <c r="N1052" s="12" t="n">
        <f aca="false">M1052-L1052</f>
        <v>0.121527777777778</v>
      </c>
      <c r="O1052" s="13" t="n">
        <v>0.292361111111111</v>
      </c>
      <c r="P1052" s="1" t="n">
        <v>738118</v>
      </c>
      <c r="Q1052" s="1" t="n">
        <v>1816986</v>
      </c>
      <c r="R1052" s="1" t="n">
        <v>2</v>
      </c>
      <c r="S1052" s="1" t="n">
        <v>2</v>
      </c>
      <c r="W1052" s="1" t="n">
        <v>1</v>
      </c>
      <c r="AA1052" s="1" t="s">
        <v>37</v>
      </c>
      <c r="AC1052" s="1" t="s">
        <v>271</v>
      </c>
      <c r="AD1052" s="1" t="s">
        <v>37</v>
      </c>
    </row>
    <row r="1053" customFormat="false" ht="13.8" hidden="false" customHeight="false" outlineLevel="0" collapsed="false">
      <c r="A1053" s="1" t="n">
        <v>1052</v>
      </c>
      <c r="B1053" s="2" t="n">
        <v>43679</v>
      </c>
      <c r="C1053" s="1" t="s">
        <v>32</v>
      </c>
      <c r="E1053" s="1" t="s">
        <v>207</v>
      </c>
      <c r="F1053" s="1" t="n">
        <v>4</v>
      </c>
      <c r="G1053" s="1" t="s">
        <v>371</v>
      </c>
      <c r="H1053" s="1" t="s">
        <v>40</v>
      </c>
      <c r="I1053" s="1" t="n">
        <v>50</v>
      </c>
      <c r="J1053" s="1" t="n">
        <v>0</v>
      </c>
      <c r="K1053" s="1" t="n">
        <v>0</v>
      </c>
      <c r="L1053" s="3" t="n">
        <v>0.267361111111111</v>
      </c>
      <c r="M1053" s="3" t="n">
        <v>0.388888888888889</v>
      </c>
      <c r="N1053" s="12" t="n">
        <f aca="false">M1053-L1053</f>
        <v>0.121527777777778</v>
      </c>
      <c r="O1053" s="13" t="n">
        <v>0.259722222222222</v>
      </c>
      <c r="P1053" s="1" t="n">
        <v>738763</v>
      </c>
      <c r="Q1053" s="1" t="n">
        <v>1817030</v>
      </c>
      <c r="R1053" s="1" t="n">
        <v>4</v>
      </c>
      <c r="S1053" s="1" t="n">
        <v>2</v>
      </c>
      <c r="W1053" s="1" t="n">
        <v>2</v>
      </c>
      <c r="AA1053" s="1" t="s">
        <v>367</v>
      </c>
      <c r="AC1053" s="1" t="s">
        <v>271</v>
      </c>
      <c r="AD1053" s="1" t="s">
        <v>37</v>
      </c>
    </row>
    <row r="1054" customFormat="false" ht="13.8" hidden="false" customHeight="false" outlineLevel="0" collapsed="false">
      <c r="A1054" s="1" t="n">
        <v>1053</v>
      </c>
      <c r="B1054" s="2" t="n">
        <v>43679</v>
      </c>
      <c r="C1054" s="1" t="s">
        <v>32</v>
      </c>
      <c r="E1054" s="1" t="s">
        <v>207</v>
      </c>
      <c r="F1054" s="1" t="n">
        <v>4</v>
      </c>
      <c r="G1054" s="1" t="s">
        <v>371</v>
      </c>
      <c r="H1054" s="1" t="s">
        <v>40</v>
      </c>
      <c r="I1054" s="1" t="n">
        <v>50</v>
      </c>
      <c r="J1054" s="1" t="n">
        <v>0</v>
      </c>
      <c r="K1054" s="1" t="n">
        <v>0</v>
      </c>
      <c r="L1054" s="3" t="n">
        <v>0.267361111111111</v>
      </c>
      <c r="M1054" s="3" t="n">
        <v>0.388888888888889</v>
      </c>
      <c r="N1054" s="12" t="n">
        <f aca="false">M1054-L1054</f>
        <v>0.121527777777778</v>
      </c>
      <c r="O1054" s="13" t="n">
        <v>0.259722222222222</v>
      </c>
      <c r="P1054" s="1" t="n">
        <v>738763</v>
      </c>
      <c r="Q1054" s="1" t="n">
        <v>1817030</v>
      </c>
      <c r="R1054" s="1" t="n">
        <v>2</v>
      </c>
      <c r="S1054" s="1" t="n">
        <v>2</v>
      </c>
      <c r="W1054" s="1" t="n">
        <v>1</v>
      </c>
      <c r="AA1054" s="1" t="s">
        <v>37</v>
      </c>
      <c r="AC1054" s="1" t="s">
        <v>298</v>
      </c>
      <c r="AD1054" s="1" t="s">
        <v>37</v>
      </c>
    </row>
    <row r="1055" customFormat="false" ht="13.8" hidden="false" customHeight="false" outlineLevel="0" collapsed="false">
      <c r="A1055" s="1" t="n">
        <v>1054</v>
      </c>
      <c r="B1055" s="2" t="n">
        <v>43679</v>
      </c>
      <c r="C1055" s="1" t="s">
        <v>32</v>
      </c>
      <c r="E1055" s="1" t="s">
        <v>207</v>
      </c>
      <c r="F1055" s="1" t="n">
        <v>4</v>
      </c>
      <c r="G1055" s="1" t="s">
        <v>371</v>
      </c>
      <c r="H1055" s="1" t="s">
        <v>40</v>
      </c>
      <c r="I1055" s="1" t="n">
        <v>50</v>
      </c>
      <c r="J1055" s="1" t="n">
        <v>0</v>
      </c>
      <c r="K1055" s="1" t="n">
        <v>0</v>
      </c>
      <c r="L1055" s="3" t="n">
        <v>0.267361111111111</v>
      </c>
      <c r="M1055" s="3" t="n">
        <v>0.388888888888889</v>
      </c>
      <c r="N1055" s="12" t="n">
        <f aca="false">M1055-L1055</f>
        <v>0.121527777777778</v>
      </c>
      <c r="O1055" s="13" t="n">
        <v>0.318055555555556</v>
      </c>
      <c r="P1055" s="1" t="n">
        <v>741232</v>
      </c>
      <c r="Q1055" s="1" t="n">
        <v>1820241</v>
      </c>
      <c r="R1055" s="1" t="n">
        <v>2</v>
      </c>
      <c r="S1055" s="1" t="n">
        <v>2</v>
      </c>
      <c r="W1055" s="1" t="n">
        <v>1</v>
      </c>
      <c r="AA1055" s="1" t="s">
        <v>37</v>
      </c>
      <c r="AC1055" s="1" t="s">
        <v>41</v>
      </c>
      <c r="AD1055" s="1" t="s">
        <v>37</v>
      </c>
    </row>
    <row r="1056" customFormat="false" ht="13.8" hidden="false" customHeight="false" outlineLevel="0" collapsed="false">
      <c r="A1056" s="1" t="n">
        <v>1055</v>
      </c>
      <c r="B1056" s="2" t="n">
        <v>43679</v>
      </c>
      <c r="C1056" s="1" t="s">
        <v>32</v>
      </c>
      <c r="E1056" s="1" t="s">
        <v>207</v>
      </c>
      <c r="F1056" s="1" t="n">
        <v>4</v>
      </c>
      <c r="G1056" s="1" t="s">
        <v>371</v>
      </c>
      <c r="H1056" s="1" t="s">
        <v>40</v>
      </c>
      <c r="I1056" s="1" t="n">
        <v>50</v>
      </c>
      <c r="J1056" s="1" t="n">
        <v>0</v>
      </c>
      <c r="K1056" s="1" t="n">
        <v>0</v>
      </c>
      <c r="L1056" s="3" t="n">
        <v>0.267361111111111</v>
      </c>
      <c r="M1056" s="3" t="n">
        <v>0.388888888888889</v>
      </c>
      <c r="N1056" s="12" t="n">
        <f aca="false">M1056-L1056</f>
        <v>0.121527777777778</v>
      </c>
      <c r="O1056" s="13" t="n">
        <v>0.325694444444444</v>
      </c>
      <c r="P1056" s="1" t="n">
        <v>741879</v>
      </c>
      <c r="Q1056" s="1" t="n">
        <v>1820875</v>
      </c>
      <c r="R1056" s="1" t="n">
        <v>2</v>
      </c>
      <c r="S1056" s="1" t="n">
        <v>2</v>
      </c>
      <c r="W1056" s="1" t="n">
        <v>1</v>
      </c>
      <c r="AA1056" s="1" t="s">
        <v>37</v>
      </c>
      <c r="AC1056" s="1" t="s">
        <v>41</v>
      </c>
      <c r="AD1056" s="1" t="s">
        <v>37</v>
      </c>
      <c r="AE1056" s="1" t="s">
        <v>396</v>
      </c>
    </row>
    <row r="1057" customFormat="false" ht="13.8" hidden="false" customHeight="false" outlineLevel="0" collapsed="false">
      <c r="A1057" s="1" t="n">
        <v>1056</v>
      </c>
      <c r="B1057" s="2" t="n">
        <v>43679</v>
      </c>
      <c r="C1057" s="1" t="s">
        <v>32</v>
      </c>
      <c r="E1057" s="1" t="s">
        <v>207</v>
      </c>
      <c r="F1057" s="1" t="n">
        <v>4</v>
      </c>
      <c r="G1057" s="1" t="s">
        <v>371</v>
      </c>
      <c r="H1057" s="1" t="s">
        <v>40</v>
      </c>
      <c r="I1057" s="1" t="n">
        <v>50</v>
      </c>
      <c r="J1057" s="1" t="n">
        <v>0</v>
      </c>
      <c r="K1057" s="1" t="n">
        <v>0</v>
      </c>
      <c r="L1057" s="3" t="n">
        <v>0.267361111111111</v>
      </c>
      <c r="M1057" s="3" t="n">
        <v>0.388888888888889</v>
      </c>
      <c r="N1057" s="12" t="n">
        <f aca="false">M1057-L1057</f>
        <v>0.121527777777778</v>
      </c>
      <c r="O1057" s="13" t="n">
        <v>0.355555555555555</v>
      </c>
      <c r="P1057" s="1" t="n">
        <v>743287</v>
      </c>
      <c r="Q1057" s="1" t="n">
        <v>1821659</v>
      </c>
      <c r="R1057" s="1" t="n">
        <v>2</v>
      </c>
      <c r="S1057" s="1" t="n">
        <v>2</v>
      </c>
      <c r="W1057" s="1" t="n">
        <v>1</v>
      </c>
      <c r="AA1057" s="1" t="s">
        <v>37</v>
      </c>
      <c r="AC1057" s="1" t="s">
        <v>41</v>
      </c>
      <c r="AD1057" s="1" t="s">
        <v>37</v>
      </c>
    </row>
    <row r="1058" customFormat="false" ht="13.8" hidden="false" customHeight="false" outlineLevel="0" collapsed="false">
      <c r="A1058" s="1" t="n">
        <v>1057</v>
      </c>
      <c r="B1058" s="2" t="n">
        <v>43679</v>
      </c>
      <c r="C1058" s="1" t="s">
        <v>32</v>
      </c>
      <c r="E1058" s="1" t="s">
        <v>207</v>
      </c>
      <c r="F1058" s="1" t="n">
        <v>4</v>
      </c>
      <c r="G1058" s="1" t="s">
        <v>371</v>
      </c>
      <c r="H1058" s="1" t="s">
        <v>40</v>
      </c>
      <c r="I1058" s="1" t="n">
        <v>50</v>
      </c>
      <c r="J1058" s="1" t="n">
        <v>0</v>
      </c>
      <c r="K1058" s="1" t="n">
        <v>0</v>
      </c>
      <c r="L1058" s="3" t="n">
        <v>0.267361111111111</v>
      </c>
      <c r="M1058" s="3" t="n">
        <v>0.388888888888889</v>
      </c>
      <c r="N1058" s="12" t="n">
        <f aca="false">M1058-L1058</f>
        <v>0.121527777777778</v>
      </c>
      <c r="O1058" s="13" t="n">
        <v>0.360416666666667</v>
      </c>
      <c r="P1058" s="1" t="n">
        <v>743002</v>
      </c>
      <c r="Q1058" s="1" t="n">
        <v>1820847</v>
      </c>
      <c r="R1058" s="1" t="n">
        <v>1</v>
      </c>
      <c r="S1058" s="1" t="n">
        <v>1</v>
      </c>
      <c r="V1058" s="1" t="n">
        <v>1</v>
      </c>
      <c r="AA1058" s="1" t="s">
        <v>37</v>
      </c>
      <c r="AC1058" s="1" t="s">
        <v>301</v>
      </c>
      <c r="AD1058" s="1" t="s">
        <v>37</v>
      </c>
    </row>
    <row r="1059" customFormat="false" ht="13.8" hidden="false" customHeight="false" outlineLevel="0" collapsed="false">
      <c r="A1059" s="1" t="n">
        <v>1058</v>
      </c>
      <c r="B1059" s="2" t="n">
        <v>43679</v>
      </c>
      <c r="C1059" s="1" t="s">
        <v>32</v>
      </c>
      <c r="E1059" s="1" t="s">
        <v>207</v>
      </c>
      <c r="F1059" s="1" t="n">
        <v>4</v>
      </c>
      <c r="G1059" s="1" t="s">
        <v>371</v>
      </c>
      <c r="H1059" s="1" t="s">
        <v>40</v>
      </c>
      <c r="I1059" s="1" t="n">
        <v>50</v>
      </c>
      <c r="J1059" s="1" t="n">
        <v>0</v>
      </c>
      <c r="K1059" s="1" t="n">
        <v>0</v>
      </c>
      <c r="L1059" s="3" t="n">
        <v>0.267361111111111</v>
      </c>
      <c r="M1059" s="3" t="n">
        <v>0.388888888888889</v>
      </c>
      <c r="N1059" s="12" t="n">
        <f aca="false">M1059-L1059</f>
        <v>0.121527777777778</v>
      </c>
      <c r="O1059" s="13" t="n">
        <v>0.365972222222222</v>
      </c>
      <c r="P1059" s="1" t="n">
        <v>743464</v>
      </c>
      <c r="Q1059" s="1" t="n">
        <v>1819649</v>
      </c>
      <c r="R1059" s="1" t="n">
        <v>8</v>
      </c>
      <c r="S1059" s="1" t="n">
        <v>8</v>
      </c>
      <c r="W1059" s="1" t="n">
        <v>4</v>
      </c>
      <c r="AA1059" s="1" t="s">
        <v>37</v>
      </c>
      <c r="AC1059" s="1" t="s">
        <v>301</v>
      </c>
      <c r="AD1059" s="1" t="s">
        <v>37</v>
      </c>
    </row>
    <row r="1060" customFormat="false" ht="13.8" hidden="false" customHeight="false" outlineLevel="0" collapsed="false">
      <c r="A1060" s="1" t="n">
        <v>1059</v>
      </c>
      <c r="B1060" s="2" t="n">
        <v>43679</v>
      </c>
      <c r="C1060" s="1" t="s">
        <v>32</v>
      </c>
      <c r="E1060" s="1" t="s">
        <v>207</v>
      </c>
      <c r="F1060" s="1" t="n">
        <v>4</v>
      </c>
      <c r="G1060" s="1" t="s">
        <v>371</v>
      </c>
      <c r="H1060" s="1" t="s">
        <v>40</v>
      </c>
      <c r="I1060" s="1" t="n">
        <v>50</v>
      </c>
      <c r="J1060" s="1" t="n">
        <v>0</v>
      </c>
      <c r="K1060" s="1" t="n">
        <v>0</v>
      </c>
      <c r="L1060" s="3" t="n">
        <v>0.267361111111111</v>
      </c>
      <c r="M1060" s="3" t="n">
        <v>0.388888888888889</v>
      </c>
      <c r="N1060" s="12" t="n">
        <f aca="false">M1060-L1060</f>
        <v>0.121527777777778</v>
      </c>
      <c r="O1060" s="13" t="n">
        <v>0.370833333333333</v>
      </c>
      <c r="P1060" s="1" t="n">
        <v>742443</v>
      </c>
      <c r="Q1060" s="1" t="n">
        <v>1818849</v>
      </c>
      <c r="R1060" s="1" t="n">
        <v>2</v>
      </c>
      <c r="S1060" s="1" t="n">
        <v>2</v>
      </c>
      <c r="W1060" s="1" t="n">
        <v>1</v>
      </c>
      <c r="AA1060" s="1" t="s">
        <v>37</v>
      </c>
      <c r="AC1060" s="1" t="s">
        <v>301</v>
      </c>
      <c r="AD1060" s="1" t="s">
        <v>37</v>
      </c>
    </row>
    <row r="1061" customFormat="false" ht="13.8" hidden="false" customHeight="false" outlineLevel="0" collapsed="false">
      <c r="A1061" s="1" t="n">
        <v>1060</v>
      </c>
      <c r="B1061" s="2" t="n">
        <v>43679</v>
      </c>
      <c r="C1061" s="1" t="s">
        <v>32</v>
      </c>
      <c r="E1061" s="1" t="s">
        <v>207</v>
      </c>
      <c r="F1061" s="1" t="n">
        <v>4</v>
      </c>
      <c r="G1061" s="1" t="s">
        <v>371</v>
      </c>
      <c r="H1061" s="1" t="s">
        <v>40</v>
      </c>
      <c r="I1061" s="1" t="n">
        <v>50</v>
      </c>
      <c r="J1061" s="1" t="n">
        <v>0</v>
      </c>
      <c r="K1061" s="1" t="n">
        <v>0</v>
      </c>
      <c r="L1061" s="3" t="n">
        <v>0.267361111111111</v>
      </c>
      <c r="M1061" s="3" t="n">
        <v>0.388888888888889</v>
      </c>
      <c r="N1061" s="12" t="n">
        <f aca="false">M1061-L1061</f>
        <v>0.121527777777778</v>
      </c>
      <c r="O1061" s="13" t="n">
        <v>0.373611111111111</v>
      </c>
      <c r="P1061" s="1" t="n">
        <v>742385</v>
      </c>
      <c r="Q1061" s="1" t="n">
        <v>1818679</v>
      </c>
      <c r="R1061" s="1" t="n">
        <v>1</v>
      </c>
      <c r="U1061" s="1" t="n">
        <v>1</v>
      </c>
      <c r="V1061" s="1" t="n">
        <v>1</v>
      </c>
      <c r="AA1061" s="1" t="s">
        <v>37</v>
      </c>
      <c r="AC1061" s="1" t="s">
        <v>301</v>
      </c>
      <c r="AD1061" s="1" t="s">
        <v>37</v>
      </c>
    </row>
    <row r="1062" customFormat="false" ht="13.8" hidden="false" customHeight="false" outlineLevel="0" collapsed="false">
      <c r="A1062" s="1" t="n">
        <v>1061</v>
      </c>
      <c r="B1062" s="2" t="n">
        <v>43679</v>
      </c>
      <c r="C1062" s="1" t="s">
        <v>32</v>
      </c>
      <c r="E1062" s="1" t="s">
        <v>207</v>
      </c>
      <c r="F1062" s="1" t="n">
        <v>4</v>
      </c>
      <c r="G1062" s="1" t="s">
        <v>371</v>
      </c>
      <c r="H1062" s="1" t="s">
        <v>40</v>
      </c>
      <c r="I1062" s="1" t="n">
        <v>50</v>
      </c>
      <c r="J1062" s="1" t="n">
        <v>0</v>
      </c>
      <c r="K1062" s="1" t="n">
        <v>0</v>
      </c>
      <c r="L1062" s="3" t="n">
        <v>0.267361111111111</v>
      </c>
      <c r="M1062" s="3" t="n">
        <v>0.388888888888889</v>
      </c>
      <c r="N1062" s="12" t="n">
        <f aca="false">M1062-L1062</f>
        <v>0.121527777777778</v>
      </c>
      <c r="O1062" s="13" t="n">
        <v>0.376388888888889</v>
      </c>
      <c r="P1062" s="1" t="n">
        <v>742368</v>
      </c>
      <c r="Q1062" s="1" t="n">
        <v>1818550</v>
      </c>
      <c r="R1062" s="1" t="n">
        <v>2</v>
      </c>
      <c r="S1062" s="1" t="n">
        <v>2</v>
      </c>
      <c r="W1062" s="1" t="n">
        <v>1</v>
      </c>
      <c r="AA1062" s="1" t="s">
        <v>37</v>
      </c>
      <c r="AC1062" s="1" t="s">
        <v>301</v>
      </c>
      <c r="AD1062" s="1" t="s">
        <v>37</v>
      </c>
    </row>
    <row r="1063" customFormat="false" ht="13.8" hidden="false" customHeight="false" outlineLevel="0" collapsed="false">
      <c r="A1063" s="1" t="n">
        <v>1062</v>
      </c>
      <c r="B1063" s="2" t="n">
        <v>43707</v>
      </c>
      <c r="C1063" s="1" t="s">
        <v>32</v>
      </c>
      <c r="E1063" s="10" t="s">
        <v>33</v>
      </c>
      <c r="F1063" s="1" t="n">
        <v>1</v>
      </c>
      <c r="G1063" s="1" t="s">
        <v>397</v>
      </c>
      <c r="H1063" s="1" t="s">
        <v>40</v>
      </c>
      <c r="I1063" s="1" t="n">
        <v>20</v>
      </c>
      <c r="J1063" s="1" t="n">
        <v>0</v>
      </c>
      <c r="K1063" s="1" t="n">
        <v>10</v>
      </c>
      <c r="L1063" s="3" t="n">
        <v>0.284722222222222</v>
      </c>
      <c r="M1063" s="3" t="n">
        <v>0.374305555555556</v>
      </c>
      <c r="N1063" s="12" t="n">
        <f aca="false">M1063-L1063</f>
        <v>0.0895833333333333</v>
      </c>
      <c r="O1063" s="13" t="n">
        <v>0.367361111111111</v>
      </c>
      <c r="R1063" s="1" t="n">
        <v>2</v>
      </c>
      <c r="U1063" s="1" t="n">
        <v>2</v>
      </c>
      <c r="AC1063" s="1" t="s">
        <v>41</v>
      </c>
      <c r="AD1063" s="1" t="s">
        <v>42</v>
      </c>
      <c r="AE1063" s="26" t="s">
        <v>398</v>
      </c>
    </row>
    <row r="1064" customFormat="false" ht="13.8" hidden="false" customHeight="false" outlineLevel="0" collapsed="false">
      <c r="A1064" s="1" t="n">
        <v>1063</v>
      </c>
      <c r="B1064" s="2" t="n">
        <v>43707</v>
      </c>
      <c r="C1064" s="1" t="s">
        <v>32</v>
      </c>
      <c r="E1064" s="1" t="s">
        <v>200</v>
      </c>
      <c r="F1064" s="1" t="n">
        <v>2</v>
      </c>
      <c r="G1064" s="1" t="s">
        <v>399</v>
      </c>
      <c r="H1064" s="1" t="s">
        <v>40</v>
      </c>
      <c r="I1064" s="1" t="n">
        <v>40</v>
      </c>
      <c r="J1064" s="1" t="n">
        <v>0</v>
      </c>
      <c r="K1064" s="1" t="n">
        <v>5</v>
      </c>
      <c r="L1064" s="3" t="n">
        <v>0.272916666666667</v>
      </c>
      <c r="M1064" s="3" t="n">
        <v>0.458333333333333</v>
      </c>
      <c r="N1064" s="12" t="n">
        <f aca="false">M1064-L1064</f>
        <v>0.185416666666667</v>
      </c>
      <c r="O1064" s="13" t="n">
        <v>0.279166666666667</v>
      </c>
      <c r="P1064" s="1" t="n">
        <v>724323</v>
      </c>
      <c r="Q1064" s="1" t="n">
        <v>1787178</v>
      </c>
      <c r="R1064" s="1" t="n">
        <v>4</v>
      </c>
      <c r="S1064" s="1" t="n">
        <v>4</v>
      </c>
      <c r="Y1064" s="1" t="n">
        <v>1</v>
      </c>
      <c r="AA1064" s="1" t="s">
        <v>37</v>
      </c>
      <c r="AC1064" s="1" t="s">
        <v>301</v>
      </c>
      <c r="AD1064" s="1" t="s">
        <v>37</v>
      </c>
    </row>
    <row r="1065" customFormat="false" ht="13.8" hidden="false" customHeight="false" outlineLevel="0" collapsed="false">
      <c r="A1065" s="1" t="n">
        <v>1064</v>
      </c>
      <c r="B1065" s="2" t="n">
        <v>43707</v>
      </c>
      <c r="C1065" s="1" t="s">
        <v>32</v>
      </c>
      <c r="E1065" s="1" t="s">
        <v>200</v>
      </c>
      <c r="F1065" s="1" t="n">
        <v>2</v>
      </c>
      <c r="G1065" s="1" t="s">
        <v>399</v>
      </c>
      <c r="H1065" s="1" t="s">
        <v>40</v>
      </c>
      <c r="I1065" s="1" t="n">
        <v>40</v>
      </c>
      <c r="J1065" s="1" t="n">
        <v>0</v>
      </c>
      <c r="K1065" s="1" t="n">
        <v>5</v>
      </c>
      <c r="L1065" s="3" t="n">
        <v>0.272916666666667</v>
      </c>
      <c r="M1065" s="3" t="n">
        <v>0.458333333333333</v>
      </c>
      <c r="N1065" s="12" t="n">
        <f aca="false">M1065-L1065</f>
        <v>0.185416666666667</v>
      </c>
      <c r="O1065" s="13" t="n">
        <v>0.280555555555556</v>
      </c>
      <c r="P1065" s="1" t="n">
        <v>724375</v>
      </c>
      <c r="Q1065" s="1" t="n">
        <v>1787294</v>
      </c>
      <c r="R1065" s="1" t="n">
        <v>4</v>
      </c>
      <c r="S1065" s="1" t="n">
        <v>4</v>
      </c>
      <c r="W1065" s="1" t="n">
        <v>2</v>
      </c>
      <c r="AA1065" s="1" t="s">
        <v>37</v>
      </c>
      <c r="AC1065" s="1" t="s">
        <v>301</v>
      </c>
      <c r="AD1065" s="1" t="s">
        <v>37</v>
      </c>
    </row>
    <row r="1066" customFormat="false" ht="13.8" hidden="false" customHeight="false" outlineLevel="0" collapsed="false">
      <c r="A1066" s="1" t="n">
        <v>1065</v>
      </c>
      <c r="B1066" s="2" t="n">
        <v>43707</v>
      </c>
      <c r="C1066" s="1" t="s">
        <v>32</v>
      </c>
      <c r="E1066" s="1" t="s">
        <v>200</v>
      </c>
      <c r="F1066" s="1" t="n">
        <v>2</v>
      </c>
      <c r="G1066" s="1" t="s">
        <v>399</v>
      </c>
      <c r="H1066" s="1" t="s">
        <v>40</v>
      </c>
      <c r="I1066" s="1" t="n">
        <v>40</v>
      </c>
      <c r="J1066" s="1" t="n">
        <v>0</v>
      </c>
      <c r="K1066" s="1" t="n">
        <v>5</v>
      </c>
      <c r="L1066" s="3" t="n">
        <v>0.272916666666667</v>
      </c>
      <c r="M1066" s="3" t="n">
        <v>0.458333333333333</v>
      </c>
      <c r="N1066" s="12" t="n">
        <f aca="false">M1066-L1066</f>
        <v>0.185416666666667</v>
      </c>
      <c r="O1066" s="13" t="n">
        <v>0.280555555555556</v>
      </c>
      <c r="P1066" s="1" t="n">
        <v>724375</v>
      </c>
      <c r="Q1066" s="1" t="n">
        <v>1787294</v>
      </c>
      <c r="R1066" s="1" t="n">
        <v>4</v>
      </c>
      <c r="S1066" s="1" t="n">
        <v>4</v>
      </c>
      <c r="W1066" s="1" t="n">
        <v>2</v>
      </c>
      <c r="AA1066" s="1" t="s">
        <v>37</v>
      </c>
      <c r="AC1066" s="1" t="s">
        <v>298</v>
      </c>
      <c r="AD1066" s="1" t="s">
        <v>37</v>
      </c>
    </row>
    <row r="1067" customFormat="false" ht="13.8" hidden="false" customHeight="false" outlineLevel="0" collapsed="false">
      <c r="A1067" s="1" t="n">
        <v>1066</v>
      </c>
      <c r="B1067" s="2" t="n">
        <v>43707</v>
      </c>
      <c r="C1067" s="1" t="s">
        <v>32</v>
      </c>
      <c r="E1067" s="1" t="s">
        <v>200</v>
      </c>
      <c r="F1067" s="1" t="n">
        <v>2</v>
      </c>
      <c r="G1067" s="1" t="s">
        <v>399</v>
      </c>
      <c r="H1067" s="1" t="s">
        <v>40</v>
      </c>
      <c r="I1067" s="1" t="n">
        <v>40</v>
      </c>
      <c r="J1067" s="1" t="n">
        <v>0</v>
      </c>
      <c r="K1067" s="1" t="n">
        <v>5</v>
      </c>
      <c r="L1067" s="3" t="n">
        <v>0.272916666666667</v>
      </c>
      <c r="M1067" s="3" t="n">
        <v>0.458333333333333</v>
      </c>
      <c r="N1067" s="12" t="n">
        <f aca="false">M1067-L1067</f>
        <v>0.185416666666667</v>
      </c>
      <c r="O1067" s="13" t="n">
        <v>0.298611111111111</v>
      </c>
      <c r="P1067" s="1" t="n">
        <v>725489</v>
      </c>
      <c r="Q1067" s="1" t="n">
        <v>1788778</v>
      </c>
      <c r="R1067" s="1" t="n">
        <v>15</v>
      </c>
      <c r="S1067" s="1" t="n">
        <v>14</v>
      </c>
      <c r="T1067" s="1" t="n">
        <v>1</v>
      </c>
      <c r="W1067" s="1" t="n">
        <v>6</v>
      </c>
      <c r="X1067" s="1" t="n">
        <v>1</v>
      </c>
      <c r="AA1067" s="1" t="s">
        <v>37</v>
      </c>
      <c r="AC1067" s="1" t="s">
        <v>271</v>
      </c>
      <c r="AD1067" s="1" t="s">
        <v>37</v>
      </c>
    </row>
    <row r="1068" customFormat="false" ht="13.8" hidden="false" customHeight="false" outlineLevel="0" collapsed="false">
      <c r="A1068" s="1" t="n">
        <v>1067</v>
      </c>
      <c r="B1068" s="2" t="n">
        <v>43707</v>
      </c>
      <c r="C1068" s="1" t="s">
        <v>32</v>
      </c>
      <c r="E1068" s="1" t="s">
        <v>200</v>
      </c>
      <c r="F1068" s="1" t="n">
        <v>2</v>
      </c>
      <c r="G1068" s="1" t="s">
        <v>399</v>
      </c>
      <c r="H1068" s="1" t="s">
        <v>40</v>
      </c>
      <c r="I1068" s="1" t="n">
        <v>40</v>
      </c>
      <c r="J1068" s="1" t="n">
        <v>0</v>
      </c>
      <c r="K1068" s="1" t="n">
        <v>5</v>
      </c>
      <c r="L1068" s="3" t="n">
        <v>0.272916666666667</v>
      </c>
      <c r="M1068" s="3" t="n">
        <v>0.458333333333333</v>
      </c>
      <c r="N1068" s="12" t="n">
        <f aca="false">M1068-L1068</f>
        <v>0.185416666666667</v>
      </c>
      <c r="O1068" s="13" t="n">
        <v>0.3125</v>
      </c>
      <c r="R1068" s="1" t="n">
        <v>1</v>
      </c>
      <c r="U1068" s="1" t="n">
        <v>1</v>
      </c>
      <c r="AA1068" s="1" t="s">
        <v>42</v>
      </c>
      <c r="AC1068" s="1" t="s">
        <v>41</v>
      </c>
      <c r="AD1068" s="1" t="s">
        <v>42</v>
      </c>
      <c r="AE1068" s="1" t="s">
        <v>400</v>
      </c>
    </row>
    <row r="1069" customFormat="false" ht="13.8" hidden="false" customHeight="false" outlineLevel="0" collapsed="false">
      <c r="A1069" s="1" t="n">
        <v>1068</v>
      </c>
      <c r="B1069" s="2" t="n">
        <v>43707</v>
      </c>
      <c r="C1069" s="1" t="s">
        <v>32</v>
      </c>
      <c r="E1069" s="1" t="s">
        <v>200</v>
      </c>
      <c r="F1069" s="1" t="n">
        <v>2</v>
      </c>
      <c r="G1069" s="1" t="s">
        <v>399</v>
      </c>
      <c r="H1069" s="1" t="s">
        <v>40</v>
      </c>
      <c r="I1069" s="1" t="n">
        <v>40</v>
      </c>
      <c r="J1069" s="1" t="n">
        <v>0</v>
      </c>
      <c r="K1069" s="1" t="n">
        <v>5</v>
      </c>
      <c r="L1069" s="3" t="n">
        <v>0.272916666666667</v>
      </c>
      <c r="M1069" s="3" t="n">
        <v>0.458333333333333</v>
      </c>
      <c r="N1069" s="12" t="n">
        <f aca="false">M1069-L1069</f>
        <v>0.185416666666667</v>
      </c>
      <c r="O1069" s="13" t="n">
        <v>0.319444444444444</v>
      </c>
      <c r="P1069" s="1" t="n">
        <v>726251</v>
      </c>
      <c r="Q1069" s="1" t="n">
        <v>1791270</v>
      </c>
      <c r="R1069" s="1" t="n">
        <v>1</v>
      </c>
      <c r="U1069" s="1" t="n">
        <v>1</v>
      </c>
      <c r="AA1069" s="1" t="s">
        <v>42</v>
      </c>
      <c r="AC1069" s="1" t="s">
        <v>271</v>
      </c>
      <c r="AD1069" s="1" t="s">
        <v>42</v>
      </c>
    </row>
    <row r="1070" customFormat="false" ht="13.8" hidden="false" customHeight="false" outlineLevel="0" collapsed="false">
      <c r="A1070" s="1" t="n">
        <v>1069</v>
      </c>
      <c r="B1070" s="2" t="n">
        <v>43707</v>
      </c>
      <c r="C1070" s="1" t="s">
        <v>32</v>
      </c>
      <c r="E1070" s="1" t="s">
        <v>200</v>
      </c>
      <c r="F1070" s="1" t="n">
        <v>2</v>
      </c>
      <c r="G1070" s="1" t="s">
        <v>399</v>
      </c>
      <c r="H1070" s="1" t="s">
        <v>40</v>
      </c>
      <c r="I1070" s="1" t="n">
        <v>40</v>
      </c>
      <c r="J1070" s="1" t="n">
        <v>0</v>
      </c>
      <c r="K1070" s="1" t="n">
        <v>5</v>
      </c>
      <c r="L1070" s="3" t="n">
        <v>0.272916666666667</v>
      </c>
      <c r="M1070" s="3" t="n">
        <v>0.458333333333333</v>
      </c>
      <c r="N1070" s="12" t="n">
        <f aca="false">M1070-L1070</f>
        <v>0.185416666666667</v>
      </c>
      <c r="O1070" s="13" t="n">
        <v>0.359722222222222</v>
      </c>
      <c r="P1070" s="1" t="n">
        <v>723610</v>
      </c>
      <c r="Q1070" s="1" t="n">
        <v>1792786</v>
      </c>
      <c r="R1070" s="1" t="n">
        <v>1</v>
      </c>
      <c r="U1070" s="1" t="n">
        <v>1</v>
      </c>
      <c r="AA1070" s="1" t="s">
        <v>42</v>
      </c>
      <c r="AC1070" s="1" t="s">
        <v>271</v>
      </c>
      <c r="AD1070" s="1" t="s">
        <v>42</v>
      </c>
    </row>
    <row r="1071" customFormat="false" ht="13.8" hidden="false" customHeight="false" outlineLevel="0" collapsed="false">
      <c r="A1071" s="1" t="n">
        <v>1070</v>
      </c>
      <c r="B1071" s="2" t="n">
        <v>43707</v>
      </c>
      <c r="C1071" s="1" t="s">
        <v>32</v>
      </c>
      <c r="E1071" s="1" t="s">
        <v>200</v>
      </c>
      <c r="F1071" s="1" t="n">
        <v>2</v>
      </c>
      <c r="G1071" s="1" t="s">
        <v>399</v>
      </c>
      <c r="H1071" s="1" t="s">
        <v>40</v>
      </c>
      <c r="I1071" s="1" t="n">
        <v>40</v>
      </c>
      <c r="J1071" s="1" t="n">
        <v>0</v>
      </c>
      <c r="K1071" s="1" t="n">
        <v>5</v>
      </c>
      <c r="L1071" s="3" t="n">
        <v>0.272916666666667</v>
      </c>
      <c r="M1071" s="3" t="n">
        <v>0.458333333333333</v>
      </c>
      <c r="N1071" s="12" t="n">
        <f aca="false">M1071-L1071</f>
        <v>0.185416666666667</v>
      </c>
      <c r="O1071" s="13" t="n">
        <v>0.398611111111111</v>
      </c>
      <c r="P1071" s="1" t="n">
        <v>729485</v>
      </c>
      <c r="Q1071" s="1" t="n">
        <v>1794254</v>
      </c>
      <c r="R1071" s="1" t="n">
        <v>2</v>
      </c>
      <c r="S1071" s="1" t="n">
        <v>2</v>
      </c>
      <c r="W1071" s="1" t="n">
        <v>1</v>
      </c>
      <c r="AA1071" s="1" t="s">
        <v>37</v>
      </c>
      <c r="AC1071" s="1" t="s">
        <v>41</v>
      </c>
      <c r="AD1071" s="1" t="s">
        <v>37</v>
      </c>
    </row>
    <row r="1072" customFormat="false" ht="13.8" hidden="false" customHeight="false" outlineLevel="0" collapsed="false">
      <c r="A1072" s="1" t="n">
        <v>1071</v>
      </c>
      <c r="B1072" s="2" t="n">
        <v>43707</v>
      </c>
      <c r="C1072" s="1" t="s">
        <v>32</v>
      </c>
      <c r="E1072" s="1" t="s">
        <v>200</v>
      </c>
      <c r="F1072" s="1" t="n">
        <v>2</v>
      </c>
      <c r="G1072" s="1" t="s">
        <v>399</v>
      </c>
      <c r="H1072" s="1" t="s">
        <v>40</v>
      </c>
      <c r="I1072" s="1" t="n">
        <v>40</v>
      </c>
      <c r="J1072" s="1" t="n">
        <v>0</v>
      </c>
      <c r="K1072" s="1" t="n">
        <v>5</v>
      </c>
      <c r="L1072" s="3" t="n">
        <v>0.272916666666667</v>
      </c>
      <c r="M1072" s="3" t="n">
        <v>0.458333333333333</v>
      </c>
      <c r="N1072" s="12" t="n">
        <f aca="false">M1072-L1072</f>
        <v>0.185416666666667</v>
      </c>
      <c r="O1072" s="13" t="n">
        <v>0.404166666666667</v>
      </c>
      <c r="P1072" s="1" t="n">
        <v>730362</v>
      </c>
      <c r="Q1072" s="1" t="n">
        <v>1795469</v>
      </c>
      <c r="R1072" s="1" t="n">
        <v>2</v>
      </c>
      <c r="S1072" s="1" t="n">
        <v>2</v>
      </c>
      <c r="W1072" s="1" t="n">
        <v>1</v>
      </c>
      <c r="AA1072" s="1" t="s">
        <v>37</v>
      </c>
      <c r="AC1072" s="1" t="s">
        <v>301</v>
      </c>
      <c r="AD1072" s="1" t="s">
        <v>37</v>
      </c>
    </row>
    <row r="1073" customFormat="false" ht="15" hidden="false" customHeight="false" outlineLevel="0" collapsed="false">
      <c r="A1073" s="1" t="n">
        <v>1072</v>
      </c>
      <c r="B1073" s="2" t="n">
        <v>43707</v>
      </c>
      <c r="C1073" s="1" t="s">
        <v>32</v>
      </c>
      <c r="E1073" s="21" t="s">
        <v>203</v>
      </c>
      <c r="F1073" s="1" t="n">
        <v>3</v>
      </c>
      <c r="G1073" s="1" t="s">
        <v>401</v>
      </c>
      <c r="H1073" s="1" t="s">
        <v>40</v>
      </c>
      <c r="I1073" s="1" t="n">
        <v>15</v>
      </c>
      <c r="J1073" s="1" t="n">
        <v>0</v>
      </c>
      <c r="K1073" s="1" t="n">
        <v>0</v>
      </c>
      <c r="L1073" s="3" t="n">
        <v>0.28125</v>
      </c>
      <c r="M1073" s="3" t="n">
        <v>0.40625</v>
      </c>
      <c r="N1073" s="12" t="n">
        <f aca="false">M1073-L1073</f>
        <v>0.125</v>
      </c>
      <c r="O1073" s="13" t="n">
        <v>0.28125</v>
      </c>
      <c r="P1073" s="1" t="n">
        <v>727123</v>
      </c>
      <c r="Q1073" s="1" t="n">
        <v>1804304</v>
      </c>
      <c r="R1073" s="1" t="n">
        <v>2</v>
      </c>
      <c r="S1073" s="1" t="n">
        <v>2</v>
      </c>
      <c r="W1073" s="1" t="n">
        <v>1</v>
      </c>
      <c r="AA1073" s="1" t="s">
        <v>367</v>
      </c>
      <c r="AC1073" s="1" t="s">
        <v>271</v>
      </c>
      <c r="AD1073" s="1" t="s">
        <v>37</v>
      </c>
    </row>
    <row r="1074" customFormat="false" ht="15" hidden="false" customHeight="false" outlineLevel="0" collapsed="false">
      <c r="A1074" s="1" t="n">
        <v>1073</v>
      </c>
      <c r="B1074" s="2" t="n">
        <v>43707</v>
      </c>
      <c r="C1074" s="1" t="s">
        <v>32</v>
      </c>
      <c r="E1074" s="21" t="s">
        <v>203</v>
      </c>
      <c r="F1074" s="1" t="n">
        <v>3</v>
      </c>
      <c r="G1074" s="1" t="s">
        <v>401</v>
      </c>
      <c r="H1074" s="1" t="s">
        <v>40</v>
      </c>
      <c r="I1074" s="1" t="n">
        <v>15</v>
      </c>
      <c r="J1074" s="1" t="n">
        <v>0</v>
      </c>
      <c r="K1074" s="1" t="n">
        <v>0</v>
      </c>
      <c r="L1074" s="3" t="n">
        <v>0.28125</v>
      </c>
      <c r="M1074" s="3" t="n">
        <v>0.40625</v>
      </c>
      <c r="N1074" s="12" t="n">
        <f aca="false">M1074-L1074</f>
        <v>0.125</v>
      </c>
      <c r="O1074" s="13" t="n">
        <v>0.298611111111111</v>
      </c>
      <c r="P1074" s="1" t="n">
        <v>728625</v>
      </c>
      <c r="Q1074" s="1" t="n">
        <v>1806361</v>
      </c>
      <c r="R1074" s="1" t="n">
        <v>4</v>
      </c>
      <c r="S1074" s="1" t="n">
        <v>4</v>
      </c>
      <c r="W1074" s="1" t="n">
        <v>2</v>
      </c>
      <c r="AA1074" s="1" t="s">
        <v>37</v>
      </c>
      <c r="AC1074" s="1" t="s">
        <v>301</v>
      </c>
      <c r="AD1074" s="1" t="s">
        <v>37</v>
      </c>
    </row>
    <row r="1075" customFormat="false" ht="15" hidden="false" customHeight="false" outlineLevel="0" collapsed="false">
      <c r="A1075" s="1" t="n">
        <v>1074</v>
      </c>
      <c r="B1075" s="2" t="n">
        <v>43707</v>
      </c>
      <c r="C1075" s="1" t="s">
        <v>32</v>
      </c>
      <c r="E1075" s="21" t="s">
        <v>203</v>
      </c>
      <c r="F1075" s="1" t="n">
        <v>3</v>
      </c>
      <c r="G1075" s="1" t="s">
        <v>401</v>
      </c>
      <c r="H1075" s="1" t="s">
        <v>40</v>
      </c>
      <c r="I1075" s="1" t="n">
        <v>15</v>
      </c>
      <c r="J1075" s="1" t="n">
        <v>0</v>
      </c>
      <c r="K1075" s="1" t="n">
        <v>0</v>
      </c>
      <c r="L1075" s="3" t="n">
        <v>0.28125</v>
      </c>
      <c r="M1075" s="3" t="n">
        <v>0.40625</v>
      </c>
      <c r="N1075" s="12" t="n">
        <f aca="false">M1075-L1075</f>
        <v>0.125</v>
      </c>
      <c r="O1075" s="13" t="n">
        <v>0.299305555555556</v>
      </c>
      <c r="P1075" s="1" t="n">
        <v>728643</v>
      </c>
      <c r="Q1075" s="1" t="n">
        <v>1806465</v>
      </c>
      <c r="R1075" s="1" t="n">
        <v>2</v>
      </c>
      <c r="S1075" s="1" t="n">
        <v>2</v>
      </c>
      <c r="W1075" s="1" t="n">
        <v>1</v>
      </c>
      <c r="AA1075" s="1" t="s">
        <v>37</v>
      </c>
      <c r="AC1075" s="1" t="s">
        <v>358</v>
      </c>
      <c r="AD1075" s="1" t="s">
        <v>37</v>
      </c>
    </row>
    <row r="1076" customFormat="false" ht="15" hidden="false" customHeight="false" outlineLevel="0" collapsed="false">
      <c r="A1076" s="1" t="n">
        <v>1075</v>
      </c>
      <c r="B1076" s="2" t="n">
        <v>43707</v>
      </c>
      <c r="C1076" s="1" t="s">
        <v>32</v>
      </c>
      <c r="E1076" s="21" t="s">
        <v>203</v>
      </c>
      <c r="F1076" s="1" t="n">
        <v>3</v>
      </c>
      <c r="G1076" s="1" t="s">
        <v>401</v>
      </c>
      <c r="H1076" s="1" t="s">
        <v>40</v>
      </c>
      <c r="I1076" s="1" t="n">
        <v>15</v>
      </c>
      <c r="J1076" s="1" t="n">
        <v>0</v>
      </c>
      <c r="K1076" s="1" t="n">
        <v>0</v>
      </c>
      <c r="L1076" s="3" t="n">
        <v>0.28125</v>
      </c>
      <c r="M1076" s="3" t="n">
        <v>0.40625</v>
      </c>
      <c r="N1076" s="12" t="n">
        <f aca="false">M1076-L1076</f>
        <v>0.125</v>
      </c>
      <c r="O1076" s="13" t="n">
        <v>0.304166666666667</v>
      </c>
      <c r="P1076" s="1" t="n">
        <v>728764</v>
      </c>
      <c r="Q1076" s="1" t="n">
        <v>1807105</v>
      </c>
      <c r="R1076" s="1" t="n">
        <v>2</v>
      </c>
      <c r="S1076" s="1" t="n">
        <v>2</v>
      </c>
      <c r="W1076" s="1" t="n">
        <v>1</v>
      </c>
      <c r="AA1076" s="1" t="s">
        <v>37</v>
      </c>
      <c r="AC1076" s="1" t="s">
        <v>298</v>
      </c>
      <c r="AD1076" s="1" t="s">
        <v>37</v>
      </c>
    </row>
    <row r="1077" customFormat="false" ht="15" hidden="false" customHeight="false" outlineLevel="0" collapsed="false">
      <c r="A1077" s="1" t="n">
        <v>1076</v>
      </c>
      <c r="B1077" s="2" t="n">
        <v>43707</v>
      </c>
      <c r="C1077" s="1" t="s">
        <v>32</v>
      </c>
      <c r="E1077" s="21" t="s">
        <v>203</v>
      </c>
      <c r="F1077" s="1" t="n">
        <v>3</v>
      </c>
      <c r="G1077" s="1" t="s">
        <v>401</v>
      </c>
      <c r="H1077" s="1" t="s">
        <v>40</v>
      </c>
      <c r="I1077" s="1" t="n">
        <v>15</v>
      </c>
      <c r="J1077" s="1" t="n">
        <v>0</v>
      </c>
      <c r="K1077" s="1" t="n">
        <v>0</v>
      </c>
      <c r="L1077" s="3" t="n">
        <v>0.28125</v>
      </c>
      <c r="M1077" s="3" t="n">
        <v>0.40625</v>
      </c>
      <c r="N1077" s="12" t="n">
        <f aca="false">M1077-L1077</f>
        <v>0.125</v>
      </c>
      <c r="O1077" s="13" t="n">
        <v>0.308333333333333</v>
      </c>
      <c r="P1077" s="1" t="n">
        <v>728927</v>
      </c>
      <c r="Q1077" s="1" t="n">
        <v>1807310</v>
      </c>
      <c r="R1077" s="1" t="n">
        <v>3</v>
      </c>
      <c r="S1077" s="1" t="n">
        <v>2</v>
      </c>
      <c r="T1077" s="1" t="n">
        <v>1</v>
      </c>
      <c r="X1077" s="1" t="n">
        <v>1</v>
      </c>
      <c r="AA1077" s="1" t="s">
        <v>37</v>
      </c>
      <c r="AC1077" s="1" t="s">
        <v>301</v>
      </c>
      <c r="AD1077" s="1" t="s">
        <v>37</v>
      </c>
    </row>
    <row r="1078" customFormat="false" ht="15" hidden="false" customHeight="false" outlineLevel="0" collapsed="false">
      <c r="A1078" s="1" t="n">
        <v>1077</v>
      </c>
      <c r="B1078" s="2" t="n">
        <v>43707</v>
      </c>
      <c r="C1078" s="1" t="s">
        <v>32</v>
      </c>
      <c r="E1078" s="21" t="s">
        <v>203</v>
      </c>
      <c r="F1078" s="1" t="n">
        <v>3</v>
      </c>
      <c r="G1078" s="1" t="s">
        <v>401</v>
      </c>
      <c r="H1078" s="1" t="s">
        <v>40</v>
      </c>
      <c r="I1078" s="1" t="n">
        <v>15</v>
      </c>
      <c r="J1078" s="1" t="n">
        <v>0</v>
      </c>
      <c r="K1078" s="1" t="n">
        <v>0</v>
      </c>
      <c r="L1078" s="3" t="n">
        <v>0.28125</v>
      </c>
      <c r="M1078" s="3" t="n">
        <v>0.40625</v>
      </c>
      <c r="N1078" s="12" t="n">
        <f aca="false">M1078-L1078</f>
        <v>0.125</v>
      </c>
      <c r="O1078" s="13" t="n">
        <v>0.308333333333333</v>
      </c>
      <c r="P1078" s="1" t="n">
        <v>728927</v>
      </c>
      <c r="Q1078" s="1" t="n">
        <v>1807310</v>
      </c>
      <c r="R1078" s="1" t="n">
        <v>2</v>
      </c>
      <c r="U1078" s="1" t="n">
        <v>2</v>
      </c>
      <c r="W1078" s="1" t="n">
        <v>1</v>
      </c>
      <c r="AA1078" s="1" t="s">
        <v>37</v>
      </c>
      <c r="AC1078" s="1" t="s">
        <v>358</v>
      </c>
      <c r="AD1078" s="1" t="s">
        <v>37</v>
      </c>
    </row>
    <row r="1079" customFormat="false" ht="15" hidden="false" customHeight="false" outlineLevel="0" collapsed="false">
      <c r="A1079" s="1" t="n">
        <v>1078</v>
      </c>
      <c r="B1079" s="2" t="n">
        <v>43707</v>
      </c>
      <c r="C1079" s="1" t="s">
        <v>32</v>
      </c>
      <c r="E1079" s="21" t="s">
        <v>203</v>
      </c>
      <c r="F1079" s="1" t="n">
        <v>3</v>
      </c>
      <c r="G1079" s="1" t="s">
        <v>401</v>
      </c>
      <c r="H1079" s="1" t="s">
        <v>40</v>
      </c>
      <c r="I1079" s="1" t="n">
        <v>15</v>
      </c>
      <c r="J1079" s="1" t="n">
        <v>0</v>
      </c>
      <c r="K1079" s="1" t="n">
        <v>0</v>
      </c>
      <c r="L1079" s="3" t="n">
        <v>0.28125</v>
      </c>
      <c r="M1079" s="3" t="n">
        <v>0.40625</v>
      </c>
      <c r="N1079" s="12" t="n">
        <f aca="false">M1079-L1079</f>
        <v>0.125</v>
      </c>
      <c r="O1079" s="13" t="n">
        <v>0.308333333333333</v>
      </c>
      <c r="P1079" s="1" t="n">
        <v>728927</v>
      </c>
      <c r="Q1079" s="1" t="n">
        <v>1807310</v>
      </c>
      <c r="R1079" s="1" t="n">
        <v>2</v>
      </c>
      <c r="U1079" s="1" t="n">
        <v>2</v>
      </c>
      <c r="W1079" s="1" t="n">
        <v>1</v>
      </c>
      <c r="AA1079" s="1" t="s">
        <v>37</v>
      </c>
      <c r="AC1079" s="1" t="s">
        <v>358</v>
      </c>
      <c r="AD1079" s="1" t="s">
        <v>37</v>
      </c>
    </row>
    <row r="1080" customFormat="false" ht="15" hidden="false" customHeight="false" outlineLevel="0" collapsed="false">
      <c r="A1080" s="1" t="n">
        <v>1079</v>
      </c>
      <c r="B1080" s="2" t="n">
        <v>43707</v>
      </c>
      <c r="C1080" s="1" t="s">
        <v>32</v>
      </c>
      <c r="E1080" s="21" t="s">
        <v>203</v>
      </c>
      <c r="F1080" s="1" t="n">
        <v>3</v>
      </c>
      <c r="G1080" s="1" t="s">
        <v>401</v>
      </c>
      <c r="H1080" s="1" t="s">
        <v>40</v>
      </c>
      <c r="I1080" s="1" t="n">
        <v>15</v>
      </c>
      <c r="J1080" s="1" t="n">
        <v>0</v>
      </c>
      <c r="K1080" s="1" t="n">
        <v>0</v>
      </c>
      <c r="L1080" s="3" t="n">
        <v>0.28125</v>
      </c>
      <c r="M1080" s="3" t="n">
        <v>0.40625</v>
      </c>
      <c r="N1080" s="12" t="n">
        <f aca="false">M1080-L1080</f>
        <v>0.125</v>
      </c>
      <c r="O1080" s="13" t="n">
        <v>0.314583333333333</v>
      </c>
      <c r="P1080" s="1" t="n">
        <v>730044</v>
      </c>
      <c r="Q1080" s="1" t="n">
        <v>1807343</v>
      </c>
      <c r="R1080" s="1" t="n">
        <v>2</v>
      </c>
      <c r="S1080" s="1" t="n">
        <v>2</v>
      </c>
      <c r="W1080" s="1" t="n">
        <v>1</v>
      </c>
      <c r="AA1080" s="1" t="s">
        <v>37</v>
      </c>
      <c r="AC1080" s="1" t="s">
        <v>41</v>
      </c>
      <c r="AD1080" s="1" t="s">
        <v>37</v>
      </c>
    </row>
    <row r="1081" customFormat="false" ht="15" hidden="false" customHeight="false" outlineLevel="0" collapsed="false">
      <c r="A1081" s="1" t="n">
        <v>1080</v>
      </c>
      <c r="B1081" s="2" t="n">
        <v>43707</v>
      </c>
      <c r="C1081" s="1" t="s">
        <v>32</v>
      </c>
      <c r="E1081" s="21" t="s">
        <v>203</v>
      </c>
      <c r="F1081" s="1" t="n">
        <v>3</v>
      </c>
      <c r="G1081" s="1" t="s">
        <v>401</v>
      </c>
      <c r="H1081" s="1" t="s">
        <v>40</v>
      </c>
      <c r="I1081" s="1" t="n">
        <v>15</v>
      </c>
      <c r="J1081" s="1" t="n">
        <v>0</v>
      </c>
      <c r="K1081" s="1" t="n">
        <v>0</v>
      </c>
      <c r="L1081" s="3" t="n">
        <v>0.28125</v>
      </c>
      <c r="M1081" s="3" t="n">
        <v>0.40625</v>
      </c>
      <c r="N1081" s="12" t="n">
        <f aca="false">M1081-L1081</f>
        <v>0.125</v>
      </c>
      <c r="O1081" s="13" t="n">
        <v>0.316666666666667</v>
      </c>
      <c r="P1081" s="1" t="n">
        <v>730543</v>
      </c>
      <c r="Q1081" s="1" t="n">
        <v>1807138</v>
      </c>
      <c r="R1081" s="1" t="n">
        <v>1</v>
      </c>
      <c r="U1081" s="1" t="n">
        <v>1</v>
      </c>
      <c r="AC1081" s="1" t="s">
        <v>41</v>
      </c>
      <c r="AD1081" s="1" t="s">
        <v>42</v>
      </c>
    </row>
    <row r="1082" customFormat="false" ht="15" hidden="false" customHeight="false" outlineLevel="0" collapsed="false">
      <c r="A1082" s="1" t="n">
        <v>1081</v>
      </c>
      <c r="B1082" s="2" t="n">
        <v>43707</v>
      </c>
      <c r="C1082" s="1" t="s">
        <v>32</v>
      </c>
      <c r="E1082" s="21" t="s">
        <v>203</v>
      </c>
      <c r="F1082" s="1" t="n">
        <v>3</v>
      </c>
      <c r="G1082" s="1" t="s">
        <v>401</v>
      </c>
      <c r="H1082" s="1" t="s">
        <v>40</v>
      </c>
      <c r="I1082" s="1" t="n">
        <v>15</v>
      </c>
      <c r="J1082" s="1" t="n">
        <v>0</v>
      </c>
      <c r="K1082" s="1" t="n">
        <v>0</v>
      </c>
      <c r="L1082" s="3" t="n">
        <v>0.28125</v>
      </c>
      <c r="M1082" s="3" t="n">
        <v>0.40625</v>
      </c>
      <c r="N1082" s="12" t="n">
        <f aca="false">M1082-L1082</f>
        <v>0.125</v>
      </c>
      <c r="O1082" s="13" t="n">
        <v>0.316666666666667</v>
      </c>
      <c r="P1082" s="1" t="n">
        <v>730543</v>
      </c>
      <c r="Q1082" s="1" t="n">
        <v>1807138</v>
      </c>
      <c r="R1082" s="1" t="n">
        <v>3</v>
      </c>
      <c r="S1082" s="1" t="n">
        <v>2</v>
      </c>
      <c r="T1082" s="1" t="n">
        <v>1</v>
      </c>
      <c r="X1082" s="1" t="n">
        <v>1</v>
      </c>
      <c r="AA1082" s="1" t="s">
        <v>37</v>
      </c>
      <c r="AC1082" s="1" t="s">
        <v>41</v>
      </c>
      <c r="AD1082" s="1" t="s">
        <v>37</v>
      </c>
    </row>
    <row r="1083" customFormat="false" ht="15" hidden="false" customHeight="false" outlineLevel="0" collapsed="false">
      <c r="A1083" s="1" t="n">
        <v>1082</v>
      </c>
      <c r="B1083" s="2" t="n">
        <v>43707</v>
      </c>
      <c r="C1083" s="1" t="s">
        <v>32</v>
      </c>
      <c r="E1083" s="21" t="s">
        <v>203</v>
      </c>
      <c r="F1083" s="1" t="n">
        <v>3</v>
      </c>
      <c r="G1083" s="1" t="s">
        <v>401</v>
      </c>
      <c r="H1083" s="1" t="s">
        <v>40</v>
      </c>
      <c r="I1083" s="1" t="n">
        <v>15</v>
      </c>
      <c r="J1083" s="1" t="n">
        <v>0</v>
      </c>
      <c r="K1083" s="1" t="n">
        <v>0</v>
      </c>
      <c r="L1083" s="3" t="n">
        <v>0.28125</v>
      </c>
      <c r="M1083" s="3" t="n">
        <v>0.40625</v>
      </c>
      <c r="N1083" s="12" t="n">
        <f aca="false">M1083-L1083</f>
        <v>0.125</v>
      </c>
      <c r="O1083" s="13" t="n">
        <v>0.327083333333333</v>
      </c>
      <c r="P1083" s="1" t="n">
        <v>731617</v>
      </c>
      <c r="Q1083" s="1" t="n">
        <v>1807207</v>
      </c>
      <c r="R1083" s="1" t="n">
        <v>2</v>
      </c>
      <c r="S1083" s="1" t="n">
        <v>2</v>
      </c>
      <c r="W1083" s="1" t="n">
        <v>1</v>
      </c>
      <c r="AA1083" s="1" t="s">
        <v>37</v>
      </c>
      <c r="AC1083" s="1" t="s">
        <v>271</v>
      </c>
      <c r="AD1083" s="1" t="s">
        <v>37</v>
      </c>
    </row>
    <row r="1084" customFormat="false" ht="15" hidden="false" customHeight="false" outlineLevel="0" collapsed="false">
      <c r="A1084" s="1" t="n">
        <v>1083</v>
      </c>
      <c r="B1084" s="2" t="n">
        <v>43707</v>
      </c>
      <c r="C1084" s="1" t="s">
        <v>32</v>
      </c>
      <c r="E1084" s="21" t="s">
        <v>203</v>
      </c>
      <c r="F1084" s="1" t="n">
        <v>3</v>
      </c>
      <c r="G1084" s="1" t="s">
        <v>401</v>
      </c>
      <c r="H1084" s="1" t="s">
        <v>40</v>
      </c>
      <c r="I1084" s="1" t="n">
        <v>15</v>
      </c>
      <c r="J1084" s="1" t="n">
        <v>0</v>
      </c>
      <c r="K1084" s="1" t="n">
        <v>0</v>
      </c>
      <c r="L1084" s="3" t="n">
        <v>0.28125</v>
      </c>
      <c r="M1084" s="3" t="n">
        <v>0.40625</v>
      </c>
      <c r="N1084" s="12" t="n">
        <f aca="false">M1084-L1084</f>
        <v>0.125</v>
      </c>
      <c r="O1084" s="13" t="n">
        <v>0.336805555555555</v>
      </c>
      <c r="P1084" s="1" t="n">
        <v>733235</v>
      </c>
      <c r="Q1084" s="1" t="n">
        <v>1807915</v>
      </c>
      <c r="R1084" s="1" t="n">
        <v>2</v>
      </c>
      <c r="S1084" s="1" t="n">
        <v>2</v>
      </c>
      <c r="W1084" s="1" t="n">
        <v>1</v>
      </c>
      <c r="AA1084" s="1" t="s">
        <v>377</v>
      </c>
      <c r="AC1084" s="1" t="s">
        <v>271</v>
      </c>
      <c r="AD1084" s="1" t="s">
        <v>37</v>
      </c>
      <c r="AE1084" s="1" t="s">
        <v>402</v>
      </c>
    </row>
    <row r="1085" customFormat="false" ht="15" hidden="false" customHeight="false" outlineLevel="0" collapsed="false">
      <c r="A1085" s="1" t="n">
        <v>1084</v>
      </c>
      <c r="B1085" s="2" t="n">
        <v>43707</v>
      </c>
      <c r="C1085" s="1" t="s">
        <v>32</v>
      </c>
      <c r="E1085" s="21" t="s">
        <v>203</v>
      </c>
      <c r="F1085" s="1" t="n">
        <v>3</v>
      </c>
      <c r="G1085" s="1" t="s">
        <v>401</v>
      </c>
      <c r="H1085" s="1" t="s">
        <v>40</v>
      </c>
      <c r="I1085" s="1" t="n">
        <v>15</v>
      </c>
      <c r="J1085" s="1" t="n">
        <v>0</v>
      </c>
      <c r="K1085" s="1" t="n">
        <v>0</v>
      </c>
      <c r="L1085" s="3" t="n">
        <v>0.28125</v>
      </c>
      <c r="M1085" s="3" t="n">
        <v>0.40625</v>
      </c>
      <c r="N1085" s="12" t="n">
        <f aca="false">M1085-L1085</f>
        <v>0.125</v>
      </c>
      <c r="O1085" s="13" t="n">
        <v>0.358333333333333</v>
      </c>
      <c r="P1085" s="1" t="n">
        <v>739363</v>
      </c>
      <c r="Q1085" s="1" t="n">
        <v>1807715</v>
      </c>
      <c r="R1085" s="1" t="n">
        <v>2</v>
      </c>
      <c r="S1085" s="1" t="n">
        <v>2</v>
      </c>
      <c r="W1085" s="1" t="n">
        <v>1</v>
      </c>
      <c r="AA1085" s="1" t="s">
        <v>37</v>
      </c>
      <c r="AC1085" s="1" t="s">
        <v>271</v>
      </c>
      <c r="AD1085" s="1" t="s">
        <v>37</v>
      </c>
    </row>
    <row r="1086" customFormat="false" ht="15" hidden="false" customHeight="false" outlineLevel="0" collapsed="false">
      <c r="A1086" s="1" t="n">
        <v>1085</v>
      </c>
      <c r="B1086" s="2" t="n">
        <v>43707</v>
      </c>
      <c r="C1086" s="1" t="s">
        <v>32</v>
      </c>
      <c r="E1086" s="21" t="s">
        <v>203</v>
      </c>
      <c r="F1086" s="1" t="n">
        <v>3</v>
      </c>
      <c r="G1086" s="1" t="s">
        <v>401</v>
      </c>
      <c r="H1086" s="1" t="s">
        <v>40</v>
      </c>
      <c r="I1086" s="1" t="n">
        <v>15</v>
      </c>
      <c r="J1086" s="1" t="n">
        <v>0</v>
      </c>
      <c r="K1086" s="1" t="n">
        <v>0</v>
      </c>
      <c r="L1086" s="3" t="n">
        <v>0.28125</v>
      </c>
      <c r="M1086" s="3" t="n">
        <v>0.40625</v>
      </c>
      <c r="N1086" s="12" t="n">
        <f aca="false">M1086-L1086</f>
        <v>0.125</v>
      </c>
      <c r="O1086" s="13" t="n">
        <v>0.365277777777778</v>
      </c>
      <c r="P1086" s="1" t="n">
        <v>740115</v>
      </c>
      <c r="Q1086" s="1" t="n">
        <v>1808097</v>
      </c>
      <c r="R1086" s="1" t="n">
        <v>1</v>
      </c>
      <c r="U1086" s="1" t="n">
        <v>1</v>
      </c>
      <c r="AC1086" s="1" t="s">
        <v>41</v>
      </c>
      <c r="AD1086" s="1" t="s">
        <v>42</v>
      </c>
    </row>
    <row r="1087" customFormat="false" ht="15" hidden="false" customHeight="false" outlineLevel="0" collapsed="false">
      <c r="A1087" s="1" t="n">
        <v>1086</v>
      </c>
      <c r="B1087" s="2" t="n">
        <v>43707</v>
      </c>
      <c r="C1087" s="1" t="s">
        <v>32</v>
      </c>
      <c r="E1087" s="21" t="s">
        <v>203</v>
      </c>
      <c r="F1087" s="1" t="n">
        <v>3</v>
      </c>
      <c r="G1087" s="1" t="s">
        <v>401</v>
      </c>
      <c r="H1087" s="1" t="s">
        <v>40</v>
      </c>
      <c r="I1087" s="1" t="n">
        <v>15</v>
      </c>
      <c r="J1087" s="1" t="n">
        <v>0</v>
      </c>
      <c r="K1087" s="1" t="n">
        <v>0</v>
      </c>
      <c r="L1087" s="3" t="n">
        <v>0.28125</v>
      </c>
      <c r="M1087" s="3" t="n">
        <v>0.40625</v>
      </c>
      <c r="N1087" s="12" t="n">
        <f aca="false">M1087-L1087</f>
        <v>0.125</v>
      </c>
      <c r="O1087" s="13" t="n">
        <v>0.368055555555555</v>
      </c>
      <c r="P1087" s="1" t="n">
        <v>740164</v>
      </c>
      <c r="Q1087" s="1" t="n">
        <v>1808434</v>
      </c>
      <c r="R1087" s="1" t="n">
        <v>1</v>
      </c>
      <c r="U1087" s="1" t="n">
        <v>1</v>
      </c>
      <c r="V1087" s="1" t="n">
        <v>1</v>
      </c>
      <c r="AA1087" s="1" t="s">
        <v>367</v>
      </c>
      <c r="AC1087" s="1" t="s">
        <v>41</v>
      </c>
      <c r="AD1087" s="1" t="s">
        <v>37</v>
      </c>
    </row>
    <row r="1088" customFormat="false" ht="15" hidden="false" customHeight="false" outlineLevel="0" collapsed="false">
      <c r="A1088" s="1" t="n">
        <v>1087</v>
      </c>
      <c r="B1088" s="2" t="n">
        <v>43707</v>
      </c>
      <c r="C1088" s="1" t="s">
        <v>32</v>
      </c>
      <c r="E1088" s="21" t="s">
        <v>203</v>
      </c>
      <c r="F1088" s="1" t="n">
        <v>3</v>
      </c>
      <c r="G1088" s="1" t="s">
        <v>401</v>
      </c>
      <c r="H1088" s="1" t="s">
        <v>40</v>
      </c>
      <c r="I1088" s="1" t="n">
        <v>15</v>
      </c>
      <c r="J1088" s="1" t="n">
        <v>0</v>
      </c>
      <c r="K1088" s="1" t="n">
        <v>0</v>
      </c>
      <c r="L1088" s="3" t="n">
        <v>0.28125</v>
      </c>
      <c r="M1088" s="3" t="n">
        <v>0.40625</v>
      </c>
      <c r="N1088" s="12" t="n">
        <f aca="false">M1088-L1088</f>
        <v>0.125</v>
      </c>
      <c r="O1088" s="13" t="n">
        <v>0.382638888888889</v>
      </c>
      <c r="P1088" s="1" t="n">
        <v>738721</v>
      </c>
      <c r="Q1088" s="1" t="n">
        <v>1809872</v>
      </c>
      <c r="R1088" s="1" t="n">
        <v>2</v>
      </c>
      <c r="S1088" s="1" t="n">
        <v>2</v>
      </c>
      <c r="W1088" s="1" t="n">
        <v>1</v>
      </c>
      <c r="AA1088" s="1" t="s">
        <v>37</v>
      </c>
      <c r="AC1088" s="1" t="s">
        <v>41</v>
      </c>
      <c r="AD1088" s="1" t="s">
        <v>37</v>
      </c>
    </row>
    <row r="1089" customFormat="false" ht="13.8" hidden="false" customHeight="false" outlineLevel="0" collapsed="false">
      <c r="A1089" s="1" t="n">
        <v>1088</v>
      </c>
      <c r="B1089" s="2" t="n">
        <v>43707</v>
      </c>
      <c r="C1089" s="1" t="s">
        <v>32</v>
      </c>
      <c r="E1089" s="1" t="s">
        <v>207</v>
      </c>
      <c r="F1089" s="1" t="n">
        <v>4</v>
      </c>
      <c r="G1089" s="1" t="s">
        <v>267</v>
      </c>
      <c r="H1089" s="1" t="s">
        <v>40</v>
      </c>
      <c r="I1089" s="1" t="n">
        <v>25</v>
      </c>
      <c r="J1089" s="1" t="n">
        <v>0</v>
      </c>
      <c r="K1089" s="1" t="n">
        <v>0</v>
      </c>
      <c r="L1089" s="3" t="n">
        <v>0.270833333333333</v>
      </c>
      <c r="M1089" s="3" t="n">
        <v>0.39375</v>
      </c>
      <c r="N1089" s="12" t="n">
        <f aca="false">M1089-L1089</f>
        <v>0.122916666666667</v>
      </c>
      <c r="O1089" s="13" t="n">
        <v>0.275</v>
      </c>
      <c r="P1089" s="1" t="n">
        <v>739113</v>
      </c>
      <c r="Q1089" s="1" t="n">
        <v>1814689</v>
      </c>
      <c r="R1089" s="1" t="n">
        <v>8</v>
      </c>
      <c r="S1089" s="1" t="n">
        <v>6</v>
      </c>
      <c r="U1089" s="1" t="n">
        <v>2</v>
      </c>
      <c r="W1089" s="1" t="n">
        <v>2</v>
      </c>
      <c r="Y1089" s="1" t="n">
        <v>1</v>
      </c>
      <c r="AA1089" s="1" t="s">
        <v>37</v>
      </c>
      <c r="AC1089" s="1" t="s">
        <v>271</v>
      </c>
      <c r="AD1089" s="1" t="s">
        <v>37</v>
      </c>
    </row>
    <row r="1090" customFormat="false" ht="13.8" hidden="false" customHeight="false" outlineLevel="0" collapsed="false">
      <c r="A1090" s="1" t="n">
        <v>1089</v>
      </c>
      <c r="B1090" s="2" t="n">
        <v>43707</v>
      </c>
      <c r="C1090" s="1" t="s">
        <v>32</v>
      </c>
      <c r="E1090" s="1" t="s">
        <v>207</v>
      </c>
      <c r="F1090" s="1" t="n">
        <v>4</v>
      </c>
      <c r="G1090" s="1" t="s">
        <v>267</v>
      </c>
      <c r="H1090" s="1" t="s">
        <v>40</v>
      </c>
      <c r="I1090" s="1" t="n">
        <v>25</v>
      </c>
      <c r="J1090" s="1" t="n">
        <v>0</v>
      </c>
      <c r="K1090" s="1" t="n">
        <v>0</v>
      </c>
      <c r="L1090" s="3" t="n">
        <v>0.270833333333333</v>
      </c>
      <c r="M1090" s="3" t="n">
        <v>0.39375</v>
      </c>
      <c r="N1090" s="12" t="n">
        <f aca="false">M1090-L1090</f>
        <v>0.122916666666667</v>
      </c>
      <c r="O1090" s="13" t="n">
        <v>0.277777777777778</v>
      </c>
      <c r="P1090" s="1" t="n">
        <v>738858</v>
      </c>
      <c r="Q1090" s="1" t="n">
        <v>1814734</v>
      </c>
      <c r="R1090" s="1" t="n">
        <v>2</v>
      </c>
      <c r="S1090" s="1" t="n">
        <v>2</v>
      </c>
      <c r="W1090" s="1" t="n">
        <v>1</v>
      </c>
      <c r="AA1090" s="1" t="s">
        <v>366</v>
      </c>
      <c r="AC1090" s="1" t="s">
        <v>271</v>
      </c>
      <c r="AD1090" s="1" t="s">
        <v>37</v>
      </c>
    </row>
    <row r="1091" customFormat="false" ht="13.8" hidden="false" customHeight="false" outlineLevel="0" collapsed="false">
      <c r="A1091" s="1" t="n">
        <v>1090</v>
      </c>
      <c r="B1091" s="2" t="n">
        <v>43707</v>
      </c>
      <c r="C1091" s="1" t="s">
        <v>32</v>
      </c>
      <c r="E1091" s="1" t="s">
        <v>207</v>
      </c>
      <c r="F1091" s="1" t="n">
        <v>4</v>
      </c>
      <c r="G1091" s="1" t="s">
        <v>267</v>
      </c>
      <c r="H1091" s="1" t="s">
        <v>40</v>
      </c>
      <c r="I1091" s="1" t="n">
        <v>25</v>
      </c>
      <c r="J1091" s="1" t="n">
        <v>0</v>
      </c>
      <c r="K1091" s="1" t="n">
        <v>0</v>
      </c>
      <c r="L1091" s="3" t="n">
        <v>0.270833333333333</v>
      </c>
      <c r="M1091" s="3" t="n">
        <v>0.39375</v>
      </c>
      <c r="N1091" s="12" t="n">
        <f aca="false">M1091-L1091</f>
        <v>0.122916666666667</v>
      </c>
      <c r="O1091" s="13" t="n">
        <v>0.280555555555556</v>
      </c>
      <c r="P1091" s="1" t="n">
        <v>738858</v>
      </c>
      <c r="Q1091" s="1" t="n">
        <v>1814734</v>
      </c>
      <c r="R1091" s="1" t="n">
        <v>3</v>
      </c>
      <c r="S1091" s="1" t="n">
        <v>2</v>
      </c>
      <c r="T1091" s="1" t="n">
        <v>1</v>
      </c>
      <c r="V1091" s="1" t="n">
        <v>1</v>
      </c>
      <c r="W1091" s="1" t="n">
        <v>1</v>
      </c>
      <c r="AA1091" s="1" t="s">
        <v>367</v>
      </c>
      <c r="AC1091" s="1" t="s">
        <v>271</v>
      </c>
      <c r="AD1091" s="1" t="s">
        <v>37</v>
      </c>
    </row>
    <row r="1092" customFormat="false" ht="13.8" hidden="false" customHeight="false" outlineLevel="0" collapsed="false">
      <c r="A1092" s="1" t="n">
        <v>1091</v>
      </c>
      <c r="B1092" s="2" t="n">
        <v>43707</v>
      </c>
      <c r="C1092" s="1" t="s">
        <v>32</v>
      </c>
      <c r="E1092" s="1" t="s">
        <v>207</v>
      </c>
      <c r="F1092" s="1" t="n">
        <v>4</v>
      </c>
      <c r="G1092" s="1" t="s">
        <v>267</v>
      </c>
      <c r="H1092" s="1" t="s">
        <v>40</v>
      </c>
      <c r="I1092" s="1" t="n">
        <v>25</v>
      </c>
      <c r="J1092" s="1" t="n">
        <v>0</v>
      </c>
      <c r="K1092" s="1" t="n">
        <v>0</v>
      </c>
      <c r="L1092" s="3" t="n">
        <v>0.270833333333333</v>
      </c>
      <c r="M1092" s="3" t="n">
        <v>0.39375</v>
      </c>
      <c r="N1092" s="12" t="n">
        <f aca="false">M1092-L1092</f>
        <v>0.122916666666667</v>
      </c>
      <c r="O1092" s="13" t="n">
        <v>0.284722222222222</v>
      </c>
      <c r="P1092" s="1" t="n">
        <v>738306</v>
      </c>
      <c r="Q1092" s="1" t="n">
        <v>1814861</v>
      </c>
      <c r="R1092" s="1" t="n">
        <v>2</v>
      </c>
      <c r="S1092" s="1" t="n">
        <v>2</v>
      </c>
      <c r="W1092" s="1" t="n">
        <v>1</v>
      </c>
      <c r="AA1092" s="1" t="s">
        <v>37</v>
      </c>
      <c r="AC1092" s="1" t="s">
        <v>271</v>
      </c>
      <c r="AD1092" s="1" t="s">
        <v>37</v>
      </c>
    </row>
    <row r="1093" customFormat="false" ht="13.8" hidden="false" customHeight="false" outlineLevel="0" collapsed="false">
      <c r="A1093" s="1" t="n">
        <v>1092</v>
      </c>
      <c r="B1093" s="2" t="n">
        <v>43707</v>
      </c>
      <c r="C1093" s="1" t="s">
        <v>32</v>
      </c>
      <c r="E1093" s="1" t="s">
        <v>207</v>
      </c>
      <c r="F1093" s="1" t="n">
        <v>4</v>
      </c>
      <c r="G1093" s="1" t="s">
        <v>267</v>
      </c>
      <c r="H1093" s="1" t="s">
        <v>40</v>
      </c>
      <c r="I1093" s="1" t="n">
        <v>25</v>
      </c>
      <c r="J1093" s="1" t="n">
        <v>0</v>
      </c>
      <c r="K1093" s="1" t="n">
        <v>0</v>
      </c>
      <c r="L1093" s="3" t="n">
        <v>0.270833333333333</v>
      </c>
      <c r="M1093" s="3" t="n">
        <v>0.39375</v>
      </c>
      <c r="N1093" s="12" t="n">
        <f aca="false">M1093-L1093</f>
        <v>0.122916666666667</v>
      </c>
      <c r="O1093" s="13" t="n">
        <v>0.291666666666667</v>
      </c>
      <c r="P1093" s="1" t="n">
        <v>737643</v>
      </c>
      <c r="Q1093" s="1" t="n">
        <v>1815459</v>
      </c>
      <c r="R1093" s="1" t="n">
        <v>1</v>
      </c>
      <c r="S1093" s="1" t="n">
        <v>2</v>
      </c>
      <c r="V1093" s="1" t="n">
        <v>1</v>
      </c>
      <c r="AC1093" s="1" t="s">
        <v>271</v>
      </c>
      <c r="AD1093" s="1" t="s">
        <v>42</v>
      </c>
    </row>
    <row r="1094" customFormat="false" ht="13.8" hidden="false" customHeight="false" outlineLevel="0" collapsed="false">
      <c r="A1094" s="1" t="n">
        <v>1093</v>
      </c>
      <c r="B1094" s="2" t="n">
        <v>43707</v>
      </c>
      <c r="C1094" s="1" t="s">
        <v>32</v>
      </c>
      <c r="E1094" s="1" t="s">
        <v>207</v>
      </c>
      <c r="F1094" s="1" t="n">
        <v>4</v>
      </c>
      <c r="G1094" s="1" t="s">
        <v>267</v>
      </c>
      <c r="H1094" s="1" t="s">
        <v>40</v>
      </c>
      <c r="I1094" s="1" t="n">
        <v>25</v>
      </c>
      <c r="J1094" s="1" t="n">
        <v>0</v>
      </c>
      <c r="K1094" s="1" t="n">
        <v>0</v>
      </c>
      <c r="L1094" s="3" t="n">
        <v>0.270833333333333</v>
      </c>
      <c r="M1094" s="3" t="n">
        <v>0.39375</v>
      </c>
      <c r="N1094" s="12" t="n">
        <f aca="false">M1094-L1094</f>
        <v>0.122916666666667</v>
      </c>
      <c r="O1094" s="13" t="n">
        <v>0.297222222222222</v>
      </c>
      <c r="P1094" s="1" t="n">
        <v>737594</v>
      </c>
      <c r="Q1094" s="1" t="n">
        <v>1816073</v>
      </c>
      <c r="R1094" s="1" t="n">
        <v>2</v>
      </c>
      <c r="S1094" s="1" t="n">
        <v>2</v>
      </c>
      <c r="W1094" s="1" t="n">
        <v>1</v>
      </c>
      <c r="AA1094" s="1" t="s">
        <v>37</v>
      </c>
      <c r="AC1094" s="1" t="s">
        <v>271</v>
      </c>
      <c r="AD1094" s="1" t="s">
        <v>37</v>
      </c>
    </row>
    <row r="1095" customFormat="false" ht="13.8" hidden="false" customHeight="false" outlineLevel="0" collapsed="false">
      <c r="A1095" s="1" t="n">
        <v>1094</v>
      </c>
      <c r="B1095" s="2" t="n">
        <v>43707</v>
      </c>
      <c r="C1095" s="1" t="s">
        <v>32</v>
      </c>
      <c r="E1095" s="1" t="s">
        <v>207</v>
      </c>
      <c r="F1095" s="1" t="n">
        <v>4</v>
      </c>
      <c r="G1095" s="1" t="s">
        <v>267</v>
      </c>
      <c r="H1095" s="1" t="s">
        <v>40</v>
      </c>
      <c r="I1095" s="1" t="n">
        <v>25</v>
      </c>
      <c r="J1095" s="1" t="n">
        <v>0</v>
      </c>
      <c r="K1095" s="1" t="n">
        <v>0</v>
      </c>
      <c r="L1095" s="3" t="n">
        <v>0.270833333333333</v>
      </c>
      <c r="M1095" s="3" t="n">
        <v>0.39375</v>
      </c>
      <c r="N1095" s="12" t="n">
        <f aca="false">M1095-L1095</f>
        <v>0.122916666666667</v>
      </c>
      <c r="O1095" s="13" t="n">
        <v>0.3</v>
      </c>
      <c r="P1095" s="1" t="n">
        <v>737660</v>
      </c>
      <c r="Q1095" s="1" t="n">
        <v>1816504</v>
      </c>
      <c r="R1095" s="1" t="n">
        <v>3</v>
      </c>
      <c r="S1095" s="1" t="n">
        <v>2</v>
      </c>
      <c r="T1095" s="1" t="n">
        <v>1</v>
      </c>
      <c r="X1095" s="1" t="n">
        <v>1</v>
      </c>
      <c r="AA1095" s="1" t="s">
        <v>37</v>
      </c>
      <c r="AD1095" s="1" t="s">
        <v>37</v>
      </c>
    </row>
    <row r="1096" customFormat="false" ht="13.8" hidden="false" customHeight="false" outlineLevel="0" collapsed="false">
      <c r="A1096" s="1" t="n">
        <v>1095</v>
      </c>
      <c r="B1096" s="2" t="n">
        <v>43707</v>
      </c>
      <c r="C1096" s="1" t="s">
        <v>32</v>
      </c>
      <c r="E1096" s="1" t="s">
        <v>207</v>
      </c>
      <c r="F1096" s="1" t="n">
        <v>4</v>
      </c>
      <c r="G1096" s="1" t="s">
        <v>267</v>
      </c>
      <c r="H1096" s="1" t="s">
        <v>40</v>
      </c>
      <c r="I1096" s="1" t="n">
        <v>25</v>
      </c>
      <c r="J1096" s="1" t="n">
        <v>0</v>
      </c>
      <c r="K1096" s="1" t="n">
        <v>0</v>
      </c>
      <c r="L1096" s="3" t="n">
        <v>0.270833333333333</v>
      </c>
      <c r="M1096" s="3" t="n">
        <v>0.39375</v>
      </c>
      <c r="N1096" s="12" t="n">
        <f aca="false">M1096-L1096</f>
        <v>0.122916666666667</v>
      </c>
      <c r="O1096" s="13" t="n">
        <v>0.300694444444444</v>
      </c>
      <c r="P1096" s="1" t="n">
        <v>737660</v>
      </c>
      <c r="Q1096" s="1" t="n">
        <v>1816504</v>
      </c>
      <c r="R1096" s="1" t="n">
        <v>4</v>
      </c>
      <c r="S1096" s="1" t="n">
        <v>2</v>
      </c>
      <c r="T1096" s="1" t="n">
        <v>2</v>
      </c>
      <c r="W1096" s="1" t="n">
        <v>2</v>
      </c>
      <c r="AA1096" s="1" t="s">
        <v>367</v>
      </c>
      <c r="AD1096" s="1" t="s">
        <v>37</v>
      </c>
    </row>
    <row r="1097" customFormat="false" ht="13.8" hidden="false" customHeight="false" outlineLevel="0" collapsed="false">
      <c r="A1097" s="1" t="n">
        <v>1096</v>
      </c>
      <c r="B1097" s="2" t="n">
        <v>43707</v>
      </c>
      <c r="C1097" s="1" t="s">
        <v>32</v>
      </c>
      <c r="E1097" s="1" t="s">
        <v>207</v>
      </c>
      <c r="F1097" s="1" t="n">
        <v>4</v>
      </c>
      <c r="G1097" s="1" t="s">
        <v>267</v>
      </c>
      <c r="H1097" s="1" t="s">
        <v>40</v>
      </c>
      <c r="I1097" s="1" t="n">
        <v>25</v>
      </c>
      <c r="J1097" s="1" t="n">
        <v>0</v>
      </c>
      <c r="K1097" s="1" t="n">
        <v>0</v>
      </c>
      <c r="L1097" s="3" t="n">
        <v>0.270833333333333</v>
      </c>
      <c r="M1097" s="3" t="n">
        <v>0.39375</v>
      </c>
      <c r="N1097" s="12" t="n">
        <f aca="false">M1097-L1097</f>
        <v>0.122916666666667</v>
      </c>
      <c r="O1097" s="13" t="n">
        <v>0.301388888888889</v>
      </c>
      <c r="P1097" s="1" t="n">
        <v>737660</v>
      </c>
      <c r="Q1097" s="1" t="n">
        <v>1816504</v>
      </c>
      <c r="R1097" s="1" t="n">
        <v>35</v>
      </c>
      <c r="U1097" s="1" t="n">
        <v>35</v>
      </c>
      <c r="W1097" s="1" t="n">
        <v>4</v>
      </c>
      <c r="X1097" s="1" t="n">
        <v>9</v>
      </c>
      <c r="AA1097" s="1" t="s">
        <v>377</v>
      </c>
      <c r="AC1097" s="1" t="s">
        <v>271</v>
      </c>
      <c r="AD1097" s="1" t="s">
        <v>37</v>
      </c>
    </row>
    <row r="1098" customFormat="false" ht="13.8" hidden="false" customHeight="false" outlineLevel="0" collapsed="false">
      <c r="A1098" s="1" t="n">
        <v>1097</v>
      </c>
      <c r="B1098" s="2" t="n">
        <v>43707</v>
      </c>
      <c r="C1098" s="1" t="s">
        <v>32</v>
      </c>
      <c r="E1098" s="1" t="s">
        <v>207</v>
      </c>
      <c r="F1098" s="1" t="n">
        <v>4</v>
      </c>
      <c r="G1098" s="1" t="s">
        <v>267</v>
      </c>
      <c r="H1098" s="1" t="s">
        <v>40</v>
      </c>
      <c r="I1098" s="1" t="n">
        <v>25</v>
      </c>
      <c r="J1098" s="1" t="n">
        <v>0</v>
      </c>
      <c r="K1098" s="1" t="n">
        <v>0</v>
      </c>
      <c r="L1098" s="3" t="n">
        <v>0.270833333333333</v>
      </c>
      <c r="M1098" s="3" t="n">
        <v>0.39375</v>
      </c>
      <c r="N1098" s="12" t="n">
        <f aca="false">M1098-L1098</f>
        <v>0.122916666666667</v>
      </c>
      <c r="O1098" s="13" t="n">
        <v>0.30625</v>
      </c>
      <c r="P1098" s="1" t="n">
        <v>737814</v>
      </c>
      <c r="Q1098" s="1" t="n">
        <v>1816880</v>
      </c>
      <c r="R1098" s="1" t="n">
        <v>4</v>
      </c>
      <c r="S1098" s="1" t="n">
        <v>4</v>
      </c>
      <c r="W1098" s="1" t="n">
        <v>2</v>
      </c>
      <c r="AA1098" s="1" t="s">
        <v>37</v>
      </c>
      <c r="AC1098" s="1" t="s">
        <v>271</v>
      </c>
      <c r="AD1098" s="1" t="s">
        <v>37</v>
      </c>
    </row>
    <row r="1099" customFormat="false" ht="13.8" hidden="false" customHeight="false" outlineLevel="0" collapsed="false">
      <c r="A1099" s="1" t="n">
        <v>1098</v>
      </c>
      <c r="B1099" s="2" t="n">
        <v>43707</v>
      </c>
      <c r="C1099" s="1" t="s">
        <v>32</v>
      </c>
      <c r="E1099" s="1" t="s">
        <v>207</v>
      </c>
      <c r="F1099" s="1" t="n">
        <v>4</v>
      </c>
      <c r="G1099" s="1" t="s">
        <v>267</v>
      </c>
      <c r="H1099" s="1" t="s">
        <v>40</v>
      </c>
      <c r="I1099" s="1" t="n">
        <v>25</v>
      </c>
      <c r="J1099" s="1" t="n">
        <v>0</v>
      </c>
      <c r="K1099" s="1" t="n">
        <v>0</v>
      </c>
      <c r="L1099" s="3" t="n">
        <v>0.270833333333333</v>
      </c>
      <c r="M1099" s="3" t="n">
        <v>0.39375</v>
      </c>
      <c r="N1099" s="12" t="n">
        <f aca="false">M1099-L1099</f>
        <v>0.122916666666667</v>
      </c>
      <c r="O1099" s="13" t="n">
        <v>0.306944444444444</v>
      </c>
      <c r="P1099" s="1" t="n">
        <v>737814</v>
      </c>
      <c r="Q1099" s="1" t="n">
        <v>1816880</v>
      </c>
      <c r="R1099" s="1" t="n">
        <v>5</v>
      </c>
      <c r="S1099" s="1" t="n">
        <v>4</v>
      </c>
      <c r="T1099" s="1" t="n">
        <v>1</v>
      </c>
      <c r="W1099" s="1" t="n">
        <v>1</v>
      </c>
      <c r="X1099" s="1" t="n">
        <v>1</v>
      </c>
      <c r="AA1099" s="1" t="s">
        <v>37</v>
      </c>
      <c r="AC1099" s="1" t="s">
        <v>271</v>
      </c>
      <c r="AD1099" s="1" t="s">
        <v>37</v>
      </c>
    </row>
    <row r="1100" customFormat="false" ht="13.8" hidden="false" customHeight="false" outlineLevel="0" collapsed="false">
      <c r="A1100" s="1" t="n">
        <v>1099</v>
      </c>
      <c r="B1100" s="2" t="n">
        <v>43707</v>
      </c>
      <c r="C1100" s="1" t="s">
        <v>32</v>
      </c>
      <c r="E1100" s="1" t="s">
        <v>207</v>
      </c>
      <c r="F1100" s="1" t="n">
        <v>4</v>
      </c>
      <c r="G1100" s="1" t="s">
        <v>267</v>
      </c>
      <c r="H1100" s="1" t="s">
        <v>40</v>
      </c>
      <c r="I1100" s="1" t="n">
        <v>25</v>
      </c>
      <c r="J1100" s="1" t="n">
        <v>0</v>
      </c>
      <c r="K1100" s="1" t="n">
        <v>0</v>
      </c>
      <c r="L1100" s="3" t="n">
        <v>0.270833333333333</v>
      </c>
      <c r="M1100" s="3" t="n">
        <v>0.39375</v>
      </c>
      <c r="N1100" s="12" t="n">
        <f aca="false">M1100-L1100</f>
        <v>0.122916666666667</v>
      </c>
      <c r="O1100" s="13" t="n">
        <v>0.309722222222222</v>
      </c>
      <c r="P1100" s="1" t="n">
        <v>738340</v>
      </c>
      <c r="Q1100" s="1" t="n">
        <v>1817091</v>
      </c>
      <c r="R1100" s="1" t="n">
        <v>2</v>
      </c>
      <c r="S1100" s="1" t="n">
        <v>2</v>
      </c>
      <c r="W1100" s="1" t="n">
        <v>1</v>
      </c>
      <c r="AA1100" s="1" t="s">
        <v>37</v>
      </c>
      <c r="AC1100" s="1" t="s">
        <v>271</v>
      </c>
      <c r="AD1100" s="1" t="s">
        <v>37</v>
      </c>
    </row>
    <row r="1101" customFormat="false" ht="13.8" hidden="false" customHeight="false" outlineLevel="0" collapsed="false">
      <c r="A1101" s="1" t="n">
        <v>1100</v>
      </c>
      <c r="B1101" s="2" t="n">
        <v>43707</v>
      </c>
      <c r="C1101" s="1" t="s">
        <v>32</v>
      </c>
      <c r="E1101" s="1" t="s">
        <v>207</v>
      </c>
      <c r="F1101" s="1" t="n">
        <v>4</v>
      </c>
      <c r="G1101" s="1" t="s">
        <v>267</v>
      </c>
      <c r="H1101" s="1" t="s">
        <v>40</v>
      </c>
      <c r="I1101" s="1" t="n">
        <v>25</v>
      </c>
      <c r="J1101" s="1" t="n">
        <v>0</v>
      </c>
      <c r="K1101" s="1" t="n">
        <v>0</v>
      </c>
      <c r="L1101" s="3" t="n">
        <v>0.270833333333333</v>
      </c>
      <c r="M1101" s="3" t="n">
        <v>0.39375</v>
      </c>
      <c r="N1101" s="12" t="n">
        <f aca="false">M1101-L1101</f>
        <v>0.122916666666667</v>
      </c>
      <c r="O1101" s="13" t="n">
        <v>0.309722222222222</v>
      </c>
      <c r="P1101" s="1" t="n">
        <v>738340</v>
      </c>
      <c r="Q1101" s="1" t="n">
        <v>1817091</v>
      </c>
      <c r="R1101" s="1" t="n">
        <v>2</v>
      </c>
      <c r="S1101" s="1" t="n">
        <v>2</v>
      </c>
      <c r="W1101" s="1" t="n">
        <v>1</v>
      </c>
      <c r="AA1101" s="1" t="s">
        <v>37</v>
      </c>
      <c r="AC1101" s="1" t="s">
        <v>271</v>
      </c>
      <c r="AD1101" s="1" t="s">
        <v>37</v>
      </c>
    </row>
    <row r="1102" customFormat="false" ht="13.8" hidden="false" customHeight="false" outlineLevel="0" collapsed="false">
      <c r="A1102" s="1" t="n">
        <v>1101</v>
      </c>
      <c r="B1102" s="2" t="n">
        <v>43707</v>
      </c>
      <c r="C1102" s="1" t="s">
        <v>32</v>
      </c>
      <c r="E1102" s="1" t="s">
        <v>207</v>
      </c>
      <c r="F1102" s="1" t="n">
        <v>4</v>
      </c>
      <c r="G1102" s="1" t="s">
        <v>267</v>
      </c>
      <c r="H1102" s="1" t="s">
        <v>40</v>
      </c>
      <c r="I1102" s="1" t="n">
        <v>25</v>
      </c>
      <c r="J1102" s="1" t="n">
        <v>0</v>
      </c>
      <c r="K1102" s="1" t="n">
        <v>0</v>
      </c>
      <c r="L1102" s="3" t="n">
        <v>0.270833333333333</v>
      </c>
      <c r="M1102" s="3" t="n">
        <v>0.39375</v>
      </c>
      <c r="N1102" s="12" t="n">
        <f aca="false">M1102-L1102</f>
        <v>0.122916666666667</v>
      </c>
      <c r="O1102" s="13" t="n">
        <v>0.324305555555556</v>
      </c>
      <c r="P1102" s="1" t="n">
        <v>740566</v>
      </c>
      <c r="Q1102" s="1" t="n">
        <v>1819611</v>
      </c>
      <c r="R1102" s="1" t="n">
        <v>1</v>
      </c>
      <c r="U1102" s="1" t="n">
        <v>1</v>
      </c>
      <c r="AA1102" s="1" t="s">
        <v>37</v>
      </c>
      <c r="AC1102" s="1" t="s">
        <v>271</v>
      </c>
      <c r="AD1102" s="1" t="s">
        <v>42</v>
      </c>
    </row>
    <row r="1103" customFormat="false" ht="13.8" hidden="false" customHeight="false" outlineLevel="0" collapsed="false">
      <c r="A1103" s="1" t="n">
        <v>1102</v>
      </c>
      <c r="B1103" s="2" t="n">
        <v>43707</v>
      </c>
      <c r="C1103" s="1" t="s">
        <v>32</v>
      </c>
      <c r="E1103" s="1" t="s">
        <v>207</v>
      </c>
      <c r="F1103" s="1" t="n">
        <v>4</v>
      </c>
      <c r="G1103" s="1" t="s">
        <v>267</v>
      </c>
      <c r="H1103" s="1" t="s">
        <v>40</v>
      </c>
      <c r="I1103" s="1" t="n">
        <v>25</v>
      </c>
      <c r="J1103" s="1" t="n">
        <v>0</v>
      </c>
      <c r="K1103" s="1" t="n">
        <v>0</v>
      </c>
      <c r="L1103" s="3" t="n">
        <v>0.270833333333333</v>
      </c>
      <c r="M1103" s="3" t="n">
        <v>0.39375</v>
      </c>
      <c r="N1103" s="12" t="n">
        <f aca="false">M1103-L1103</f>
        <v>0.122916666666667</v>
      </c>
      <c r="O1103" s="13" t="n">
        <v>0.325694444444444</v>
      </c>
      <c r="P1103" s="1" t="n">
        <v>741080</v>
      </c>
      <c r="Q1103" s="1" t="n">
        <v>1820157</v>
      </c>
      <c r="R1103" s="1" t="n">
        <v>2</v>
      </c>
      <c r="S1103" s="1" t="n">
        <v>2</v>
      </c>
      <c r="W1103" s="1" t="n">
        <v>1</v>
      </c>
      <c r="AA1103" s="1" t="s">
        <v>37</v>
      </c>
      <c r="AC1103" s="1" t="s">
        <v>271</v>
      </c>
      <c r="AD1103" s="1" t="s">
        <v>37</v>
      </c>
    </row>
    <row r="1104" customFormat="false" ht="13.8" hidden="false" customHeight="false" outlineLevel="0" collapsed="false">
      <c r="A1104" s="1" t="n">
        <v>1103</v>
      </c>
      <c r="B1104" s="2" t="n">
        <v>43707</v>
      </c>
      <c r="C1104" s="1" t="s">
        <v>32</v>
      </c>
      <c r="E1104" s="1" t="s">
        <v>207</v>
      </c>
      <c r="F1104" s="1" t="n">
        <v>4</v>
      </c>
      <c r="G1104" s="1" t="s">
        <v>267</v>
      </c>
      <c r="H1104" s="1" t="s">
        <v>40</v>
      </c>
      <c r="I1104" s="1" t="n">
        <v>25</v>
      </c>
      <c r="J1104" s="1" t="n">
        <v>0</v>
      </c>
      <c r="K1104" s="1" t="n">
        <v>0</v>
      </c>
      <c r="L1104" s="3" t="n">
        <v>0.270833333333333</v>
      </c>
      <c r="M1104" s="3" t="n">
        <v>0.39375</v>
      </c>
      <c r="N1104" s="12" t="n">
        <f aca="false">M1104-L1104</f>
        <v>0.122916666666667</v>
      </c>
      <c r="O1104" s="13" t="n">
        <v>0.368055555555555</v>
      </c>
      <c r="P1104" s="1" t="n">
        <v>742382</v>
      </c>
      <c r="Q1104" s="1" t="n">
        <v>1818771</v>
      </c>
      <c r="R1104" s="1" t="n">
        <v>2</v>
      </c>
      <c r="S1104" s="1" t="n">
        <v>2</v>
      </c>
      <c r="W1104" s="1" t="n">
        <v>1</v>
      </c>
      <c r="AA1104" s="1" t="s">
        <v>367</v>
      </c>
      <c r="AC1104" s="1" t="s">
        <v>271</v>
      </c>
      <c r="AD1104" s="1" t="s">
        <v>37</v>
      </c>
    </row>
    <row r="1105" customFormat="false" ht="13.8" hidden="false" customHeight="false" outlineLevel="0" collapsed="false">
      <c r="A1105" s="1" t="n">
        <v>1104</v>
      </c>
      <c r="B1105" s="2" t="n">
        <v>43707</v>
      </c>
      <c r="C1105" s="1" t="s">
        <v>32</v>
      </c>
      <c r="E1105" s="1" t="s">
        <v>207</v>
      </c>
      <c r="F1105" s="1" t="n">
        <v>4</v>
      </c>
      <c r="G1105" s="1" t="s">
        <v>267</v>
      </c>
      <c r="H1105" s="1" t="s">
        <v>40</v>
      </c>
      <c r="I1105" s="1" t="n">
        <v>25</v>
      </c>
      <c r="J1105" s="1" t="n">
        <v>0</v>
      </c>
      <c r="K1105" s="1" t="n">
        <v>0</v>
      </c>
      <c r="L1105" s="3" t="n">
        <v>0.270833333333333</v>
      </c>
      <c r="M1105" s="3" t="n">
        <v>0.39375</v>
      </c>
      <c r="N1105" s="12" t="n">
        <f aca="false">M1105-L1105</f>
        <v>0.122916666666667</v>
      </c>
      <c r="O1105" s="13" t="n">
        <v>0.368055555555555</v>
      </c>
      <c r="P1105" s="1" t="n">
        <v>742382</v>
      </c>
      <c r="Q1105" s="1" t="n">
        <v>1818771</v>
      </c>
      <c r="R1105" s="1" t="n">
        <v>2</v>
      </c>
      <c r="S1105" s="1" t="n">
        <v>2</v>
      </c>
      <c r="W1105" s="1" t="n">
        <v>1</v>
      </c>
      <c r="AA1105" s="1" t="s">
        <v>377</v>
      </c>
      <c r="AC1105" s="1" t="s">
        <v>41</v>
      </c>
      <c r="AD1105" s="1" t="s">
        <v>37</v>
      </c>
    </row>
    <row r="1106" customFormat="false" ht="13.8" hidden="false" customHeight="false" outlineLevel="0" collapsed="false">
      <c r="A1106" s="1" t="n">
        <v>1105</v>
      </c>
      <c r="B1106" s="2" t="n">
        <v>43707</v>
      </c>
      <c r="C1106" s="1" t="s">
        <v>32</v>
      </c>
      <c r="E1106" s="1" t="s">
        <v>207</v>
      </c>
      <c r="F1106" s="1" t="n">
        <v>4</v>
      </c>
      <c r="G1106" s="1" t="s">
        <v>267</v>
      </c>
      <c r="H1106" s="1" t="s">
        <v>40</v>
      </c>
      <c r="I1106" s="1" t="n">
        <v>25</v>
      </c>
      <c r="J1106" s="1" t="n">
        <v>0</v>
      </c>
      <c r="K1106" s="1" t="n">
        <v>0</v>
      </c>
      <c r="L1106" s="3" t="n">
        <v>0.270833333333333</v>
      </c>
      <c r="M1106" s="3" t="n">
        <v>0.39375</v>
      </c>
      <c r="N1106" s="12" t="n">
        <f aca="false">M1106-L1106</f>
        <v>0.122916666666667</v>
      </c>
      <c r="O1106" s="13" t="n">
        <v>0.36875</v>
      </c>
      <c r="P1106" s="1" t="n">
        <v>742382</v>
      </c>
      <c r="Q1106" s="1" t="n">
        <v>1818771</v>
      </c>
      <c r="R1106" s="1" t="n">
        <v>3</v>
      </c>
      <c r="S1106" s="1" t="n">
        <v>2</v>
      </c>
      <c r="T1106" s="1" t="n">
        <v>1</v>
      </c>
      <c r="X1106" s="1" t="n">
        <v>1</v>
      </c>
      <c r="AA1106" s="1" t="s">
        <v>37</v>
      </c>
      <c r="AC1106" s="1" t="s">
        <v>41</v>
      </c>
      <c r="AD1106" s="1" t="s">
        <v>37</v>
      </c>
    </row>
    <row r="1107" customFormat="false" ht="13.8" hidden="false" customHeight="false" outlineLevel="0" collapsed="false">
      <c r="A1107" s="1" t="n">
        <v>1106</v>
      </c>
      <c r="B1107" s="2" t="n">
        <v>43707</v>
      </c>
      <c r="C1107" s="1" t="s">
        <v>32</v>
      </c>
      <c r="E1107" s="1" t="s">
        <v>207</v>
      </c>
      <c r="F1107" s="1" t="n">
        <v>4</v>
      </c>
      <c r="G1107" s="1" t="s">
        <v>267</v>
      </c>
      <c r="H1107" s="1" t="s">
        <v>40</v>
      </c>
      <c r="I1107" s="1" t="n">
        <v>25</v>
      </c>
      <c r="J1107" s="1" t="n">
        <v>0</v>
      </c>
      <c r="K1107" s="1" t="n">
        <v>0</v>
      </c>
      <c r="L1107" s="3" t="n">
        <v>0.270833333333333</v>
      </c>
      <c r="M1107" s="3" t="n">
        <v>0.39375</v>
      </c>
      <c r="N1107" s="12" t="n">
        <f aca="false">M1107-L1107</f>
        <v>0.122916666666667</v>
      </c>
      <c r="O1107" s="13" t="n">
        <v>0.378472222222222</v>
      </c>
      <c r="P1107" s="1" t="n">
        <v>742463</v>
      </c>
      <c r="Q1107" s="1" t="n">
        <v>1817897</v>
      </c>
      <c r="R1107" s="1" t="n">
        <v>2</v>
      </c>
      <c r="S1107" s="1" t="n">
        <v>2</v>
      </c>
      <c r="W1107" s="1" t="n">
        <v>1</v>
      </c>
      <c r="AA1107" s="1" t="s">
        <v>367</v>
      </c>
      <c r="AC1107" s="1" t="s">
        <v>271</v>
      </c>
      <c r="AD1107" s="1" t="s">
        <v>37</v>
      </c>
    </row>
    <row r="1108" customFormat="false" ht="13.8" hidden="false" customHeight="false" outlineLevel="0" collapsed="false">
      <c r="A1108" s="1" t="n">
        <v>1107</v>
      </c>
      <c r="B1108" s="2" t="n">
        <v>43707</v>
      </c>
      <c r="C1108" s="1" t="s">
        <v>32</v>
      </c>
      <c r="E1108" s="1" t="s">
        <v>207</v>
      </c>
      <c r="F1108" s="1" t="n">
        <v>4</v>
      </c>
      <c r="G1108" s="1" t="s">
        <v>267</v>
      </c>
      <c r="H1108" s="1" t="s">
        <v>40</v>
      </c>
      <c r="I1108" s="1" t="n">
        <v>25</v>
      </c>
      <c r="J1108" s="1" t="n">
        <v>0</v>
      </c>
      <c r="K1108" s="1" t="n">
        <v>0</v>
      </c>
      <c r="L1108" s="3" t="n">
        <v>0.270833333333333</v>
      </c>
      <c r="M1108" s="3" t="n">
        <v>0.39375</v>
      </c>
      <c r="N1108" s="12" t="n">
        <f aca="false">M1108-L1108</f>
        <v>0.122916666666667</v>
      </c>
      <c r="O1108" s="13" t="n">
        <v>0.388888888888889</v>
      </c>
      <c r="P1108" s="1" t="n">
        <v>742878</v>
      </c>
      <c r="Q1108" s="1" t="n">
        <v>1817404</v>
      </c>
      <c r="R1108" s="1" t="n">
        <v>3</v>
      </c>
      <c r="S1108" s="1" t="n">
        <v>2</v>
      </c>
      <c r="T1108" s="1" t="n">
        <v>1</v>
      </c>
      <c r="X1108" s="1" t="n">
        <v>1</v>
      </c>
      <c r="AA1108" s="1" t="s">
        <v>37</v>
      </c>
      <c r="AC1108" s="1" t="s">
        <v>41</v>
      </c>
      <c r="AD1108" s="1" t="s">
        <v>37</v>
      </c>
    </row>
    <row r="1109" customFormat="false" ht="13.8" hidden="false" customHeight="false" outlineLevel="0" collapsed="false">
      <c r="A1109" s="1" t="n">
        <v>1108</v>
      </c>
      <c r="B1109" s="2" t="n">
        <v>43735</v>
      </c>
      <c r="C1109" s="1" t="s">
        <v>32</v>
      </c>
      <c r="E1109" s="10" t="s">
        <v>33</v>
      </c>
      <c r="F1109" s="1" t="n">
        <v>1</v>
      </c>
      <c r="G1109" s="1" t="s">
        <v>403</v>
      </c>
      <c r="H1109" s="1" t="s">
        <v>40</v>
      </c>
      <c r="I1109" s="1" t="n">
        <v>40</v>
      </c>
      <c r="J1109" s="1" t="n">
        <v>0</v>
      </c>
      <c r="K1109" s="1" t="n">
        <v>0</v>
      </c>
      <c r="L1109" s="3" t="n">
        <v>0.299305555555556</v>
      </c>
      <c r="M1109" s="3" t="n">
        <v>0.361111111111111</v>
      </c>
      <c r="N1109" s="12" t="n">
        <f aca="false">M1109-L1109</f>
        <v>0.0618055555555556</v>
      </c>
      <c r="O1109" s="13"/>
      <c r="R1109" s="1" t="n">
        <v>0</v>
      </c>
      <c r="AE1109" s="1" t="s">
        <v>404</v>
      </c>
    </row>
    <row r="1110" customFormat="false" ht="13.8" hidden="false" customHeight="false" outlineLevel="0" collapsed="false">
      <c r="A1110" s="1" t="n">
        <v>1109</v>
      </c>
      <c r="B1110" s="2" t="n">
        <v>43735</v>
      </c>
      <c r="C1110" s="1" t="s">
        <v>32</v>
      </c>
      <c r="E1110" s="1" t="s">
        <v>200</v>
      </c>
      <c r="F1110" s="1" t="n">
        <v>2</v>
      </c>
      <c r="G1110" s="1" t="s">
        <v>321</v>
      </c>
      <c r="H1110" s="1" t="s">
        <v>40</v>
      </c>
      <c r="I1110" s="1" t="n">
        <v>30</v>
      </c>
      <c r="J1110" s="1" t="n">
        <v>0</v>
      </c>
      <c r="K1110" s="1" t="n">
        <v>0</v>
      </c>
      <c r="L1110" s="3" t="n">
        <v>0.277777777777778</v>
      </c>
      <c r="M1110" s="3" t="n">
        <v>0.371527777777778</v>
      </c>
      <c r="N1110" s="12" t="n">
        <f aca="false">M1110-L1110</f>
        <v>0.09375</v>
      </c>
      <c r="O1110" s="13" t="n">
        <v>0.288194444444444</v>
      </c>
      <c r="P1110" s="1" t="n">
        <v>724177</v>
      </c>
      <c r="Q1110" s="1" t="n">
        <v>1786694</v>
      </c>
      <c r="R1110" s="1" t="n">
        <v>5</v>
      </c>
      <c r="U1110" s="1" t="n">
        <v>5</v>
      </c>
      <c r="W1110" s="1" t="n">
        <v>1</v>
      </c>
      <c r="X1110" s="1" t="n">
        <v>1</v>
      </c>
      <c r="AA1110" s="1" t="s">
        <v>367</v>
      </c>
      <c r="AB1110" s="1" t="n">
        <v>200</v>
      </c>
      <c r="AC1110" s="1" t="s">
        <v>271</v>
      </c>
      <c r="AD1110" s="1" t="s">
        <v>37</v>
      </c>
    </row>
    <row r="1111" customFormat="false" ht="13.8" hidden="false" customHeight="false" outlineLevel="0" collapsed="false">
      <c r="A1111" s="1" t="n">
        <v>1110</v>
      </c>
      <c r="B1111" s="2" t="n">
        <v>43735</v>
      </c>
      <c r="C1111" s="1" t="s">
        <v>32</v>
      </c>
      <c r="E1111" s="1" t="s">
        <v>200</v>
      </c>
      <c r="F1111" s="1" t="n">
        <v>2</v>
      </c>
      <c r="G1111" s="1" t="s">
        <v>321</v>
      </c>
      <c r="H1111" s="1" t="s">
        <v>40</v>
      </c>
      <c r="I1111" s="1" t="n">
        <v>30</v>
      </c>
      <c r="J1111" s="1" t="n">
        <v>0</v>
      </c>
      <c r="K1111" s="1" t="n">
        <v>0</v>
      </c>
      <c r="L1111" s="3" t="n">
        <v>0.277777777777778</v>
      </c>
      <c r="M1111" s="3" t="n">
        <v>0.371527777777778</v>
      </c>
      <c r="N1111" s="12" t="n">
        <f aca="false">M1111-L1111</f>
        <v>0.09375</v>
      </c>
      <c r="O1111" s="13" t="n">
        <v>0.294444444444444</v>
      </c>
      <c r="P1111" s="1" t="n">
        <v>725303</v>
      </c>
      <c r="Q1111" s="1" t="n">
        <v>1788472</v>
      </c>
      <c r="R1111" s="1" t="n">
        <v>2</v>
      </c>
      <c r="S1111" s="1" t="n">
        <v>2</v>
      </c>
      <c r="W1111" s="1" t="n">
        <v>1</v>
      </c>
      <c r="AA1111" s="1" t="s">
        <v>37</v>
      </c>
      <c r="AC1111" s="1" t="s">
        <v>41</v>
      </c>
      <c r="AD1111" s="1" t="s">
        <v>37</v>
      </c>
    </row>
    <row r="1112" customFormat="false" ht="13.8" hidden="false" customHeight="false" outlineLevel="0" collapsed="false">
      <c r="A1112" s="1" t="n">
        <v>1111</v>
      </c>
      <c r="B1112" s="2" t="n">
        <v>43735</v>
      </c>
      <c r="C1112" s="1" t="s">
        <v>32</v>
      </c>
      <c r="E1112" s="1" t="s">
        <v>200</v>
      </c>
      <c r="F1112" s="1" t="n">
        <v>2</v>
      </c>
      <c r="G1112" s="1" t="s">
        <v>321</v>
      </c>
      <c r="H1112" s="1" t="s">
        <v>40</v>
      </c>
      <c r="I1112" s="1" t="n">
        <v>30</v>
      </c>
      <c r="J1112" s="1" t="n">
        <v>0</v>
      </c>
      <c r="K1112" s="1" t="n">
        <v>0</v>
      </c>
      <c r="L1112" s="3" t="n">
        <v>0.277777777777778</v>
      </c>
      <c r="M1112" s="3" t="n">
        <v>0.371527777777778</v>
      </c>
      <c r="N1112" s="12" t="n">
        <f aca="false">M1112-L1112</f>
        <v>0.09375</v>
      </c>
      <c r="O1112" s="13" t="n">
        <v>0.298611111111111</v>
      </c>
      <c r="P1112" s="1" t="n">
        <v>736214</v>
      </c>
      <c r="Q1112" s="1" t="n">
        <v>1789915</v>
      </c>
      <c r="R1112" s="1" t="n">
        <v>1</v>
      </c>
      <c r="S1112" s="1" t="n">
        <v>1</v>
      </c>
      <c r="V1112" s="1" t="n">
        <v>1</v>
      </c>
      <c r="AA1112" s="1" t="s">
        <v>37</v>
      </c>
      <c r="AC1112" s="1" t="s">
        <v>271</v>
      </c>
      <c r="AD1112" s="1" t="s">
        <v>37</v>
      </c>
    </row>
    <row r="1113" customFormat="false" ht="13.8" hidden="false" customHeight="false" outlineLevel="0" collapsed="false">
      <c r="A1113" s="1" t="n">
        <v>1112</v>
      </c>
      <c r="B1113" s="2" t="n">
        <v>43735</v>
      </c>
      <c r="C1113" s="1" t="s">
        <v>32</v>
      </c>
      <c r="E1113" s="1" t="s">
        <v>200</v>
      </c>
      <c r="F1113" s="1" t="n">
        <v>2</v>
      </c>
      <c r="G1113" s="1" t="s">
        <v>321</v>
      </c>
      <c r="H1113" s="1" t="s">
        <v>40</v>
      </c>
      <c r="I1113" s="1" t="n">
        <v>30</v>
      </c>
      <c r="J1113" s="1" t="n">
        <v>0</v>
      </c>
      <c r="K1113" s="1" t="n">
        <v>0</v>
      </c>
      <c r="L1113" s="3" t="n">
        <v>0.277777777777778</v>
      </c>
      <c r="M1113" s="3" t="n">
        <v>0.371527777777778</v>
      </c>
      <c r="N1113" s="12" t="n">
        <f aca="false">M1113-L1113</f>
        <v>0.09375</v>
      </c>
      <c r="O1113" s="13" t="n">
        <v>0.309722222222222</v>
      </c>
      <c r="P1113" s="1" t="n">
        <v>729195</v>
      </c>
      <c r="Q1113" s="1" t="n">
        <v>1796673</v>
      </c>
      <c r="R1113" s="1" t="n">
        <v>6</v>
      </c>
      <c r="S1113" s="1" t="n">
        <v>6</v>
      </c>
      <c r="X1113" s="1" t="n">
        <v>2</v>
      </c>
      <c r="AA1113" s="1" t="s">
        <v>37</v>
      </c>
      <c r="AC1113" s="1" t="s">
        <v>41</v>
      </c>
      <c r="AD1113" s="1" t="s">
        <v>37</v>
      </c>
    </row>
    <row r="1114" customFormat="false" ht="13.8" hidden="false" customHeight="false" outlineLevel="0" collapsed="false">
      <c r="A1114" s="1" t="n">
        <v>1113</v>
      </c>
      <c r="B1114" s="2" t="n">
        <v>43735</v>
      </c>
      <c r="C1114" s="1" t="s">
        <v>32</v>
      </c>
      <c r="E1114" s="1" t="s">
        <v>200</v>
      </c>
      <c r="F1114" s="1" t="n">
        <v>2</v>
      </c>
      <c r="G1114" s="1" t="s">
        <v>321</v>
      </c>
      <c r="H1114" s="1" t="s">
        <v>40</v>
      </c>
      <c r="I1114" s="1" t="n">
        <v>30</v>
      </c>
      <c r="J1114" s="1" t="n">
        <v>0</v>
      </c>
      <c r="K1114" s="1" t="n">
        <v>0</v>
      </c>
      <c r="L1114" s="3" t="n">
        <v>0.277777777777778</v>
      </c>
      <c r="M1114" s="3" t="n">
        <v>0.371527777777778</v>
      </c>
      <c r="N1114" s="12" t="n">
        <f aca="false">M1114-L1114</f>
        <v>0.09375</v>
      </c>
      <c r="O1114" s="13" t="n">
        <v>0.363194444444444</v>
      </c>
      <c r="P1114" s="1" t="n">
        <v>728553</v>
      </c>
      <c r="Q1114" s="1" t="n">
        <v>1798024</v>
      </c>
      <c r="R1114" s="1" t="n">
        <v>4</v>
      </c>
      <c r="S1114" s="1" t="n">
        <v>4</v>
      </c>
      <c r="W1114" s="1" t="n">
        <v>2</v>
      </c>
      <c r="AA1114" s="1" t="s">
        <v>37</v>
      </c>
      <c r="AC1114" s="1" t="s">
        <v>271</v>
      </c>
      <c r="AD1114" s="1" t="s">
        <v>37</v>
      </c>
    </row>
    <row r="1115" customFormat="false" ht="15" hidden="false" customHeight="false" outlineLevel="0" collapsed="false">
      <c r="A1115" s="1" t="n">
        <v>1114</v>
      </c>
      <c r="B1115" s="2" t="n">
        <v>43735</v>
      </c>
      <c r="C1115" s="1" t="s">
        <v>32</v>
      </c>
      <c r="E1115" s="21" t="s">
        <v>203</v>
      </c>
      <c r="F1115" s="1" t="n">
        <v>3</v>
      </c>
      <c r="G1115" s="1" t="s">
        <v>405</v>
      </c>
      <c r="H1115" s="1" t="s">
        <v>40</v>
      </c>
      <c r="I1115" s="1" t="n">
        <v>10</v>
      </c>
      <c r="J1115" s="1" t="n">
        <v>0</v>
      </c>
      <c r="K1115" s="1" t="n">
        <v>5</v>
      </c>
      <c r="L1115" s="3" t="n">
        <v>0.279166666666667</v>
      </c>
      <c r="M1115" s="3" t="n">
        <v>0.407638888888889</v>
      </c>
      <c r="N1115" s="12" t="n">
        <f aca="false">M1115-L1115</f>
        <v>0.128472222222222</v>
      </c>
      <c r="O1115" s="13" t="n">
        <v>0.310416666666667</v>
      </c>
      <c r="P1115" s="1" t="n">
        <v>728638</v>
      </c>
      <c r="Q1115" s="1" t="n">
        <v>1805550</v>
      </c>
      <c r="R1115" s="1" t="n">
        <v>4</v>
      </c>
      <c r="W1115" s="1" t="n">
        <v>2</v>
      </c>
      <c r="AA1115" s="1" t="s">
        <v>37</v>
      </c>
      <c r="AC1115" s="1" t="s">
        <v>301</v>
      </c>
      <c r="AD1115" s="1" t="s">
        <v>37</v>
      </c>
    </row>
    <row r="1116" customFormat="false" ht="15" hidden="false" customHeight="false" outlineLevel="0" collapsed="false">
      <c r="A1116" s="1" t="n">
        <v>1115</v>
      </c>
      <c r="B1116" s="2" t="n">
        <v>43735</v>
      </c>
      <c r="C1116" s="1" t="s">
        <v>32</v>
      </c>
      <c r="E1116" s="21" t="s">
        <v>203</v>
      </c>
      <c r="F1116" s="1" t="n">
        <v>3</v>
      </c>
      <c r="G1116" s="1" t="s">
        <v>405</v>
      </c>
      <c r="H1116" s="1" t="s">
        <v>40</v>
      </c>
      <c r="I1116" s="1" t="n">
        <v>10</v>
      </c>
      <c r="J1116" s="1" t="n">
        <v>0</v>
      </c>
      <c r="K1116" s="1" t="n">
        <v>5</v>
      </c>
      <c r="L1116" s="3" t="n">
        <v>0.279166666666667</v>
      </c>
      <c r="M1116" s="3" t="n">
        <v>0.407638888888889</v>
      </c>
      <c r="N1116" s="12" t="n">
        <f aca="false">M1116-L1116</f>
        <v>0.128472222222222</v>
      </c>
      <c r="O1116" s="13" t="n">
        <v>0.313194444444444</v>
      </c>
      <c r="P1116" s="1" t="n">
        <v>728610</v>
      </c>
      <c r="Q1116" s="1" t="n">
        <v>1806035</v>
      </c>
      <c r="R1116" s="1" t="n">
        <v>6</v>
      </c>
      <c r="W1116" s="1" t="n">
        <v>3</v>
      </c>
      <c r="AA1116" s="1" t="s">
        <v>37</v>
      </c>
      <c r="AC1116" s="1" t="s">
        <v>301</v>
      </c>
      <c r="AD1116" s="1" t="s">
        <v>37</v>
      </c>
    </row>
    <row r="1117" customFormat="false" ht="15" hidden="false" customHeight="false" outlineLevel="0" collapsed="false">
      <c r="A1117" s="1" t="n">
        <v>1116</v>
      </c>
      <c r="B1117" s="2" t="n">
        <v>43735</v>
      </c>
      <c r="C1117" s="1" t="s">
        <v>32</v>
      </c>
      <c r="E1117" s="21" t="s">
        <v>203</v>
      </c>
      <c r="F1117" s="1" t="n">
        <v>3</v>
      </c>
      <c r="G1117" s="1" t="s">
        <v>405</v>
      </c>
      <c r="H1117" s="1" t="s">
        <v>40</v>
      </c>
      <c r="I1117" s="1" t="n">
        <v>10</v>
      </c>
      <c r="J1117" s="1" t="n">
        <v>0</v>
      </c>
      <c r="K1117" s="1" t="n">
        <v>5</v>
      </c>
      <c r="L1117" s="3" t="n">
        <v>0.279166666666667</v>
      </c>
      <c r="M1117" s="3" t="n">
        <v>0.407638888888889</v>
      </c>
      <c r="N1117" s="12" t="n">
        <f aca="false">M1117-L1117</f>
        <v>0.128472222222222</v>
      </c>
      <c r="O1117" s="13" t="n">
        <v>0.313888888888889</v>
      </c>
      <c r="P1117" s="1" t="n">
        <v>728613</v>
      </c>
      <c r="Q1117" s="1" t="n">
        <v>1806092</v>
      </c>
      <c r="R1117" s="1" t="n">
        <v>3</v>
      </c>
      <c r="S1117" s="1" t="n">
        <v>2</v>
      </c>
      <c r="X1117" s="1" t="n">
        <v>1</v>
      </c>
      <c r="AA1117" s="1" t="s">
        <v>37</v>
      </c>
      <c r="AC1117" s="1" t="s">
        <v>301</v>
      </c>
      <c r="AD1117" s="1" t="s">
        <v>37</v>
      </c>
    </row>
    <row r="1118" customFormat="false" ht="15" hidden="false" customHeight="false" outlineLevel="0" collapsed="false">
      <c r="A1118" s="1" t="n">
        <v>1117</v>
      </c>
      <c r="B1118" s="2" t="n">
        <v>43735</v>
      </c>
      <c r="C1118" s="1" t="s">
        <v>32</v>
      </c>
      <c r="E1118" s="21" t="s">
        <v>203</v>
      </c>
      <c r="F1118" s="1" t="n">
        <v>3</v>
      </c>
      <c r="G1118" s="1" t="s">
        <v>405</v>
      </c>
      <c r="H1118" s="1" t="s">
        <v>40</v>
      </c>
      <c r="I1118" s="1" t="n">
        <v>10</v>
      </c>
      <c r="J1118" s="1" t="n">
        <v>0</v>
      </c>
      <c r="K1118" s="1" t="n">
        <v>5</v>
      </c>
      <c r="L1118" s="3" t="n">
        <v>0.279166666666667</v>
      </c>
      <c r="M1118" s="3" t="n">
        <v>0.407638888888889</v>
      </c>
      <c r="N1118" s="12" t="n">
        <f aca="false">M1118-L1118</f>
        <v>0.128472222222222</v>
      </c>
      <c r="O1118" s="13" t="n">
        <v>0.314583333333333</v>
      </c>
      <c r="P1118" s="1" t="n">
        <v>728627</v>
      </c>
      <c r="Q1118" s="1" t="n">
        <v>1806203</v>
      </c>
      <c r="R1118" s="1" t="n">
        <v>2</v>
      </c>
      <c r="W1118" s="1" t="n">
        <v>2</v>
      </c>
      <c r="AA1118" s="1" t="s">
        <v>37</v>
      </c>
      <c r="AC1118" s="1" t="s">
        <v>301</v>
      </c>
      <c r="AD1118" s="1" t="s">
        <v>37</v>
      </c>
    </row>
    <row r="1119" customFormat="false" ht="15" hidden="false" customHeight="false" outlineLevel="0" collapsed="false">
      <c r="A1119" s="1" t="n">
        <v>1118</v>
      </c>
      <c r="B1119" s="2" t="n">
        <v>43735</v>
      </c>
      <c r="C1119" s="1" t="s">
        <v>32</v>
      </c>
      <c r="E1119" s="21" t="s">
        <v>203</v>
      </c>
      <c r="F1119" s="1" t="n">
        <v>3</v>
      </c>
      <c r="G1119" s="1" t="s">
        <v>405</v>
      </c>
      <c r="H1119" s="1" t="s">
        <v>40</v>
      </c>
      <c r="I1119" s="1" t="n">
        <v>10</v>
      </c>
      <c r="J1119" s="1" t="n">
        <v>0</v>
      </c>
      <c r="K1119" s="1" t="n">
        <v>5</v>
      </c>
      <c r="L1119" s="3" t="n">
        <v>0.279166666666667</v>
      </c>
      <c r="M1119" s="3" t="n">
        <v>0.407638888888889</v>
      </c>
      <c r="N1119" s="12" t="n">
        <f aca="false">M1119-L1119</f>
        <v>0.128472222222222</v>
      </c>
      <c r="O1119" s="13" t="n">
        <v>0.315972222222222</v>
      </c>
      <c r="P1119" s="1" t="n">
        <v>728633</v>
      </c>
      <c r="Q1119" s="1" t="n">
        <v>1806209</v>
      </c>
      <c r="R1119" s="1" t="n">
        <v>2</v>
      </c>
      <c r="W1119" s="1" t="n">
        <v>2</v>
      </c>
    </row>
    <row r="1120" customFormat="false" ht="15" hidden="false" customHeight="false" outlineLevel="0" collapsed="false">
      <c r="A1120" s="1" t="n">
        <v>1119</v>
      </c>
      <c r="B1120" s="2" t="n">
        <v>43735</v>
      </c>
      <c r="C1120" s="1" t="s">
        <v>32</v>
      </c>
      <c r="E1120" s="21" t="s">
        <v>203</v>
      </c>
      <c r="F1120" s="1" t="n">
        <v>3</v>
      </c>
      <c r="G1120" s="1" t="s">
        <v>405</v>
      </c>
      <c r="H1120" s="1" t="s">
        <v>40</v>
      </c>
      <c r="I1120" s="1" t="n">
        <v>10</v>
      </c>
      <c r="J1120" s="1" t="n">
        <v>0</v>
      </c>
      <c r="K1120" s="1" t="n">
        <v>5</v>
      </c>
      <c r="L1120" s="3" t="n">
        <v>0.279166666666667</v>
      </c>
      <c r="M1120" s="3" t="n">
        <v>0.407638888888889</v>
      </c>
      <c r="N1120" s="12" t="n">
        <f aca="false">M1120-L1120</f>
        <v>0.128472222222222</v>
      </c>
      <c r="O1120" s="13" t="n">
        <v>0.316666666666667</v>
      </c>
      <c r="P1120" s="1" t="n">
        <v>728656</v>
      </c>
      <c r="Q1120" s="1" t="n">
        <v>1806324</v>
      </c>
      <c r="R1120" s="1" t="n">
        <v>5</v>
      </c>
      <c r="AA1120" s="1" t="s">
        <v>367</v>
      </c>
      <c r="AC1120" s="1" t="s">
        <v>271</v>
      </c>
      <c r="AD1120" s="1" t="s">
        <v>37</v>
      </c>
    </row>
    <row r="1121" customFormat="false" ht="15" hidden="false" customHeight="false" outlineLevel="0" collapsed="false">
      <c r="A1121" s="1" t="n">
        <v>1120</v>
      </c>
      <c r="B1121" s="2" t="n">
        <v>43735</v>
      </c>
      <c r="C1121" s="1" t="s">
        <v>32</v>
      </c>
      <c r="E1121" s="21" t="s">
        <v>203</v>
      </c>
      <c r="F1121" s="1" t="n">
        <v>3</v>
      </c>
      <c r="G1121" s="1" t="s">
        <v>405</v>
      </c>
      <c r="H1121" s="1" t="s">
        <v>40</v>
      </c>
      <c r="I1121" s="1" t="n">
        <v>10</v>
      </c>
      <c r="J1121" s="1" t="n">
        <v>0</v>
      </c>
      <c r="K1121" s="1" t="n">
        <v>5</v>
      </c>
      <c r="L1121" s="3" t="n">
        <v>0.279166666666667</v>
      </c>
      <c r="M1121" s="3" t="n">
        <v>0.407638888888889</v>
      </c>
      <c r="N1121" s="12" t="n">
        <f aca="false">M1121-L1121</f>
        <v>0.128472222222222</v>
      </c>
      <c r="O1121" s="13" t="n">
        <v>0.318055555555556</v>
      </c>
      <c r="P1121" s="1" t="n">
        <v>728694</v>
      </c>
      <c r="Q1121" s="1" t="n">
        <v>1806464</v>
      </c>
      <c r="R1121" s="1" t="n">
        <v>4</v>
      </c>
      <c r="W1121" s="1" t="n">
        <v>2</v>
      </c>
      <c r="AA1121" s="1" t="s">
        <v>37</v>
      </c>
      <c r="AC1121" s="1" t="s">
        <v>298</v>
      </c>
      <c r="AD1121" s="1" t="s">
        <v>37</v>
      </c>
    </row>
    <row r="1122" customFormat="false" ht="15" hidden="false" customHeight="false" outlineLevel="0" collapsed="false">
      <c r="A1122" s="1" t="n">
        <v>1121</v>
      </c>
      <c r="B1122" s="2" t="n">
        <v>43735</v>
      </c>
      <c r="C1122" s="1" t="s">
        <v>32</v>
      </c>
      <c r="E1122" s="21" t="s">
        <v>203</v>
      </c>
      <c r="F1122" s="1" t="n">
        <v>3</v>
      </c>
      <c r="G1122" s="1" t="s">
        <v>405</v>
      </c>
      <c r="H1122" s="1" t="s">
        <v>40</v>
      </c>
      <c r="I1122" s="1" t="n">
        <v>10</v>
      </c>
      <c r="J1122" s="1" t="n">
        <v>0</v>
      </c>
      <c r="K1122" s="1" t="n">
        <v>5</v>
      </c>
      <c r="L1122" s="3" t="n">
        <v>0.279166666666667</v>
      </c>
      <c r="M1122" s="3" t="n">
        <v>0.407638888888889</v>
      </c>
      <c r="N1122" s="12" t="n">
        <f aca="false">M1122-L1122</f>
        <v>0.128472222222222</v>
      </c>
      <c r="O1122" s="13" t="n">
        <v>0.340277777777778</v>
      </c>
      <c r="P1122" s="1" t="n">
        <v>730618</v>
      </c>
      <c r="Q1122" s="1" t="n">
        <v>1807105</v>
      </c>
      <c r="R1122" s="1" t="n">
        <v>3</v>
      </c>
      <c r="S1122" s="1" t="n">
        <v>2</v>
      </c>
      <c r="T1122" s="1" t="n">
        <v>1</v>
      </c>
      <c r="X1122" s="1" t="n">
        <v>1</v>
      </c>
      <c r="AA1122" s="1" t="s">
        <v>367</v>
      </c>
      <c r="AC1122" s="1" t="s">
        <v>271</v>
      </c>
      <c r="AD1122" s="1" t="s">
        <v>37</v>
      </c>
    </row>
    <row r="1123" customFormat="false" ht="15" hidden="false" customHeight="false" outlineLevel="0" collapsed="false">
      <c r="A1123" s="1" t="n">
        <v>1122</v>
      </c>
      <c r="B1123" s="2" t="n">
        <v>43735</v>
      </c>
      <c r="C1123" s="1" t="s">
        <v>32</v>
      </c>
      <c r="E1123" s="21" t="s">
        <v>203</v>
      </c>
      <c r="F1123" s="1" t="n">
        <v>3</v>
      </c>
      <c r="G1123" s="1" t="s">
        <v>405</v>
      </c>
      <c r="H1123" s="1" t="s">
        <v>40</v>
      </c>
      <c r="I1123" s="1" t="n">
        <v>10</v>
      </c>
      <c r="J1123" s="1" t="n">
        <v>0</v>
      </c>
      <c r="K1123" s="1" t="n">
        <v>5</v>
      </c>
      <c r="L1123" s="3" t="n">
        <v>0.279166666666667</v>
      </c>
      <c r="M1123" s="3" t="n">
        <v>0.407638888888889</v>
      </c>
      <c r="N1123" s="12" t="n">
        <f aca="false">M1123-L1123</f>
        <v>0.128472222222222</v>
      </c>
      <c r="O1123" s="13" t="n">
        <v>0.357638888888889</v>
      </c>
      <c r="P1123" s="1" t="n">
        <v>733264</v>
      </c>
      <c r="Q1123" s="1" t="n">
        <v>1807917</v>
      </c>
      <c r="R1123" s="1" t="n">
        <v>2</v>
      </c>
      <c r="S1123" s="1" t="n">
        <v>2</v>
      </c>
      <c r="AA1123" s="1" t="s">
        <v>367</v>
      </c>
      <c r="AC1123" s="1" t="s">
        <v>271</v>
      </c>
      <c r="AE1123" s="1" t="s">
        <v>406</v>
      </c>
    </row>
    <row r="1124" customFormat="false" ht="15" hidden="false" customHeight="false" outlineLevel="0" collapsed="false">
      <c r="A1124" s="1" t="n">
        <v>1123</v>
      </c>
      <c r="B1124" s="2" t="n">
        <v>43735</v>
      </c>
      <c r="C1124" s="1" t="s">
        <v>32</v>
      </c>
      <c r="E1124" s="21" t="s">
        <v>203</v>
      </c>
      <c r="F1124" s="1" t="n">
        <v>3</v>
      </c>
      <c r="G1124" s="1" t="s">
        <v>405</v>
      </c>
      <c r="H1124" s="1" t="s">
        <v>40</v>
      </c>
      <c r="I1124" s="1" t="n">
        <v>10</v>
      </c>
      <c r="J1124" s="1" t="n">
        <v>0</v>
      </c>
      <c r="K1124" s="1" t="n">
        <v>5</v>
      </c>
      <c r="L1124" s="3" t="n">
        <v>0.279166666666667</v>
      </c>
      <c r="M1124" s="3" t="n">
        <v>0.407638888888889</v>
      </c>
      <c r="N1124" s="12" t="n">
        <f aca="false">M1124-L1124</f>
        <v>0.128472222222222</v>
      </c>
      <c r="O1124" s="13" t="n">
        <v>0.367361111111111</v>
      </c>
      <c r="P1124" s="1" t="n">
        <v>737409</v>
      </c>
      <c r="Q1124" s="1" t="n">
        <v>1808755</v>
      </c>
      <c r="R1124" s="1" t="n">
        <v>2</v>
      </c>
      <c r="S1124" s="1" t="n">
        <v>2</v>
      </c>
      <c r="W1124" s="1" t="n">
        <v>1</v>
      </c>
      <c r="AA1124" s="1" t="s">
        <v>367</v>
      </c>
      <c r="AC1124" s="1" t="s">
        <v>271</v>
      </c>
      <c r="AD1124" s="1" t="s">
        <v>37</v>
      </c>
    </row>
    <row r="1125" customFormat="false" ht="15" hidden="false" customHeight="false" outlineLevel="0" collapsed="false">
      <c r="A1125" s="1" t="n">
        <v>1124</v>
      </c>
      <c r="B1125" s="2" t="n">
        <v>43735</v>
      </c>
      <c r="C1125" s="1" t="s">
        <v>32</v>
      </c>
      <c r="E1125" s="21" t="s">
        <v>203</v>
      </c>
      <c r="F1125" s="1" t="n">
        <v>3</v>
      </c>
      <c r="G1125" s="1" t="s">
        <v>405</v>
      </c>
      <c r="H1125" s="1" t="s">
        <v>40</v>
      </c>
      <c r="I1125" s="1" t="n">
        <v>10</v>
      </c>
      <c r="J1125" s="1" t="n">
        <v>0</v>
      </c>
      <c r="K1125" s="1" t="n">
        <v>5</v>
      </c>
      <c r="L1125" s="3" t="n">
        <v>0.279166666666667</v>
      </c>
      <c r="M1125" s="3" t="n">
        <v>0.407638888888889</v>
      </c>
      <c r="N1125" s="12" t="n">
        <f aca="false">M1125-L1125</f>
        <v>0.128472222222222</v>
      </c>
      <c r="O1125" s="13" t="n">
        <v>0.36875</v>
      </c>
      <c r="P1125" s="1" t="n">
        <v>737698</v>
      </c>
      <c r="Q1125" s="1" t="n">
        <v>1808842</v>
      </c>
      <c r="R1125" s="1" t="n">
        <v>1</v>
      </c>
      <c r="U1125" s="1" t="n">
        <v>1</v>
      </c>
      <c r="AC1125" s="1" t="s">
        <v>271</v>
      </c>
      <c r="AD1125" s="1" t="s">
        <v>42</v>
      </c>
    </row>
    <row r="1126" customFormat="false" ht="15" hidden="false" customHeight="false" outlineLevel="0" collapsed="false">
      <c r="A1126" s="1" t="n">
        <v>1125</v>
      </c>
      <c r="B1126" s="2" t="n">
        <v>43735</v>
      </c>
      <c r="C1126" s="1" t="s">
        <v>32</v>
      </c>
      <c r="E1126" s="21" t="s">
        <v>203</v>
      </c>
      <c r="F1126" s="1" t="n">
        <v>3</v>
      </c>
      <c r="G1126" s="1" t="s">
        <v>405</v>
      </c>
      <c r="H1126" s="1" t="s">
        <v>40</v>
      </c>
      <c r="I1126" s="1" t="n">
        <v>10</v>
      </c>
      <c r="J1126" s="1" t="n">
        <v>0</v>
      </c>
      <c r="K1126" s="1" t="n">
        <v>5</v>
      </c>
      <c r="L1126" s="3" t="n">
        <v>0.279166666666667</v>
      </c>
      <c r="M1126" s="3" t="n">
        <v>0.407638888888889</v>
      </c>
      <c r="N1126" s="12" t="n">
        <f aca="false">M1126-L1126</f>
        <v>0.128472222222222</v>
      </c>
      <c r="O1126" s="13" t="n">
        <v>0.377083333333333</v>
      </c>
      <c r="P1126" s="1" t="n">
        <v>739382</v>
      </c>
      <c r="Q1126" s="1" t="n">
        <v>1808952</v>
      </c>
      <c r="R1126" s="1" t="n">
        <v>1</v>
      </c>
      <c r="U1126" s="1" t="n">
        <v>1</v>
      </c>
      <c r="AA1126" s="1" t="s">
        <v>37</v>
      </c>
      <c r="AC1126" s="1" t="s">
        <v>298</v>
      </c>
      <c r="AD1126" s="1" t="s">
        <v>37</v>
      </c>
    </row>
    <row r="1127" customFormat="false" ht="15" hidden="false" customHeight="false" outlineLevel="0" collapsed="false">
      <c r="A1127" s="1" t="n">
        <v>1126</v>
      </c>
      <c r="B1127" s="2" t="n">
        <v>43735</v>
      </c>
      <c r="C1127" s="1" t="s">
        <v>32</v>
      </c>
      <c r="E1127" s="21" t="s">
        <v>203</v>
      </c>
      <c r="F1127" s="1" t="n">
        <v>3</v>
      </c>
      <c r="G1127" s="1" t="s">
        <v>405</v>
      </c>
      <c r="H1127" s="1" t="s">
        <v>40</v>
      </c>
      <c r="I1127" s="1" t="n">
        <v>10</v>
      </c>
      <c r="J1127" s="1" t="n">
        <v>0</v>
      </c>
      <c r="K1127" s="1" t="n">
        <v>5</v>
      </c>
      <c r="L1127" s="3" t="n">
        <v>0.279166666666667</v>
      </c>
      <c r="M1127" s="3" t="n">
        <v>0.407638888888889</v>
      </c>
      <c r="N1127" s="12" t="n">
        <f aca="false">M1127-L1127</f>
        <v>0.128472222222222</v>
      </c>
      <c r="O1127" s="13" t="n">
        <v>0.379861111111111</v>
      </c>
      <c r="P1127" s="1" t="n">
        <v>738987</v>
      </c>
      <c r="Q1127" s="1" t="n">
        <v>1809169</v>
      </c>
      <c r="R1127" s="1" t="n">
        <v>2</v>
      </c>
      <c r="AA1127" s="1" t="s">
        <v>37</v>
      </c>
      <c r="AC1127" s="1" t="s">
        <v>301</v>
      </c>
      <c r="AD1127" s="1" t="s">
        <v>37</v>
      </c>
    </row>
    <row r="1128" customFormat="false" ht="15" hidden="false" customHeight="false" outlineLevel="0" collapsed="false">
      <c r="A1128" s="1" t="n">
        <v>1127</v>
      </c>
      <c r="B1128" s="2" t="n">
        <v>43735</v>
      </c>
      <c r="C1128" s="1" t="s">
        <v>32</v>
      </c>
      <c r="E1128" s="21" t="s">
        <v>203</v>
      </c>
      <c r="F1128" s="1" t="n">
        <v>3</v>
      </c>
      <c r="G1128" s="1" t="s">
        <v>405</v>
      </c>
      <c r="H1128" s="1" t="s">
        <v>40</v>
      </c>
      <c r="I1128" s="1" t="n">
        <v>10</v>
      </c>
      <c r="J1128" s="1" t="n">
        <v>0</v>
      </c>
      <c r="K1128" s="1" t="n">
        <v>5</v>
      </c>
      <c r="L1128" s="3" t="n">
        <v>0.279166666666667</v>
      </c>
      <c r="M1128" s="3" t="n">
        <v>0.407638888888889</v>
      </c>
      <c r="N1128" s="12" t="n">
        <f aca="false">M1128-L1128</f>
        <v>0.128472222222222</v>
      </c>
      <c r="O1128" s="13" t="n">
        <v>0.397916666666667</v>
      </c>
      <c r="P1128" s="1" t="n">
        <v>740134</v>
      </c>
      <c r="Q1128" s="1" t="n">
        <v>1811033</v>
      </c>
      <c r="R1128" s="1" t="n">
        <v>2</v>
      </c>
      <c r="AA1128" s="1" t="s">
        <v>37</v>
      </c>
      <c r="AC1128" s="1" t="s">
        <v>301</v>
      </c>
      <c r="AD1128" s="1" t="s">
        <v>37</v>
      </c>
    </row>
    <row r="1129" customFormat="false" ht="15" hidden="false" customHeight="false" outlineLevel="0" collapsed="false">
      <c r="A1129" s="1" t="n">
        <v>1128</v>
      </c>
      <c r="B1129" s="2" t="n">
        <v>43735</v>
      </c>
      <c r="C1129" s="1" t="s">
        <v>32</v>
      </c>
      <c r="E1129" s="21" t="s">
        <v>203</v>
      </c>
      <c r="F1129" s="1" t="n">
        <v>3</v>
      </c>
      <c r="G1129" s="1" t="s">
        <v>405</v>
      </c>
      <c r="H1129" s="1" t="s">
        <v>40</v>
      </c>
      <c r="I1129" s="1" t="n">
        <v>10</v>
      </c>
      <c r="J1129" s="1" t="n">
        <v>0</v>
      </c>
      <c r="K1129" s="1" t="n">
        <v>5</v>
      </c>
      <c r="L1129" s="3" t="n">
        <v>0.279166666666667</v>
      </c>
      <c r="M1129" s="3" t="n">
        <v>0.407638888888889</v>
      </c>
      <c r="N1129" s="12" t="n">
        <f aca="false">M1129-L1129</f>
        <v>0.128472222222222</v>
      </c>
      <c r="O1129" s="13" t="n">
        <v>0.4</v>
      </c>
      <c r="P1129" s="1" t="n">
        <v>740279</v>
      </c>
      <c r="Q1129" s="1" t="n">
        <v>1811202</v>
      </c>
      <c r="R1129" s="1" t="n">
        <v>2</v>
      </c>
      <c r="AA1129" s="1" t="s">
        <v>367</v>
      </c>
      <c r="AC1129" s="1" t="s">
        <v>41</v>
      </c>
      <c r="AD1129" s="1" t="s">
        <v>42</v>
      </c>
    </row>
    <row r="1130" customFormat="false" ht="15" hidden="false" customHeight="false" outlineLevel="0" collapsed="false">
      <c r="A1130" s="1" t="n">
        <v>1129</v>
      </c>
      <c r="B1130" s="2" t="n">
        <v>43735</v>
      </c>
      <c r="C1130" s="1" t="s">
        <v>32</v>
      </c>
      <c r="E1130" s="21" t="s">
        <v>203</v>
      </c>
      <c r="F1130" s="1" t="n">
        <v>3</v>
      </c>
      <c r="G1130" s="1" t="s">
        <v>405</v>
      </c>
      <c r="H1130" s="1" t="s">
        <v>40</v>
      </c>
      <c r="I1130" s="1" t="n">
        <v>10</v>
      </c>
      <c r="J1130" s="1" t="n">
        <v>0</v>
      </c>
      <c r="K1130" s="1" t="n">
        <v>5</v>
      </c>
      <c r="L1130" s="3" t="n">
        <v>0.279166666666667</v>
      </c>
      <c r="M1130" s="3" t="n">
        <v>0.407638888888889</v>
      </c>
      <c r="N1130" s="12" t="n">
        <f aca="false">M1130-L1130</f>
        <v>0.128472222222222</v>
      </c>
      <c r="O1130" s="13" t="n">
        <v>0.402083333333333</v>
      </c>
      <c r="P1130" s="1" t="n">
        <v>740278</v>
      </c>
      <c r="Q1130" s="1" t="n">
        <v>1811400</v>
      </c>
      <c r="R1130" s="1" t="n">
        <v>1</v>
      </c>
      <c r="AC1130" s="1" t="s">
        <v>41</v>
      </c>
      <c r="AD1130" s="1" t="s">
        <v>42</v>
      </c>
    </row>
    <row r="1131" customFormat="false" ht="13.8" hidden="false" customHeight="false" outlineLevel="0" collapsed="false">
      <c r="A1131" s="1" t="n">
        <v>1130</v>
      </c>
      <c r="B1131" s="2" t="n">
        <v>43735</v>
      </c>
      <c r="C1131" s="1" t="s">
        <v>32</v>
      </c>
      <c r="E1131" s="1" t="s">
        <v>207</v>
      </c>
      <c r="F1131" s="1" t="n">
        <v>4</v>
      </c>
      <c r="G1131" s="1" t="s">
        <v>407</v>
      </c>
      <c r="H1131" s="1" t="s">
        <v>40</v>
      </c>
      <c r="I1131" s="1" t="n">
        <v>100</v>
      </c>
      <c r="J1131" s="1" t="n">
        <v>0</v>
      </c>
      <c r="K1131" s="1" t="n">
        <v>10</v>
      </c>
      <c r="L1131" s="3" t="n">
        <v>0.283333333333333</v>
      </c>
      <c r="M1131" s="3" t="n">
        <v>0.395138888888889</v>
      </c>
      <c r="N1131" s="12" t="n">
        <f aca="false">M1131-L1131</f>
        <v>0.111805555555556</v>
      </c>
      <c r="O1131" s="13" t="n">
        <v>0.283333333333333</v>
      </c>
      <c r="P1131" s="1" t="n">
        <v>738752</v>
      </c>
      <c r="Q1131" s="1" t="n">
        <v>1814713</v>
      </c>
      <c r="R1131" s="1" t="n">
        <v>2</v>
      </c>
      <c r="AC1131" s="1" t="s">
        <v>41</v>
      </c>
      <c r="AD1131" s="1" t="s">
        <v>42</v>
      </c>
      <c r="AE1131" s="1" t="s">
        <v>408</v>
      </c>
    </row>
    <row r="1132" customFormat="false" ht="13.8" hidden="false" customHeight="false" outlineLevel="0" collapsed="false">
      <c r="A1132" s="1" t="n">
        <v>1131</v>
      </c>
      <c r="B1132" s="2" t="n">
        <v>43735</v>
      </c>
      <c r="C1132" s="1" t="s">
        <v>32</v>
      </c>
      <c r="E1132" s="1" t="s">
        <v>207</v>
      </c>
      <c r="F1132" s="1" t="n">
        <v>4</v>
      </c>
      <c r="G1132" s="1" t="s">
        <v>407</v>
      </c>
      <c r="H1132" s="1" t="s">
        <v>40</v>
      </c>
      <c r="I1132" s="1" t="n">
        <v>100</v>
      </c>
      <c r="J1132" s="1" t="n">
        <v>0</v>
      </c>
      <c r="K1132" s="1" t="n">
        <v>10</v>
      </c>
      <c r="L1132" s="3" t="n">
        <v>0.283333333333333</v>
      </c>
      <c r="M1132" s="3" t="n">
        <v>0.395138888888889</v>
      </c>
      <c r="N1132" s="12" t="n">
        <f aca="false">M1132-L1132</f>
        <v>0.111805555555556</v>
      </c>
      <c r="O1132" s="13" t="n">
        <v>0.286805555555556</v>
      </c>
      <c r="P1132" s="1" t="n">
        <v>738310</v>
      </c>
      <c r="Q1132" s="1" t="n">
        <v>1814871</v>
      </c>
      <c r="R1132" s="1" t="n">
        <v>2</v>
      </c>
      <c r="S1132" s="1" t="n">
        <v>2</v>
      </c>
      <c r="W1132" s="1" t="n">
        <v>1</v>
      </c>
      <c r="AC1132" s="1" t="s">
        <v>41</v>
      </c>
      <c r="AD1132" s="1" t="s">
        <v>37</v>
      </c>
    </row>
    <row r="1133" customFormat="false" ht="13.8" hidden="false" customHeight="false" outlineLevel="0" collapsed="false">
      <c r="A1133" s="1" t="n">
        <v>1132</v>
      </c>
      <c r="B1133" s="2" t="n">
        <v>43735</v>
      </c>
      <c r="C1133" s="1" t="s">
        <v>32</v>
      </c>
      <c r="E1133" s="1" t="s">
        <v>207</v>
      </c>
      <c r="F1133" s="1" t="n">
        <v>4</v>
      </c>
      <c r="G1133" s="1" t="s">
        <v>407</v>
      </c>
      <c r="H1133" s="1" t="s">
        <v>40</v>
      </c>
      <c r="I1133" s="1" t="n">
        <v>100</v>
      </c>
      <c r="J1133" s="1" t="n">
        <v>0</v>
      </c>
      <c r="K1133" s="1" t="n">
        <v>10</v>
      </c>
      <c r="L1133" s="3" t="n">
        <v>0.283333333333333</v>
      </c>
      <c r="M1133" s="3" t="n">
        <v>0.395138888888889</v>
      </c>
      <c r="N1133" s="12" t="n">
        <f aca="false">M1133-L1133</f>
        <v>0.111805555555556</v>
      </c>
      <c r="O1133" s="13" t="n">
        <v>0.289583333333333</v>
      </c>
      <c r="P1133" s="1" t="n">
        <v>737917</v>
      </c>
      <c r="Q1133" s="1" t="n">
        <v>1815169</v>
      </c>
      <c r="R1133" s="1" t="n">
        <v>1</v>
      </c>
      <c r="S1133" s="1" t="n">
        <v>1</v>
      </c>
      <c r="V1133" s="1" t="n">
        <v>1</v>
      </c>
      <c r="AC1133" s="1" t="s">
        <v>271</v>
      </c>
      <c r="AD1133" s="1" t="s">
        <v>37</v>
      </c>
    </row>
    <row r="1134" customFormat="false" ht="13.8" hidden="false" customHeight="false" outlineLevel="0" collapsed="false">
      <c r="A1134" s="1" t="n">
        <v>1133</v>
      </c>
      <c r="B1134" s="2" t="n">
        <v>43735</v>
      </c>
      <c r="C1134" s="1" t="s">
        <v>32</v>
      </c>
      <c r="E1134" s="1" t="s">
        <v>207</v>
      </c>
      <c r="F1134" s="1" t="n">
        <v>4</v>
      </c>
      <c r="G1134" s="1" t="s">
        <v>407</v>
      </c>
      <c r="H1134" s="1" t="s">
        <v>40</v>
      </c>
      <c r="I1134" s="1" t="n">
        <v>100</v>
      </c>
      <c r="J1134" s="1" t="n">
        <v>0</v>
      </c>
      <c r="K1134" s="1" t="n">
        <v>10</v>
      </c>
      <c r="L1134" s="3" t="n">
        <v>0.283333333333333</v>
      </c>
      <c r="M1134" s="3" t="n">
        <v>0.395138888888889</v>
      </c>
      <c r="N1134" s="12" t="n">
        <f aca="false">M1134-L1134</f>
        <v>0.111805555555556</v>
      </c>
      <c r="O1134" s="13" t="n">
        <v>0.290972222222222</v>
      </c>
      <c r="P1134" s="1" t="n">
        <v>737731</v>
      </c>
      <c r="Q1134" s="1" t="n">
        <v>1815335</v>
      </c>
      <c r="R1134" s="1" t="n">
        <v>1</v>
      </c>
      <c r="S1134" s="1" t="n">
        <v>1</v>
      </c>
      <c r="V1134" s="1" t="n">
        <v>1</v>
      </c>
      <c r="AC1134" s="1" t="s">
        <v>271</v>
      </c>
      <c r="AD1134" s="1" t="s">
        <v>37</v>
      </c>
    </row>
    <row r="1135" customFormat="false" ht="13.8" hidden="false" customHeight="false" outlineLevel="0" collapsed="false">
      <c r="A1135" s="1" t="n">
        <v>1134</v>
      </c>
      <c r="B1135" s="2" t="n">
        <v>43735</v>
      </c>
      <c r="C1135" s="1" t="s">
        <v>32</v>
      </c>
      <c r="E1135" s="1" t="s">
        <v>207</v>
      </c>
      <c r="F1135" s="1" t="n">
        <v>4</v>
      </c>
      <c r="G1135" s="1" t="s">
        <v>407</v>
      </c>
      <c r="H1135" s="1" t="s">
        <v>40</v>
      </c>
      <c r="I1135" s="1" t="n">
        <v>100</v>
      </c>
      <c r="J1135" s="1" t="n">
        <v>0</v>
      </c>
      <c r="K1135" s="1" t="n">
        <v>10</v>
      </c>
      <c r="L1135" s="3" t="n">
        <v>0.283333333333333</v>
      </c>
      <c r="M1135" s="3" t="n">
        <v>0.395138888888889</v>
      </c>
      <c r="N1135" s="12" t="n">
        <f aca="false">M1135-L1135</f>
        <v>0.111805555555556</v>
      </c>
      <c r="O1135" s="13" t="n">
        <v>0.293055555555556</v>
      </c>
      <c r="P1135" s="1" t="n">
        <v>737551</v>
      </c>
      <c r="Q1135" s="1" t="n">
        <v>1815590</v>
      </c>
      <c r="R1135" s="1" t="n">
        <v>4</v>
      </c>
      <c r="S1135" s="1" t="n">
        <v>4</v>
      </c>
      <c r="W1135" s="1" t="n">
        <v>2</v>
      </c>
      <c r="AC1135" s="1" t="s">
        <v>271</v>
      </c>
      <c r="AD1135" s="1" t="s">
        <v>37</v>
      </c>
    </row>
    <row r="1136" customFormat="false" ht="13.8" hidden="false" customHeight="false" outlineLevel="0" collapsed="false">
      <c r="A1136" s="1" t="n">
        <v>1135</v>
      </c>
      <c r="B1136" s="2" t="n">
        <v>43735</v>
      </c>
      <c r="C1136" s="1" t="s">
        <v>32</v>
      </c>
      <c r="E1136" s="1" t="s">
        <v>207</v>
      </c>
      <c r="F1136" s="1" t="n">
        <v>4</v>
      </c>
      <c r="G1136" s="1" t="s">
        <v>407</v>
      </c>
      <c r="H1136" s="1" t="s">
        <v>40</v>
      </c>
      <c r="I1136" s="1" t="n">
        <v>100</v>
      </c>
      <c r="J1136" s="1" t="n">
        <v>0</v>
      </c>
      <c r="K1136" s="1" t="n">
        <v>10</v>
      </c>
      <c r="L1136" s="3" t="n">
        <v>0.283333333333333</v>
      </c>
      <c r="M1136" s="3" t="n">
        <v>0.395138888888889</v>
      </c>
      <c r="N1136" s="12" t="n">
        <f aca="false">M1136-L1136</f>
        <v>0.111805555555556</v>
      </c>
      <c r="O1136" s="13" t="n">
        <v>0.295138888888889</v>
      </c>
      <c r="P1136" s="1" t="n">
        <v>737517</v>
      </c>
      <c r="Q1136" s="1" t="n">
        <v>1815827</v>
      </c>
      <c r="R1136" s="1" t="n">
        <v>4</v>
      </c>
      <c r="S1136" s="1" t="n">
        <v>4</v>
      </c>
      <c r="Y1136" s="1" t="n">
        <v>1</v>
      </c>
      <c r="AC1136" s="1" t="s">
        <v>271</v>
      </c>
      <c r="AD1136" s="1" t="s">
        <v>37</v>
      </c>
    </row>
    <row r="1137" customFormat="false" ht="13.8" hidden="false" customHeight="false" outlineLevel="0" collapsed="false">
      <c r="A1137" s="1" t="n">
        <v>1136</v>
      </c>
      <c r="B1137" s="2" t="n">
        <v>43735</v>
      </c>
      <c r="C1137" s="1" t="s">
        <v>32</v>
      </c>
      <c r="E1137" s="1" t="s">
        <v>207</v>
      </c>
      <c r="F1137" s="1" t="n">
        <v>4</v>
      </c>
      <c r="G1137" s="1" t="s">
        <v>407</v>
      </c>
      <c r="H1137" s="1" t="s">
        <v>40</v>
      </c>
      <c r="I1137" s="1" t="n">
        <v>100</v>
      </c>
      <c r="J1137" s="1" t="n">
        <v>0</v>
      </c>
      <c r="K1137" s="1" t="n">
        <v>10</v>
      </c>
      <c r="L1137" s="3" t="n">
        <v>0.283333333333333</v>
      </c>
      <c r="M1137" s="3" t="n">
        <v>0.395138888888889</v>
      </c>
      <c r="N1137" s="12" t="n">
        <f aca="false">M1137-L1137</f>
        <v>0.111805555555556</v>
      </c>
      <c r="O1137" s="13" t="n">
        <v>0.295138888888889</v>
      </c>
      <c r="P1137" s="1" t="n">
        <v>737517</v>
      </c>
      <c r="Q1137" s="1" t="n">
        <v>1815827</v>
      </c>
      <c r="R1137" s="1" t="n">
        <v>4</v>
      </c>
      <c r="S1137" s="1" t="n">
        <v>2</v>
      </c>
      <c r="T1137" s="1" t="n">
        <v>2</v>
      </c>
      <c r="Y1137" s="1" t="n">
        <v>1</v>
      </c>
      <c r="AC1137" s="1" t="s">
        <v>271</v>
      </c>
      <c r="AD1137" s="1" t="s">
        <v>37</v>
      </c>
    </row>
    <row r="1138" customFormat="false" ht="13.8" hidden="false" customHeight="false" outlineLevel="0" collapsed="false">
      <c r="A1138" s="1" t="n">
        <v>1137</v>
      </c>
      <c r="B1138" s="2" t="n">
        <v>43735</v>
      </c>
      <c r="C1138" s="1" t="s">
        <v>32</v>
      </c>
      <c r="E1138" s="1" t="s">
        <v>207</v>
      </c>
      <c r="F1138" s="1" t="n">
        <v>4</v>
      </c>
      <c r="G1138" s="1" t="s">
        <v>407</v>
      </c>
      <c r="H1138" s="1" t="s">
        <v>40</v>
      </c>
      <c r="I1138" s="1" t="n">
        <v>100</v>
      </c>
      <c r="J1138" s="1" t="n">
        <v>0</v>
      </c>
      <c r="K1138" s="1" t="n">
        <v>10</v>
      </c>
      <c r="L1138" s="3" t="n">
        <v>0.283333333333333</v>
      </c>
      <c r="M1138" s="3" t="n">
        <v>0.395138888888889</v>
      </c>
      <c r="N1138" s="12" t="n">
        <f aca="false">M1138-L1138</f>
        <v>0.111805555555556</v>
      </c>
      <c r="O1138" s="13" t="n">
        <v>0.296527777777778</v>
      </c>
      <c r="P1138" s="1" t="n">
        <v>737513</v>
      </c>
      <c r="Q1138" s="1" t="n">
        <v>1815891</v>
      </c>
      <c r="R1138" s="1" t="n">
        <v>5</v>
      </c>
      <c r="S1138" s="1" t="n">
        <v>2</v>
      </c>
      <c r="T1138" s="1" t="n">
        <v>3</v>
      </c>
      <c r="Z1138" s="1" t="s">
        <v>409</v>
      </c>
      <c r="AC1138" s="1" t="s">
        <v>41</v>
      </c>
      <c r="AD1138" s="1" t="s">
        <v>37</v>
      </c>
    </row>
    <row r="1139" customFormat="false" ht="13.8" hidden="false" customHeight="false" outlineLevel="0" collapsed="false">
      <c r="A1139" s="1" t="n">
        <v>1138</v>
      </c>
      <c r="B1139" s="2" t="n">
        <v>43735</v>
      </c>
      <c r="C1139" s="1" t="s">
        <v>32</v>
      </c>
      <c r="E1139" s="1" t="s">
        <v>207</v>
      </c>
      <c r="F1139" s="1" t="n">
        <v>4</v>
      </c>
      <c r="G1139" s="1" t="s">
        <v>407</v>
      </c>
      <c r="H1139" s="1" t="s">
        <v>40</v>
      </c>
      <c r="I1139" s="1" t="n">
        <v>100</v>
      </c>
      <c r="J1139" s="1" t="n">
        <v>0</v>
      </c>
      <c r="K1139" s="1" t="n">
        <v>10</v>
      </c>
      <c r="L1139" s="3" t="n">
        <v>0.283333333333333</v>
      </c>
      <c r="M1139" s="3" t="n">
        <v>0.395138888888889</v>
      </c>
      <c r="N1139" s="12" t="n">
        <f aca="false">M1139-L1139</f>
        <v>0.111805555555556</v>
      </c>
      <c r="O1139" s="13" t="n">
        <v>0.298611111111111</v>
      </c>
      <c r="P1139" s="1" t="n">
        <v>737543</v>
      </c>
      <c r="Q1139" s="1" t="n">
        <v>1816340</v>
      </c>
      <c r="R1139" s="1" t="n">
        <v>12</v>
      </c>
      <c r="U1139" s="1" t="n">
        <v>12</v>
      </c>
      <c r="Z1139" s="1" t="s">
        <v>410</v>
      </c>
      <c r="AC1139" s="1" t="s">
        <v>271</v>
      </c>
      <c r="AD1139" s="1" t="s">
        <v>37</v>
      </c>
    </row>
    <row r="1140" customFormat="false" ht="13.8" hidden="false" customHeight="false" outlineLevel="0" collapsed="false">
      <c r="A1140" s="1" t="n">
        <v>1139</v>
      </c>
      <c r="B1140" s="2" t="n">
        <v>43735</v>
      </c>
      <c r="C1140" s="1" t="s">
        <v>32</v>
      </c>
      <c r="E1140" s="1" t="s">
        <v>207</v>
      </c>
      <c r="F1140" s="1" t="n">
        <v>4</v>
      </c>
      <c r="G1140" s="1" t="s">
        <v>407</v>
      </c>
      <c r="H1140" s="1" t="s">
        <v>40</v>
      </c>
      <c r="I1140" s="1" t="n">
        <v>100</v>
      </c>
      <c r="J1140" s="1" t="n">
        <v>0</v>
      </c>
      <c r="K1140" s="1" t="n">
        <v>10</v>
      </c>
      <c r="L1140" s="3" t="n">
        <v>0.283333333333333</v>
      </c>
      <c r="M1140" s="3" t="n">
        <v>0.395138888888889</v>
      </c>
      <c r="N1140" s="12" t="n">
        <f aca="false">M1140-L1140</f>
        <v>0.111805555555556</v>
      </c>
      <c r="O1140" s="13" t="n">
        <v>0.298611111111111</v>
      </c>
      <c r="P1140" s="1" t="n">
        <v>737543</v>
      </c>
      <c r="Q1140" s="1" t="n">
        <v>1816340</v>
      </c>
      <c r="R1140" s="1" t="n">
        <v>2</v>
      </c>
      <c r="T1140" s="1" t="n">
        <v>2</v>
      </c>
      <c r="W1140" s="1" t="n">
        <v>1</v>
      </c>
    </row>
    <row r="1141" customFormat="false" ht="13.8" hidden="false" customHeight="false" outlineLevel="0" collapsed="false">
      <c r="A1141" s="1" t="n">
        <v>1140</v>
      </c>
      <c r="B1141" s="2" t="n">
        <v>43735</v>
      </c>
      <c r="C1141" s="1" t="s">
        <v>32</v>
      </c>
      <c r="E1141" s="1" t="s">
        <v>207</v>
      </c>
      <c r="F1141" s="1" t="n">
        <v>4</v>
      </c>
      <c r="G1141" s="1" t="s">
        <v>407</v>
      </c>
      <c r="H1141" s="1" t="s">
        <v>40</v>
      </c>
      <c r="I1141" s="1" t="n">
        <v>100</v>
      </c>
      <c r="J1141" s="1" t="n">
        <v>0</v>
      </c>
      <c r="K1141" s="1" t="n">
        <v>10</v>
      </c>
      <c r="L1141" s="3" t="n">
        <v>0.283333333333333</v>
      </c>
      <c r="M1141" s="3" t="n">
        <v>0.395138888888889</v>
      </c>
      <c r="N1141" s="12" t="n">
        <f aca="false">M1141-L1141</f>
        <v>0.111805555555556</v>
      </c>
      <c r="O1141" s="13" t="n">
        <v>0.3</v>
      </c>
      <c r="P1141" s="1" t="n">
        <v>737558</v>
      </c>
      <c r="Q1141" s="1" t="n">
        <v>1816540</v>
      </c>
      <c r="R1141" s="1" t="n">
        <v>2</v>
      </c>
      <c r="T1141" s="1" t="n">
        <v>2</v>
      </c>
      <c r="W1141" s="1" t="n">
        <v>1</v>
      </c>
      <c r="AC1141" s="1" t="s">
        <v>298</v>
      </c>
      <c r="AD1141" s="1" t="s">
        <v>37</v>
      </c>
    </row>
    <row r="1142" customFormat="false" ht="13.8" hidden="false" customHeight="false" outlineLevel="0" collapsed="false">
      <c r="A1142" s="1" t="n">
        <v>1141</v>
      </c>
      <c r="B1142" s="2" t="n">
        <v>43735</v>
      </c>
      <c r="C1142" s="1" t="s">
        <v>32</v>
      </c>
      <c r="E1142" s="1" t="s">
        <v>207</v>
      </c>
      <c r="F1142" s="1" t="n">
        <v>4</v>
      </c>
      <c r="G1142" s="1" t="s">
        <v>407</v>
      </c>
      <c r="H1142" s="1" t="s">
        <v>40</v>
      </c>
      <c r="I1142" s="1" t="n">
        <v>100</v>
      </c>
      <c r="J1142" s="1" t="n">
        <v>0</v>
      </c>
      <c r="K1142" s="1" t="n">
        <v>10</v>
      </c>
      <c r="L1142" s="3" t="n">
        <v>0.283333333333333</v>
      </c>
      <c r="M1142" s="3" t="n">
        <v>0.395138888888889</v>
      </c>
      <c r="N1142" s="12" t="n">
        <f aca="false">M1142-L1142</f>
        <v>0.111805555555556</v>
      </c>
      <c r="O1142" s="13" t="n">
        <v>0.3</v>
      </c>
      <c r="P1142" s="1" t="n">
        <v>737558</v>
      </c>
      <c r="Q1142" s="1" t="n">
        <v>1816540</v>
      </c>
      <c r="R1142" s="1" t="n">
        <v>2</v>
      </c>
      <c r="S1142" s="1" t="n">
        <v>2</v>
      </c>
      <c r="W1142" s="1" t="n">
        <v>1</v>
      </c>
    </row>
    <row r="1143" customFormat="false" ht="13.8" hidden="false" customHeight="false" outlineLevel="0" collapsed="false">
      <c r="A1143" s="1" t="n">
        <v>1142</v>
      </c>
      <c r="B1143" s="2" t="n">
        <v>43735</v>
      </c>
      <c r="C1143" s="1" t="s">
        <v>32</v>
      </c>
      <c r="E1143" s="1" t="s">
        <v>207</v>
      </c>
      <c r="F1143" s="1" t="n">
        <v>4</v>
      </c>
      <c r="G1143" s="1" t="s">
        <v>407</v>
      </c>
      <c r="H1143" s="1" t="s">
        <v>40</v>
      </c>
      <c r="I1143" s="1" t="n">
        <v>100</v>
      </c>
      <c r="J1143" s="1" t="n">
        <v>0</v>
      </c>
      <c r="K1143" s="1" t="n">
        <v>10</v>
      </c>
      <c r="L1143" s="3" t="n">
        <v>0.283333333333333</v>
      </c>
      <c r="M1143" s="3" t="n">
        <v>0.395138888888889</v>
      </c>
      <c r="N1143" s="12" t="n">
        <f aca="false">M1143-L1143</f>
        <v>0.111805555555556</v>
      </c>
      <c r="O1143" s="13" t="n">
        <v>0.3</v>
      </c>
      <c r="P1143" s="1" t="n">
        <v>737558</v>
      </c>
      <c r="Q1143" s="1" t="n">
        <v>1816540</v>
      </c>
      <c r="R1143" s="1" t="n">
        <v>2</v>
      </c>
      <c r="S1143" s="1" t="n">
        <v>2</v>
      </c>
      <c r="W1143" s="1" t="n">
        <v>1</v>
      </c>
    </row>
    <row r="1144" customFormat="false" ht="13.8" hidden="false" customHeight="false" outlineLevel="0" collapsed="false">
      <c r="A1144" s="1" t="n">
        <v>1143</v>
      </c>
      <c r="B1144" s="2" t="n">
        <v>43735</v>
      </c>
      <c r="C1144" s="1" t="s">
        <v>32</v>
      </c>
      <c r="E1144" s="1" t="s">
        <v>207</v>
      </c>
      <c r="F1144" s="1" t="n">
        <v>4</v>
      </c>
      <c r="G1144" s="1" t="s">
        <v>407</v>
      </c>
      <c r="H1144" s="1" t="s">
        <v>40</v>
      </c>
      <c r="I1144" s="1" t="n">
        <v>100</v>
      </c>
      <c r="J1144" s="1" t="n">
        <v>0</v>
      </c>
      <c r="K1144" s="1" t="n">
        <v>10</v>
      </c>
      <c r="L1144" s="3" t="n">
        <v>0.283333333333333</v>
      </c>
      <c r="M1144" s="3" t="n">
        <v>0.395138888888889</v>
      </c>
      <c r="N1144" s="12" t="n">
        <f aca="false">M1144-L1144</f>
        <v>0.111805555555556</v>
      </c>
      <c r="O1144" s="13" t="n">
        <v>0.3</v>
      </c>
      <c r="P1144" s="1" t="n">
        <v>737558</v>
      </c>
      <c r="Q1144" s="1" t="n">
        <v>1816540</v>
      </c>
      <c r="R1144" s="1" t="n">
        <v>2</v>
      </c>
      <c r="S1144" s="1" t="n">
        <v>2</v>
      </c>
      <c r="W1144" s="1" t="n">
        <v>1</v>
      </c>
      <c r="AC1144" s="1" t="s">
        <v>41</v>
      </c>
      <c r="AD1144" s="1" t="s">
        <v>37</v>
      </c>
      <c r="AE1144" s="1" t="s">
        <v>125</v>
      </c>
    </row>
    <row r="1145" customFormat="false" ht="13.8" hidden="false" customHeight="false" outlineLevel="0" collapsed="false">
      <c r="A1145" s="1" t="n">
        <v>1144</v>
      </c>
      <c r="B1145" s="2" t="n">
        <v>43735</v>
      </c>
      <c r="C1145" s="1" t="s">
        <v>32</v>
      </c>
      <c r="E1145" s="1" t="s">
        <v>207</v>
      </c>
      <c r="F1145" s="1" t="n">
        <v>4</v>
      </c>
      <c r="G1145" s="1" t="s">
        <v>407</v>
      </c>
      <c r="H1145" s="1" t="s">
        <v>40</v>
      </c>
      <c r="I1145" s="1" t="n">
        <v>100</v>
      </c>
      <c r="J1145" s="1" t="n">
        <v>0</v>
      </c>
      <c r="K1145" s="1" t="n">
        <v>10</v>
      </c>
      <c r="L1145" s="3" t="n">
        <v>0.283333333333333</v>
      </c>
      <c r="M1145" s="3" t="n">
        <v>0.395138888888889</v>
      </c>
      <c r="N1145" s="12" t="n">
        <f aca="false">M1145-L1145</f>
        <v>0.111805555555556</v>
      </c>
      <c r="O1145" s="13" t="n">
        <v>0.303472222222222</v>
      </c>
      <c r="P1145" s="1" t="n">
        <v>737633</v>
      </c>
      <c r="Q1145" s="1" t="n">
        <v>1816585</v>
      </c>
      <c r="R1145" s="1" t="n">
        <v>10</v>
      </c>
      <c r="Z1145" s="1" t="s">
        <v>410</v>
      </c>
      <c r="AC1145" s="1" t="s">
        <v>271</v>
      </c>
      <c r="AD1145" s="1" t="s">
        <v>37</v>
      </c>
    </row>
    <row r="1146" customFormat="false" ht="13.8" hidden="false" customHeight="false" outlineLevel="0" collapsed="false">
      <c r="A1146" s="1" t="n">
        <v>1145</v>
      </c>
      <c r="B1146" s="2" t="n">
        <v>43735</v>
      </c>
      <c r="C1146" s="1" t="s">
        <v>32</v>
      </c>
      <c r="E1146" s="1" t="s">
        <v>207</v>
      </c>
      <c r="F1146" s="1" t="n">
        <v>4</v>
      </c>
      <c r="G1146" s="1" t="s">
        <v>407</v>
      </c>
      <c r="H1146" s="1" t="s">
        <v>40</v>
      </c>
      <c r="I1146" s="1" t="n">
        <v>100</v>
      </c>
      <c r="J1146" s="1" t="n">
        <v>0</v>
      </c>
      <c r="K1146" s="1" t="n">
        <v>10</v>
      </c>
      <c r="L1146" s="3" t="n">
        <v>0.283333333333333</v>
      </c>
      <c r="M1146" s="3" t="n">
        <v>0.395138888888889</v>
      </c>
      <c r="N1146" s="12" t="n">
        <f aca="false">M1146-L1146</f>
        <v>0.111805555555556</v>
      </c>
      <c r="O1146" s="13" t="n">
        <v>0.309722222222222</v>
      </c>
      <c r="P1146" s="1" t="n">
        <v>738467</v>
      </c>
      <c r="Q1146" s="1" t="n">
        <v>1817112</v>
      </c>
      <c r="R1146" s="1" t="n">
        <v>4</v>
      </c>
      <c r="S1146" s="1" t="n">
        <v>4</v>
      </c>
      <c r="W1146" s="1" t="n">
        <v>2</v>
      </c>
      <c r="AC1146" s="1" t="s">
        <v>271</v>
      </c>
      <c r="AD1146" s="1" t="s">
        <v>37</v>
      </c>
    </row>
    <row r="1147" customFormat="false" ht="13.8" hidden="false" customHeight="false" outlineLevel="0" collapsed="false">
      <c r="A1147" s="1" t="n">
        <v>1146</v>
      </c>
      <c r="B1147" s="2" t="n">
        <v>43735</v>
      </c>
      <c r="C1147" s="1" t="s">
        <v>32</v>
      </c>
      <c r="E1147" s="1" t="s">
        <v>207</v>
      </c>
      <c r="F1147" s="1" t="n">
        <v>4</v>
      </c>
      <c r="G1147" s="1" t="s">
        <v>407</v>
      </c>
      <c r="H1147" s="1" t="s">
        <v>40</v>
      </c>
      <c r="I1147" s="1" t="n">
        <v>100</v>
      </c>
      <c r="J1147" s="1" t="n">
        <v>0</v>
      </c>
      <c r="K1147" s="1" t="n">
        <v>10</v>
      </c>
      <c r="L1147" s="3" t="n">
        <v>0.283333333333333</v>
      </c>
      <c r="M1147" s="3" t="n">
        <v>0.395138888888889</v>
      </c>
      <c r="N1147" s="12" t="n">
        <f aca="false">M1147-L1147</f>
        <v>0.111805555555556</v>
      </c>
      <c r="O1147" s="13" t="n">
        <v>0.314583333333333</v>
      </c>
      <c r="P1147" s="1" t="n">
        <v>739224</v>
      </c>
      <c r="Q1147" s="1" t="n">
        <v>1817094</v>
      </c>
      <c r="R1147" s="1" t="n">
        <v>2</v>
      </c>
      <c r="S1147" s="1" t="n">
        <v>2</v>
      </c>
      <c r="W1147" s="1" t="n">
        <v>1</v>
      </c>
      <c r="AC1147" s="1" t="s">
        <v>271</v>
      </c>
      <c r="AD1147" s="1" t="s">
        <v>37</v>
      </c>
    </row>
    <row r="1148" customFormat="false" ht="13.8" hidden="false" customHeight="false" outlineLevel="0" collapsed="false">
      <c r="A1148" s="1" t="n">
        <v>1147</v>
      </c>
      <c r="B1148" s="2" t="n">
        <v>43735</v>
      </c>
      <c r="C1148" s="1" t="s">
        <v>32</v>
      </c>
      <c r="E1148" s="1" t="s">
        <v>207</v>
      </c>
      <c r="F1148" s="1" t="n">
        <v>4</v>
      </c>
      <c r="G1148" s="1" t="s">
        <v>407</v>
      </c>
      <c r="H1148" s="1" t="s">
        <v>40</v>
      </c>
      <c r="I1148" s="1" t="n">
        <v>100</v>
      </c>
      <c r="J1148" s="1" t="n">
        <v>0</v>
      </c>
      <c r="K1148" s="1" t="n">
        <v>10</v>
      </c>
      <c r="L1148" s="3" t="n">
        <v>0.283333333333333</v>
      </c>
      <c r="M1148" s="3" t="n">
        <v>0.395138888888889</v>
      </c>
      <c r="N1148" s="12" t="n">
        <f aca="false">M1148-L1148</f>
        <v>0.111805555555556</v>
      </c>
      <c r="O1148" s="13" t="n">
        <v>0.315277777777778</v>
      </c>
      <c r="P1148" s="1" t="n">
        <v>739260</v>
      </c>
      <c r="Q1148" s="1" t="n">
        <v>1817109</v>
      </c>
      <c r="R1148" s="1" t="n">
        <v>1</v>
      </c>
      <c r="V1148" s="1" t="n">
        <v>1</v>
      </c>
      <c r="AC1148" s="1" t="s">
        <v>271</v>
      </c>
      <c r="AD1148" s="1" t="s">
        <v>37</v>
      </c>
    </row>
    <row r="1149" customFormat="false" ht="13.8" hidden="false" customHeight="false" outlineLevel="0" collapsed="false">
      <c r="A1149" s="1" t="n">
        <v>1148</v>
      </c>
      <c r="B1149" s="2" t="n">
        <v>43735</v>
      </c>
      <c r="C1149" s="1" t="s">
        <v>32</v>
      </c>
      <c r="E1149" s="1" t="s">
        <v>207</v>
      </c>
      <c r="F1149" s="1" t="n">
        <v>4</v>
      </c>
      <c r="G1149" s="1" t="s">
        <v>407</v>
      </c>
      <c r="H1149" s="1" t="s">
        <v>40</v>
      </c>
      <c r="I1149" s="1" t="n">
        <v>100</v>
      </c>
      <c r="J1149" s="1" t="n">
        <v>0</v>
      </c>
      <c r="K1149" s="1" t="n">
        <v>10</v>
      </c>
      <c r="L1149" s="3" t="n">
        <v>0.283333333333333</v>
      </c>
      <c r="M1149" s="3" t="n">
        <v>0.395138888888889</v>
      </c>
      <c r="N1149" s="12" t="n">
        <f aca="false">M1149-L1149</f>
        <v>0.111805555555556</v>
      </c>
      <c r="O1149" s="13" t="n">
        <v>0.325</v>
      </c>
      <c r="P1149" s="1" t="n">
        <v>739838</v>
      </c>
      <c r="Q1149" s="1" t="n">
        <v>1818178</v>
      </c>
      <c r="R1149" s="1" t="n">
        <v>3</v>
      </c>
      <c r="S1149" s="1" t="n">
        <v>1</v>
      </c>
      <c r="T1149" s="1" t="n">
        <v>1</v>
      </c>
      <c r="X1149" s="1" t="n">
        <v>1</v>
      </c>
      <c r="AC1149" s="1" t="s">
        <v>298</v>
      </c>
      <c r="AD1149" s="1" t="s">
        <v>37</v>
      </c>
    </row>
    <row r="1150" customFormat="false" ht="13.8" hidden="false" customHeight="false" outlineLevel="0" collapsed="false">
      <c r="A1150" s="1" t="n">
        <v>1149</v>
      </c>
      <c r="B1150" s="2" t="n">
        <v>43735</v>
      </c>
      <c r="C1150" s="1" t="s">
        <v>32</v>
      </c>
      <c r="E1150" s="1" t="s">
        <v>207</v>
      </c>
      <c r="F1150" s="1" t="n">
        <v>4</v>
      </c>
      <c r="G1150" s="1" t="s">
        <v>407</v>
      </c>
      <c r="H1150" s="1" t="s">
        <v>40</v>
      </c>
      <c r="I1150" s="1" t="n">
        <v>100</v>
      </c>
      <c r="J1150" s="1" t="n">
        <v>0</v>
      </c>
      <c r="K1150" s="1" t="n">
        <v>10</v>
      </c>
      <c r="L1150" s="3" t="n">
        <v>0.283333333333333</v>
      </c>
      <c r="M1150" s="3" t="n">
        <v>0.395138888888889</v>
      </c>
      <c r="N1150" s="12" t="n">
        <f aca="false">M1150-L1150</f>
        <v>0.111805555555556</v>
      </c>
      <c r="O1150" s="13" t="n">
        <v>0.327083333333333</v>
      </c>
      <c r="P1150" s="1" t="n">
        <v>739861</v>
      </c>
      <c r="Q1150" s="1" t="n">
        <v>1818531</v>
      </c>
      <c r="R1150" s="1" t="n">
        <v>4</v>
      </c>
      <c r="S1150" s="1" t="n">
        <v>2</v>
      </c>
      <c r="T1150" s="1" t="n">
        <v>1</v>
      </c>
      <c r="AC1150" s="1" t="s">
        <v>271</v>
      </c>
      <c r="AD1150" s="1" t="s">
        <v>37</v>
      </c>
    </row>
    <row r="1151" customFormat="false" ht="13.8" hidden="false" customHeight="false" outlineLevel="0" collapsed="false">
      <c r="A1151" s="1" t="n">
        <v>1150</v>
      </c>
      <c r="B1151" s="2" t="n">
        <v>43735</v>
      </c>
      <c r="C1151" s="1" t="s">
        <v>32</v>
      </c>
      <c r="E1151" s="1" t="s">
        <v>207</v>
      </c>
      <c r="F1151" s="1" t="n">
        <v>4</v>
      </c>
      <c r="G1151" s="1" t="s">
        <v>407</v>
      </c>
      <c r="H1151" s="1" t="s">
        <v>40</v>
      </c>
      <c r="I1151" s="1" t="n">
        <v>100</v>
      </c>
      <c r="J1151" s="1" t="n">
        <v>0</v>
      </c>
      <c r="K1151" s="1" t="n">
        <v>10</v>
      </c>
      <c r="L1151" s="3" t="n">
        <v>0.283333333333333</v>
      </c>
      <c r="M1151" s="3" t="n">
        <v>0.395138888888889</v>
      </c>
      <c r="N1151" s="12" t="n">
        <f aca="false">M1151-L1151</f>
        <v>0.111805555555556</v>
      </c>
      <c r="O1151" s="13" t="n">
        <v>0.327777777777778</v>
      </c>
      <c r="P1151" s="1" t="n">
        <v>739959</v>
      </c>
      <c r="Q1151" s="1" t="n">
        <v>1818714</v>
      </c>
      <c r="R1151" s="1" t="n">
        <v>4</v>
      </c>
      <c r="S1151" s="1" t="n">
        <v>3</v>
      </c>
      <c r="AC1151" s="1" t="s">
        <v>271</v>
      </c>
      <c r="AD1151" s="1" t="s">
        <v>37</v>
      </c>
    </row>
    <row r="1152" customFormat="false" ht="13.8" hidden="false" customHeight="false" outlineLevel="0" collapsed="false">
      <c r="A1152" s="1" t="n">
        <v>1151</v>
      </c>
      <c r="B1152" s="2" t="n">
        <v>43735</v>
      </c>
      <c r="C1152" s="1" t="s">
        <v>32</v>
      </c>
      <c r="E1152" s="1" t="s">
        <v>207</v>
      </c>
      <c r="F1152" s="1" t="n">
        <v>4</v>
      </c>
      <c r="G1152" s="1" t="s">
        <v>407</v>
      </c>
      <c r="H1152" s="1" t="s">
        <v>40</v>
      </c>
      <c r="I1152" s="1" t="n">
        <v>100</v>
      </c>
      <c r="J1152" s="1" t="n">
        <v>0</v>
      </c>
      <c r="K1152" s="1" t="n">
        <v>10</v>
      </c>
      <c r="L1152" s="3" t="n">
        <v>0.283333333333333</v>
      </c>
      <c r="M1152" s="3" t="n">
        <v>0.395138888888889</v>
      </c>
      <c r="N1152" s="12" t="n">
        <f aca="false">M1152-L1152</f>
        <v>0.111805555555556</v>
      </c>
      <c r="O1152" s="13" t="n">
        <v>0.332638888888889</v>
      </c>
      <c r="P1152" s="1" t="n">
        <v>740273</v>
      </c>
      <c r="Q1152" s="1" t="n">
        <v>1818974</v>
      </c>
      <c r="R1152" s="1" t="n">
        <v>22</v>
      </c>
      <c r="S1152" s="1" t="n">
        <v>4</v>
      </c>
      <c r="T1152" s="1" t="n">
        <v>4</v>
      </c>
      <c r="V1152" s="1" t="n">
        <v>2</v>
      </c>
      <c r="W1152" s="1" t="n">
        <v>5</v>
      </c>
      <c r="X1152" s="1" t="n">
        <v>2</v>
      </c>
      <c r="Y1152" s="1" t="n">
        <v>1</v>
      </c>
      <c r="AC1152" s="1" t="s">
        <v>271</v>
      </c>
      <c r="AD1152" s="1" t="s">
        <v>37</v>
      </c>
    </row>
    <row r="1153" customFormat="false" ht="13.8" hidden="false" customHeight="false" outlineLevel="0" collapsed="false">
      <c r="A1153" s="1" t="n">
        <v>1152</v>
      </c>
      <c r="B1153" s="2" t="n">
        <v>43735</v>
      </c>
      <c r="C1153" s="1" t="s">
        <v>32</v>
      </c>
      <c r="E1153" s="1" t="s">
        <v>207</v>
      </c>
      <c r="F1153" s="1" t="n">
        <v>4</v>
      </c>
      <c r="G1153" s="1" t="s">
        <v>407</v>
      </c>
      <c r="H1153" s="1" t="s">
        <v>40</v>
      </c>
      <c r="I1153" s="1" t="n">
        <v>100</v>
      </c>
      <c r="J1153" s="1" t="n">
        <v>0</v>
      </c>
      <c r="K1153" s="1" t="n">
        <v>10</v>
      </c>
      <c r="L1153" s="3" t="n">
        <v>0.283333333333333</v>
      </c>
      <c r="M1153" s="3" t="n">
        <v>0.395138888888889</v>
      </c>
      <c r="N1153" s="12" t="n">
        <f aca="false">M1153-L1153</f>
        <v>0.111805555555556</v>
      </c>
      <c r="O1153" s="13" t="n">
        <v>0.333333333333333</v>
      </c>
      <c r="P1153" s="1" t="n">
        <v>740237</v>
      </c>
      <c r="Q1153" s="1" t="n">
        <v>1818974</v>
      </c>
      <c r="R1153" s="1" t="n">
        <v>2</v>
      </c>
      <c r="S1153" s="1" t="n">
        <v>18</v>
      </c>
      <c r="W1153" s="1" t="n">
        <v>1</v>
      </c>
      <c r="AC1153" s="1" t="s">
        <v>271</v>
      </c>
      <c r="AD1153" s="1" t="s">
        <v>37</v>
      </c>
    </row>
    <row r="1154" customFormat="false" ht="13.8" hidden="false" customHeight="false" outlineLevel="0" collapsed="false">
      <c r="A1154" s="1" t="n">
        <v>1153</v>
      </c>
      <c r="B1154" s="2" t="n">
        <v>43735</v>
      </c>
      <c r="C1154" s="1" t="s">
        <v>32</v>
      </c>
      <c r="E1154" s="1" t="s">
        <v>207</v>
      </c>
      <c r="F1154" s="1" t="n">
        <v>4</v>
      </c>
      <c r="G1154" s="1" t="s">
        <v>407</v>
      </c>
      <c r="H1154" s="1" t="s">
        <v>40</v>
      </c>
      <c r="I1154" s="1" t="n">
        <v>100</v>
      </c>
      <c r="J1154" s="1" t="n">
        <v>0</v>
      </c>
      <c r="K1154" s="1" t="n">
        <v>10</v>
      </c>
      <c r="L1154" s="3" t="n">
        <v>0.283333333333333</v>
      </c>
      <c r="M1154" s="3" t="n">
        <v>0.395138888888889</v>
      </c>
      <c r="N1154" s="12" t="n">
        <f aca="false">M1154-L1154</f>
        <v>0.111805555555556</v>
      </c>
      <c r="O1154" s="13" t="n">
        <v>0.352083333333333</v>
      </c>
      <c r="P1154" s="1" t="n">
        <v>742029</v>
      </c>
      <c r="Q1154" s="1" t="n">
        <v>1821212</v>
      </c>
      <c r="R1154" s="1" t="n">
        <v>2</v>
      </c>
      <c r="S1154" s="1" t="n">
        <v>2</v>
      </c>
      <c r="W1154" s="1" t="n">
        <v>1</v>
      </c>
      <c r="AC1154" s="1" t="s">
        <v>271</v>
      </c>
      <c r="AD1154" s="1" t="s">
        <v>37</v>
      </c>
    </row>
    <row r="1155" customFormat="false" ht="13.8" hidden="false" customHeight="false" outlineLevel="0" collapsed="false">
      <c r="A1155" s="1" t="n">
        <v>1154</v>
      </c>
      <c r="B1155" s="2" t="n">
        <v>43735</v>
      </c>
      <c r="C1155" s="1" t="s">
        <v>32</v>
      </c>
      <c r="E1155" s="1" t="s">
        <v>207</v>
      </c>
      <c r="F1155" s="1" t="n">
        <v>4</v>
      </c>
      <c r="G1155" s="1" t="s">
        <v>407</v>
      </c>
      <c r="H1155" s="1" t="s">
        <v>40</v>
      </c>
      <c r="I1155" s="1" t="n">
        <v>100</v>
      </c>
      <c r="J1155" s="1" t="n">
        <v>0</v>
      </c>
      <c r="K1155" s="1" t="n">
        <v>10</v>
      </c>
      <c r="L1155" s="3" t="n">
        <v>0.283333333333333</v>
      </c>
      <c r="M1155" s="3" t="n">
        <v>0.395138888888889</v>
      </c>
      <c r="N1155" s="12" t="n">
        <f aca="false">M1155-L1155</f>
        <v>0.111805555555556</v>
      </c>
      <c r="O1155" s="13" t="n">
        <v>0.380555555555556</v>
      </c>
      <c r="P1155" s="1" t="n">
        <v>742345</v>
      </c>
      <c r="Q1155" s="1" t="n">
        <v>1818672</v>
      </c>
      <c r="R1155" s="1" t="n">
        <v>2</v>
      </c>
      <c r="S1155" s="1" t="n">
        <v>2</v>
      </c>
      <c r="W1155" s="1" t="n">
        <v>1</v>
      </c>
      <c r="AC1155" s="1" t="s">
        <v>41</v>
      </c>
      <c r="AD1155" s="1" t="s">
        <v>37</v>
      </c>
    </row>
    <row r="1156" customFormat="false" ht="13.8" hidden="false" customHeight="false" outlineLevel="0" collapsed="false">
      <c r="A1156" s="1" t="n">
        <v>1155</v>
      </c>
      <c r="B1156" s="2" t="n">
        <v>43735</v>
      </c>
      <c r="C1156" s="1" t="s">
        <v>32</v>
      </c>
      <c r="E1156" s="1" t="s">
        <v>207</v>
      </c>
      <c r="F1156" s="1" t="n">
        <v>4</v>
      </c>
      <c r="G1156" s="1" t="s">
        <v>407</v>
      </c>
      <c r="H1156" s="1" t="s">
        <v>40</v>
      </c>
      <c r="I1156" s="1" t="n">
        <v>100</v>
      </c>
      <c r="J1156" s="1" t="n">
        <v>0</v>
      </c>
      <c r="K1156" s="1" t="n">
        <v>10</v>
      </c>
      <c r="L1156" s="3" t="n">
        <v>0.283333333333333</v>
      </c>
      <c r="M1156" s="3" t="n">
        <v>0.395138888888889</v>
      </c>
      <c r="N1156" s="12" t="n">
        <f aca="false">M1156-L1156</f>
        <v>0.111805555555556</v>
      </c>
      <c r="O1156" s="13" t="n">
        <v>0.386805555555556</v>
      </c>
      <c r="P1156" s="1" t="n">
        <v>742375</v>
      </c>
      <c r="Q1156" s="1" t="n">
        <v>1818152</v>
      </c>
      <c r="R1156" s="1" t="n">
        <v>2</v>
      </c>
      <c r="AC1156" s="1" t="s">
        <v>41</v>
      </c>
      <c r="AD1156" s="1" t="s">
        <v>42</v>
      </c>
    </row>
    <row r="1157" customFormat="false" ht="13.8" hidden="false" customHeight="false" outlineLevel="0" collapsed="false">
      <c r="A1157" s="1" t="n">
        <v>1156</v>
      </c>
      <c r="B1157" s="2" t="n">
        <v>43735</v>
      </c>
      <c r="C1157" s="1" t="s">
        <v>32</v>
      </c>
      <c r="E1157" s="1" t="s">
        <v>207</v>
      </c>
      <c r="F1157" s="1" t="n">
        <v>4</v>
      </c>
      <c r="G1157" s="1" t="s">
        <v>407</v>
      </c>
      <c r="H1157" s="1" t="s">
        <v>40</v>
      </c>
      <c r="I1157" s="1" t="n">
        <v>100</v>
      </c>
      <c r="J1157" s="1" t="n">
        <v>0</v>
      </c>
      <c r="K1157" s="1" t="n">
        <v>10</v>
      </c>
      <c r="L1157" s="3" t="n">
        <v>0.283333333333333</v>
      </c>
      <c r="M1157" s="3" t="n">
        <v>0.395138888888889</v>
      </c>
      <c r="N1157" s="12" t="n">
        <f aca="false">M1157-L1157</f>
        <v>0.111805555555556</v>
      </c>
      <c r="O1157" s="13" t="n">
        <v>0.392361111111111</v>
      </c>
      <c r="P1157" s="1" t="n">
        <v>743094</v>
      </c>
      <c r="Q1157" s="1" t="n">
        <v>1816951</v>
      </c>
      <c r="R1157" s="1" t="n">
        <v>3</v>
      </c>
      <c r="S1157" s="1" t="n">
        <v>2</v>
      </c>
      <c r="T1157" s="1" t="n">
        <v>1</v>
      </c>
      <c r="X1157" s="1" t="n">
        <v>1</v>
      </c>
      <c r="AC1157" s="1" t="s">
        <v>271</v>
      </c>
      <c r="AD1157" s="1" t="s">
        <v>37</v>
      </c>
    </row>
    <row r="1158" customFormat="false" ht="13.8" hidden="false" customHeight="false" outlineLevel="0" collapsed="false">
      <c r="A1158" s="1" t="n">
        <v>1157</v>
      </c>
      <c r="B1158" s="2" t="n">
        <v>43735</v>
      </c>
      <c r="C1158" s="1" t="s">
        <v>32</v>
      </c>
      <c r="E1158" s="1" t="s">
        <v>207</v>
      </c>
      <c r="F1158" s="1" t="n">
        <v>4</v>
      </c>
      <c r="G1158" s="1" t="s">
        <v>407</v>
      </c>
      <c r="H1158" s="1" t="s">
        <v>40</v>
      </c>
      <c r="I1158" s="1" t="n">
        <v>100</v>
      </c>
      <c r="J1158" s="1" t="n">
        <v>0</v>
      </c>
      <c r="K1158" s="1" t="n">
        <v>10</v>
      </c>
      <c r="L1158" s="3" t="n">
        <v>0.283333333333333</v>
      </c>
      <c r="M1158" s="3" t="n">
        <v>0.395138888888889</v>
      </c>
      <c r="N1158" s="12" t="n">
        <f aca="false">M1158-L1158</f>
        <v>0.111805555555556</v>
      </c>
      <c r="O1158" s="13" t="n">
        <v>0.392361111111111</v>
      </c>
      <c r="P1158" s="1" t="n">
        <v>743094</v>
      </c>
      <c r="Q1158" s="1" t="n">
        <v>1816951</v>
      </c>
      <c r="R1158" s="1" t="n">
        <v>1</v>
      </c>
      <c r="AC1158" s="1" t="s">
        <v>271</v>
      </c>
      <c r="AD1158" s="1" t="s">
        <v>42</v>
      </c>
    </row>
    <row r="1159" customFormat="false" ht="13.8" hidden="false" customHeight="false" outlineLevel="0" collapsed="false">
      <c r="A1159" s="1" t="n">
        <v>1158</v>
      </c>
      <c r="B1159" s="2" t="n">
        <v>43765</v>
      </c>
      <c r="C1159" s="1" t="s">
        <v>32</v>
      </c>
      <c r="E1159" s="10" t="s">
        <v>33</v>
      </c>
      <c r="F1159" s="1" t="n">
        <v>1</v>
      </c>
      <c r="G1159" s="1" t="s">
        <v>320</v>
      </c>
      <c r="H1159" s="1" t="s">
        <v>40</v>
      </c>
      <c r="I1159" s="1" t="n">
        <v>90</v>
      </c>
      <c r="J1159" s="1" t="n">
        <v>0</v>
      </c>
      <c r="K1159" s="1" t="n">
        <v>30</v>
      </c>
      <c r="L1159" s="3" t="n">
        <v>0.284722222222222</v>
      </c>
      <c r="M1159" s="3" t="n">
        <v>0.350694444444444</v>
      </c>
      <c r="N1159" s="12" t="n">
        <f aca="false">M1159-L1159</f>
        <v>0.0659722222222222</v>
      </c>
      <c r="O1159" s="13"/>
      <c r="R1159" s="1" t="n">
        <v>0</v>
      </c>
      <c r="AE1159" s="1" t="s">
        <v>260</v>
      </c>
    </row>
    <row r="1160" customFormat="false" ht="13.8" hidden="false" customHeight="false" outlineLevel="0" collapsed="false">
      <c r="A1160" s="1" t="n">
        <v>1159</v>
      </c>
      <c r="B1160" s="2" t="n">
        <v>43765</v>
      </c>
      <c r="C1160" s="1" t="s">
        <v>32</v>
      </c>
      <c r="E1160" s="1" t="s">
        <v>200</v>
      </c>
      <c r="F1160" s="1" t="n">
        <v>2</v>
      </c>
      <c r="G1160" s="1" t="s">
        <v>321</v>
      </c>
      <c r="H1160" s="1" t="s">
        <v>40</v>
      </c>
      <c r="I1160" s="1" t="n">
        <v>90</v>
      </c>
      <c r="J1160" s="1" t="n">
        <v>0</v>
      </c>
      <c r="K1160" s="1" t="n">
        <v>50</v>
      </c>
      <c r="L1160" s="3" t="n">
        <v>0.258333333333333</v>
      </c>
      <c r="M1160" s="3" t="n">
        <v>0.388194444444444</v>
      </c>
      <c r="N1160" s="12" t="n">
        <f aca="false">M1160-L1160</f>
        <v>0.129861111111111</v>
      </c>
      <c r="O1160" s="13" t="n">
        <v>0.35</v>
      </c>
      <c r="P1160" s="1" t="n">
        <v>729019</v>
      </c>
      <c r="Q1160" s="1" t="n">
        <v>1795716</v>
      </c>
      <c r="R1160" s="1" t="n">
        <v>4</v>
      </c>
      <c r="S1160" s="1" t="n">
        <v>4</v>
      </c>
      <c r="W1160" s="1" t="n">
        <v>2</v>
      </c>
      <c r="AA1160" s="1" t="s">
        <v>37</v>
      </c>
      <c r="AB1160" s="1" t="n">
        <v>1000</v>
      </c>
      <c r="AC1160" s="1" t="s">
        <v>271</v>
      </c>
      <c r="AD1160" s="1" t="s">
        <v>37</v>
      </c>
    </row>
    <row r="1161" customFormat="false" ht="15" hidden="false" customHeight="false" outlineLevel="0" collapsed="false">
      <c r="A1161" s="1" t="n">
        <v>1160</v>
      </c>
      <c r="B1161" s="2" t="n">
        <v>43765</v>
      </c>
      <c r="C1161" s="1" t="s">
        <v>32</v>
      </c>
      <c r="E1161" s="21" t="s">
        <v>203</v>
      </c>
      <c r="F1161" s="1" t="n">
        <v>3</v>
      </c>
      <c r="G1161" s="1" t="s">
        <v>411</v>
      </c>
      <c r="H1161" s="1" t="s">
        <v>40</v>
      </c>
      <c r="I1161" s="1" t="n">
        <v>90</v>
      </c>
      <c r="J1161" s="1" t="n">
        <v>0</v>
      </c>
      <c r="K1161" s="1" t="n">
        <v>5</v>
      </c>
      <c r="L1161" s="3" t="n">
        <v>0.263888888888889</v>
      </c>
      <c r="M1161" s="3" t="n">
        <v>0.375</v>
      </c>
      <c r="N1161" s="12" t="n">
        <f aca="false">M1161-L1161</f>
        <v>0.111111111111111</v>
      </c>
      <c r="O1161" s="13" t="n">
        <v>0.270138888888889</v>
      </c>
      <c r="P1161" s="1" t="n">
        <v>728505</v>
      </c>
      <c r="Q1161" s="1" t="n">
        <v>1805029</v>
      </c>
      <c r="R1161" s="1" t="n">
        <v>2</v>
      </c>
      <c r="S1161" s="1" t="n">
        <v>2</v>
      </c>
      <c r="AA1161" s="1" t="s">
        <v>367</v>
      </c>
      <c r="AB1161" s="1" t="n">
        <v>400</v>
      </c>
      <c r="AC1161" s="1" t="s">
        <v>41</v>
      </c>
      <c r="AD1161" s="1" t="s">
        <v>37</v>
      </c>
    </row>
    <row r="1162" customFormat="false" ht="15" hidden="false" customHeight="false" outlineLevel="0" collapsed="false">
      <c r="A1162" s="1" t="n">
        <v>1161</v>
      </c>
      <c r="B1162" s="2" t="n">
        <v>43765</v>
      </c>
      <c r="C1162" s="1" t="s">
        <v>32</v>
      </c>
      <c r="E1162" s="21" t="s">
        <v>203</v>
      </c>
      <c r="F1162" s="1" t="n">
        <v>3</v>
      </c>
      <c r="G1162" s="1" t="s">
        <v>411</v>
      </c>
      <c r="H1162" s="1" t="s">
        <v>40</v>
      </c>
      <c r="I1162" s="1" t="n">
        <v>90</v>
      </c>
      <c r="J1162" s="1" t="n">
        <v>0</v>
      </c>
      <c r="K1162" s="1" t="n">
        <v>5</v>
      </c>
      <c r="L1162" s="3" t="n">
        <v>0.263888888888889</v>
      </c>
      <c r="M1162" s="3" t="n">
        <v>0.375</v>
      </c>
      <c r="N1162" s="12" t="n">
        <f aca="false">M1162-L1162</f>
        <v>0.111111111111111</v>
      </c>
      <c r="O1162" s="13" t="n">
        <v>0.275694444444444</v>
      </c>
      <c r="P1162" s="1" t="n">
        <v>728617</v>
      </c>
      <c r="Q1162" s="1" t="n">
        <v>1805736</v>
      </c>
      <c r="R1162" s="1" t="n">
        <v>5</v>
      </c>
      <c r="S1162" s="1" t="n">
        <v>4</v>
      </c>
      <c r="T1162" s="1" t="n">
        <v>1</v>
      </c>
      <c r="W1162" s="1" t="n">
        <v>1</v>
      </c>
      <c r="X1162" s="1" t="n">
        <v>1</v>
      </c>
      <c r="AA1162" s="1" t="s">
        <v>37</v>
      </c>
      <c r="AB1162" s="1" t="n">
        <v>700</v>
      </c>
      <c r="AC1162" s="1" t="s">
        <v>301</v>
      </c>
      <c r="AD1162" s="1" t="s">
        <v>37</v>
      </c>
    </row>
    <row r="1163" customFormat="false" ht="15" hidden="false" customHeight="false" outlineLevel="0" collapsed="false">
      <c r="A1163" s="1" t="n">
        <v>1162</v>
      </c>
      <c r="B1163" s="2" t="n">
        <v>43765</v>
      </c>
      <c r="C1163" s="1" t="s">
        <v>32</v>
      </c>
      <c r="E1163" s="21" t="s">
        <v>203</v>
      </c>
      <c r="F1163" s="1" t="n">
        <v>3</v>
      </c>
      <c r="G1163" s="1" t="s">
        <v>411</v>
      </c>
      <c r="H1163" s="1" t="s">
        <v>40</v>
      </c>
      <c r="I1163" s="1" t="n">
        <v>90</v>
      </c>
      <c r="J1163" s="1" t="n">
        <v>0</v>
      </c>
      <c r="K1163" s="1" t="n">
        <v>5</v>
      </c>
      <c r="L1163" s="3" t="n">
        <v>0.263888888888889</v>
      </c>
      <c r="M1163" s="3" t="n">
        <v>0.375</v>
      </c>
      <c r="N1163" s="12" t="n">
        <f aca="false">M1163-L1163</f>
        <v>0.111111111111111</v>
      </c>
      <c r="O1163" s="13" t="n">
        <v>0.276388888888889</v>
      </c>
      <c r="P1163" s="1" t="n">
        <v>728617</v>
      </c>
      <c r="Q1163" s="1" t="n">
        <v>1805736</v>
      </c>
      <c r="R1163" s="1" t="n">
        <v>9</v>
      </c>
      <c r="U1163" s="1" t="n">
        <v>9</v>
      </c>
      <c r="W1163" s="1" t="n">
        <v>3</v>
      </c>
      <c r="X1163" s="1" t="n">
        <v>1</v>
      </c>
      <c r="AA1163" s="1" t="s">
        <v>37</v>
      </c>
      <c r="AB1163" s="1" t="n">
        <v>600</v>
      </c>
      <c r="AC1163" s="1" t="s">
        <v>301</v>
      </c>
      <c r="AD1163" s="1" t="s">
        <v>37</v>
      </c>
    </row>
    <row r="1164" customFormat="false" ht="15" hidden="false" customHeight="false" outlineLevel="0" collapsed="false">
      <c r="A1164" s="1" t="n">
        <v>1163</v>
      </c>
      <c r="B1164" s="2" t="n">
        <v>43765</v>
      </c>
      <c r="C1164" s="1" t="s">
        <v>32</v>
      </c>
      <c r="E1164" s="21" t="s">
        <v>203</v>
      </c>
      <c r="F1164" s="1" t="n">
        <v>3</v>
      </c>
      <c r="G1164" s="1" t="s">
        <v>411</v>
      </c>
      <c r="H1164" s="1" t="s">
        <v>40</v>
      </c>
      <c r="I1164" s="1" t="n">
        <v>90</v>
      </c>
      <c r="J1164" s="1" t="n">
        <v>0</v>
      </c>
      <c r="K1164" s="1" t="n">
        <v>5</v>
      </c>
      <c r="L1164" s="3" t="n">
        <v>0.263888888888889</v>
      </c>
      <c r="M1164" s="3" t="n">
        <v>0.375</v>
      </c>
      <c r="N1164" s="12" t="n">
        <f aca="false">M1164-L1164</f>
        <v>0.111111111111111</v>
      </c>
      <c r="O1164" s="13" t="n">
        <v>0.282638888888889</v>
      </c>
      <c r="P1164" s="1" t="n">
        <v>728743</v>
      </c>
      <c r="Q1164" s="1" t="n">
        <v>1806729</v>
      </c>
      <c r="R1164" s="1" t="n">
        <v>2</v>
      </c>
      <c r="S1164" s="1" t="n">
        <v>2</v>
      </c>
      <c r="W1164" s="1" t="n">
        <v>1</v>
      </c>
      <c r="AA1164" s="1" t="s">
        <v>37</v>
      </c>
      <c r="AB1164" s="1" t="n">
        <v>50</v>
      </c>
      <c r="AC1164" s="1" t="s">
        <v>301</v>
      </c>
      <c r="AD1164" s="1" t="s">
        <v>37</v>
      </c>
    </row>
    <row r="1165" customFormat="false" ht="15" hidden="false" customHeight="false" outlineLevel="0" collapsed="false">
      <c r="A1165" s="1" t="n">
        <v>1164</v>
      </c>
      <c r="B1165" s="2" t="n">
        <v>43765</v>
      </c>
      <c r="C1165" s="1" t="s">
        <v>32</v>
      </c>
      <c r="E1165" s="21" t="s">
        <v>203</v>
      </c>
      <c r="F1165" s="1" t="n">
        <v>3</v>
      </c>
      <c r="G1165" s="1" t="s">
        <v>411</v>
      </c>
      <c r="H1165" s="1" t="s">
        <v>40</v>
      </c>
      <c r="I1165" s="1" t="n">
        <v>90</v>
      </c>
      <c r="J1165" s="1" t="n">
        <v>0</v>
      </c>
      <c r="K1165" s="1" t="n">
        <v>5</v>
      </c>
      <c r="L1165" s="3" t="n">
        <v>0.263888888888889</v>
      </c>
      <c r="M1165" s="3" t="n">
        <v>0.375</v>
      </c>
      <c r="N1165" s="12" t="n">
        <f aca="false">M1165-L1165</f>
        <v>0.111111111111111</v>
      </c>
      <c r="O1165" s="13" t="n">
        <v>0.283333333333333</v>
      </c>
      <c r="P1165" s="1" t="n">
        <v>728764</v>
      </c>
      <c r="Q1165" s="1" t="n">
        <v>1807061</v>
      </c>
      <c r="R1165" s="1" t="n">
        <v>2</v>
      </c>
      <c r="S1165" s="1" t="n">
        <v>2</v>
      </c>
      <c r="W1165" s="1" t="n">
        <v>1</v>
      </c>
      <c r="AA1165" s="1" t="s">
        <v>37</v>
      </c>
      <c r="AB1165" s="1" t="n">
        <v>100</v>
      </c>
      <c r="AC1165" s="1" t="s">
        <v>301</v>
      </c>
      <c r="AD1165" s="1" t="s">
        <v>37</v>
      </c>
    </row>
    <row r="1166" customFormat="false" ht="15" hidden="false" customHeight="false" outlineLevel="0" collapsed="false">
      <c r="A1166" s="1" t="n">
        <v>1165</v>
      </c>
      <c r="B1166" s="2" t="n">
        <v>43765</v>
      </c>
      <c r="C1166" s="1" t="s">
        <v>32</v>
      </c>
      <c r="E1166" s="21" t="s">
        <v>203</v>
      </c>
      <c r="F1166" s="1" t="n">
        <v>3</v>
      </c>
      <c r="G1166" s="1" t="s">
        <v>411</v>
      </c>
      <c r="H1166" s="1" t="s">
        <v>40</v>
      </c>
      <c r="I1166" s="1" t="n">
        <v>90</v>
      </c>
      <c r="J1166" s="1" t="n">
        <v>0</v>
      </c>
      <c r="K1166" s="1" t="n">
        <v>5</v>
      </c>
      <c r="L1166" s="3" t="n">
        <v>0.263888888888889</v>
      </c>
      <c r="M1166" s="3" t="n">
        <v>0.375</v>
      </c>
      <c r="N1166" s="12" t="n">
        <f aca="false">M1166-L1166</f>
        <v>0.111111111111111</v>
      </c>
      <c r="O1166" s="13" t="n">
        <v>0.284722222222222</v>
      </c>
      <c r="P1166" s="1" t="n">
        <v>728963</v>
      </c>
      <c r="Q1166" s="1" t="n">
        <v>1807543</v>
      </c>
      <c r="R1166" s="1" t="n">
        <v>2</v>
      </c>
      <c r="S1166" s="1" t="n">
        <v>2</v>
      </c>
      <c r="W1166" s="1" t="n">
        <v>1</v>
      </c>
      <c r="AA1166" s="1" t="s">
        <v>37</v>
      </c>
      <c r="AB1166" s="1" t="n">
        <v>100</v>
      </c>
      <c r="AC1166" s="1" t="s">
        <v>301</v>
      </c>
      <c r="AD1166" s="1" t="s">
        <v>37</v>
      </c>
    </row>
    <row r="1167" customFormat="false" ht="15" hidden="false" customHeight="false" outlineLevel="0" collapsed="false">
      <c r="A1167" s="1" t="n">
        <v>1166</v>
      </c>
      <c r="B1167" s="2" t="n">
        <v>43765</v>
      </c>
      <c r="C1167" s="1" t="s">
        <v>32</v>
      </c>
      <c r="E1167" s="21" t="s">
        <v>203</v>
      </c>
      <c r="F1167" s="1" t="n">
        <v>3</v>
      </c>
      <c r="G1167" s="1" t="s">
        <v>411</v>
      </c>
      <c r="H1167" s="1" t="s">
        <v>40</v>
      </c>
      <c r="I1167" s="1" t="n">
        <v>90</v>
      </c>
      <c r="J1167" s="1" t="n">
        <v>0</v>
      </c>
      <c r="K1167" s="1" t="n">
        <v>5</v>
      </c>
      <c r="L1167" s="3" t="n">
        <v>0.263888888888889</v>
      </c>
      <c r="M1167" s="3" t="n">
        <v>0.375</v>
      </c>
      <c r="N1167" s="12" t="n">
        <f aca="false">M1167-L1167</f>
        <v>0.111111111111111</v>
      </c>
      <c r="O1167" s="13" t="n">
        <v>0.293055555555556</v>
      </c>
      <c r="P1167" s="1" t="n">
        <v>730450</v>
      </c>
      <c r="Q1167" s="1" t="n">
        <v>1807294</v>
      </c>
      <c r="R1167" s="1" t="n">
        <v>4</v>
      </c>
      <c r="S1167" s="1" t="n">
        <v>4</v>
      </c>
      <c r="W1167" s="1" t="n">
        <v>2</v>
      </c>
      <c r="AA1167" s="1" t="s">
        <v>367</v>
      </c>
      <c r="AB1167" s="1" t="n">
        <v>1000</v>
      </c>
      <c r="AC1167" s="1" t="s">
        <v>301</v>
      </c>
      <c r="AD1167" s="1" t="s">
        <v>37</v>
      </c>
    </row>
    <row r="1168" customFormat="false" ht="15" hidden="false" customHeight="false" outlineLevel="0" collapsed="false">
      <c r="A1168" s="1" t="n">
        <v>1167</v>
      </c>
      <c r="B1168" s="2" t="n">
        <v>43765</v>
      </c>
      <c r="C1168" s="1" t="s">
        <v>32</v>
      </c>
      <c r="E1168" s="21" t="s">
        <v>203</v>
      </c>
      <c r="F1168" s="1" t="n">
        <v>3</v>
      </c>
      <c r="G1168" s="1" t="s">
        <v>411</v>
      </c>
      <c r="H1168" s="1" t="s">
        <v>40</v>
      </c>
      <c r="I1168" s="1" t="n">
        <v>90</v>
      </c>
      <c r="J1168" s="1" t="n">
        <v>0</v>
      </c>
      <c r="K1168" s="1" t="n">
        <v>5</v>
      </c>
      <c r="L1168" s="3" t="n">
        <v>0.263888888888889</v>
      </c>
      <c r="M1168" s="3" t="n">
        <v>0.375</v>
      </c>
      <c r="N1168" s="12" t="n">
        <f aca="false">M1168-L1168</f>
        <v>0.111111111111111</v>
      </c>
      <c r="O1168" s="13" t="n">
        <v>0.30625</v>
      </c>
      <c r="P1168" s="1" t="n">
        <v>732362</v>
      </c>
      <c r="Q1168" s="1" t="n">
        <v>1807427</v>
      </c>
      <c r="R1168" s="1" t="n">
        <v>2</v>
      </c>
      <c r="S1168" s="1" t="n">
        <v>2</v>
      </c>
      <c r="W1168" s="1" t="n">
        <v>1</v>
      </c>
      <c r="AA1168" s="1" t="s">
        <v>367</v>
      </c>
      <c r="AB1168" s="1" t="n">
        <v>1000</v>
      </c>
      <c r="AC1168" s="1" t="s">
        <v>41</v>
      </c>
      <c r="AD1168" s="1" t="s">
        <v>37</v>
      </c>
      <c r="AE1168" s="1" t="s">
        <v>412</v>
      </c>
    </row>
    <row r="1169" customFormat="false" ht="15" hidden="false" customHeight="false" outlineLevel="0" collapsed="false">
      <c r="A1169" s="1" t="n">
        <v>1168</v>
      </c>
      <c r="B1169" s="2" t="n">
        <v>43765</v>
      </c>
      <c r="C1169" s="1" t="s">
        <v>32</v>
      </c>
      <c r="E1169" s="21" t="s">
        <v>203</v>
      </c>
      <c r="F1169" s="1" t="n">
        <v>3</v>
      </c>
      <c r="G1169" s="1" t="s">
        <v>411</v>
      </c>
      <c r="H1169" s="1" t="s">
        <v>40</v>
      </c>
      <c r="I1169" s="1" t="n">
        <v>90</v>
      </c>
      <c r="J1169" s="1" t="n">
        <v>0</v>
      </c>
      <c r="K1169" s="1" t="n">
        <v>5</v>
      </c>
      <c r="L1169" s="3" t="n">
        <v>0.263888888888889</v>
      </c>
      <c r="M1169" s="3" t="n">
        <v>0.375</v>
      </c>
      <c r="N1169" s="12" t="n">
        <f aca="false">M1169-L1169</f>
        <v>0.111111111111111</v>
      </c>
      <c r="O1169" s="13" t="n">
        <v>0.372222222222222</v>
      </c>
      <c r="P1169" s="1" t="n">
        <v>740155</v>
      </c>
      <c r="Q1169" s="1" t="n">
        <v>1811044</v>
      </c>
      <c r="R1169" s="1" t="n">
        <v>2</v>
      </c>
      <c r="S1169" s="1" t="n">
        <v>2</v>
      </c>
      <c r="W1169" s="1" t="n">
        <v>1</v>
      </c>
      <c r="AA1169" s="1" t="s">
        <v>37</v>
      </c>
      <c r="AB1169" s="1" t="n">
        <v>100</v>
      </c>
      <c r="AC1169" s="1" t="s">
        <v>301</v>
      </c>
      <c r="AD1169" s="1" t="s">
        <v>37</v>
      </c>
    </row>
    <row r="1170" customFormat="false" ht="15" hidden="false" customHeight="false" outlineLevel="0" collapsed="false">
      <c r="A1170" s="1" t="n">
        <v>1169</v>
      </c>
      <c r="B1170" s="2" t="n">
        <v>43765</v>
      </c>
      <c r="C1170" s="1" t="s">
        <v>32</v>
      </c>
      <c r="E1170" s="21" t="s">
        <v>203</v>
      </c>
      <c r="F1170" s="1" t="n">
        <v>3</v>
      </c>
      <c r="G1170" s="1" t="s">
        <v>411</v>
      </c>
      <c r="H1170" s="1" t="s">
        <v>40</v>
      </c>
      <c r="I1170" s="1" t="n">
        <v>90</v>
      </c>
      <c r="J1170" s="1" t="n">
        <v>0</v>
      </c>
      <c r="K1170" s="1" t="n">
        <v>5</v>
      </c>
      <c r="L1170" s="3" t="n">
        <v>0.263888888888889</v>
      </c>
      <c r="M1170" s="3" t="n">
        <v>0.375</v>
      </c>
      <c r="N1170" s="12" t="n">
        <f aca="false">M1170-L1170</f>
        <v>0.111111111111111</v>
      </c>
      <c r="O1170" s="13" t="n">
        <v>0.372222222222222</v>
      </c>
      <c r="P1170" s="1" t="n">
        <v>740155</v>
      </c>
      <c r="Q1170" s="1" t="n">
        <v>1811044</v>
      </c>
      <c r="R1170" s="1" t="n">
        <v>2</v>
      </c>
      <c r="S1170" s="1" t="n">
        <v>2</v>
      </c>
      <c r="W1170" s="1" t="n">
        <v>1</v>
      </c>
      <c r="AA1170" s="1" t="s">
        <v>367</v>
      </c>
      <c r="AB1170" s="1" t="n">
        <v>1000</v>
      </c>
      <c r="AC1170" s="1" t="s">
        <v>41</v>
      </c>
      <c r="AD1170" s="1" t="s">
        <v>37</v>
      </c>
    </row>
    <row r="1171" customFormat="false" ht="13.8" hidden="false" customHeight="false" outlineLevel="0" collapsed="false">
      <c r="A1171" s="1" t="n">
        <v>1170</v>
      </c>
      <c r="B1171" s="2" t="n">
        <v>43765</v>
      </c>
      <c r="C1171" s="1" t="s">
        <v>32</v>
      </c>
      <c r="E1171" s="1" t="s">
        <v>207</v>
      </c>
      <c r="F1171" s="1" t="n">
        <v>4</v>
      </c>
      <c r="G1171" s="1" t="s">
        <v>407</v>
      </c>
      <c r="H1171" s="1" t="s">
        <v>40</v>
      </c>
      <c r="I1171" s="1" t="n">
        <v>95</v>
      </c>
      <c r="J1171" s="1" t="n">
        <v>0</v>
      </c>
      <c r="K1171" s="1" t="n">
        <v>0</v>
      </c>
      <c r="L1171" s="3" t="n">
        <v>0.245833333333333</v>
      </c>
      <c r="M1171" s="3" t="n">
        <v>0.35625</v>
      </c>
      <c r="N1171" s="12" t="n">
        <f aca="false">M1171-L1171</f>
        <v>0.110416666666667</v>
      </c>
      <c r="O1171" s="13" t="n">
        <v>0.245833333333333</v>
      </c>
      <c r="P1171" s="1" t="n">
        <v>738754</v>
      </c>
      <c r="Q1171" s="1" t="n">
        <v>1814706</v>
      </c>
      <c r="R1171" s="1" t="n">
        <v>2</v>
      </c>
      <c r="S1171" s="1" t="n">
        <v>2</v>
      </c>
      <c r="W1171" s="1" t="n">
        <v>1</v>
      </c>
      <c r="AA1171" s="1" t="s">
        <v>37</v>
      </c>
      <c r="AC1171" s="1" t="s">
        <v>301</v>
      </c>
      <c r="AD1171" s="1" t="s">
        <v>37</v>
      </c>
    </row>
    <row r="1172" customFormat="false" ht="13.8" hidden="false" customHeight="false" outlineLevel="0" collapsed="false">
      <c r="A1172" s="1" t="n">
        <v>1171</v>
      </c>
      <c r="B1172" s="2" t="n">
        <v>43765</v>
      </c>
      <c r="C1172" s="1" t="s">
        <v>32</v>
      </c>
      <c r="E1172" s="1" t="s">
        <v>207</v>
      </c>
      <c r="F1172" s="1" t="n">
        <v>4</v>
      </c>
      <c r="G1172" s="1" t="s">
        <v>407</v>
      </c>
      <c r="H1172" s="1" t="s">
        <v>40</v>
      </c>
      <c r="I1172" s="1" t="n">
        <v>95</v>
      </c>
      <c r="J1172" s="1" t="n">
        <v>0</v>
      </c>
      <c r="K1172" s="1" t="n">
        <v>0</v>
      </c>
      <c r="L1172" s="3" t="n">
        <v>0.245833333333333</v>
      </c>
      <c r="M1172" s="3" t="n">
        <v>0.35625</v>
      </c>
      <c r="N1172" s="12" t="n">
        <f aca="false">M1172-L1172</f>
        <v>0.110416666666667</v>
      </c>
      <c r="O1172" s="13" t="n">
        <v>0.245833333333333</v>
      </c>
      <c r="P1172" s="1" t="n">
        <v>738754</v>
      </c>
      <c r="Q1172" s="1" t="n">
        <v>1816406</v>
      </c>
      <c r="R1172" s="1" t="n">
        <v>2</v>
      </c>
      <c r="S1172" s="1" t="n">
        <v>2</v>
      </c>
      <c r="W1172" s="1" t="n">
        <v>1</v>
      </c>
      <c r="AA1172" s="1" t="s">
        <v>367</v>
      </c>
      <c r="AB1172" s="1" t="n">
        <v>500</v>
      </c>
      <c r="AC1172" s="1" t="s">
        <v>271</v>
      </c>
      <c r="AD1172" s="1" t="s">
        <v>37</v>
      </c>
    </row>
    <row r="1173" customFormat="false" ht="13.8" hidden="false" customHeight="false" outlineLevel="0" collapsed="false">
      <c r="A1173" s="1" t="n">
        <v>1172</v>
      </c>
      <c r="B1173" s="2" t="n">
        <v>43765</v>
      </c>
      <c r="C1173" s="1" t="s">
        <v>32</v>
      </c>
      <c r="E1173" s="1" t="s">
        <v>207</v>
      </c>
      <c r="F1173" s="1" t="n">
        <v>4</v>
      </c>
      <c r="G1173" s="1" t="s">
        <v>407</v>
      </c>
      <c r="H1173" s="1" t="s">
        <v>40</v>
      </c>
      <c r="I1173" s="1" t="n">
        <v>95</v>
      </c>
      <c r="J1173" s="1" t="n">
        <v>0</v>
      </c>
      <c r="K1173" s="1" t="n">
        <v>0</v>
      </c>
      <c r="L1173" s="3" t="n">
        <v>0.245833333333333</v>
      </c>
      <c r="M1173" s="3" t="n">
        <v>0.35625</v>
      </c>
      <c r="N1173" s="12" t="n">
        <f aca="false">M1173-L1173</f>
        <v>0.110416666666667</v>
      </c>
      <c r="O1173" s="13" t="n">
        <v>0.256944444444444</v>
      </c>
      <c r="P1173" s="1" t="n">
        <v>737507</v>
      </c>
      <c r="Q1173" s="1" t="n">
        <v>1816021</v>
      </c>
      <c r="R1173" s="1" t="n">
        <v>13</v>
      </c>
      <c r="S1173" s="1" t="n">
        <v>12</v>
      </c>
      <c r="T1173" s="1" t="n">
        <v>1</v>
      </c>
      <c r="W1173" s="1" t="n">
        <v>6</v>
      </c>
      <c r="X1173" s="1" t="n">
        <v>1</v>
      </c>
      <c r="AA1173" s="1" t="s">
        <v>367</v>
      </c>
      <c r="AB1173" s="1" t="n">
        <v>200</v>
      </c>
      <c r="AC1173" s="1" t="s">
        <v>41</v>
      </c>
      <c r="AD1173" s="1" t="s">
        <v>37</v>
      </c>
    </row>
    <row r="1174" customFormat="false" ht="13.8" hidden="false" customHeight="false" outlineLevel="0" collapsed="false">
      <c r="A1174" s="1" t="n">
        <v>1173</v>
      </c>
      <c r="B1174" s="2" t="n">
        <v>43765</v>
      </c>
      <c r="C1174" s="1" t="s">
        <v>32</v>
      </c>
      <c r="E1174" s="1" t="s">
        <v>207</v>
      </c>
      <c r="F1174" s="1" t="n">
        <v>4</v>
      </c>
      <c r="G1174" s="1" t="s">
        <v>407</v>
      </c>
      <c r="H1174" s="1" t="s">
        <v>40</v>
      </c>
      <c r="I1174" s="1" t="n">
        <v>95</v>
      </c>
      <c r="J1174" s="1" t="n">
        <v>0</v>
      </c>
      <c r="K1174" s="1" t="n">
        <v>0</v>
      </c>
      <c r="L1174" s="3" t="n">
        <v>0.245833333333333</v>
      </c>
      <c r="M1174" s="3" t="n">
        <v>0.35625</v>
      </c>
      <c r="N1174" s="12" t="n">
        <f aca="false">M1174-L1174</f>
        <v>0.110416666666667</v>
      </c>
      <c r="O1174" s="13" t="n">
        <v>0.259027777777778</v>
      </c>
      <c r="P1174" s="1" t="n">
        <v>737624</v>
      </c>
      <c r="Q1174" s="1" t="n">
        <v>1816406</v>
      </c>
      <c r="R1174" s="1" t="n">
        <v>2</v>
      </c>
      <c r="T1174" s="1" t="n">
        <v>2</v>
      </c>
      <c r="W1174" s="1" t="n">
        <v>1</v>
      </c>
      <c r="AA1174" s="1" t="s">
        <v>37</v>
      </c>
      <c r="AC1174" s="1" t="s">
        <v>271</v>
      </c>
      <c r="AD1174" s="1" t="s">
        <v>37</v>
      </c>
    </row>
    <row r="1175" customFormat="false" ht="13.8" hidden="false" customHeight="false" outlineLevel="0" collapsed="false">
      <c r="A1175" s="1" t="n">
        <v>1174</v>
      </c>
      <c r="B1175" s="2" t="n">
        <v>43765</v>
      </c>
      <c r="C1175" s="1" t="s">
        <v>32</v>
      </c>
      <c r="E1175" s="1" t="s">
        <v>207</v>
      </c>
      <c r="F1175" s="1" t="n">
        <v>4</v>
      </c>
      <c r="G1175" s="1" t="s">
        <v>407</v>
      </c>
      <c r="H1175" s="1" t="s">
        <v>40</v>
      </c>
      <c r="I1175" s="1" t="n">
        <v>95</v>
      </c>
      <c r="J1175" s="1" t="n">
        <v>0</v>
      </c>
      <c r="K1175" s="1" t="n">
        <v>0</v>
      </c>
      <c r="L1175" s="3" t="n">
        <v>0.245833333333333</v>
      </c>
      <c r="M1175" s="3" t="n">
        <v>0.35625</v>
      </c>
      <c r="N1175" s="12" t="n">
        <f aca="false">M1175-L1175</f>
        <v>0.110416666666667</v>
      </c>
      <c r="O1175" s="13" t="n">
        <v>0.260416666666667</v>
      </c>
      <c r="P1175" s="1" t="n">
        <v>737677</v>
      </c>
      <c r="Q1175" s="1" t="n">
        <v>1816655</v>
      </c>
      <c r="R1175" s="1" t="n">
        <v>2</v>
      </c>
      <c r="S1175" s="1" t="n">
        <v>2</v>
      </c>
      <c r="W1175" s="1" t="n">
        <v>1</v>
      </c>
      <c r="AA1175" s="1" t="s">
        <v>367</v>
      </c>
      <c r="AB1175" s="1" t="n">
        <v>500</v>
      </c>
      <c r="AC1175" s="1" t="s">
        <v>271</v>
      </c>
      <c r="AD1175" s="1" t="s">
        <v>37</v>
      </c>
    </row>
    <row r="1176" customFormat="false" ht="13.8" hidden="false" customHeight="false" outlineLevel="0" collapsed="false">
      <c r="A1176" s="1" t="n">
        <v>1175</v>
      </c>
      <c r="B1176" s="2" t="n">
        <v>43765</v>
      </c>
      <c r="C1176" s="1" t="s">
        <v>32</v>
      </c>
      <c r="E1176" s="1" t="s">
        <v>207</v>
      </c>
      <c r="F1176" s="1" t="n">
        <v>4</v>
      </c>
      <c r="G1176" s="1" t="s">
        <v>407</v>
      </c>
      <c r="H1176" s="1" t="s">
        <v>40</v>
      </c>
      <c r="I1176" s="1" t="n">
        <v>95</v>
      </c>
      <c r="J1176" s="1" t="n">
        <v>0</v>
      </c>
      <c r="K1176" s="1" t="n">
        <v>0</v>
      </c>
      <c r="L1176" s="3" t="n">
        <v>0.245833333333333</v>
      </c>
      <c r="M1176" s="3" t="n">
        <v>0.35625</v>
      </c>
      <c r="N1176" s="12" t="n">
        <f aca="false">M1176-L1176</f>
        <v>0.110416666666667</v>
      </c>
      <c r="O1176" s="13" t="n">
        <v>0.261111111111111</v>
      </c>
      <c r="P1176" s="1" t="n">
        <v>737743</v>
      </c>
      <c r="Q1176" s="1" t="n">
        <v>1816782</v>
      </c>
      <c r="R1176" s="1" t="n">
        <v>2</v>
      </c>
      <c r="S1176" s="1" t="n">
        <v>2</v>
      </c>
      <c r="W1176" s="1" t="n">
        <v>1</v>
      </c>
      <c r="AA1176" s="1" t="s">
        <v>367</v>
      </c>
      <c r="AB1176" s="1" t="n">
        <v>400</v>
      </c>
      <c r="AC1176" s="1" t="s">
        <v>271</v>
      </c>
      <c r="AD1176" s="1" t="s">
        <v>37</v>
      </c>
    </row>
    <row r="1177" customFormat="false" ht="13.8" hidden="false" customHeight="false" outlineLevel="0" collapsed="false">
      <c r="A1177" s="1" t="n">
        <v>1176</v>
      </c>
      <c r="B1177" s="2" t="n">
        <v>43765</v>
      </c>
      <c r="C1177" s="1" t="s">
        <v>32</v>
      </c>
      <c r="E1177" s="1" t="s">
        <v>207</v>
      </c>
      <c r="F1177" s="1" t="n">
        <v>4</v>
      </c>
      <c r="G1177" s="1" t="s">
        <v>407</v>
      </c>
      <c r="H1177" s="1" t="s">
        <v>40</v>
      </c>
      <c r="I1177" s="1" t="n">
        <v>95</v>
      </c>
      <c r="J1177" s="1" t="n">
        <v>0</v>
      </c>
      <c r="K1177" s="1" t="n">
        <v>0</v>
      </c>
      <c r="L1177" s="3" t="n">
        <v>0.245833333333333</v>
      </c>
      <c r="M1177" s="3" t="n">
        <v>0.35625</v>
      </c>
      <c r="N1177" s="12" t="n">
        <f aca="false">M1177-L1177</f>
        <v>0.110416666666667</v>
      </c>
      <c r="O1177" s="13" t="n">
        <v>0.2625</v>
      </c>
      <c r="P1177" s="1" t="n">
        <v>737953</v>
      </c>
      <c r="Q1177" s="1" t="n">
        <v>1816903</v>
      </c>
      <c r="R1177" s="1" t="n">
        <v>3</v>
      </c>
      <c r="S1177" s="1" t="n">
        <v>2</v>
      </c>
      <c r="X1177" s="1" t="n">
        <v>1</v>
      </c>
      <c r="AA1177" s="1" t="s">
        <v>367</v>
      </c>
      <c r="AB1177" s="1" t="n">
        <v>400</v>
      </c>
      <c r="AC1177" s="1" t="s">
        <v>271</v>
      </c>
      <c r="AD1177" s="1" t="s">
        <v>37</v>
      </c>
      <c r="AE1177" s="1" t="s">
        <v>310</v>
      </c>
    </row>
    <row r="1178" customFormat="false" ht="13.8" hidden="false" customHeight="false" outlineLevel="0" collapsed="false">
      <c r="A1178" s="1" t="n">
        <v>1177</v>
      </c>
      <c r="B1178" s="2" t="n">
        <v>43765</v>
      </c>
      <c r="C1178" s="1" t="s">
        <v>32</v>
      </c>
      <c r="E1178" s="1" t="s">
        <v>207</v>
      </c>
      <c r="F1178" s="1" t="n">
        <v>4</v>
      </c>
      <c r="G1178" s="1" t="s">
        <v>407</v>
      </c>
      <c r="H1178" s="1" t="s">
        <v>40</v>
      </c>
      <c r="I1178" s="1" t="n">
        <v>95</v>
      </c>
      <c r="J1178" s="1" t="n">
        <v>0</v>
      </c>
      <c r="K1178" s="1" t="n">
        <v>0</v>
      </c>
      <c r="L1178" s="3" t="n">
        <v>0.245833333333333</v>
      </c>
      <c r="M1178" s="3" t="n">
        <v>0.35625</v>
      </c>
      <c r="N1178" s="12" t="n">
        <f aca="false">M1178-L1178</f>
        <v>0.110416666666667</v>
      </c>
      <c r="O1178" s="13" t="n">
        <v>0.273611111111111</v>
      </c>
      <c r="P1178" s="1" t="n">
        <v>739634</v>
      </c>
      <c r="Q1178" s="1" t="n">
        <v>1817321</v>
      </c>
      <c r="R1178" s="1" t="n">
        <v>2</v>
      </c>
      <c r="S1178" s="1" t="n">
        <v>2</v>
      </c>
      <c r="W1178" s="1" t="n">
        <v>1</v>
      </c>
      <c r="AA1178" s="1" t="s">
        <v>367</v>
      </c>
      <c r="AB1178" s="1" t="n">
        <v>400</v>
      </c>
      <c r="AC1178" s="1" t="s">
        <v>41</v>
      </c>
      <c r="AD1178" s="1" t="s">
        <v>37</v>
      </c>
      <c r="AE1178" s="1" t="s">
        <v>311</v>
      </c>
    </row>
    <row r="1179" customFormat="false" ht="13.8" hidden="false" customHeight="false" outlineLevel="0" collapsed="false">
      <c r="A1179" s="1" t="n">
        <v>1178</v>
      </c>
      <c r="B1179" s="2" t="n">
        <v>43765</v>
      </c>
      <c r="C1179" s="1" t="s">
        <v>32</v>
      </c>
      <c r="E1179" s="1" t="s">
        <v>207</v>
      </c>
      <c r="F1179" s="1" t="n">
        <v>4</v>
      </c>
      <c r="G1179" s="1" t="s">
        <v>407</v>
      </c>
      <c r="H1179" s="1" t="s">
        <v>40</v>
      </c>
      <c r="I1179" s="1" t="n">
        <v>95</v>
      </c>
      <c r="J1179" s="1" t="n">
        <v>0</v>
      </c>
      <c r="K1179" s="1" t="n">
        <v>0</v>
      </c>
      <c r="L1179" s="3" t="n">
        <v>0.245833333333333</v>
      </c>
      <c r="M1179" s="3" t="n">
        <v>0.35625</v>
      </c>
      <c r="N1179" s="12" t="n">
        <f aca="false">M1179-L1179</f>
        <v>0.110416666666667</v>
      </c>
      <c r="O1179" s="13" t="n">
        <v>0.277083333333333</v>
      </c>
      <c r="P1179" s="1" t="n">
        <v>739969</v>
      </c>
      <c r="Q1179" s="1" t="n">
        <v>1817769</v>
      </c>
      <c r="R1179" s="1" t="n">
        <v>4</v>
      </c>
      <c r="S1179" s="1" t="n">
        <v>4</v>
      </c>
      <c r="Y1179" s="1" t="n">
        <v>1</v>
      </c>
      <c r="AA1179" s="1" t="s">
        <v>37</v>
      </c>
      <c r="AC1179" s="1" t="s">
        <v>271</v>
      </c>
      <c r="AD1179" s="1" t="s">
        <v>37</v>
      </c>
    </row>
    <row r="1180" customFormat="false" ht="13.8" hidden="false" customHeight="false" outlineLevel="0" collapsed="false">
      <c r="A1180" s="1" t="n">
        <v>1179</v>
      </c>
      <c r="B1180" s="2" t="n">
        <v>43765</v>
      </c>
      <c r="C1180" s="1" t="s">
        <v>32</v>
      </c>
      <c r="E1180" s="1" t="s">
        <v>207</v>
      </c>
      <c r="F1180" s="1" t="n">
        <v>4</v>
      </c>
      <c r="G1180" s="1" t="s">
        <v>407</v>
      </c>
      <c r="H1180" s="1" t="s">
        <v>40</v>
      </c>
      <c r="I1180" s="1" t="n">
        <v>95</v>
      </c>
      <c r="J1180" s="1" t="n">
        <v>0</v>
      </c>
      <c r="K1180" s="1" t="n">
        <v>0</v>
      </c>
      <c r="L1180" s="3" t="n">
        <v>0.245833333333333</v>
      </c>
      <c r="M1180" s="3" t="n">
        <v>0.35625</v>
      </c>
      <c r="N1180" s="12" t="n">
        <f aca="false">M1180-L1180</f>
        <v>0.110416666666667</v>
      </c>
      <c r="O1180" s="13" t="n">
        <v>0.277777777777778</v>
      </c>
      <c r="P1180" s="1" t="n">
        <v>739930</v>
      </c>
      <c r="Q1180" s="1" t="n">
        <v>1817827</v>
      </c>
      <c r="R1180" s="1" t="n">
        <v>2</v>
      </c>
      <c r="T1180" s="1" t="n">
        <v>2</v>
      </c>
      <c r="W1180" s="1" t="n">
        <v>1</v>
      </c>
      <c r="AA1180" s="1" t="s">
        <v>367</v>
      </c>
      <c r="AB1180" s="1" t="n">
        <v>1000</v>
      </c>
      <c r="AC1180" s="1" t="s">
        <v>271</v>
      </c>
      <c r="AD1180" s="1" t="s">
        <v>37</v>
      </c>
    </row>
    <row r="1181" customFormat="false" ht="13.8" hidden="false" customHeight="false" outlineLevel="0" collapsed="false">
      <c r="A1181" s="1" t="n">
        <v>1180</v>
      </c>
      <c r="B1181" s="2" t="n">
        <v>43765</v>
      </c>
      <c r="C1181" s="1" t="s">
        <v>32</v>
      </c>
      <c r="E1181" s="1" t="s">
        <v>207</v>
      </c>
      <c r="F1181" s="1" t="n">
        <v>4</v>
      </c>
      <c r="G1181" s="1" t="s">
        <v>407</v>
      </c>
      <c r="H1181" s="1" t="s">
        <v>40</v>
      </c>
      <c r="I1181" s="1" t="n">
        <v>95</v>
      </c>
      <c r="J1181" s="1" t="n">
        <v>0</v>
      </c>
      <c r="K1181" s="1" t="n">
        <v>0</v>
      </c>
      <c r="L1181" s="3" t="n">
        <v>0.245833333333333</v>
      </c>
      <c r="M1181" s="3" t="n">
        <v>0.35625</v>
      </c>
      <c r="N1181" s="12" t="n">
        <f aca="false">M1181-L1181</f>
        <v>0.110416666666667</v>
      </c>
      <c r="O1181" s="13" t="n">
        <v>0.285416666666667</v>
      </c>
      <c r="P1181" s="1" t="n">
        <v>740218</v>
      </c>
      <c r="Q1181" s="1" t="n">
        <v>1818977</v>
      </c>
      <c r="R1181" s="1" t="n">
        <v>4</v>
      </c>
      <c r="U1181" s="1" t="n">
        <v>4</v>
      </c>
      <c r="W1181" s="1" t="n">
        <v>2</v>
      </c>
      <c r="AA1181" s="1" t="s">
        <v>367</v>
      </c>
      <c r="AB1181" s="1" t="n">
        <v>600</v>
      </c>
      <c r="AC1181" s="1" t="s">
        <v>271</v>
      </c>
      <c r="AD1181" s="1" t="s">
        <v>37</v>
      </c>
      <c r="AE1181" s="1" t="s">
        <v>372</v>
      </c>
    </row>
    <row r="1182" customFormat="false" ht="13.8" hidden="false" customHeight="false" outlineLevel="0" collapsed="false">
      <c r="A1182" s="1" t="n">
        <v>1181</v>
      </c>
      <c r="B1182" s="2" t="n">
        <v>43765</v>
      </c>
      <c r="C1182" s="1" t="s">
        <v>32</v>
      </c>
      <c r="E1182" s="1" t="s">
        <v>207</v>
      </c>
      <c r="F1182" s="1" t="n">
        <v>4</v>
      </c>
      <c r="G1182" s="1" t="s">
        <v>407</v>
      </c>
      <c r="H1182" s="1" t="s">
        <v>40</v>
      </c>
      <c r="I1182" s="1" t="n">
        <v>95</v>
      </c>
      <c r="J1182" s="1" t="n">
        <v>0</v>
      </c>
      <c r="K1182" s="1" t="n">
        <v>0</v>
      </c>
      <c r="L1182" s="3" t="n">
        <v>0.245833333333333</v>
      </c>
      <c r="M1182" s="3" t="n">
        <v>0.35625</v>
      </c>
      <c r="N1182" s="12" t="n">
        <f aca="false">M1182-L1182</f>
        <v>0.110416666666667</v>
      </c>
      <c r="O1182" s="13" t="n">
        <v>0.295833333333333</v>
      </c>
      <c r="P1182" s="1" t="n">
        <v>741751</v>
      </c>
      <c r="Q1182" s="1" t="n">
        <v>1820584</v>
      </c>
      <c r="R1182" s="1" t="n">
        <v>2</v>
      </c>
      <c r="S1182" s="1" t="n">
        <v>2</v>
      </c>
      <c r="W1182" s="1" t="n">
        <v>1</v>
      </c>
      <c r="AA1182" s="1" t="s">
        <v>37</v>
      </c>
      <c r="AC1182" s="1" t="s">
        <v>298</v>
      </c>
      <c r="AD1182" s="1" t="s">
        <v>37</v>
      </c>
    </row>
    <row r="1183" customFormat="false" ht="13.8" hidden="false" customHeight="false" outlineLevel="0" collapsed="false">
      <c r="A1183" s="1" t="n">
        <v>1182</v>
      </c>
      <c r="B1183" s="2" t="n">
        <v>43765</v>
      </c>
      <c r="C1183" s="1" t="s">
        <v>32</v>
      </c>
      <c r="E1183" s="1" t="s">
        <v>207</v>
      </c>
      <c r="F1183" s="1" t="n">
        <v>4</v>
      </c>
      <c r="G1183" s="1" t="s">
        <v>407</v>
      </c>
      <c r="H1183" s="1" t="s">
        <v>40</v>
      </c>
      <c r="I1183" s="1" t="n">
        <v>95</v>
      </c>
      <c r="J1183" s="1" t="n">
        <v>0</v>
      </c>
      <c r="K1183" s="1" t="n">
        <v>0</v>
      </c>
      <c r="L1183" s="3" t="n">
        <v>0.245833333333333</v>
      </c>
      <c r="M1183" s="3" t="n">
        <v>0.35625</v>
      </c>
      <c r="N1183" s="12" t="n">
        <f aca="false">M1183-L1183</f>
        <v>0.110416666666667</v>
      </c>
      <c r="O1183" s="13" t="n">
        <v>0.336805555555555</v>
      </c>
      <c r="P1183" s="1" t="n">
        <v>743339</v>
      </c>
      <c r="Q1183" s="1" t="n">
        <v>1819440</v>
      </c>
      <c r="R1183" s="1" t="n">
        <v>2</v>
      </c>
      <c r="S1183" s="1" t="n">
        <v>2</v>
      </c>
      <c r="W1183" s="1" t="n">
        <v>1</v>
      </c>
      <c r="AA1183" s="1" t="s">
        <v>37</v>
      </c>
      <c r="AC1183" s="1" t="s">
        <v>41</v>
      </c>
      <c r="AD1183" s="1" t="s">
        <v>37</v>
      </c>
    </row>
    <row r="1184" customFormat="false" ht="13.8" hidden="false" customHeight="false" outlineLevel="0" collapsed="false">
      <c r="A1184" s="1" t="n">
        <v>1183</v>
      </c>
      <c r="B1184" s="2" t="n">
        <v>43765</v>
      </c>
      <c r="C1184" s="1" t="s">
        <v>32</v>
      </c>
      <c r="E1184" s="1" t="s">
        <v>207</v>
      </c>
      <c r="F1184" s="1" t="n">
        <v>4</v>
      </c>
      <c r="G1184" s="1" t="s">
        <v>407</v>
      </c>
      <c r="H1184" s="1" t="s">
        <v>40</v>
      </c>
      <c r="I1184" s="1" t="n">
        <v>95</v>
      </c>
      <c r="J1184" s="1" t="n">
        <v>0</v>
      </c>
      <c r="K1184" s="1" t="n">
        <v>0</v>
      </c>
      <c r="L1184" s="3" t="n">
        <v>0.245833333333333</v>
      </c>
      <c r="M1184" s="3" t="n">
        <v>0.35625</v>
      </c>
      <c r="N1184" s="12" t="n">
        <f aca="false">M1184-L1184</f>
        <v>0.110416666666667</v>
      </c>
      <c r="O1184" s="13" t="n">
        <v>0.35</v>
      </c>
      <c r="P1184" s="1" t="n">
        <v>742784</v>
      </c>
      <c r="Q1184" s="1" t="n">
        <v>1817578</v>
      </c>
      <c r="R1184" s="1" t="n">
        <v>2</v>
      </c>
      <c r="S1184" s="1" t="n">
        <v>2</v>
      </c>
      <c r="W1184" s="1" t="n">
        <v>1</v>
      </c>
      <c r="AA1184" s="1" t="s">
        <v>37</v>
      </c>
      <c r="AC1184" s="1" t="s">
        <v>41</v>
      </c>
      <c r="AD1184" s="1" t="s">
        <v>37</v>
      </c>
    </row>
    <row r="1185" customFormat="false" ht="13.8" hidden="false" customHeight="false" outlineLevel="0" collapsed="false">
      <c r="A1185" s="1" t="n">
        <v>1184</v>
      </c>
      <c r="B1185" s="2" t="n">
        <v>43803</v>
      </c>
      <c r="C1185" s="27" t="s">
        <v>78</v>
      </c>
      <c r="E1185" s="10" t="s">
        <v>33</v>
      </c>
      <c r="F1185" s="1" t="n">
        <v>1</v>
      </c>
      <c r="G1185" s="1" t="s">
        <v>320</v>
      </c>
      <c r="H1185" s="1" t="s">
        <v>40</v>
      </c>
      <c r="I1185" s="1" t="n">
        <v>0</v>
      </c>
      <c r="J1185" s="1" t="n">
        <v>0</v>
      </c>
      <c r="K1185" s="1" t="n">
        <v>50</v>
      </c>
      <c r="L1185" s="3" t="n">
        <v>0.263888888888889</v>
      </c>
      <c r="M1185" s="3" t="n">
        <v>0.341666666666667</v>
      </c>
      <c r="N1185" s="12" t="n">
        <f aca="false">M1185-L1185</f>
        <v>0.0777777777777778</v>
      </c>
      <c r="O1185" s="13"/>
      <c r="R1185" s="1" t="n">
        <v>0</v>
      </c>
      <c r="AE1185" s="1" t="s">
        <v>404</v>
      </c>
    </row>
    <row r="1186" customFormat="false" ht="13.8" hidden="false" customHeight="false" outlineLevel="0" collapsed="false">
      <c r="A1186" s="1" t="n">
        <v>1185</v>
      </c>
      <c r="B1186" s="2" t="n">
        <v>43803</v>
      </c>
      <c r="C1186" s="27" t="s">
        <v>78</v>
      </c>
      <c r="E1186" s="1" t="s">
        <v>200</v>
      </c>
      <c r="F1186" s="1" t="n">
        <v>2</v>
      </c>
      <c r="G1186" s="1" t="s">
        <v>413</v>
      </c>
      <c r="H1186" s="1" t="s">
        <v>40</v>
      </c>
      <c r="I1186" s="1" t="n">
        <v>0</v>
      </c>
      <c r="J1186" s="1" t="n">
        <v>0</v>
      </c>
      <c r="K1186" s="1" t="n">
        <v>90</v>
      </c>
      <c r="L1186" s="3" t="n">
        <v>0.246527777777778</v>
      </c>
      <c r="M1186" s="3" t="n">
        <v>0.336805555555555</v>
      </c>
      <c r="N1186" s="12" t="n">
        <f aca="false">M1186-L1186</f>
        <v>0.0902777777777778</v>
      </c>
      <c r="O1186" s="13" t="n">
        <v>0.263888888888889</v>
      </c>
      <c r="P1186" s="1" t="n">
        <v>724399</v>
      </c>
      <c r="Q1186" s="1" t="n">
        <v>1793910</v>
      </c>
      <c r="R1186" s="1" t="n">
        <v>2</v>
      </c>
      <c r="S1186" s="1" t="n">
        <v>2</v>
      </c>
      <c r="W1186" s="1" t="n">
        <v>1</v>
      </c>
      <c r="AA1186" s="1" t="s">
        <v>367</v>
      </c>
      <c r="AB1186" s="1" t="n">
        <v>200</v>
      </c>
      <c r="AC1186" s="1" t="s">
        <v>271</v>
      </c>
      <c r="AD1186" s="1" t="s">
        <v>37</v>
      </c>
    </row>
    <row r="1187" customFormat="false" ht="13.8" hidden="false" customHeight="false" outlineLevel="0" collapsed="false">
      <c r="A1187" s="1" t="n">
        <v>1186</v>
      </c>
      <c r="B1187" s="2" t="n">
        <v>43803</v>
      </c>
      <c r="C1187" s="27" t="s">
        <v>78</v>
      </c>
      <c r="E1187" s="1" t="s">
        <v>200</v>
      </c>
      <c r="F1187" s="1" t="n">
        <v>2</v>
      </c>
      <c r="G1187" s="1" t="s">
        <v>413</v>
      </c>
      <c r="H1187" s="1" t="s">
        <v>40</v>
      </c>
      <c r="I1187" s="1" t="n">
        <v>0</v>
      </c>
      <c r="J1187" s="1" t="n">
        <v>0</v>
      </c>
      <c r="K1187" s="1" t="n">
        <v>90</v>
      </c>
      <c r="L1187" s="3" t="n">
        <v>0.246527777777778</v>
      </c>
      <c r="M1187" s="3" t="n">
        <v>0.336805555555555</v>
      </c>
      <c r="N1187" s="12" t="n">
        <f aca="false">M1187-L1187</f>
        <v>0.0902777777777778</v>
      </c>
      <c r="O1187" s="13" t="n">
        <v>0.334722222222222</v>
      </c>
      <c r="P1187" s="1" t="n">
        <v>728822</v>
      </c>
      <c r="Q1187" s="1" t="n">
        <v>1796899</v>
      </c>
      <c r="R1187" s="1" t="n">
        <v>2</v>
      </c>
      <c r="S1187" s="1" t="n">
        <v>2</v>
      </c>
      <c r="W1187" s="1" t="n">
        <v>1</v>
      </c>
      <c r="AA1187" s="1" t="s">
        <v>367</v>
      </c>
      <c r="AB1187" s="1" t="n">
        <v>300</v>
      </c>
      <c r="AC1187" s="1" t="s">
        <v>41</v>
      </c>
      <c r="AD1187" s="1" t="s">
        <v>37</v>
      </c>
      <c r="AE1187" s="1" t="s">
        <v>414</v>
      </c>
    </row>
    <row r="1188" customFormat="false" ht="15" hidden="false" customHeight="false" outlineLevel="0" collapsed="false">
      <c r="A1188" s="1" t="n">
        <v>1187</v>
      </c>
      <c r="B1188" s="2" t="n">
        <v>43803</v>
      </c>
      <c r="C1188" s="27" t="s">
        <v>78</v>
      </c>
      <c r="E1188" s="21" t="s">
        <v>203</v>
      </c>
      <c r="F1188" s="1" t="n">
        <v>3</v>
      </c>
      <c r="G1188" s="1" t="s">
        <v>415</v>
      </c>
      <c r="H1188" s="1" t="s">
        <v>40</v>
      </c>
      <c r="I1188" s="1" t="n">
        <v>20</v>
      </c>
      <c r="J1188" s="1" t="n">
        <v>0</v>
      </c>
      <c r="K1188" s="1" t="n">
        <v>70</v>
      </c>
      <c r="L1188" s="3" t="n">
        <v>0.229166666666667</v>
      </c>
      <c r="M1188" s="3" t="n">
        <v>0.376388888888889</v>
      </c>
      <c r="N1188" s="12" t="n">
        <f aca="false">M1188-L1188</f>
        <v>0.147222222222222</v>
      </c>
      <c r="O1188" s="13" t="n">
        <v>0.259027777777778</v>
      </c>
      <c r="P1188" s="28" t="n">
        <v>728720</v>
      </c>
      <c r="Q1188" s="28" t="n">
        <v>1807107.92332</v>
      </c>
      <c r="R1188" s="1" t="n">
        <v>3</v>
      </c>
      <c r="U1188" s="1" t="n">
        <v>3</v>
      </c>
      <c r="AC1188" s="1" t="s">
        <v>301</v>
      </c>
      <c r="AD1188" s="1" t="s">
        <v>42</v>
      </c>
    </row>
    <row r="1189" customFormat="false" ht="15" hidden="false" customHeight="false" outlineLevel="0" collapsed="false">
      <c r="A1189" s="1" t="n">
        <v>1188</v>
      </c>
      <c r="B1189" s="2" t="n">
        <v>43803</v>
      </c>
      <c r="C1189" s="27" t="s">
        <v>78</v>
      </c>
      <c r="E1189" s="21" t="s">
        <v>203</v>
      </c>
      <c r="F1189" s="1" t="n">
        <v>3</v>
      </c>
      <c r="G1189" s="1" t="s">
        <v>415</v>
      </c>
      <c r="H1189" s="1" t="s">
        <v>40</v>
      </c>
      <c r="I1189" s="1" t="n">
        <v>20</v>
      </c>
      <c r="J1189" s="1" t="n">
        <v>0</v>
      </c>
      <c r="K1189" s="1" t="n">
        <v>70</v>
      </c>
      <c r="L1189" s="3" t="n">
        <v>0.229166666666667</v>
      </c>
      <c r="M1189" s="3" t="n">
        <v>0.376388888888889</v>
      </c>
      <c r="N1189" s="12" t="n">
        <f aca="false">M1189-L1189</f>
        <v>0.147222222222222</v>
      </c>
      <c r="O1189" s="13" t="n">
        <v>0.339583333333333</v>
      </c>
      <c r="P1189" s="28" t="n">
        <v>740180.396978</v>
      </c>
      <c r="Q1189" s="28" t="n">
        <v>1808292.41391</v>
      </c>
      <c r="R1189" s="1" t="n">
        <v>2</v>
      </c>
      <c r="S1189" s="1" t="n">
        <v>2</v>
      </c>
      <c r="V1189" s="1" t="n">
        <v>1</v>
      </c>
      <c r="AA1189" s="1" t="s">
        <v>377</v>
      </c>
      <c r="AB1189" s="1" t="n">
        <v>50</v>
      </c>
      <c r="AC1189" s="1" t="s">
        <v>301</v>
      </c>
      <c r="AD1189" s="1" t="s">
        <v>37</v>
      </c>
    </row>
    <row r="1190" customFormat="false" ht="15" hidden="false" customHeight="false" outlineLevel="0" collapsed="false">
      <c r="A1190" s="1" t="n">
        <v>1189</v>
      </c>
      <c r="B1190" s="2" t="n">
        <v>43803</v>
      </c>
      <c r="C1190" s="27" t="s">
        <v>78</v>
      </c>
      <c r="E1190" s="21" t="s">
        <v>203</v>
      </c>
      <c r="F1190" s="1" t="n">
        <v>3</v>
      </c>
      <c r="G1190" s="1" t="s">
        <v>415</v>
      </c>
      <c r="H1190" s="1" t="s">
        <v>40</v>
      </c>
      <c r="I1190" s="1" t="n">
        <v>20</v>
      </c>
      <c r="J1190" s="1" t="n">
        <v>0</v>
      </c>
      <c r="K1190" s="1" t="n">
        <v>70</v>
      </c>
      <c r="L1190" s="3" t="n">
        <v>0.229166666666667</v>
      </c>
      <c r="M1190" s="3" t="n">
        <v>0.376388888888889</v>
      </c>
      <c r="N1190" s="12" t="n">
        <f aca="false">M1190-L1190</f>
        <v>0.147222222222222</v>
      </c>
      <c r="O1190" s="13" t="n">
        <v>0.341666666666667</v>
      </c>
      <c r="P1190" s="28" t="n">
        <v>740052.922027</v>
      </c>
      <c r="Q1190" s="28" t="n">
        <v>1808540.08911</v>
      </c>
      <c r="R1190" s="1" t="n">
        <v>1</v>
      </c>
      <c r="U1190" s="1" t="n">
        <v>1</v>
      </c>
      <c r="V1190" s="1" t="n">
        <v>1</v>
      </c>
      <c r="AA1190" s="1" t="s">
        <v>367</v>
      </c>
      <c r="AB1190" s="1" t="n">
        <v>150</v>
      </c>
      <c r="AD1190" s="1" t="s">
        <v>37</v>
      </c>
    </row>
    <row r="1191" customFormat="false" ht="15" hidden="false" customHeight="false" outlineLevel="0" collapsed="false">
      <c r="A1191" s="1" t="n">
        <v>1190</v>
      </c>
      <c r="B1191" s="2" t="n">
        <v>43803</v>
      </c>
      <c r="C1191" s="27" t="s">
        <v>78</v>
      </c>
      <c r="E1191" s="21" t="s">
        <v>203</v>
      </c>
      <c r="F1191" s="1" t="n">
        <v>3</v>
      </c>
      <c r="G1191" s="1" t="s">
        <v>415</v>
      </c>
      <c r="H1191" s="1" t="s">
        <v>40</v>
      </c>
      <c r="I1191" s="1" t="n">
        <v>20</v>
      </c>
      <c r="J1191" s="1" t="n">
        <v>0</v>
      </c>
      <c r="K1191" s="1" t="n">
        <v>70</v>
      </c>
      <c r="L1191" s="3" t="n">
        <v>0.229166666666667</v>
      </c>
      <c r="M1191" s="3" t="n">
        <v>0.376388888888889</v>
      </c>
      <c r="N1191" s="12" t="n">
        <f aca="false">M1191-L1191</f>
        <v>0.147222222222222</v>
      </c>
      <c r="O1191" s="13" t="n">
        <v>0.348611111111111</v>
      </c>
      <c r="P1191" s="28" t="n">
        <v>739719.458627</v>
      </c>
      <c r="Q1191" s="28" t="n">
        <v>1808896.19516</v>
      </c>
      <c r="R1191" s="1" t="n">
        <v>1</v>
      </c>
      <c r="U1191" s="1" t="n">
        <v>1</v>
      </c>
      <c r="V1191" s="1" t="n">
        <v>1</v>
      </c>
      <c r="AA1191" s="1" t="s">
        <v>367</v>
      </c>
      <c r="AB1191" s="1" t="n">
        <v>50</v>
      </c>
      <c r="AD1191" s="1" t="s">
        <v>37</v>
      </c>
    </row>
    <row r="1192" customFormat="false" ht="15" hidden="false" customHeight="false" outlineLevel="0" collapsed="false">
      <c r="A1192" s="1" t="n">
        <v>1191</v>
      </c>
      <c r="B1192" s="2" t="n">
        <v>43803</v>
      </c>
      <c r="C1192" s="27" t="s">
        <v>78</v>
      </c>
      <c r="E1192" s="21" t="s">
        <v>203</v>
      </c>
      <c r="F1192" s="1" t="n">
        <v>3</v>
      </c>
      <c r="G1192" s="1" t="s">
        <v>415</v>
      </c>
      <c r="H1192" s="1" t="s">
        <v>40</v>
      </c>
      <c r="I1192" s="1" t="n">
        <v>20</v>
      </c>
      <c r="J1192" s="1" t="n">
        <v>0</v>
      </c>
      <c r="K1192" s="1" t="n">
        <v>70</v>
      </c>
      <c r="L1192" s="3" t="n">
        <v>0.229166666666667</v>
      </c>
      <c r="M1192" s="3" t="n">
        <v>0.376388888888889</v>
      </c>
      <c r="N1192" s="12" t="n">
        <f aca="false">M1192-L1192</f>
        <v>0.147222222222222</v>
      </c>
      <c r="O1192" s="13" t="n">
        <v>0.351388888888889</v>
      </c>
      <c r="P1192" s="28" t="n">
        <v>739404.248813</v>
      </c>
      <c r="Q1192" s="28" t="n">
        <v>1808944.97245</v>
      </c>
      <c r="R1192" s="1" t="n">
        <v>1</v>
      </c>
      <c r="U1192" s="1" t="n">
        <v>1</v>
      </c>
      <c r="V1192" s="1" t="n">
        <v>1</v>
      </c>
      <c r="AD1192" s="1" t="s">
        <v>42</v>
      </c>
    </row>
    <row r="1193" customFormat="false" ht="15" hidden="false" customHeight="false" outlineLevel="0" collapsed="false">
      <c r="A1193" s="1" t="n">
        <v>1192</v>
      </c>
      <c r="B1193" s="2" t="n">
        <v>43803</v>
      </c>
      <c r="C1193" s="27" t="s">
        <v>78</v>
      </c>
      <c r="E1193" s="21" t="s">
        <v>203</v>
      </c>
      <c r="F1193" s="1" t="n">
        <v>3</v>
      </c>
      <c r="G1193" s="1" t="s">
        <v>415</v>
      </c>
      <c r="H1193" s="1" t="s">
        <v>40</v>
      </c>
      <c r="I1193" s="1" t="n">
        <v>20</v>
      </c>
      <c r="J1193" s="1" t="n">
        <v>0</v>
      </c>
      <c r="K1193" s="1" t="n">
        <v>70</v>
      </c>
      <c r="L1193" s="3" t="n">
        <v>0.229166666666667</v>
      </c>
      <c r="M1193" s="3" t="n">
        <v>0.376388888888889</v>
      </c>
      <c r="N1193" s="12" t="n">
        <f aca="false">M1193-L1193</f>
        <v>0.147222222222222</v>
      </c>
      <c r="O1193" s="13" t="n">
        <v>0.364583333333333</v>
      </c>
      <c r="P1193" s="28" t="n">
        <v>739354.716015</v>
      </c>
      <c r="Q1193" s="28" t="n">
        <v>1810743.35494</v>
      </c>
      <c r="R1193" s="1" t="n">
        <v>2</v>
      </c>
      <c r="S1193" s="1" t="n">
        <v>2</v>
      </c>
      <c r="W1193" s="1" t="n">
        <v>1</v>
      </c>
      <c r="AA1193" s="1" t="s">
        <v>37</v>
      </c>
      <c r="AB1193" s="1" t="n">
        <v>200</v>
      </c>
      <c r="AC1193" s="1" t="s">
        <v>298</v>
      </c>
      <c r="AD1193" s="1" t="s">
        <v>37</v>
      </c>
    </row>
    <row r="1194" customFormat="false" ht="15" hidden="false" customHeight="false" outlineLevel="0" collapsed="false">
      <c r="A1194" s="1" t="n">
        <v>1193</v>
      </c>
      <c r="B1194" s="2" t="n">
        <v>43803</v>
      </c>
      <c r="C1194" s="27" t="s">
        <v>78</v>
      </c>
      <c r="E1194" s="21" t="s">
        <v>203</v>
      </c>
      <c r="F1194" s="1" t="n">
        <v>3</v>
      </c>
      <c r="G1194" s="1" t="s">
        <v>415</v>
      </c>
      <c r="H1194" s="1" t="s">
        <v>40</v>
      </c>
      <c r="I1194" s="1" t="n">
        <v>20</v>
      </c>
      <c r="J1194" s="1" t="n">
        <v>0</v>
      </c>
      <c r="K1194" s="1" t="n">
        <v>70</v>
      </c>
      <c r="L1194" s="3" t="n">
        <v>0.229166666666667</v>
      </c>
      <c r="M1194" s="3" t="n">
        <v>0.376388888888889</v>
      </c>
      <c r="N1194" s="12" t="n">
        <f aca="false">M1194-L1194</f>
        <v>0.147222222222222</v>
      </c>
      <c r="O1194" s="13" t="n">
        <v>0.366666666666667</v>
      </c>
      <c r="P1194" s="28" t="n">
        <v>739748.792932</v>
      </c>
      <c r="Q1194" s="28" t="n">
        <v>1810809.14395</v>
      </c>
      <c r="R1194" s="1" t="n">
        <v>2</v>
      </c>
      <c r="S1194" s="1" t="n">
        <v>2</v>
      </c>
      <c r="W1194" s="1" t="n">
        <v>1</v>
      </c>
      <c r="AA1194" s="1" t="s">
        <v>377</v>
      </c>
      <c r="AB1194" s="1" t="n">
        <v>100</v>
      </c>
      <c r="AD1194" s="1" t="s">
        <v>37</v>
      </c>
    </row>
    <row r="1195" customFormat="false" ht="15" hidden="false" customHeight="false" outlineLevel="0" collapsed="false">
      <c r="A1195" s="1" t="n">
        <v>1194</v>
      </c>
      <c r="B1195" s="2" t="n">
        <v>43803</v>
      </c>
      <c r="C1195" s="27" t="s">
        <v>78</v>
      </c>
      <c r="E1195" s="21" t="s">
        <v>203</v>
      </c>
      <c r="F1195" s="1" t="n">
        <v>3</v>
      </c>
      <c r="G1195" s="1" t="s">
        <v>415</v>
      </c>
      <c r="H1195" s="1" t="s">
        <v>40</v>
      </c>
      <c r="I1195" s="1" t="n">
        <v>20</v>
      </c>
      <c r="J1195" s="1" t="n">
        <v>0</v>
      </c>
      <c r="K1195" s="1" t="n">
        <v>70</v>
      </c>
      <c r="L1195" s="3" t="n">
        <v>0.229166666666667</v>
      </c>
      <c r="M1195" s="3" t="n">
        <v>0.376388888888889</v>
      </c>
      <c r="N1195" s="12" t="n">
        <f aca="false">M1195-L1195</f>
        <v>0.147222222222222</v>
      </c>
      <c r="O1195" s="13" t="n">
        <v>0.370138888888889</v>
      </c>
      <c r="P1195" s="28" t="n">
        <v>740217.38366</v>
      </c>
      <c r="Q1195" s="28" t="n">
        <v>1809239.89332</v>
      </c>
      <c r="R1195" s="1" t="n">
        <v>2</v>
      </c>
      <c r="S1195" s="1" t="n">
        <v>2</v>
      </c>
      <c r="W1195" s="1" t="n">
        <v>1</v>
      </c>
      <c r="AA1195" s="1" t="s">
        <v>37</v>
      </c>
      <c r="AB1195" s="1" t="n">
        <v>50</v>
      </c>
      <c r="AC1195" s="1" t="s">
        <v>301</v>
      </c>
      <c r="AD1195" s="1" t="s">
        <v>37</v>
      </c>
    </row>
    <row r="1196" customFormat="false" ht="13.8" hidden="false" customHeight="false" outlineLevel="0" collapsed="false">
      <c r="A1196" s="1" t="n">
        <v>1195</v>
      </c>
      <c r="B1196" s="2" t="n">
        <v>43803</v>
      </c>
      <c r="C1196" s="27" t="s">
        <v>78</v>
      </c>
      <c r="E1196" s="1" t="s">
        <v>207</v>
      </c>
      <c r="F1196" s="1" t="n">
        <v>4</v>
      </c>
      <c r="G1196" s="1" t="s">
        <v>407</v>
      </c>
      <c r="N1196" s="12"/>
      <c r="O1196" s="13"/>
      <c r="R1196" s="1" t="n">
        <v>0</v>
      </c>
      <c r="AE1196" s="1" t="s">
        <v>416</v>
      </c>
    </row>
    <row r="1197" customFormat="false" ht="13.8" hidden="false" customHeight="false" outlineLevel="0" collapsed="false">
      <c r="A1197" s="1" t="n">
        <v>1196</v>
      </c>
      <c r="B1197" s="2" t="n">
        <v>43861</v>
      </c>
      <c r="C1197" s="27" t="s">
        <v>78</v>
      </c>
      <c r="E1197" s="10" t="s">
        <v>33</v>
      </c>
      <c r="F1197" s="1" t="n">
        <v>1</v>
      </c>
      <c r="G1197" s="1" t="s">
        <v>320</v>
      </c>
      <c r="H1197" s="1" t="s">
        <v>40</v>
      </c>
      <c r="N1197" s="12" t="n">
        <f aca="false">M1197-L1197</f>
        <v>0</v>
      </c>
      <c r="O1197" s="13"/>
      <c r="R1197" s="1" t="n">
        <v>0</v>
      </c>
      <c r="AB1197" s="1" t="s">
        <v>417</v>
      </c>
    </row>
    <row r="1198" customFormat="false" ht="13.8" hidden="false" customHeight="false" outlineLevel="0" collapsed="false">
      <c r="A1198" s="1" t="n">
        <v>1197</v>
      </c>
      <c r="B1198" s="2" t="n">
        <v>43861</v>
      </c>
      <c r="C1198" s="27" t="s">
        <v>78</v>
      </c>
      <c r="E1198" s="1" t="s">
        <v>200</v>
      </c>
      <c r="F1198" s="1" t="n">
        <v>2</v>
      </c>
      <c r="G1198" s="1" t="s">
        <v>418</v>
      </c>
      <c r="H1198" s="1" t="s">
        <v>40</v>
      </c>
      <c r="I1198" s="1" t="n">
        <v>100</v>
      </c>
      <c r="J1198" s="1" t="n">
        <v>0</v>
      </c>
      <c r="K1198" s="1" t="n">
        <v>90</v>
      </c>
      <c r="L1198" s="3" t="n">
        <v>0.263888888888889</v>
      </c>
      <c r="M1198" s="3" t="n">
        <v>0.44375</v>
      </c>
      <c r="N1198" s="12" t="n">
        <f aca="false">M1198-L1198</f>
        <v>0.179861111111111</v>
      </c>
      <c r="O1198" s="13" t="n">
        <v>0.333333333333333</v>
      </c>
      <c r="P1198" s="1" t="n">
        <v>723762</v>
      </c>
      <c r="Q1198" s="1" t="n">
        <v>1792922</v>
      </c>
      <c r="R1198" s="1" t="n">
        <v>1</v>
      </c>
      <c r="U1198" s="1" t="n">
        <v>1</v>
      </c>
      <c r="AD1198" s="1" t="s">
        <v>42</v>
      </c>
    </row>
    <row r="1199" customFormat="false" ht="13.8" hidden="false" customHeight="false" outlineLevel="0" collapsed="false">
      <c r="A1199" s="1" t="n">
        <v>1198</v>
      </c>
      <c r="B1199" s="2" t="n">
        <v>43861</v>
      </c>
      <c r="C1199" s="27" t="s">
        <v>78</v>
      </c>
      <c r="E1199" s="1" t="s">
        <v>200</v>
      </c>
      <c r="F1199" s="1" t="n">
        <v>2</v>
      </c>
      <c r="G1199" s="1" t="s">
        <v>418</v>
      </c>
      <c r="H1199" s="1" t="s">
        <v>40</v>
      </c>
      <c r="I1199" s="1" t="n">
        <v>100</v>
      </c>
      <c r="J1199" s="1" t="n">
        <v>0</v>
      </c>
      <c r="K1199" s="1" t="n">
        <v>90</v>
      </c>
      <c r="L1199" s="3" t="n">
        <v>0.263888888888889</v>
      </c>
      <c r="M1199" s="3" t="n">
        <v>0.44375</v>
      </c>
      <c r="N1199" s="12" t="n">
        <f aca="false">M1199-L1199</f>
        <v>0.179861111111111</v>
      </c>
      <c r="O1199" s="13" t="n">
        <v>0.354861111111111</v>
      </c>
      <c r="P1199" s="1" t="n">
        <v>725683</v>
      </c>
      <c r="Q1199" s="1" t="n">
        <v>1792947</v>
      </c>
      <c r="R1199" s="1" t="n">
        <v>2</v>
      </c>
      <c r="S1199" s="1" t="n">
        <v>2</v>
      </c>
      <c r="W1199" s="1" t="n">
        <v>1</v>
      </c>
      <c r="AA1199" s="1" t="s">
        <v>367</v>
      </c>
      <c r="AB1199" s="1" t="n">
        <v>100</v>
      </c>
      <c r="AD1199" s="1" t="s">
        <v>37</v>
      </c>
    </row>
    <row r="1200" customFormat="false" ht="13.8" hidden="false" customHeight="false" outlineLevel="0" collapsed="false">
      <c r="A1200" s="1" t="n">
        <v>1199</v>
      </c>
      <c r="B1200" s="2" t="n">
        <v>43861</v>
      </c>
      <c r="C1200" s="27" t="s">
        <v>78</v>
      </c>
      <c r="E1200" s="1" t="s">
        <v>200</v>
      </c>
      <c r="F1200" s="1" t="n">
        <v>2</v>
      </c>
      <c r="G1200" s="1" t="s">
        <v>418</v>
      </c>
      <c r="H1200" s="1" t="s">
        <v>40</v>
      </c>
      <c r="I1200" s="1" t="n">
        <v>100</v>
      </c>
      <c r="J1200" s="1" t="n">
        <v>0</v>
      </c>
      <c r="K1200" s="1" t="n">
        <v>90</v>
      </c>
      <c r="L1200" s="3" t="n">
        <v>0.263888888888889</v>
      </c>
      <c r="M1200" s="3" t="n">
        <v>0.44375</v>
      </c>
      <c r="N1200" s="12" t="n">
        <f aca="false">M1200-L1200</f>
        <v>0.179861111111111</v>
      </c>
      <c r="O1200" s="13"/>
      <c r="P1200" s="1" t="n">
        <v>729515</v>
      </c>
      <c r="Q1200" s="1" t="n">
        <v>1796576</v>
      </c>
      <c r="R1200" s="1" t="n">
        <v>2</v>
      </c>
      <c r="S1200" s="1" t="n">
        <v>2</v>
      </c>
      <c r="W1200" s="1" t="n">
        <v>1</v>
      </c>
      <c r="AA1200" s="1" t="s">
        <v>37</v>
      </c>
      <c r="AB1200" s="1" t="n">
        <v>50</v>
      </c>
      <c r="AD1200" s="1" t="s">
        <v>37</v>
      </c>
    </row>
    <row r="1201" customFormat="false" ht="13.8" hidden="false" customHeight="false" outlineLevel="0" collapsed="false">
      <c r="A1201" s="1" t="n">
        <v>1200</v>
      </c>
      <c r="B1201" s="2" t="n">
        <v>43861</v>
      </c>
      <c r="C1201" s="27" t="s">
        <v>78</v>
      </c>
      <c r="E1201" s="1" t="s">
        <v>200</v>
      </c>
      <c r="F1201" s="1" t="n">
        <v>2</v>
      </c>
      <c r="G1201" s="1" t="s">
        <v>418</v>
      </c>
      <c r="H1201" s="1" t="s">
        <v>40</v>
      </c>
      <c r="I1201" s="1" t="n">
        <v>100</v>
      </c>
      <c r="J1201" s="1" t="n">
        <v>0</v>
      </c>
      <c r="K1201" s="1" t="n">
        <v>90</v>
      </c>
      <c r="L1201" s="3" t="n">
        <v>0.263888888888889</v>
      </c>
      <c r="M1201" s="3" t="n">
        <v>0.44375</v>
      </c>
      <c r="N1201" s="12" t="n">
        <f aca="false">M1201-L1201</f>
        <v>0.179861111111111</v>
      </c>
      <c r="O1201" s="13"/>
      <c r="P1201" s="1" t="n">
        <v>729693</v>
      </c>
      <c r="Q1201" s="1" t="n">
        <v>1796448</v>
      </c>
      <c r="R1201" s="1" t="n">
        <v>3</v>
      </c>
      <c r="S1201" s="1" t="n">
        <v>3</v>
      </c>
      <c r="X1201" s="1" t="n">
        <v>1</v>
      </c>
      <c r="AA1201" s="1" t="s">
        <v>37</v>
      </c>
      <c r="AB1201" s="1" t="n">
        <v>1000</v>
      </c>
      <c r="AD1201" s="1" t="s">
        <v>37</v>
      </c>
    </row>
    <row r="1202" customFormat="false" ht="15" hidden="false" customHeight="false" outlineLevel="0" collapsed="false">
      <c r="A1202" s="1" t="n">
        <v>1201</v>
      </c>
      <c r="B1202" s="2" t="n">
        <v>43861</v>
      </c>
      <c r="C1202" s="27" t="s">
        <v>78</v>
      </c>
      <c r="E1202" s="21" t="s">
        <v>203</v>
      </c>
      <c r="F1202" s="1" t="n">
        <v>3</v>
      </c>
      <c r="G1202" s="1" t="s">
        <v>419</v>
      </c>
      <c r="H1202" s="1" t="s">
        <v>40</v>
      </c>
      <c r="I1202" s="1" t="n">
        <v>10</v>
      </c>
      <c r="J1202" s="1" t="n">
        <v>0</v>
      </c>
      <c r="K1202" s="1" t="n">
        <v>30</v>
      </c>
      <c r="L1202" s="3" t="n">
        <v>0.25</v>
      </c>
      <c r="M1202" s="3" t="n">
        <v>0.371527777777778</v>
      </c>
      <c r="N1202" s="12" t="n">
        <f aca="false">M1202-L1202</f>
        <v>0.121527777777778</v>
      </c>
      <c r="O1202" s="13" t="n">
        <v>0.28125</v>
      </c>
      <c r="P1202" s="1" t="n">
        <v>729361</v>
      </c>
      <c r="Q1202" s="1" t="n">
        <v>1807605</v>
      </c>
      <c r="R1202" s="1" t="n">
        <v>3</v>
      </c>
      <c r="S1202" s="1" t="n">
        <v>2</v>
      </c>
      <c r="T1202" s="1" t="n">
        <v>1</v>
      </c>
      <c r="X1202" s="1" t="n">
        <v>1</v>
      </c>
      <c r="AA1202" s="1" t="s">
        <v>37</v>
      </c>
      <c r="AB1202" s="1" t="n">
        <v>150</v>
      </c>
      <c r="AC1202" s="1" t="s">
        <v>271</v>
      </c>
      <c r="AD1202" s="1" t="s">
        <v>37</v>
      </c>
      <c r="AE1202" s="1" t="s">
        <v>420</v>
      </c>
    </row>
    <row r="1203" customFormat="false" ht="15" hidden="false" customHeight="false" outlineLevel="0" collapsed="false">
      <c r="A1203" s="1" t="n">
        <v>1202</v>
      </c>
      <c r="B1203" s="2" t="n">
        <v>43861</v>
      </c>
      <c r="C1203" s="27" t="s">
        <v>78</v>
      </c>
      <c r="E1203" s="21" t="s">
        <v>203</v>
      </c>
      <c r="F1203" s="1" t="n">
        <v>3</v>
      </c>
      <c r="G1203" s="1" t="s">
        <v>419</v>
      </c>
      <c r="H1203" s="1" t="s">
        <v>40</v>
      </c>
      <c r="I1203" s="1" t="n">
        <v>10</v>
      </c>
      <c r="J1203" s="1" t="n">
        <v>0</v>
      </c>
      <c r="K1203" s="1" t="n">
        <v>30</v>
      </c>
      <c r="L1203" s="3" t="n">
        <v>0.25</v>
      </c>
      <c r="M1203" s="3" t="n">
        <v>0.371527777777778</v>
      </c>
      <c r="N1203" s="12" t="n">
        <f aca="false">M1203-L1203</f>
        <v>0.121527777777778</v>
      </c>
      <c r="O1203" s="13" t="n">
        <v>0.329861111111111</v>
      </c>
      <c r="P1203" s="1" t="n">
        <v>740170</v>
      </c>
      <c r="Q1203" s="1" t="n">
        <v>1808108</v>
      </c>
      <c r="R1203" s="1" t="n">
        <v>1</v>
      </c>
      <c r="S1203" s="1" t="n">
        <v>1</v>
      </c>
      <c r="V1203" s="1" t="n">
        <v>1</v>
      </c>
      <c r="AA1203" s="1" t="s">
        <v>37</v>
      </c>
      <c r="AB1203" s="1" t="n">
        <v>300</v>
      </c>
      <c r="AC1203" s="1" t="s">
        <v>271</v>
      </c>
      <c r="AD1203" s="1" t="s">
        <v>37</v>
      </c>
    </row>
    <row r="1204" customFormat="false" ht="15" hidden="false" customHeight="false" outlineLevel="0" collapsed="false">
      <c r="A1204" s="1" t="n">
        <v>1203</v>
      </c>
      <c r="B1204" s="2" t="n">
        <v>43861</v>
      </c>
      <c r="C1204" s="27" t="s">
        <v>78</v>
      </c>
      <c r="E1204" s="21" t="s">
        <v>203</v>
      </c>
      <c r="F1204" s="1" t="n">
        <v>3</v>
      </c>
      <c r="G1204" s="1" t="s">
        <v>419</v>
      </c>
      <c r="H1204" s="1" t="s">
        <v>40</v>
      </c>
      <c r="I1204" s="1" t="n">
        <v>10</v>
      </c>
      <c r="J1204" s="1" t="n">
        <v>0</v>
      </c>
      <c r="K1204" s="1" t="n">
        <v>30</v>
      </c>
      <c r="L1204" s="3" t="n">
        <v>0.25</v>
      </c>
      <c r="M1204" s="3" t="n">
        <v>0.371527777777778</v>
      </c>
      <c r="N1204" s="12" t="n">
        <f aca="false">M1204-L1204</f>
        <v>0.121527777777778</v>
      </c>
      <c r="O1204" s="13" t="n">
        <v>0.341666666666667</v>
      </c>
      <c r="P1204" s="1" t="n">
        <v>739227</v>
      </c>
      <c r="Q1204" s="1" t="n">
        <v>1809025</v>
      </c>
      <c r="R1204" s="1" t="n">
        <v>2</v>
      </c>
      <c r="S1204" s="1" t="n">
        <v>2</v>
      </c>
      <c r="W1204" s="1" t="n">
        <v>1</v>
      </c>
      <c r="AA1204" s="1" t="s">
        <v>37</v>
      </c>
      <c r="AB1204" s="1" t="n">
        <v>200</v>
      </c>
      <c r="AC1204" s="1" t="s">
        <v>271</v>
      </c>
      <c r="AD1204" s="1" t="s">
        <v>37</v>
      </c>
    </row>
    <row r="1205" customFormat="false" ht="15" hidden="false" customHeight="false" outlineLevel="0" collapsed="false">
      <c r="A1205" s="1" t="n">
        <v>1204</v>
      </c>
      <c r="B1205" s="2" t="n">
        <v>43861</v>
      </c>
      <c r="C1205" s="27" t="s">
        <v>78</v>
      </c>
      <c r="E1205" s="21" t="s">
        <v>203</v>
      </c>
      <c r="F1205" s="1" t="n">
        <v>3</v>
      </c>
      <c r="G1205" s="1" t="s">
        <v>419</v>
      </c>
      <c r="H1205" s="1" t="s">
        <v>40</v>
      </c>
      <c r="I1205" s="1" t="n">
        <v>10</v>
      </c>
      <c r="J1205" s="1" t="n">
        <v>0</v>
      </c>
      <c r="K1205" s="1" t="n">
        <v>30</v>
      </c>
      <c r="L1205" s="3" t="n">
        <v>0.25</v>
      </c>
      <c r="M1205" s="3" t="n">
        <v>0.371527777777778</v>
      </c>
      <c r="N1205" s="12" t="n">
        <f aca="false">M1205-L1205</f>
        <v>0.121527777777778</v>
      </c>
      <c r="O1205" s="13" t="n">
        <v>0.343055555555556</v>
      </c>
      <c r="P1205" s="1" t="n">
        <v>739125</v>
      </c>
      <c r="Q1205" s="1" t="n">
        <v>1809091</v>
      </c>
      <c r="R1205" s="1" t="n">
        <v>2</v>
      </c>
      <c r="S1205" s="1" t="n">
        <v>2</v>
      </c>
      <c r="W1205" s="1" t="n">
        <v>1</v>
      </c>
      <c r="AA1205" s="1" t="s">
        <v>37</v>
      </c>
      <c r="AB1205" s="1" t="n">
        <v>300</v>
      </c>
      <c r="AC1205" s="1" t="s">
        <v>41</v>
      </c>
      <c r="AD1205" s="1" t="s">
        <v>37</v>
      </c>
    </row>
    <row r="1206" customFormat="false" ht="15" hidden="false" customHeight="false" outlineLevel="0" collapsed="false">
      <c r="A1206" s="1" t="n">
        <v>1205</v>
      </c>
      <c r="B1206" s="2" t="n">
        <v>43861</v>
      </c>
      <c r="C1206" s="27" t="s">
        <v>78</v>
      </c>
      <c r="E1206" s="21" t="s">
        <v>203</v>
      </c>
      <c r="F1206" s="1" t="n">
        <v>3</v>
      </c>
      <c r="G1206" s="1" t="s">
        <v>419</v>
      </c>
      <c r="H1206" s="1" t="s">
        <v>40</v>
      </c>
      <c r="I1206" s="1" t="n">
        <v>10</v>
      </c>
      <c r="J1206" s="1" t="n">
        <v>0</v>
      </c>
      <c r="K1206" s="1" t="n">
        <v>30</v>
      </c>
      <c r="L1206" s="3" t="n">
        <v>0.25</v>
      </c>
      <c r="M1206" s="3" t="n">
        <v>0.371527777777778</v>
      </c>
      <c r="N1206" s="12" t="n">
        <f aca="false">M1206-L1206</f>
        <v>0.121527777777778</v>
      </c>
      <c r="O1206" s="13" t="n">
        <v>0.345138888888889</v>
      </c>
      <c r="P1206" s="1" t="n">
        <v>738806</v>
      </c>
      <c r="Q1206" s="1" t="n">
        <v>1809523</v>
      </c>
      <c r="R1206" s="1" t="n">
        <v>6</v>
      </c>
      <c r="S1206" s="1" t="n">
        <v>6</v>
      </c>
      <c r="Z1206" s="1" t="n">
        <v>1</v>
      </c>
      <c r="AA1206" s="1" t="s">
        <v>37</v>
      </c>
      <c r="AB1206" s="1" t="n">
        <v>500</v>
      </c>
      <c r="AC1206" s="1" t="s">
        <v>41</v>
      </c>
      <c r="AD1206" s="1" t="s">
        <v>37</v>
      </c>
    </row>
    <row r="1207" customFormat="false" ht="15" hidden="false" customHeight="false" outlineLevel="0" collapsed="false">
      <c r="A1207" s="1" t="n">
        <v>1206</v>
      </c>
      <c r="B1207" s="2" t="n">
        <v>43861</v>
      </c>
      <c r="C1207" s="27" t="s">
        <v>78</v>
      </c>
      <c r="E1207" s="21" t="s">
        <v>203</v>
      </c>
      <c r="F1207" s="1" t="n">
        <v>3</v>
      </c>
      <c r="G1207" s="1" t="s">
        <v>419</v>
      </c>
      <c r="H1207" s="1" t="s">
        <v>40</v>
      </c>
      <c r="I1207" s="1" t="n">
        <v>10</v>
      </c>
      <c r="J1207" s="1" t="n">
        <v>0</v>
      </c>
      <c r="K1207" s="1" t="n">
        <v>30</v>
      </c>
      <c r="L1207" s="3" t="n">
        <v>0.25</v>
      </c>
      <c r="M1207" s="3" t="n">
        <v>0.371527777777778</v>
      </c>
      <c r="N1207" s="12" t="n">
        <f aca="false">M1207-L1207</f>
        <v>0.121527777777778</v>
      </c>
      <c r="O1207" s="13" t="n">
        <v>0.347916666666667</v>
      </c>
      <c r="P1207" s="1" t="n">
        <v>738890</v>
      </c>
      <c r="Q1207" s="1" t="n">
        <v>1809230</v>
      </c>
      <c r="R1207" s="1" t="n">
        <v>2</v>
      </c>
      <c r="S1207" s="1" t="n">
        <v>2</v>
      </c>
      <c r="W1207" s="1" t="n">
        <v>1</v>
      </c>
      <c r="AA1207" s="1" t="s">
        <v>367</v>
      </c>
      <c r="AB1207" s="1" t="n">
        <v>50</v>
      </c>
      <c r="AC1207" s="1" t="s">
        <v>271</v>
      </c>
      <c r="AD1207" s="1" t="s">
        <v>37</v>
      </c>
      <c r="AE1207" s="1" t="s">
        <v>421</v>
      </c>
    </row>
    <row r="1208" customFormat="false" ht="15" hidden="false" customHeight="false" outlineLevel="0" collapsed="false">
      <c r="A1208" s="1" t="n">
        <v>1207</v>
      </c>
      <c r="B1208" s="2" t="n">
        <v>43861</v>
      </c>
      <c r="C1208" s="27" t="s">
        <v>78</v>
      </c>
      <c r="E1208" s="21" t="s">
        <v>203</v>
      </c>
      <c r="F1208" s="1" t="n">
        <v>3</v>
      </c>
      <c r="G1208" s="1" t="s">
        <v>419</v>
      </c>
      <c r="H1208" s="1" t="s">
        <v>40</v>
      </c>
      <c r="I1208" s="1" t="n">
        <v>10</v>
      </c>
      <c r="J1208" s="1" t="n">
        <v>0</v>
      </c>
      <c r="K1208" s="1" t="n">
        <v>30</v>
      </c>
      <c r="L1208" s="3" t="n">
        <v>0.25</v>
      </c>
      <c r="M1208" s="3" t="n">
        <v>0.371527777777778</v>
      </c>
      <c r="N1208" s="12" t="n">
        <f aca="false">M1208-L1208</f>
        <v>0.121527777777778</v>
      </c>
      <c r="O1208" s="13" t="n">
        <v>0.359722222222222</v>
      </c>
      <c r="P1208" s="1" t="n">
        <v>740103</v>
      </c>
      <c r="Q1208" s="1" t="n">
        <v>1811041</v>
      </c>
      <c r="R1208" s="1" t="n">
        <v>4</v>
      </c>
      <c r="S1208" s="1" t="n">
        <v>4</v>
      </c>
      <c r="Y1208" s="1" t="n">
        <v>1</v>
      </c>
      <c r="AA1208" s="1" t="s">
        <v>37</v>
      </c>
      <c r="AB1208" s="1" t="n">
        <v>200</v>
      </c>
      <c r="AC1208" s="1" t="s">
        <v>41</v>
      </c>
      <c r="AD1208" s="1" t="s">
        <v>37</v>
      </c>
    </row>
    <row r="1209" customFormat="false" ht="15" hidden="false" customHeight="false" outlineLevel="0" collapsed="false">
      <c r="A1209" s="1" t="n">
        <v>1208</v>
      </c>
      <c r="B1209" s="2" t="n">
        <v>43861</v>
      </c>
      <c r="C1209" s="27" t="s">
        <v>78</v>
      </c>
      <c r="E1209" s="21" t="s">
        <v>203</v>
      </c>
      <c r="F1209" s="1" t="n">
        <v>3</v>
      </c>
      <c r="G1209" s="1" t="s">
        <v>419</v>
      </c>
      <c r="H1209" s="1" t="s">
        <v>40</v>
      </c>
      <c r="I1209" s="1" t="n">
        <v>10</v>
      </c>
      <c r="J1209" s="1" t="n">
        <v>0</v>
      </c>
      <c r="K1209" s="1" t="n">
        <v>30</v>
      </c>
      <c r="L1209" s="3" t="n">
        <v>0.25</v>
      </c>
      <c r="M1209" s="3" t="n">
        <v>0.371527777777778</v>
      </c>
      <c r="N1209" s="12" t="n">
        <f aca="false">M1209-L1209</f>
        <v>0.121527777777778</v>
      </c>
      <c r="O1209" s="13" t="n">
        <v>0.3625</v>
      </c>
      <c r="P1209" s="1" t="n">
        <v>740279</v>
      </c>
      <c r="Q1209" s="1" t="n">
        <v>1811177</v>
      </c>
      <c r="R1209" s="1" t="n">
        <v>2</v>
      </c>
      <c r="S1209" s="1" t="n">
        <v>2</v>
      </c>
      <c r="W1209" s="1" t="n">
        <v>1</v>
      </c>
      <c r="AA1209" s="1" t="s">
        <v>37</v>
      </c>
      <c r="AB1209" s="1" t="n">
        <v>300</v>
      </c>
      <c r="AC1209" s="1" t="s">
        <v>41</v>
      </c>
      <c r="AD1209" s="1" t="s">
        <v>37</v>
      </c>
    </row>
    <row r="1210" customFormat="false" ht="15" hidden="false" customHeight="false" outlineLevel="0" collapsed="false">
      <c r="A1210" s="1" t="n">
        <v>1209</v>
      </c>
      <c r="B1210" s="2" t="n">
        <v>43861</v>
      </c>
      <c r="C1210" s="27" t="s">
        <v>78</v>
      </c>
      <c r="E1210" s="21" t="s">
        <v>203</v>
      </c>
      <c r="F1210" s="1" t="n">
        <v>3</v>
      </c>
      <c r="G1210" s="1" t="s">
        <v>419</v>
      </c>
      <c r="H1210" s="1" t="s">
        <v>40</v>
      </c>
      <c r="I1210" s="1" t="n">
        <v>10</v>
      </c>
      <c r="J1210" s="1" t="n">
        <v>0</v>
      </c>
      <c r="K1210" s="1" t="n">
        <v>30</v>
      </c>
      <c r="L1210" s="3" t="n">
        <v>0.25</v>
      </c>
      <c r="M1210" s="3" t="n">
        <v>0.371527777777778</v>
      </c>
      <c r="N1210" s="12" t="n">
        <f aca="false">M1210-L1210</f>
        <v>0.121527777777778</v>
      </c>
      <c r="O1210" s="13" t="n">
        <v>0.365277777777778</v>
      </c>
      <c r="P1210" s="1" t="n">
        <v>740250</v>
      </c>
      <c r="Q1210" s="1" t="n">
        <v>1811345</v>
      </c>
      <c r="R1210" s="1" t="n">
        <v>2</v>
      </c>
      <c r="S1210" s="1" t="n">
        <v>2</v>
      </c>
      <c r="W1210" s="1" t="n">
        <v>1</v>
      </c>
      <c r="AA1210" s="1" t="s">
        <v>37</v>
      </c>
      <c r="AB1210" s="1" t="n">
        <v>100</v>
      </c>
      <c r="AC1210" s="1" t="s">
        <v>41</v>
      </c>
      <c r="AD1210" s="1" t="s">
        <v>37</v>
      </c>
    </row>
    <row r="1211" customFormat="false" ht="15" hidden="false" customHeight="false" outlineLevel="0" collapsed="false">
      <c r="A1211" s="1" t="n">
        <v>1210</v>
      </c>
      <c r="B1211" s="2" t="n">
        <v>43861</v>
      </c>
      <c r="C1211" s="27" t="s">
        <v>78</v>
      </c>
      <c r="E1211" s="21" t="s">
        <v>203</v>
      </c>
      <c r="F1211" s="1" t="n">
        <v>3</v>
      </c>
      <c r="G1211" s="1" t="s">
        <v>419</v>
      </c>
      <c r="H1211" s="1" t="s">
        <v>40</v>
      </c>
      <c r="I1211" s="1" t="n">
        <v>10</v>
      </c>
      <c r="J1211" s="1" t="n">
        <v>0</v>
      </c>
      <c r="K1211" s="1" t="n">
        <v>30</v>
      </c>
      <c r="L1211" s="3" t="n">
        <v>0.25</v>
      </c>
      <c r="M1211" s="3" t="n">
        <v>0.371527777777778</v>
      </c>
      <c r="N1211" s="12" t="n">
        <f aca="false">M1211-L1211</f>
        <v>0.121527777777778</v>
      </c>
      <c r="O1211" s="13" t="n">
        <v>0.368055555555555</v>
      </c>
      <c r="P1211" s="1" t="n">
        <v>739354</v>
      </c>
      <c r="Q1211" s="1" t="n">
        <v>1811347</v>
      </c>
      <c r="R1211" s="1" t="n">
        <v>3</v>
      </c>
      <c r="S1211" s="1" t="n">
        <v>2</v>
      </c>
      <c r="T1211" s="1" t="n">
        <v>1</v>
      </c>
      <c r="X1211" s="1" t="n">
        <v>1</v>
      </c>
      <c r="AA1211" s="1" t="s">
        <v>37</v>
      </c>
      <c r="AB1211" s="1" t="n">
        <v>300</v>
      </c>
      <c r="AC1211" s="1" t="s">
        <v>41</v>
      </c>
      <c r="AD1211" s="1" t="s">
        <v>37</v>
      </c>
    </row>
    <row r="1212" customFormat="false" ht="13.8" hidden="false" customHeight="false" outlineLevel="0" collapsed="false">
      <c r="A1212" s="1" t="n">
        <v>1211</v>
      </c>
      <c r="B1212" s="2" t="n">
        <v>43861</v>
      </c>
      <c r="C1212" s="27" t="s">
        <v>78</v>
      </c>
      <c r="E1212" s="1" t="s">
        <v>207</v>
      </c>
      <c r="F1212" s="1" t="n">
        <v>4</v>
      </c>
      <c r="G1212" s="1" t="s">
        <v>422</v>
      </c>
      <c r="H1212" s="1" t="s">
        <v>40</v>
      </c>
      <c r="I1212" s="1" t="n">
        <v>100</v>
      </c>
      <c r="J1212" s="1" t="n">
        <v>0</v>
      </c>
      <c r="K1212" s="1" t="n">
        <v>25</v>
      </c>
      <c r="L1212" s="3" t="n">
        <v>0.263888888888889</v>
      </c>
      <c r="M1212" s="3" t="n">
        <v>0.4</v>
      </c>
      <c r="N1212" s="12" t="n">
        <f aca="false">M1212-L1212</f>
        <v>0.136111111111111</v>
      </c>
      <c r="O1212" s="13" t="n">
        <v>0.265972222222222</v>
      </c>
      <c r="P1212" s="1" t="n">
        <v>738830</v>
      </c>
      <c r="Q1212" s="1" t="n">
        <v>1814689</v>
      </c>
      <c r="R1212" s="1" t="n">
        <v>2</v>
      </c>
      <c r="U1212" s="1" t="n">
        <v>2</v>
      </c>
      <c r="AC1212" s="1" t="s">
        <v>41</v>
      </c>
      <c r="AD1212" s="1" t="s">
        <v>42</v>
      </c>
    </row>
    <row r="1213" customFormat="false" ht="13.8" hidden="false" customHeight="false" outlineLevel="0" collapsed="false">
      <c r="A1213" s="1" t="n">
        <v>1212</v>
      </c>
      <c r="B1213" s="2" t="n">
        <v>43861</v>
      </c>
      <c r="C1213" s="27" t="s">
        <v>78</v>
      </c>
      <c r="E1213" s="1" t="s">
        <v>207</v>
      </c>
      <c r="F1213" s="1" t="n">
        <v>4</v>
      </c>
      <c r="G1213" s="1" t="s">
        <v>422</v>
      </c>
      <c r="H1213" s="1" t="s">
        <v>40</v>
      </c>
      <c r="I1213" s="1" t="n">
        <v>100</v>
      </c>
      <c r="J1213" s="1" t="n">
        <v>0</v>
      </c>
      <c r="K1213" s="1" t="n">
        <v>25</v>
      </c>
      <c r="L1213" s="3" t="n">
        <v>0.263888888888889</v>
      </c>
      <c r="M1213" s="3" t="n">
        <v>0.4</v>
      </c>
      <c r="N1213" s="12" t="n">
        <f aca="false">M1213-L1213</f>
        <v>0.136111111111111</v>
      </c>
      <c r="O1213" s="13" t="n">
        <v>0.266666666666667</v>
      </c>
      <c r="P1213" s="1" t="n">
        <v>738645</v>
      </c>
      <c r="Q1213" s="1" t="n">
        <v>1814725</v>
      </c>
      <c r="R1213" s="1" t="n">
        <v>1</v>
      </c>
      <c r="S1213" s="1" t="n">
        <v>1</v>
      </c>
      <c r="V1213" s="1" t="n">
        <v>1</v>
      </c>
      <c r="AA1213" s="1" t="s">
        <v>37</v>
      </c>
      <c r="AC1213" s="1" t="s">
        <v>41</v>
      </c>
      <c r="AD1213" s="1" t="s">
        <v>37</v>
      </c>
    </row>
    <row r="1214" customFormat="false" ht="13.8" hidden="false" customHeight="false" outlineLevel="0" collapsed="false">
      <c r="A1214" s="1" t="n">
        <v>1213</v>
      </c>
      <c r="B1214" s="2" t="n">
        <v>43861</v>
      </c>
      <c r="C1214" s="27" t="s">
        <v>78</v>
      </c>
      <c r="E1214" s="1" t="s">
        <v>207</v>
      </c>
      <c r="F1214" s="1" t="n">
        <v>4</v>
      </c>
      <c r="G1214" s="1" t="s">
        <v>422</v>
      </c>
      <c r="H1214" s="1" t="s">
        <v>40</v>
      </c>
      <c r="I1214" s="1" t="n">
        <v>100</v>
      </c>
      <c r="J1214" s="1" t="n">
        <v>0</v>
      </c>
      <c r="K1214" s="1" t="n">
        <v>25</v>
      </c>
      <c r="L1214" s="3" t="n">
        <v>0.263888888888889</v>
      </c>
      <c r="M1214" s="3" t="n">
        <v>0.4</v>
      </c>
      <c r="N1214" s="12" t="n">
        <f aca="false">M1214-L1214</f>
        <v>0.136111111111111</v>
      </c>
      <c r="O1214" s="13" t="n">
        <v>0.266666666666667</v>
      </c>
      <c r="P1214" s="1" t="n">
        <v>738645</v>
      </c>
      <c r="Q1214" s="1" t="n">
        <v>1814725</v>
      </c>
      <c r="R1214" s="1" t="n">
        <v>2</v>
      </c>
      <c r="W1214" s="1" t="n">
        <v>1</v>
      </c>
      <c r="AC1214" s="1" t="s">
        <v>271</v>
      </c>
      <c r="AD1214" s="1" t="s">
        <v>42</v>
      </c>
    </row>
    <row r="1215" customFormat="false" ht="13.8" hidden="false" customHeight="false" outlineLevel="0" collapsed="false">
      <c r="A1215" s="1" t="n">
        <v>1214</v>
      </c>
      <c r="B1215" s="2" t="n">
        <v>43861</v>
      </c>
      <c r="C1215" s="27" t="s">
        <v>78</v>
      </c>
      <c r="E1215" s="1" t="s">
        <v>207</v>
      </c>
      <c r="F1215" s="1" t="n">
        <v>4</v>
      </c>
      <c r="G1215" s="1" t="s">
        <v>422</v>
      </c>
      <c r="H1215" s="1" t="s">
        <v>40</v>
      </c>
      <c r="I1215" s="1" t="n">
        <v>100</v>
      </c>
      <c r="J1215" s="1" t="n">
        <v>0</v>
      </c>
      <c r="K1215" s="1" t="n">
        <v>25</v>
      </c>
      <c r="L1215" s="3" t="n">
        <v>0.263888888888889</v>
      </c>
      <c r="M1215" s="3" t="n">
        <v>0.4</v>
      </c>
      <c r="N1215" s="12" t="n">
        <f aca="false">M1215-L1215</f>
        <v>0.136111111111111</v>
      </c>
      <c r="O1215" s="13" t="n">
        <v>0.285416666666667</v>
      </c>
      <c r="P1215" s="1" t="n">
        <v>737654</v>
      </c>
      <c r="Q1215" s="1" t="n">
        <v>1816475</v>
      </c>
      <c r="R1215" s="1" t="n">
        <v>1</v>
      </c>
      <c r="S1215" s="1" t="n">
        <v>1</v>
      </c>
      <c r="V1215" s="1" t="n">
        <v>1</v>
      </c>
      <c r="AA1215" s="1" t="s">
        <v>367</v>
      </c>
      <c r="AB1215" s="1" t="n">
        <v>350</v>
      </c>
      <c r="AC1215" s="1" t="s">
        <v>271</v>
      </c>
      <c r="AD1215" s="1" t="s">
        <v>37</v>
      </c>
      <c r="AE1215" s="1" t="s">
        <v>423</v>
      </c>
    </row>
    <row r="1216" customFormat="false" ht="13.8" hidden="false" customHeight="false" outlineLevel="0" collapsed="false">
      <c r="A1216" s="1" t="n">
        <v>1215</v>
      </c>
      <c r="B1216" s="2" t="n">
        <v>43861</v>
      </c>
      <c r="C1216" s="27" t="s">
        <v>78</v>
      </c>
      <c r="E1216" s="1" t="s">
        <v>207</v>
      </c>
      <c r="F1216" s="1" t="n">
        <v>4</v>
      </c>
      <c r="G1216" s="1" t="s">
        <v>422</v>
      </c>
      <c r="H1216" s="1" t="s">
        <v>40</v>
      </c>
      <c r="I1216" s="1" t="n">
        <v>100</v>
      </c>
      <c r="J1216" s="1" t="n">
        <v>0</v>
      </c>
      <c r="K1216" s="1" t="n">
        <v>25</v>
      </c>
      <c r="L1216" s="3" t="n">
        <v>0.263888888888889</v>
      </c>
      <c r="M1216" s="3" t="n">
        <v>0.4</v>
      </c>
      <c r="N1216" s="12" t="n">
        <f aca="false">M1216-L1216</f>
        <v>0.136111111111111</v>
      </c>
      <c r="O1216" s="13" t="n">
        <v>0.304861111111111</v>
      </c>
      <c r="P1216" s="1" t="n">
        <v>739347</v>
      </c>
      <c r="Q1216" s="1" t="n">
        <v>1817121</v>
      </c>
      <c r="R1216" s="1" t="n">
        <v>1</v>
      </c>
      <c r="S1216" s="1" t="n">
        <v>1</v>
      </c>
      <c r="U1216" s="1" t="n">
        <v>1</v>
      </c>
      <c r="V1216" s="1" t="n">
        <v>1</v>
      </c>
      <c r="AA1216" s="1" t="s">
        <v>367</v>
      </c>
      <c r="AB1216" s="1" t="n">
        <v>300</v>
      </c>
      <c r="AC1216" s="1" t="s">
        <v>271</v>
      </c>
      <c r="AD1216" s="1" t="s">
        <v>37</v>
      </c>
      <c r="AE1216" s="1" t="s">
        <v>424</v>
      </c>
    </row>
    <row r="1217" customFormat="false" ht="13.8" hidden="false" customHeight="false" outlineLevel="0" collapsed="false">
      <c r="A1217" s="1" t="n">
        <v>1216</v>
      </c>
      <c r="B1217" s="2" t="n">
        <v>43861</v>
      </c>
      <c r="C1217" s="27" t="s">
        <v>78</v>
      </c>
      <c r="E1217" s="1" t="s">
        <v>207</v>
      </c>
      <c r="F1217" s="1" t="n">
        <v>4</v>
      </c>
      <c r="G1217" s="1" t="s">
        <v>422</v>
      </c>
      <c r="H1217" s="1" t="s">
        <v>40</v>
      </c>
      <c r="I1217" s="1" t="n">
        <v>100</v>
      </c>
      <c r="J1217" s="1" t="n">
        <v>0</v>
      </c>
      <c r="K1217" s="1" t="n">
        <v>25</v>
      </c>
      <c r="L1217" s="3" t="n">
        <v>0.263888888888889</v>
      </c>
      <c r="M1217" s="3" t="n">
        <v>0.4</v>
      </c>
      <c r="N1217" s="12" t="n">
        <f aca="false">M1217-L1217</f>
        <v>0.136111111111111</v>
      </c>
      <c r="O1217" s="13" t="n">
        <v>0.313888888888889</v>
      </c>
      <c r="P1217" s="1" t="n">
        <v>739837</v>
      </c>
      <c r="Q1217" s="1" t="n">
        <v>1818245</v>
      </c>
      <c r="R1217" s="1" t="n">
        <v>2</v>
      </c>
      <c r="S1217" s="1" t="n">
        <v>2</v>
      </c>
      <c r="U1217" s="1" t="n">
        <v>2</v>
      </c>
      <c r="W1217" s="1" t="n">
        <v>1</v>
      </c>
      <c r="AC1217" s="1" t="s">
        <v>41</v>
      </c>
      <c r="AD1217" s="1" t="s">
        <v>42</v>
      </c>
    </row>
    <row r="1218" customFormat="false" ht="13.8" hidden="false" customHeight="false" outlineLevel="0" collapsed="false">
      <c r="A1218" s="1" t="n">
        <v>1217</v>
      </c>
      <c r="B1218" s="2" t="n">
        <v>43861</v>
      </c>
      <c r="C1218" s="27" t="s">
        <v>78</v>
      </c>
      <c r="E1218" s="1" t="s">
        <v>207</v>
      </c>
      <c r="F1218" s="1" t="n">
        <v>4</v>
      </c>
      <c r="G1218" s="1" t="s">
        <v>422</v>
      </c>
      <c r="H1218" s="1" t="s">
        <v>40</v>
      </c>
      <c r="I1218" s="1" t="n">
        <v>100</v>
      </c>
      <c r="J1218" s="1" t="n">
        <v>0</v>
      </c>
      <c r="K1218" s="1" t="n">
        <v>25</v>
      </c>
      <c r="L1218" s="3" t="n">
        <v>0.263888888888889</v>
      </c>
      <c r="M1218" s="3" t="n">
        <v>0.4</v>
      </c>
      <c r="N1218" s="12" t="n">
        <f aca="false">M1218-L1218</f>
        <v>0.136111111111111</v>
      </c>
      <c r="O1218" s="13" t="n">
        <v>0.314583333333333</v>
      </c>
      <c r="P1218" s="1" t="n">
        <v>739841</v>
      </c>
      <c r="Q1218" s="1" t="n">
        <v>1818589</v>
      </c>
      <c r="R1218" s="1" t="n">
        <v>2</v>
      </c>
      <c r="S1218" s="1" t="n">
        <v>2</v>
      </c>
      <c r="W1218" s="1" t="n">
        <v>1</v>
      </c>
      <c r="AA1218" s="1" t="s">
        <v>37</v>
      </c>
      <c r="AC1218" s="1" t="s">
        <v>271</v>
      </c>
      <c r="AD1218" s="1" t="s">
        <v>37</v>
      </c>
    </row>
    <row r="1219" customFormat="false" ht="13.8" hidden="false" customHeight="false" outlineLevel="0" collapsed="false">
      <c r="A1219" s="1" t="n">
        <v>1218</v>
      </c>
      <c r="B1219" s="2" t="n">
        <v>43861</v>
      </c>
      <c r="C1219" s="27" t="s">
        <v>78</v>
      </c>
      <c r="E1219" s="1" t="s">
        <v>207</v>
      </c>
      <c r="F1219" s="1" t="n">
        <v>4</v>
      </c>
      <c r="G1219" s="1" t="s">
        <v>422</v>
      </c>
      <c r="H1219" s="1" t="s">
        <v>40</v>
      </c>
      <c r="I1219" s="1" t="n">
        <v>100</v>
      </c>
      <c r="J1219" s="1" t="n">
        <v>0</v>
      </c>
      <c r="K1219" s="1" t="n">
        <v>25</v>
      </c>
      <c r="L1219" s="3" t="n">
        <v>0.263888888888889</v>
      </c>
      <c r="M1219" s="3" t="n">
        <v>0.4</v>
      </c>
      <c r="N1219" s="12" t="n">
        <f aca="false">M1219-L1219</f>
        <v>0.136111111111111</v>
      </c>
      <c r="O1219" s="13" t="n">
        <v>0.328472222222222</v>
      </c>
      <c r="P1219" s="1" t="n">
        <v>741690</v>
      </c>
      <c r="Q1219" s="1" t="n">
        <v>1820579</v>
      </c>
      <c r="R1219" s="1" t="n">
        <v>12</v>
      </c>
      <c r="S1219" s="1" t="n">
        <v>12</v>
      </c>
      <c r="W1219" s="1" t="n">
        <v>6</v>
      </c>
      <c r="AA1219" s="1" t="s">
        <v>37</v>
      </c>
      <c r="AC1219" s="1" t="s">
        <v>41</v>
      </c>
      <c r="AD1219" s="1" t="s">
        <v>37</v>
      </c>
    </row>
    <row r="1220" customFormat="false" ht="13.8" hidden="false" customHeight="false" outlineLevel="0" collapsed="false">
      <c r="A1220" s="1" t="n">
        <v>1219</v>
      </c>
      <c r="B1220" s="2" t="n">
        <v>43861</v>
      </c>
      <c r="C1220" s="27" t="s">
        <v>78</v>
      </c>
      <c r="E1220" s="1" t="s">
        <v>207</v>
      </c>
      <c r="F1220" s="1" t="n">
        <v>4</v>
      </c>
      <c r="G1220" s="1" t="s">
        <v>422</v>
      </c>
      <c r="H1220" s="1" t="s">
        <v>40</v>
      </c>
      <c r="I1220" s="1" t="n">
        <v>100</v>
      </c>
      <c r="J1220" s="1" t="n">
        <v>0</v>
      </c>
      <c r="K1220" s="1" t="n">
        <v>25</v>
      </c>
      <c r="L1220" s="3" t="n">
        <v>0.263888888888889</v>
      </c>
      <c r="M1220" s="3" t="n">
        <v>0.4</v>
      </c>
      <c r="N1220" s="12" t="n">
        <f aca="false">M1220-L1220</f>
        <v>0.136111111111111</v>
      </c>
      <c r="O1220" s="13" t="n">
        <v>0.367361111111111</v>
      </c>
      <c r="P1220" s="1" t="n">
        <v>742371</v>
      </c>
      <c r="Q1220" s="1" t="n">
        <v>1818697</v>
      </c>
      <c r="R1220" s="1" t="n">
        <v>2</v>
      </c>
      <c r="S1220" s="1" t="n">
        <v>2</v>
      </c>
      <c r="W1220" s="1" t="n">
        <v>1</v>
      </c>
      <c r="AA1220" s="1" t="s">
        <v>37</v>
      </c>
      <c r="AC1220" s="1" t="s">
        <v>271</v>
      </c>
      <c r="AD1220" s="1" t="s">
        <v>37</v>
      </c>
    </row>
    <row r="1221" customFormat="false" ht="13.8" hidden="false" customHeight="false" outlineLevel="0" collapsed="false">
      <c r="A1221" s="1" t="n">
        <v>1220</v>
      </c>
      <c r="B1221" s="2" t="n">
        <v>43861</v>
      </c>
      <c r="C1221" s="27" t="s">
        <v>78</v>
      </c>
      <c r="E1221" s="1" t="s">
        <v>207</v>
      </c>
      <c r="F1221" s="1" t="n">
        <v>4</v>
      </c>
      <c r="G1221" s="1" t="s">
        <v>422</v>
      </c>
      <c r="H1221" s="1" t="s">
        <v>40</v>
      </c>
      <c r="I1221" s="1" t="n">
        <v>100</v>
      </c>
      <c r="J1221" s="1" t="n">
        <v>0</v>
      </c>
      <c r="K1221" s="1" t="n">
        <v>25</v>
      </c>
      <c r="L1221" s="3" t="n">
        <v>0.263888888888889</v>
      </c>
      <c r="M1221" s="3" t="n">
        <v>0.4</v>
      </c>
      <c r="N1221" s="12" t="n">
        <f aca="false">M1221-L1221</f>
        <v>0.136111111111111</v>
      </c>
      <c r="O1221" s="13" t="n">
        <v>0.38125</v>
      </c>
      <c r="P1221" s="1" t="n">
        <v>742559</v>
      </c>
      <c r="Q1221" s="1" t="n">
        <v>1817756</v>
      </c>
      <c r="R1221" s="1" t="n">
        <v>2</v>
      </c>
      <c r="S1221" s="1" t="n">
        <v>2</v>
      </c>
      <c r="W1221" s="1" t="n">
        <v>1</v>
      </c>
      <c r="AA1221" s="1" t="s">
        <v>37</v>
      </c>
      <c r="AC1221" s="1" t="s">
        <v>41</v>
      </c>
      <c r="AD1221" s="1" t="s">
        <v>37</v>
      </c>
    </row>
    <row r="1222" customFormat="false" ht="13.8" hidden="false" customHeight="false" outlineLevel="0" collapsed="false">
      <c r="A1222" s="1" t="n">
        <v>1221</v>
      </c>
      <c r="B1222" s="2" t="n">
        <v>43861</v>
      </c>
      <c r="C1222" s="27" t="s">
        <v>78</v>
      </c>
      <c r="E1222" s="1" t="s">
        <v>207</v>
      </c>
      <c r="F1222" s="1" t="n">
        <v>4</v>
      </c>
      <c r="G1222" s="1" t="s">
        <v>422</v>
      </c>
      <c r="H1222" s="1" t="s">
        <v>40</v>
      </c>
      <c r="I1222" s="1" t="n">
        <v>100</v>
      </c>
      <c r="J1222" s="1" t="n">
        <v>0</v>
      </c>
      <c r="K1222" s="1" t="n">
        <v>25</v>
      </c>
      <c r="L1222" s="3" t="n">
        <v>0.263888888888889</v>
      </c>
      <c r="M1222" s="3" t="n">
        <v>0.4</v>
      </c>
      <c r="N1222" s="12" t="n">
        <f aca="false">M1222-L1222</f>
        <v>0.136111111111111</v>
      </c>
      <c r="O1222" s="13" t="n">
        <v>0.397916666666667</v>
      </c>
      <c r="P1222" s="1" t="n">
        <v>743116</v>
      </c>
      <c r="Q1222" s="1" t="n">
        <v>1816708</v>
      </c>
      <c r="R1222" s="1" t="n">
        <v>1</v>
      </c>
      <c r="S1222" s="1" t="n">
        <v>1</v>
      </c>
      <c r="V1222" s="1" t="n">
        <v>1</v>
      </c>
      <c r="AA1222" s="1" t="s">
        <v>37</v>
      </c>
      <c r="AC1222" s="1" t="s">
        <v>41</v>
      </c>
      <c r="AD1222" s="1" t="s">
        <v>37</v>
      </c>
    </row>
    <row r="1223" customFormat="false" ht="13.8" hidden="false" customHeight="false" outlineLevel="0" collapsed="false">
      <c r="A1223" s="1" t="n">
        <v>1222</v>
      </c>
      <c r="B1223" s="2" t="n">
        <v>43882</v>
      </c>
      <c r="C1223" s="27" t="s">
        <v>111</v>
      </c>
      <c r="E1223" s="10" t="s">
        <v>33</v>
      </c>
      <c r="F1223" s="1" t="n">
        <v>1</v>
      </c>
      <c r="G1223" s="1" t="s">
        <v>425</v>
      </c>
      <c r="H1223" s="1" t="s">
        <v>40</v>
      </c>
      <c r="I1223" s="1" t="n">
        <v>80</v>
      </c>
      <c r="J1223" s="1" t="n">
        <v>0</v>
      </c>
      <c r="K1223" s="1" t="n">
        <v>30</v>
      </c>
      <c r="L1223" s="3" t="n">
        <v>0.284722222222222</v>
      </c>
      <c r="M1223" s="3" t="n">
        <v>0.398611111111111</v>
      </c>
      <c r="N1223" s="12" t="n">
        <f aca="false">M1223-L1223</f>
        <v>0.113888888888889</v>
      </c>
      <c r="O1223" s="13" t="n">
        <v>0.398611111111111</v>
      </c>
      <c r="P1223" s="1" t="n">
        <v>718343</v>
      </c>
      <c r="Q1223" s="1" t="n">
        <v>1781341</v>
      </c>
      <c r="R1223" s="1" t="n">
        <v>1</v>
      </c>
      <c r="S1223" s="1" t="n">
        <v>1</v>
      </c>
      <c r="V1223" s="1" t="n">
        <v>1</v>
      </c>
      <c r="AA1223" s="1" t="s">
        <v>37</v>
      </c>
      <c r="AC1223" s="1" t="s">
        <v>271</v>
      </c>
      <c r="AD1223" s="1" t="s">
        <v>37</v>
      </c>
    </row>
    <row r="1224" customFormat="false" ht="13.8" hidden="false" customHeight="false" outlineLevel="0" collapsed="false">
      <c r="A1224" s="1" t="n">
        <v>1223</v>
      </c>
      <c r="B1224" s="2" t="n">
        <v>43882</v>
      </c>
      <c r="C1224" s="27" t="s">
        <v>111</v>
      </c>
      <c r="E1224" s="1" t="s">
        <v>200</v>
      </c>
      <c r="F1224" s="1" t="n">
        <v>2</v>
      </c>
      <c r="G1224" s="1" t="s">
        <v>426</v>
      </c>
      <c r="H1224" s="1" t="s">
        <v>40</v>
      </c>
      <c r="I1224" s="1" t="n">
        <v>50</v>
      </c>
      <c r="J1224" s="1" t="n">
        <v>0</v>
      </c>
      <c r="K1224" s="1" t="n">
        <v>40</v>
      </c>
      <c r="L1224" s="3" t="n">
        <v>0.270833333333333</v>
      </c>
      <c r="M1224" s="3" t="n">
        <v>0.429166666666667</v>
      </c>
      <c r="N1224" s="12" t="n">
        <f aca="false">M1224-L1224</f>
        <v>0.158333333333333</v>
      </c>
      <c r="O1224" s="13" t="n">
        <v>0.275</v>
      </c>
      <c r="P1224" s="1" t="n">
        <v>725486</v>
      </c>
      <c r="Q1224" s="1" t="n">
        <v>1788704</v>
      </c>
      <c r="R1224" s="1" t="n">
        <v>2</v>
      </c>
      <c r="S1224" s="1" t="n">
        <v>2</v>
      </c>
      <c r="W1224" s="1" t="n">
        <v>1</v>
      </c>
      <c r="AA1224" s="1" t="s">
        <v>367</v>
      </c>
      <c r="AB1224" s="1" t="n">
        <v>200</v>
      </c>
      <c r="AC1224" s="1" t="s">
        <v>271</v>
      </c>
      <c r="AD1224" s="1" t="s">
        <v>37</v>
      </c>
      <c r="AE1224" s="1" t="s">
        <v>100</v>
      </c>
    </row>
    <row r="1225" customFormat="false" ht="13.8" hidden="false" customHeight="false" outlineLevel="0" collapsed="false">
      <c r="A1225" s="1" t="n">
        <v>1224</v>
      </c>
      <c r="B1225" s="2" t="n">
        <v>43882</v>
      </c>
      <c r="C1225" s="27" t="s">
        <v>111</v>
      </c>
      <c r="E1225" s="1" t="s">
        <v>200</v>
      </c>
      <c r="F1225" s="1" t="n">
        <v>2</v>
      </c>
      <c r="G1225" s="1" t="s">
        <v>426</v>
      </c>
      <c r="H1225" s="1" t="s">
        <v>40</v>
      </c>
      <c r="I1225" s="1" t="n">
        <v>50</v>
      </c>
      <c r="J1225" s="1" t="n">
        <v>0</v>
      </c>
      <c r="K1225" s="1" t="n">
        <v>40</v>
      </c>
      <c r="L1225" s="3" t="n">
        <v>0.270833333333333</v>
      </c>
      <c r="M1225" s="3" t="n">
        <v>0.429166666666667</v>
      </c>
      <c r="N1225" s="12" t="n">
        <f aca="false">M1225-L1225</f>
        <v>0.158333333333333</v>
      </c>
      <c r="O1225" s="13" t="n">
        <v>0.286111111111111</v>
      </c>
      <c r="P1225" s="1" t="n">
        <v>726571</v>
      </c>
      <c r="Q1225" s="1" t="n">
        <v>1787986</v>
      </c>
      <c r="R1225" s="1" t="n">
        <v>2</v>
      </c>
      <c r="S1225" s="1" t="n">
        <v>2</v>
      </c>
      <c r="W1225" s="1" t="n">
        <v>1</v>
      </c>
      <c r="AA1225" s="1" t="s">
        <v>367</v>
      </c>
      <c r="AB1225" s="1" t="n">
        <v>100</v>
      </c>
      <c r="AC1225" s="1" t="s">
        <v>271</v>
      </c>
      <c r="AD1225" s="1" t="s">
        <v>37</v>
      </c>
      <c r="AE1225" s="1" t="s">
        <v>100</v>
      </c>
    </row>
    <row r="1226" customFormat="false" ht="13.8" hidden="false" customHeight="false" outlineLevel="0" collapsed="false">
      <c r="A1226" s="1" t="n">
        <v>1225</v>
      </c>
      <c r="B1226" s="2" t="n">
        <v>43882</v>
      </c>
      <c r="C1226" s="27" t="s">
        <v>111</v>
      </c>
      <c r="E1226" s="1" t="s">
        <v>200</v>
      </c>
      <c r="F1226" s="1" t="n">
        <v>2</v>
      </c>
      <c r="G1226" s="1" t="s">
        <v>426</v>
      </c>
      <c r="H1226" s="1" t="s">
        <v>40</v>
      </c>
      <c r="I1226" s="1" t="n">
        <v>50</v>
      </c>
      <c r="J1226" s="1" t="n">
        <v>0</v>
      </c>
      <c r="K1226" s="1" t="n">
        <v>40</v>
      </c>
      <c r="L1226" s="3" t="n">
        <v>0.270833333333333</v>
      </c>
      <c r="M1226" s="3" t="n">
        <v>0.429166666666667</v>
      </c>
      <c r="N1226" s="12" t="n">
        <f aca="false">M1226-L1226</f>
        <v>0.158333333333333</v>
      </c>
      <c r="O1226" s="13" t="n">
        <v>0.333333333333333</v>
      </c>
      <c r="P1226" s="1" t="n">
        <v>725704</v>
      </c>
      <c r="Q1226" s="1" t="n">
        <v>1793167</v>
      </c>
      <c r="R1226" s="1" t="n">
        <v>2</v>
      </c>
      <c r="S1226" s="1" t="n">
        <v>2</v>
      </c>
      <c r="W1226" s="1" t="n">
        <v>1</v>
      </c>
      <c r="AA1226" s="1" t="s">
        <v>37</v>
      </c>
      <c r="AC1226" s="1" t="s">
        <v>298</v>
      </c>
      <c r="AD1226" s="1" t="s">
        <v>37</v>
      </c>
    </row>
    <row r="1227" customFormat="false" ht="13.8" hidden="false" customHeight="false" outlineLevel="0" collapsed="false">
      <c r="A1227" s="1" t="n">
        <v>1226</v>
      </c>
      <c r="B1227" s="2" t="n">
        <v>43882</v>
      </c>
      <c r="C1227" s="27" t="s">
        <v>111</v>
      </c>
      <c r="E1227" s="1" t="s">
        <v>200</v>
      </c>
      <c r="F1227" s="1" t="n">
        <v>2</v>
      </c>
      <c r="G1227" s="1" t="s">
        <v>426</v>
      </c>
      <c r="H1227" s="1" t="s">
        <v>40</v>
      </c>
      <c r="I1227" s="1" t="n">
        <v>50</v>
      </c>
      <c r="J1227" s="1" t="n">
        <v>0</v>
      </c>
      <c r="K1227" s="1" t="n">
        <v>40</v>
      </c>
      <c r="L1227" s="3" t="n">
        <v>0.270833333333333</v>
      </c>
      <c r="M1227" s="3" t="n">
        <v>0.429166666666667</v>
      </c>
      <c r="N1227" s="12" t="n">
        <f aca="false">M1227-L1227</f>
        <v>0.158333333333333</v>
      </c>
      <c r="O1227" s="13" t="n">
        <v>0.358333333333333</v>
      </c>
      <c r="P1227" s="1" t="n">
        <v>726626</v>
      </c>
      <c r="Q1227" s="1" t="n">
        <v>1792330</v>
      </c>
      <c r="R1227" s="1" t="n">
        <v>1</v>
      </c>
      <c r="S1227" s="1" t="n">
        <v>1</v>
      </c>
      <c r="V1227" s="1" t="n">
        <v>1</v>
      </c>
      <c r="AA1227" s="1" t="s">
        <v>37</v>
      </c>
      <c r="AC1227" s="1" t="s">
        <v>41</v>
      </c>
      <c r="AD1227" s="1" t="s">
        <v>37</v>
      </c>
    </row>
    <row r="1228" customFormat="false" ht="13.8" hidden="false" customHeight="false" outlineLevel="0" collapsed="false">
      <c r="A1228" s="1" t="n">
        <v>1227</v>
      </c>
      <c r="B1228" s="2" t="n">
        <v>43882</v>
      </c>
      <c r="C1228" s="27" t="s">
        <v>111</v>
      </c>
      <c r="E1228" s="1" t="s">
        <v>200</v>
      </c>
      <c r="F1228" s="1" t="n">
        <v>2</v>
      </c>
      <c r="G1228" s="1" t="s">
        <v>426</v>
      </c>
      <c r="H1228" s="1" t="s">
        <v>40</v>
      </c>
      <c r="I1228" s="1" t="n">
        <v>50</v>
      </c>
      <c r="J1228" s="1" t="n">
        <v>0</v>
      </c>
      <c r="K1228" s="1" t="n">
        <v>40</v>
      </c>
      <c r="L1228" s="3" t="n">
        <v>0.270833333333333</v>
      </c>
      <c r="M1228" s="3" t="n">
        <v>0.429166666666667</v>
      </c>
      <c r="N1228" s="12" t="n">
        <f aca="false">M1228-L1228</f>
        <v>0.158333333333333</v>
      </c>
      <c r="O1228" s="13" t="n">
        <v>0.36875</v>
      </c>
      <c r="P1228" s="1" t="n">
        <v>727904</v>
      </c>
      <c r="Q1228" s="1" t="n">
        <v>1793897</v>
      </c>
      <c r="R1228" s="1" t="n">
        <v>2</v>
      </c>
      <c r="S1228" s="1" t="n">
        <v>2</v>
      </c>
      <c r="W1228" s="1" t="n">
        <v>1</v>
      </c>
      <c r="AA1228" s="1" t="s">
        <v>37</v>
      </c>
      <c r="AC1228" s="1" t="s">
        <v>271</v>
      </c>
      <c r="AD1228" s="1" t="s">
        <v>37</v>
      </c>
    </row>
    <row r="1229" customFormat="false" ht="13.8" hidden="false" customHeight="false" outlineLevel="0" collapsed="false">
      <c r="A1229" s="1" t="n">
        <v>1228</v>
      </c>
      <c r="B1229" s="2" t="n">
        <v>43882</v>
      </c>
      <c r="C1229" s="27" t="s">
        <v>111</v>
      </c>
      <c r="E1229" s="1" t="s">
        <v>200</v>
      </c>
      <c r="F1229" s="1" t="n">
        <v>2</v>
      </c>
      <c r="G1229" s="1" t="s">
        <v>426</v>
      </c>
      <c r="H1229" s="1" t="s">
        <v>40</v>
      </c>
      <c r="I1229" s="1" t="n">
        <v>50</v>
      </c>
      <c r="J1229" s="1" t="n">
        <v>0</v>
      </c>
      <c r="K1229" s="1" t="n">
        <v>40</v>
      </c>
      <c r="L1229" s="3" t="n">
        <v>0.270833333333333</v>
      </c>
      <c r="M1229" s="3" t="n">
        <v>0.429166666666667</v>
      </c>
      <c r="N1229" s="12" t="n">
        <f aca="false">M1229-L1229</f>
        <v>0.158333333333333</v>
      </c>
      <c r="O1229" s="13" t="n">
        <v>0.425694444444444</v>
      </c>
      <c r="P1229" s="1" t="n">
        <v>728668</v>
      </c>
      <c r="Q1229" s="1" t="n">
        <v>1797798</v>
      </c>
      <c r="R1229" s="1" t="n">
        <v>2</v>
      </c>
      <c r="S1229" s="1" t="n">
        <v>2</v>
      </c>
      <c r="W1229" s="1" t="n">
        <v>1</v>
      </c>
      <c r="AA1229" s="1" t="s">
        <v>37</v>
      </c>
      <c r="AC1229" s="1" t="s">
        <v>271</v>
      </c>
      <c r="AD1229" s="1" t="s">
        <v>37</v>
      </c>
    </row>
    <row r="1230" customFormat="false" ht="15" hidden="false" customHeight="false" outlineLevel="0" collapsed="false">
      <c r="A1230" s="1" t="n">
        <v>1229</v>
      </c>
      <c r="B1230" s="2" t="n">
        <v>43882</v>
      </c>
      <c r="C1230" s="27" t="s">
        <v>111</v>
      </c>
      <c r="E1230" s="21" t="s">
        <v>203</v>
      </c>
      <c r="F1230" s="1" t="n">
        <v>3</v>
      </c>
      <c r="G1230" s="1" t="s">
        <v>427</v>
      </c>
      <c r="H1230" s="1" t="s">
        <v>40</v>
      </c>
      <c r="I1230" s="1" t="n">
        <v>70</v>
      </c>
      <c r="J1230" s="1" t="n">
        <v>0</v>
      </c>
      <c r="K1230" s="1" t="n">
        <v>0</v>
      </c>
      <c r="L1230" s="3" t="n">
        <v>0.256944444444444</v>
      </c>
      <c r="M1230" s="3" t="n">
        <v>0.394444444444444</v>
      </c>
      <c r="N1230" s="12" t="n">
        <f aca="false">M1230-L1230</f>
        <v>0.1375</v>
      </c>
      <c r="O1230" s="13" t="n">
        <v>0.271527777777778</v>
      </c>
      <c r="P1230" s="1" t="n">
        <v>728576</v>
      </c>
      <c r="Q1230" s="1" t="n">
        <v>1805790</v>
      </c>
      <c r="R1230" s="1" t="n">
        <v>4</v>
      </c>
      <c r="S1230" s="1" t="n">
        <v>4</v>
      </c>
      <c r="W1230" s="1" t="n">
        <v>2</v>
      </c>
      <c r="AA1230" s="1" t="s">
        <v>37</v>
      </c>
      <c r="AC1230" s="1" t="s">
        <v>271</v>
      </c>
      <c r="AD1230" s="1" t="s">
        <v>37</v>
      </c>
    </row>
    <row r="1231" customFormat="false" ht="15" hidden="false" customHeight="false" outlineLevel="0" collapsed="false">
      <c r="A1231" s="1" t="n">
        <v>1230</v>
      </c>
      <c r="B1231" s="2" t="n">
        <v>43882</v>
      </c>
      <c r="C1231" s="27" t="s">
        <v>111</v>
      </c>
      <c r="E1231" s="21" t="s">
        <v>203</v>
      </c>
      <c r="F1231" s="1" t="n">
        <v>3</v>
      </c>
      <c r="G1231" s="1" t="s">
        <v>427</v>
      </c>
      <c r="H1231" s="1" t="s">
        <v>40</v>
      </c>
      <c r="I1231" s="1" t="n">
        <v>70</v>
      </c>
      <c r="J1231" s="1" t="n">
        <v>0</v>
      </c>
      <c r="K1231" s="1" t="n">
        <v>0</v>
      </c>
      <c r="L1231" s="3" t="n">
        <v>0.256944444444444</v>
      </c>
      <c r="M1231" s="3" t="n">
        <v>0.394444444444444</v>
      </c>
      <c r="N1231" s="12" t="n">
        <f aca="false">M1231-L1231</f>
        <v>0.1375</v>
      </c>
      <c r="O1231" s="13" t="n">
        <v>0.275694444444444</v>
      </c>
      <c r="P1231" s="1" t="n">
        <v>728611</v>
      </c>
      <c r="Q1231" s="1" t="n">
        <v>1806285</v>
      </c>
      <c r="R1231" s="1" t="n">
        <v>2</v>
      </c>
      <c r="S1231" s="1" t="n">
        <v>2</v>
      </c>
      <c r="W1231" s="1" t="n">
        <v>1</v>
      </c>
      <c r="AA1231" s="1" t="s">
        <v>37</v>
      </c>
      <c r="AC1231" s="1" t="s">
        <v>271</v>
      </c>
      <c r="AD1231" s="1" t="s">
        <v>37</v>
      </c>
    </row>
    <row r="1232" customFormat="false" ht="15" hidden="false" customHeight="false" outlineLevel="0" collapsed="false">
      <c r="A1232" s="1" t="n">
        <v>1231</v>
      </c>
      <c r="B1232" s="2" t="n">
        <v>43882</v>
      </c>
      <c r="C1232" s="27" t="s">
        <v>111</v>
      </c>
      <c r="E1232" s="21" t="s">
        <v>203</v>
      </c>
      <c r="F1232" s="1" t="n">
        <v>3</v>
      </c>
      <c r="G1232" s="1" t="s">
        <v>427</v>
      </c>
      <c r="H1232" s="1" t="s">
        <v>40</v>
      </c>
      <c r="I1232" s="1" t="n">
        <v>70</v>
      </c>
      <c r="J1232" s="1" t="n">
        <v>0</v>
      </c>
      <c r="K1232" s="1" t="n">
        <v>0</v>
      </c>
      <c r="L1232" s="3" t="n">
        <v>0.256944444444444</v>
      </c>
      <c r="M1232" s="3" t="n">
        <v>0.394444444444444</v>
      </c>
      <c r="N1232" s="12" t="n">
        <f aca="false">M1232-L1232</f>
        <v>0.1375</v>
      </c>
      <c r="O1232" s="13" t="n">
        <v>0.277777777777778</v>
      </c>
      <c r="P1232" s="1" t="n">
        <v>728934</v>
      </c>
      <c r="Q1232" s="1" t="n">
        <v>1806417</v>
      </c>
      <c r="R1232" s="1" t="n">
        <v>4</v>
      </c>
      <c r="S1232" s="1" t="n">
        <v>4</v>
      </c>
      <c r="W1232" s="1" t="n">
        <v>2</v>
      </c>
      <c r="AA1232" s="1" t="s">
        <v>37</v>
      </c>
      <c r="AC1232" s="1" t="s">
        <v>41</v>
      </c>
      <c r="AD1232" s="1" t="s">
        <v>37</v>
      </c>
    </row>
    <row r="1233" customFormat="false" ht="15" hidden="false" customHeight="false" outlineLevel="0" collapsed="false">
      <c r="A1233" s="1" t="n">
        <v>1232</v>
      </c>
      <c r="B1233" s="2" t="n">
        <v>43882</v>
      </c>
      <c r="C1233" s="27" t="s">
        <v>111</v>
      </c>
      <c r="E1233" s="21" t="s">
        <v>203</v>
      </c>
      <c r="F1233" s="1" t="n">
        <v>3</v>
      </c>
      <c r="G1233" s="1" t="s">
        <v>427</v>
      </c>
      <c r="H1233" s="1" t="s">
        <v>40</v>
      </c>
      <c r="I1233" s="1" t="n">
        <v>70</v>
      </c>
      <c r="J1233" s="1" t="n">
        <v>0</v>
      </c>
      <c r="K1233" s="1" t="n">
        <v>0</v>
      </c>
      <c r="L1233" s="3" t="n">
        <v>0.256944444444444</v>
      </c>
      <c r="M1233" s="3" t="n">
        <v>0.394444444444444</v>
      </c>
      <c r="N1233" s="12" t="n">
        <f aca="false">M1233-L1233</f>
        <v>0.1375</v>
      </c>
      <c r="O1233" s="13" t="n">
        <v>0.277777777777778</v>
      </c>
      <c r="P1233" s="1" t="n">
        <v>728647</v>
      </c>
      <c r="Q1233" s="1" t="n">
        <v>1806511</v>
      </c>
      <c r="R1233" s="1" t="n">
        <v>1</v>
      </c>
      <c r="S1233" s="1" t="n">
        <v>1</v>
      </c>
      <c r="V1233" s="1" t="n">
        <v>1</v>
      </c>
      <c r="AA1233" s="1" t="s">
        <v>37</v>
      </c>
      <c r="AC1233" s="1" t="s">
        <v>41</v>
      </c>
      <c r="AD1233" s="1" t="s">
        <v>37</v>
      </c>
    </row>
    <row r="1234" customFormat="false" ht="15" hidden="false" customHeight="false" outlineLevel="0" collapsed="false">
      <c r="A1234" s="1" t="n">
        <v>1233</v>
      </c>
      <c r="B1234" s="2" t="n">
        <v>43882</v>
      </c>
      <c r="C1234" s="27" t="s">
        <v>111</v>
      </c>
      <c r="E1234" s="21" t="s">
        <v>203</v>
      </c>
      <c r="F1234" s="1" t="n">
        <v>3</v>
      </c>
      <c r="G1234" s="1" t="s">
        <v>427</v>
      </c>
      <c r="H1234" s="1" t="s">
        <v>40</v>
      </c>
      <c r="I1234" s="1" t="n">
        <v>70</v>
      </c>
      <c r="J1234" s="1" t="n">
        <v>0</v>
      </c>
      <c r="K1234" s="1" t="n">
        <v>0</v>
      </c>
      <c r="L1234" s="3" t="n">
        <v>0.256944444444444</v>
      </c>
      <c r="M1234" s="3" t="n">
        <v>0.394444444444444</v>
      </c>
      <c r="N1234" s="12" t="n">
        <f aca="false">M1234-L1234</f>
        <v>0.1375</v>
      </c>
      <c r="O1234" s="13" t="n">
        <v>0.278472222222222</v>
      </c>
      <c r="P1234" s="1" t="n">
        <v>728647</v>
      </c>
      <c r="Q1234" s="1" t="n">
        <v>1806511</v>
      </c>
      <c r="R1234" s="1" t="n">
        <v>2</v>
      </c>
      <c r="S1234" s="1" t="n">
        <v>2</v>
      </c>
      <c r="W1234" s="1" t="n">
        <v>1</v>
      </c>
      <c r="AA1234" s="1" t="s">
        <v>37</v>
      </c>
      <c r="AC1234" s="1" t="s">
        <v>41</v>
      </c>
      <c r="AD1234" s="1" t="s">
        <v>37</v>
      </c>
    </row>
    <row r="1235" customFormat="false" ht="15" hidden="false" customHeight="false" outlineLevel="0" collapsed="false">
      <c r="A1235" s="1" t="n">
        <v>1234</v>
      </c>
      <c r="B1235" s="2" t="n">
        <v>43882</v>
      </c>
      <c r="C1235" s="27" t="s">
        <v>111</v>
      </c>
      <c r="E1235" s="21" t="s">
        <v>203</v>
      </c>
      <c r="F1235" s="1" t="n">
        <v>3</v>
      </c>
      <c r="G1235" s="1" t="s">
        <v>427</v>
      </c>
      <c r="H1235" s="1" t="s">
        <v>40</v>
      </c>
      <c r="I1235" s="1" t="n">
        <v>70</v>
      </c>
      <c r="J1235" s="1" t="n">
        <v>0</v>
      </c>
      <c r="K1235" s="1" t="n">
        <v>0</v>
      </c>
      <c r="L1235" s="3" t="n">
        <v>0.256944444444444</v>
      </c>
      <c r="M1235" s="3" t="n">
        <v>0.394444444444444</v>
      </c>
      <c r="N1235" s="12" t="n">
        <f aca="false">M1235-L1235</f>
        <v>0.1375</v>
      </c>
      <c r="O1235" s="13" t="n">
        <v>0.284027777777778</v>
      </c>
      <c r="P1235" s="1" t="n">
        <v>728729</v>
      </c>
      <c r="Q1235" s="1" t="n">
        <v>1807177</v>
      </c>
      <c r="R1235" s="1" t="n">
        <v>2</v>
      </c>
      <c r="S1235" s="1" t="n">
        <v>2</v>
      </c>
      <c r="W1235" s="1" t="n">
        <v>1</v>
      </c>
      <c r="AA1235" s="1" t="s">
        <v>37</v>
      </c>
      <c r="AC1235" s="1" t="s">
        <v>41</v>
      </c>
      <c r="AD1235" s="1" t="s">
        <v>37</v>
      </c>
    </row>
    <row r="1236" customFormat="false" ht="15" hidden="false" customHeight="false" outlineLevel="0" collapsed="false">
      <c r="A1236" s="1" t="n">
        <v>1235</v>
      </c>
      <c r="B1236" s="2" t="n">
        <v>43882</v>
      </c>
      <c r="C1236" s="27" t="s">
        <v>111</v>
      </c>
      <c r="E1236" s="21" t="s">
        <v>203</v>
      </c>
      <c r="F1236" s="1" t="n">
        <v>3</v>
      </c>
      <c r="G1236" s="1" t="s">
        <v>427</v>
      </c>
      <c r="H1236" s="1" t="s">
        <v>40</v>
      </c>
      <c r="I1236" s="1" t="n">
        <v>70</v>
      </c>
      <c r="J1236" s="1" t="n">
        <v>0</v>
      </c>
      <c r="K1236" s="1" t="n">
        <v>0</v>
      </c>
      <c r="L1236" s="3" t="n">
        <v>0.256944444444444</v>
      </c>
      <c r="M1236" s="3" t="n">
        <v>0.394444444444444</v>
      </c>
      <c r="N1236" s="12" t="n">
        <f aca="false">M1236-L1236</f>
        <v>0.1375</v>
      </c>
      <c r="O1236" s="13" t="n">
        <v>0.3125</v>
      </c>
      <c r="P1236" s="1" t="n">
        <v>733321</v>
      </c>
      <c r="Q1236" s="1" t="n">
        <v>1807914</v>
      </c>
      <c r="R1236" s="1" t="n">
        <v>2</v>
      </c>
      <c r="S1236" s="1" t="n">
        <v>2</v>
      </c>
      <c r="W1236" s="1" t="n">
        <v>1</v>
      </c>
      <c r="AA1236" s="1" t="s">
        <v>367</v>
      </c>
      <c r="AB1236" s="1" t="n">
        <v>64</v>
      </c>
      <c r="AC1236" s="1" t="s">
        <v>271</v>
      </c>
      <c r="AD1236" s="1" t="s">
        <v>37</v>
      </c>
      <c r="AE1236" s="1" t="s">
        <v>428</v>
      </c>
    </row>
    <row r="1237" customFormat="false" ht="15" hidden="false" customHeight="false" outlineLevel="0" collapsed="false">
      <c r="A1237" s="1" t="n">
        <v>1236</v>
      </c>
      <c r="B1237" s="2" t="n">
        <v>43882</v>
      </c>
      <c r="C1237" s="27" t="s">
        <v>111</v>
      </c>
      <c r="E1237" s="21" t="s">
        <v>203</v>
      </c>
      <c r="F1237" s="1" t="n">
        <v>3</v>
      </c>
      <c r="G1237" s="1" t="s">
        <v>427</v>
      </c>
      <c r="H1237" s="1" t="s">
        <v>40</v>
      </c>
      <c r="I1237" s="1" t="n">
        <v>70</v>
      </c>
      <c r="J1237" s="1" t="n">
        <v>0</v>
      </c>
      <c r="K1237" s="1" t="n">
        <v>0</v>
      </c>
      <c r="L1237" s="3" t="n">
        <v>0.256944444444444</v>
      </c>
      <c r="M1237" s="3" t="n">
        <v>0.394444444444444</v>
      </c>
      <c r="N1237" s="12" t="n">
        <f aca="false">M1237-L1237</f>
        <v>0.1375</v>
      </c>
      <c r="O1237" s="13" t="n">
        <v>0.341666666666667</v>
      </c>
      <c r="P1237" s="1" t="n">
        <v>737004</v>
      </c>
      <c r="Q1237" s="1" t="n">
        <v>1808560</v>
      </c>
      <c r="R1237" s="1" t="n">
        <v>1</v>
      </c>
      <c r="S1237" s="1" t="n">
        <v>1</v>
      </c>
      <c r="V1237" s="1" t="n">
        <v>1</v>
      </c>
      <c r="AA1237" s="1" t="s">
        <v>37</v>
      </c>
      <c r="AC1237" s="1" t="s">
        <v>271</v>
      </c>
      <c r="AD1237" s="1" t="s">
        <v>37</v>
      </c>
    </row>
    <row r="1238" customFormat="false" ht="15" hidden="false" customHeight="false" outlineLevel="0" collapsed="false">
      <c r="A1238" s="1" t="n">
        <v>1237</v>
      </c>
      <c r="B1238" s="2" t="n">
        <v>43882</v>
      </c>
      <c r="C1238" s="27" t="s">
        <v>111</v>
      </c>
      <c r="E1238" s="21" t="s">
        <v>203</v>
      </c>
      <c r="F1238" s="1" t="n">
        <v>3</v>
      </c>
      <c r="G1238" s="1" t="s">
        <v>427</v>
      </c>
      <c r="H1238" s="1" t="s">
        <v>40</v>
      </c>
      <c r="I1238" s="1" t="n">
        <v>70</v>
      </c>
      <c r="J1238" s="1" t="n">
        <v>0</v>
      </c>
      <c r="K1238" s="1" t="n">
        <v>0</v>
      </c>
      <c r="L1238" s="3" t="n">
        <v>0.256944444444444</v>
      </c>
      <c r="M1238" s="3" t="n">
        <v>0.394444444444444</v>
      </c>
      <c r="N1238" s="12" t="n">
        <f aca="false">M1238-L1238</f>
        <v>0.1375</v>
      </c>
      <c r="O1238" s="13" t="n">
        <v>0.370833333333333</v>
      </c>
      <c r="P1238" s="1" t="n">
        <v>739033</v>
      </c>
      <c r="Q1238" s="1" t="n">
        <v>1809139</v>
      </c>
      <c r="R1238" s="1" t="n">
        <v>1</v>
      </c>
      <c r="S1238" s="1" t="n">
        <v>1</v>
      </c>
      <c r="V1238" s="1" t="n">
        <v>1</v>
      </c>
      <c r="AA1238" s="1" t="s">
        <v>37</v>
      </c>
      <c r="AC1238" s="1" t="s">
        <v>41</v>
      </c>
      <c r="AD1238" s="1" t="s">
        <v>37</v>
      </c>
    </row>
    <row r="1239" customFormat="false" ht="15" hidden="false" customHeight="false" outlineLevel="0" collapsed="false">
      <c r="A1239" s="1" t="n">
        <v>1238</v>
      </c>
      <c r="B1239" s="2" t="n">
        <v>43882</v>
      </c>
      <c r="C1239" s="27" t="s">
        <v>111</v>
      </c>
      <c r="E1239" s="21" t="s">
        <v>203</v>
      </c>
      <c r="F1239" s="1" t="n">
        <v>3</v>
      </c>
      <c r="G1239" s="1" t="s">
        <v>427</v>
      </c>
      <c r="H1239" s="1" t="s">
        <v>40</v>
      </c>
      <c r="I1239" s="1" t="n">
        <v>70</v>
      </c>
      <c r="J1239" s="1" t="n">
        <v>0</v>
      </c>
      <c r="K1239" s="1" t="n">
        <v>0</v>
      </c>
      <c r="L1239" s="3" t="n">
        <v>0.256944444444444</v>
      </c>
      <c r="M1239" s="3" t="n">
        <v>0.394444444444444</v>
      </c>
      <c r="N1239" s="12" t="n">
        <f aca="false">M1239-L1239</f>
        <v>0.1375</v>
      </c>
      <c r="O1239" s="13" t="n">
        <v>0.372222222222222</v>
      </c>
      <c r="P1239" s="1" t="n">
        <v>738666</v>
      </c>
      <c r="Q1239" s="1" t="n">
        <v>1809247</v>
      </c>
      <c r="R1239" s="1" t="n">
        <v>3</v>
      </c>
      <c r="S1239" s="1" t="n">
        <v>3</v>
      </c>
      <c r="V1239" s="1" t="n">
        <v>1</v>
      </c>
      <c r="W1239" s="1" t="n">
        <v>1</v>
      </c>
      <c r="AA1239" s="1" t="s">
        <v>37</v>
      </c>
      <c r="AC1239" s="1" t="s">
        <v>271</v>
      </c>
      <c r="AD1239" s="1" t="s">
        <v>37</v>
      </c>
    </row>
    <row r="1240" customFormat="false" ht="15" hidden="false" customHeight="false" outlineLevel="0" collapsed="false">
      <c r="A1240" s="1" t="n">
        <v>1239</v>
      </c>
      <c r="B1240" s="2" t="n">
        <v>43882</v>
      </c>
      <c r="C1240" s="27" t="s">
        <v>111</v>
      </c>
      <c r="E1240" s="21" t="s">
        <v>203</v>
      </c>
      <c r="F1240" s="1" t="n">
        <v>3</v>
      </c>
      <c r="G1240" s="1" t="s">
        <v>427</v>
      </c>
      <c r="H1240" s="1" t="s">
        <v>40</v>
      </c>
      <c r="I1240" s="1" t="n">
        <v>70</v>
      </c>
      <c r="J1240" s="1" t="n">
        <v>0</v>
      </c>
      <c r="K1240" s="1" t="n">
        <v>0</v>
      </c>
      <c r="L1240" s="3" t="n">
        <v>0.256944444444444</v>
      </c>
      <c r="M1240" s="3" t="n">
        <v>0.394444444444444</v>
      </c>
      <c r="N1240" s="12" t="n">
        <f aca="false">M1240-L1240</f>
        <v>0.1375</v>
      </c>
      <c r="O1240" s="13" t="n">
        <v>0.373611111111111</v>
      </c>
      <c r="P1240" s="1" t="n">
        <v>738666</v>
      </c>
      <c r="Q1240" s="1" t="n">
        <v>1809247</v>
      </c>
      <c r="R1240" s="1" t="n">
        <v>2</v>
      </c>
      <c r="S1240" s="1" t="n">
        <v>2</v>
      </c>
      <c r="W1240" s="1" t="n">
        <v>1</v>
      </c>
      <c r="AA1240" s="1" t="s">
        <v>37</v>
      </c>
      <c r="AC1240" s="1" t="s">
        <v>271</v>
      </c>
      <c r="AD1240" s="1" t="s">
        <v>37</v>
      </c>
    </row>
    <row r="1241" customFormat="false" ht="15" hidden="false" customHeight="false" outlineLevel="0" collapsed="false">
      <c r="A1241" s="1" t="n">
        <v>1240</v>
      </c>
      <c r="B1241" s="2" t="n">
        <v>43882</v>
      </c>
      <c r="C1241" s="27" t="s">
        <v>111</v>
      </c>
      <c r="E1241" s="21" t="s">
        <v>203</v>
      </c>
      <c r="F1241" s="1" t="n">
        <v>3</v>
      </c>
      <c r="G1241" s="1" t="s">
        <v>427</v>
      </c>
      <c r="H1241" s="1" t="s">
        <v>40</v>
      </c>
      <c r="I1241" s="1" t="n">
        <v>70</v>
      </c>
      <c r="J1241" s="1" t="n">
        <v>0</v>
      </c>
      <c r="K1241" s="1" t="n">
        <v>0</v>
      </c>
      <c r="L1241" s="3" t="n">
        <v>0.256944444444444</v>
      </c>
      <c r="M1241" s="3" t="n">
        <v>0.394444444444444</v>
      </c>
      <c r="N1241" s="12" t="n">
        <f aca="false">M1241-L1241</f>
        <v>0.1375</v>
      </c>
      <c r="O1241" s="13" t="n">
        <v>0.380555555555556</v>
      </c>
      <c r="P1241" s="1" t="n">
        <v>739765</v>
      </c>
      <c r="Q1241" s="1" t="n">
        <v>1810803</v>
      </c>
      <c r="R1241" s="1" t="n">
        <v>2</v>
      </c>
      <c r="S1241" s="1" t="n">
        <v>2</v>
      </c>
      <c r="W1241" s="1" t="n">
        <v>1</v>
      </c>
      <c r="AA1241" s="1" t="s">
        <v>367</v>
      </c>
      <c r="AB1241" s="1" t="n">
        <v>50</v>
      </c>
      <c r="AC1241" s="1" t="s">
        <v>271</v>
      </c>
      <c r="AD1241" s="1" t="s">
        <v>37</v>
      </c>
    </row>
    <row r="1242" customFormat="false" ht="15" hidden="false" customHeight="false" outlineLevel="0" collapsed="false">
      <c r="A1242" s="1" t="n">
        <v>1241</v>
      </c>
      <c r="B1242" s="2" t="n">
        <v>43882</v>
      </c>
      <c r="C1242" s="27" t="s">
        <v>111</v>
      </c>
      <c r="E1242" s="21" t="s">
        <v>203</v>
      </c>
      <c r="F1242" s="1" t="n">
        <v>3</v>
      </c>
      <c r="G1242" s="1" t="s">
        <v>427</v>
      </c>
      <c r="H1242" s="1" t="s">
        <v>40</v>
      </c>
      <c r="I1242" s="1" t="n">
        <v>70</v>
      </c>
      <c r="J1242" s="1" t="n">
        <v>0</v>
      </c>
      <c r="K1242" s="1" t="n">
        <v>0</v>
      </c>
      <c r="L1242" s="3" t="n">
        <v>0.256944444444444</v>
      </c>
      <c r="M1242" s="3" t="n">
        <v>0.394444444444444</v>
      </c>
      <c r="N1242" s="12" t="n">
        <f aca="false">M1242-L1242</f>
        <v>0.1375</v>
      </c>
      <c r="O1242" s="13" t="n">
        <v>0.381944444444444</v>
      </c>
      <c r="P1242" s="1" t="n">
        <v>739799</v>
      </c>
      <c r="Q1242" s="1" t="n">
        <v>1810821</v>
      </c>
      <c r="R1242" s="1" t="n">
        <v>1</v>
      </c>
      <c r="S1242" s="1" t="n">
        <v>1</v>
      </c>
      <c r="W1242" s="1" t="n">
        <v>1</v>
      </c>
      <c r="AA1242" s="1" t="s">
        <v>37</v>
      </c>
      <c r="AC1242" s="1" t="s">
        <v>271</v>
      </c>
      <c r="AD1242" s="1" t="s">
        <v>37</v>
      </c>
    </row>
    <row r="1243" customFormat="false" ht="15" hidden="false" customHeight="false" outlineLevel="0" collapsed="false">
      <c r="A1243" s="1" t="n">
        <v>1242</v>
      </c>
      <c r="B1243" s="2" t="n">
        <v>43882</v>
      </c>
      <c r="C1243" s="27" t="s">
        <v>111</v>
      </c>
      <c r="E1243" s="21" t="s">
        <v>203</v>
      </c>
      <c r="F1243" s="1" t="n">
        <v>3</v>
      </c>
      <c r="G1243" s="1" t="s">
        <v>427</v>
      </c>
      <c r="H1243" s="1" t="s">
        <v>40</v>
      </c>
      <c r="I1243" s="1" t="n">
        <v>70</v>
      </c>
      <c r="J1243" s="1" t="n">
        <v>0</v>
      </c>
      <c r="K1243" s="1" t="n">
        <v>0</v>
      </c>
      <c r="L1243" s="3" t="n">
        <v>0.256944444444444</v>
      </c>
      <c r="M1243" s="3" t="n">
        <v>0.394444444444444</v>
      </c>
      <c r="N1243" s="12" t="n">
        <f aca="false">M1243-L1243</f>
        <v>0.1375</v>
      </c>
      <c r="O1243" s="13" t="n">
        <v>0.381944444444444</v>
      </c>
      <c r="P1243" s="1" t="n">
        <v>739829</v>
      </c>
      <c r="Q1243" s="1" t="n">
        <v>1810831</v>
      </c>
      <c r="R1243" s="1" t="n">
        <v>1</v>
      </c>
      <c r="S1243" s="1" t="n">
        <v>1</v>
      </c>
      <c r="W1243" s="1" t="n">
        <v>1</v>
      </c>
      <c r="AA1243" s="1" t="s">
        <v>37</v>
      </c>
      <c r="AC1243" s="1" t="s">
        <v>271</v>
      </c>
      <c r="AD1243" s="1" t="s">
        <v>37</v>
      </c>
    </row>
    <row r="1244" customFormat="false" ht="15" hidden="false" customHeight="false" outlineLevel="0" collapsed="false">
      <c r="A1244" s="1" t="n">
        <v>1243</v>
      </c>
      <c r="B1244" s="2" t="n">
        <v>43882</v>
      </c>
      <c r="C1244" s="27" t="s">
        <v>111</v>
      </c>
      <c r="E1244" s="21" t="s">
        <v>203</v>
      </c>
      <c r="F1244" s="1" t="n">
        <v>3</v>
      </c>
      <c r="G1244" s="1" t="s">
        <v>427</v>
      </c>
      <c r="H1244" s="1" t="s">
        <v>40</v>
      </c>
      <c r="I1244" s="1" t="n">
        <v>70</v>
      </c>
      <c r="J1244" s="1" t="n">
        <v>0</v>
      </c>
      <c r="K1244" s="1" t="n">
        <v>0</v>
      </c>
      <c r="L1244" s="3" t="n">
        <v>0.256944444444444</v>
      </c>
      <c r="M1244" s="3" t="n">
        <v>0.394444444444444</v>
      </c>
      <c r="N1244" s="12" t="n">
        <f aca="false">M1244-L1244</f>
        <v>0.1375</v>
      </c>
      <c r="O1244" s="13" t="n">
        <v>0.383333333333333</v>
      </c>
      <c r="P1244" s="1" t="n">
        <v>739909</v>
      </c>
      <c r="Q1244" s="1" t="n">
        <v>1810876</v>
      </c>
      <c r="R1244" s="1" t="n">
        <v>4</v>
      </c>
      <c r="S1244" s="1" t="n">
        <v>4</v>
      </c>
      <c r="W1244" s="1" t="n">
        <v>2</v>
      </c>
      <c r="AA1244" s="1" t="s">
        <v>37</v>
      </c>
      <c r="AC1244" s="1" t="s">
        <v>271</v>
      </c>
      <c r="AD1244" s="1" t="s">
        <v>37</v>
      </c>
    </row>
    <row r="1245" customFormat="false" ht="15" hidden="false" customHeight="false" outlineLevel="0" collapsed="false">
      <c r="A1245" s="1" t="n">
        <v>1244</v>
      </c>
      <c r="B1245" s="2" t="n">
        <v>43882</v>
      </c>
      <c r="C1245" s="27" t="s">
        <v>111</v>
      </c>
      <c r="E1245" s="21" t="s">
        <v>203</v>
      </c>
      <c r="F1245" s="1" t="n">
        <v>3</v>
      </c>
      <c r="G1245" s="1" t="s">
        <v>427</v>
      </c>
      <c r="H1245" s="1" t="s">
        <v>40</v>
      </c>
      <c r="I1245" s="1" t="n">
        <v>70</v>
      </c>
      <c r="J1245" s="1" t="n">
        <v>0</v>
      </c>
      <c r="K1245" s="1" t="n">
        <v>0</v>
      </c>
      <c r="L1245" s="3" t="n">
        <v>0.256944444444444</v>
      </c>
      <c r="M1245" s="3" t="n">
        <v>0.394444444444444</v>
      </c>
      <c r="N1245" s="12" t="n">
        <f aca="false">M1245-L1245</f>
        <v>0.1375</v>
      </c>
      <c r="O1245" s="13" t="n">
        <v>0.383333333333333</v>
      </c>
      <c r="P1245" s="1" t="n">
        <v>739909</v>
      </c>
      <c r="Q1245" s="1" t="n">
        <v>1810876</v>
      </c>
      <c r="R1245" s="1" t="n">
        <v>2</v>
      </c>
      <c r="S1245" s="1" t="n">
        <v>2</v>
      </c>
      <c r="W1245" s="1" t="n">
        <v>1</v>
      </c>
      <c r="AA1245" s="1" t="s">
        <v>37</v>
      </c>
      <c r="AC1245" s="1" t="s">
        <v>271</v>
      </c>
      <c r="AD1245" s="1" t="s">
        <v>37</v>
      </c>
    </row>
    <row r="1246" customFormat="false" ht="15" hidden="false" customHeight="false" outlineLevel="0" collapsed="false">
      <c r="A1246" s="1" t="n">
        <v>1245</v>
      </c>
      <c r="B1246" s="2" t="n">
        <v>43882</v>
      </c>
      <c r="C1246" s="27" t="s">
        <v>111</v>
      </c>
      <c r="E1246" s="21" t="s">
        <v>203</v>
      </c>
      <c r="F1246" s="1" t="n">
        <v>3</v>
      </c>
      <c r="G1246" s="1" t="s">
        <v>427</v>
      </c>
      <c r="H1246" s="1" t="s">
        <v>40</v>
      </c>
      <c r="I1246" s="1" t="n">
        <v>70</v>
      </c>
      <c r="J1246" s="1" t="n">
        <v>0</v>
      </c>
      <c r="K1246" s="1" t="n">
        <v>0</v>
      </c>
      <c r="L1246" s="3" t="n">
        <v>0.256944444444444</v>
      </c>
      <c r="M1246" s="3" t="n">
        <v>0.394444444444444</v>
      </c>
      <c r="N1246" s="12" t="n">
        <f aca="false">M1246-L1246</f>
        <v>0.1375</v>
      </c>
      <c r="O1246" s="13" t="n">
        <v>0.386111111111111</v>
      </c>
      <c r="P1246" s="1" t="n">
        <v>740125</v>
      </c>
      <c r="Q1246" s="1" t="n">
        <v>1811018</v>
      </c>
      <c r="R1246" s="1" t="n">
        <v>2</v>
      </c>
      <c r="S1246" s="1" t="n">
        <v>2</v>
      </c>
      <c r="W1246" s="1" t="n">
        <v>1</v>
      </c>
      <c r="AA1246" s="1" t="s">
        <v>37</v>
      </c>
      <c r="AC1246" s="1" t="s">
        <v>41</v>
      </c>
      <c r="AD1246" s="1" t="s">
        <v>37</v>
      </c>
    </row>
    <row r="1247" customFormat="false" ht="15" hidden="false" customHeight="false" outlineLevel="0" collapsed="false">
      <c r="A1247" s="1" t="n">
        <v>1246</v>
      </c>
      <c r="B1247" s="2" t="n">
        <v>43882</v>
      </c>
      <c r="C1247" s="27" t="s">
        <v>111</v>
      </c>
      <c r="E1247" s="21" t="s">
        <v>203</v>
      </c>
      <c r="F1247" s="1" t="n">
        <v>3</v>
      </c>
      <c r="G1247" s="1" t="s">
        <v>427</v>
      </c>
      <c r="H1247" s="1" t="s">
        <v>40</v>
      </c>
      <c r="I1247" s="1" t="n">
        <v>70</v>
      </c>
      <c r="J1247" s="1" t="n">
        <v>0</v>
      </c>
      <c r="K1247" s="1" t="n">
        <v>0</v>
      </c>
      <c r="L1247" s="3" t="n">
        <v>0.256944444444444</v>
      </c>
      <c r="M1247" s="3" t="n">
        <v>0.394444444444444</v>
      </c>
      <c r="N1247" s="12" t="n">
        <f aca="false">M1247-L1247</f>
        <v>0.1375</v>
      </c>
      <c r="O1247" s="13" t="n">
        <v>0.3875</v>
      </c>
      <c r="P1247" s="1" t="n">
        <v>740256</v>
      </c>
      <c r="Q1247" s="1" t="n">
        <v>1811279</v>
      </c>
      <c r="R1247" s="1" t="n">
        <v>1</v>
      </c>
      <c r="S1247" s="1" t="n">
        <v>1</v>
      </c>
      <c r="V1247" s="1" t="n">
        <v>1</v>
      </c>
      <c r="AA1247" s="1" t="s">
        <v>367</v>
      </c>
      <c r="AB1247" s="1" t="n">
        <v>145</v>
      </c>
      <c r="AC1247" s="1" t="s">
        <v>41</v>
      </c>
      <c r="AD1247" s="1" t="s">
        <v>37</v>
      </c>
    </row>
    <row r="1248" customFormat="false" ht="15" hidden="false" customHeight="false" outlineLevel="0" collapsed="false">
      <c r="A1248" s="1" t="n">
        <v>1247</v>
      </c>
      <c r="B1248" s="2" t="n">
        <v>43882</v>
      </c>
      <c r="C1248" s="27" t="s">
        <v>111</v>
      </c>
      <c r="E1248" s="21" t="s">
        <v>203</v>
      </c>
      <c r="F1248" s="1" t="n">
        <v>3</v>
      </c>
      <c r="G1248" s="1" t="s">
        <v>427</v>
      </c>
      <c r="H1248" s="1" t="s">
        <v>40</v>
      </c>
      <c r="I1248" s="1" t="n">
        <v>70</v>
      </c>
      <c r="J1248" s="1" t="n">
        <v>0</v>
      </c>
      <c r="K1248" s="1" t="n">
        <v>0</v>
      </c>
      <c r="L1248" s="3" t="n">
        <v>0.256944444444444</v>
      </c>
      <c r="M1248" s="3" t="n">
        <v>0.394444444444444</v>
      </c>
      <c r="N1248" s="12" t="n">
        <f aca="false">M1248-L1248</f>
        <v>0.1375</v>
      </c>
      <c r="O1248" s="13" t="n">
        <v>0.388888888888889</v>
      </c>
      <c r="P1248" s="1" t="n">
        <v>740267</v>
      </c>
      <c r="Q1248" s="1" t="n">
        <v>1811224</v>
      </c>
      <c r="R1248" s="1" t="n">
        <v>1</v>
      </c>
      <c r="S1248" s="1" t="n">
        <v>1</v>
      </c>
      <c r="V1248" s="1" t="n">
        <v>1</v>
      </c>
      <c r="AA1248" s="1" t="s">
        <v>37</v>
      </c>
      <c r="AC1248" s="1" t="s">
        <v>41</v>
      </c>
      <c r="AD1248" s="1" t="s">
        <v>37</v>
      </c>
    </row>
    <row r="1249" customFormat="false" ht="15" hidden="false" customHeight="false" outlineLevel="0" collapsed="false">
      <c r="A1249" s="1" t="n">
        <v>1248</v>
      </c>
      <c r="B1249" s="2" t="n">
        <v>43882</v>
      </c>
      <c r="C1249" s="27" t="s">
        <v>111</v>
      </c>
      <c r="E1249" s="21" t="s">
        <v>203</v>
      </c>
      <c r="F1249" s="1" t="n">
        <v>3</v>
      </c>
      <c r="G1249" s="1" t="s">
        <v>427</v>
      </c>
      <c r="H1249" s="1" t="s">
        <v>40</v>
      </c>
      <c r="I1249" s="1" t="n">
        <v>70</v>
      </c>
      <c r="J1249" s="1" t="n">
        <v>0</v>
      </c>
      <c r="K1249" s="1" t="n">
        <v>0</v>
      </c>
      <c r="L1249" s="3" t="n">
        <v>0.256944444444444</v>
      </c>
      <c r="M1249" s="3" t="n">
        <v>0.394444444444444</v>
      </c>
      <c r="N1249" s="12" t="n">
        <f aca="false">M1249-L1249</f>
        <v>0.1375</v>
      </c>
      <c r="O1249" s="13" t="n">
        <v>0.391666666666667</v>
      </c>
      <c r="P1249" s="1" t="n">
        <v>739681</v>
      </c>
      <c r="Q1249" s="1" t="n">
        <v>1811473</v>
      </c>
      <c r="R1249" s="1" t="n">
        <v>1</v>
      </c>
      <c r="S1249" s="1" t="n">
        <v>1</v>
      </c>
      <c r="V1249" s="1" t="n">
        <v>1</v>
      </c>
      <c r="AA1249" s="1" t="s">
        <v>37</v>
      </c>
      <c r="AC1249" s="1" t="s">
        <v>41</v>
      </c>
      <c r="AD1249" s="1" t="s">
        <v>37</v>
      </c>
    </row>
    <row r="1250" customFormat="false" ht="13.8" hidden="false" customHeight="false" outlineLevel="0" collapsed="false">
      <c r="A1250" s="1" t="n">
        <v>1249</v>
      </c>
      <c r="B1250" s="2" t="n">
        <v>43882</v>
      </c>
      <c r="C1250" s="27" t="s">
        <v>111</v>
      </c>
      <c r="E1250" s="1" t="s">
        <v>207</v>
      </c>
      <c r="F1250" s="1" t="n">
        <v>4</v>
      </c>
      <c r="G1250" s="1" t="s">
        <v>282</v>
      </c>
      <c r="H1250" s="1" t="s">
        <v>40</v>
      </c>
      <c r="I1250" s="1" t="n">
        <v>30</v>
      </c>
      <c r="J1250" s="1" t="n">
        <v>0</v>
      </c>
      <c r="K1250" s="1" t="n">
        <v>5</v>
      </c>
      <c r="L1250" s="3" t="n">
        <v>0.267361111111111</v>
      </c>
      <c r="M1250" s="3" t="n">
        <v>0.43125</v>
      </c>
      <c r="N1250" s="12" t="n">
        <f aca="false">M1250-L1250</f>
        <v>0.163888888888889</v>
      </c>
      <c r="O1250" s="13" t="n">
        <v>0.26875</v>
      </c>
      <c r="P1250" s="1" t="n">
        <v>739096</v>
      </c>
      <c r="Q1250" s="1" t="n">
        <v>1814688</v>
      </c>
      <c r="R1250" s="1" t="n">
        <v>2</v>
      </c>
      <c r="S1250" s="1" t="n">
        <v>2</v>
      </c>
      <c r="W1250" s="1" t="n">
        <v>1</v>
      </c>
      <c r="AA1250" s="1" t="s">
        <v>37</v>
      </c>
      <c r="AC1250" s="1" t="s">
        <v>41</v>
      </c>
      <c r="AD1250" s="1" t="s">
        <v>37</v>
      </c>
    </row>
    <row r="1251" customFormat="false" ht="13.8" hidden="false" customHeight="false" outlineLevel="0" collapsed="false">
      <c r="A1251" s="1" t="n">
        <v>1250</v>
      </c>
      <c r="B1251" s="2" t="n">
        <v>43882</v>
      </c>
      <c r="C1251" s="27" t="s">
        <v>111</v>
      </c>
      <c r="E1251" s="1" t="s">
        <v>207</v>
      </c>
      <c r="F1251" s="1" t="n">
        <v>4</v>
      </c>
      <c r="G1251" s="1" t="s">
        <v>282</v>
      </c>
      <c r="H1251" s="1" t="s">
        <v>40</v>
      </c>
      <c r="I1251" s="1" t="n">
        <v>30</v>
      </c>
      <c r="J1251" s="1" t="n">
        <v>0</v>
      </c>
      <c r="K1251" s="1" t="n">
        <v>5</v>
      </c>
      <c r="L1251" s="3" t="n">
        <v>0.267361111111111</v>
      </c>
      <c r="M1251" s="3" t="n">
        <v>0.43125</v>
      </c>
      <c r="N1251" s="12" t="n">
        <f aca="false">M1251-L1251</f>
        <v>0.163888888888889</v>
      </c>
      <c r="O1251" s="13" t="n">
        <v>0.281944444444444</v>
      </c>
      <c r="P1251" s="1" t="n">
        <v>737735</v>
      </c>
      <c r="Q1251" s="1" t="n">
        <v>1815331</v>
      </c>
      <c r="R1251" s="1" t="n">
        <v>1</v>
      </c>
      <c r="U1251" s="1" t="n">
        <v>1</v>
      </c>
      <c r="AC1251" s="1" t="s">
        <v>271</v>
      </c>
      <c r="AD1251" s="1" t="s">
        <v>42</v>
      </c>
    </row>
    <row r="1252" customFormat="false" ht="13.8" hidden="false" customHeight="false" outlineLevel="0" collapsed="false">
      <c r="A1252" s="1" t="n">
        <v>1251</v>
      </c>
      <c r="B1252" s="2" t="n">
        <v>43882</v>
      </c>
      <c r="C1252" s="27" t="s">
        <v>111</v>
      </c>
      <c r="E1252" s="1" t="s">
        <v>207</v>
      </c>
      <c r="F1252" s="1" t="n">
        <v>4</v>
      </c>
      <c r="G1252" s="1" t="s">
        <v>282</v>
      </c>
      <c r="H1252" s="1" t="s">
        <v>40</v>
      </c>
      <c r="I1252" s="1" t="n">
        <v>30</v>
      </c>
      <c r="J1252" s="1" t="n">
        <v>0</v>
      </c>
      <c r="K1252" s="1" t="n">
        <v>5</v>
      </c>
      <c r="L1252" s="3" t="n">
        <v>0.267361111111111</v>
      </c>
      <c r="M1252" s="3" t="n">
        <v>0.43125</v>
      </c>
      <c r="N1252" s="12" t="n">
        <f aca="false">M1252-L1252</f>
        <v>0.163888888888889</v>
      </c>
      <c r="O1252" s="13" t="n">
        <v>0.295138888888889</v>
      </c>
      <c r="P1252" s="1" t="n">
        <v>737654</v>
      </c>
      <c r="Q1252" s="1" t="n">
        <v>1816448</v>
      </c>
      <c r="R1252" s="1" t="n">
        <v>1</v>
      </c>
      <c r="U1252" s="1" t="n">
        <v>1</v>
      </c>
      <c r="V1252" s="1" t="n">
        <v>1</v>
      </c>
      <c r="AA1252" s="1" t="s">
        <v>367</v>
      </c>
      <c r="AB1252" s="1" t="n">
        <v>100</v>
      </c>
      <c r="AC1252" s="1" t="s">
        <v>271</v>
      </c>
      <c r="AD1252" s="1" t="s">
        <v>37</v>
      </c>
      <c r="AE1252" s="1" t="s">
        <v>429</v>
      </c>
    </row>
    <row r="1253" customFormat="false" ht="13.8" hidden="false" customHeight="false" outlineLevel="0" collapsed="false">
      <c r="A1253" s="1" t="n">
        <v>1252</v>
      </c>
      <c r="B1253" s="2" t="n">
        <v>43882</v>
      </c>
      <c r="C1253" s="27" t="s">
        <v>111</v>
      </c>
      <c r="E1253" s="1" t="s">
        <v>207</v>
      </c>
      <c r="F1253" s="1" t="n">
        <v>4</v>
      </c>
      <c r="G1253" s="1" t="s">
        <v>282</v>
      </c>
      <c r="H1253" s="1" t="s">
        <v>40</v>
      </c>
      <c r="I1253" s="1" t="n">
        <v>30</v>
      </c>
      <c r="J1253" s="1" t="n">
        <v>0</v>
      </c>
      <c r="K1253" s="1" t="n">
        <v>5</v>
      </c>
      <c r="L1253" s="3" t="n">
        <v>0.267361111111111</v>
      </c>
      <c r="M1253" s="3" t="n">
        <v>0.43125</v>
      </c>
      <c r="N1253" s="12" t="n">
        <f aca="false">M1253-L1253</f>
        <v>0.163888888888889</v>
      </c>
      <c r="O1253" s="13" t="n">
        <v>0.308333333333333</v>
      </c>
      <c r="P1253" s="1" t="n">
        <v>738389</v>
      </c>
      <c r="Q1253" s="1" t="n">
        <v>1817102</v>
      </c>
      <c r="R1253" s="1" t="n">
        <v>2</v>
      </c>
      <c r="S1253" s="1" t="n">
        <v>2</v>
      </c>
      <c r="W1253" s="1" t="n">
        <v>1</v>
      </c>
      <c r="AA1253" s="1" t="s">
        <v>367</v>
      </c>
      <c r="AB1253" s="1" t="n">
        <v>100</v>
      </c>
      <c r="AC1253" s="1" t="s">
        <v>271</v>
      </c>
      <c r="AD1253" s="1" t="s">
        <v>37</v>
      </c>
      <c r="AE1253" s="1" t="s">
        <v>430</v>
      </c>
    </row>
    <row r="1254" customFormat="false" ht="13.8" hidden="false" customHeight="false" outlineLevel="0" collapsed="false">
      <c r="A1254" s="1" t="n">
        <v>1253</v>
      </c>
      <c r="B1254" s="2" t="n">
        <v>43882</v>
      </c>
      <c r="C1254" s="27" t="s">
        <v>111</v>
      </c>
      <c r="E1254" s="1" t="s">
        <v>207</v>
      </c>
      <c r="F1254" s="1" t="n">
        <v>4</v>
      </c>
      <c r="G1254" s="1" t="s">
        <v>282</v>
      </c>
      <c r="H1254" s="1" t="s">
        <v>40</v>
      </c>
      <c r="I1254" s="1" t="n">
        <v>30</v>
      </c>
      <c r="J1254" s="1" t="n">
        <v>0</v>
      </c>
      <c r="K1254" s="1" t="n">
        <v>5</v>
      </c>
      <c r="L1254" s="3" t="n">
        <v>0.267361111111111</v>
      </c>
      <c r="M1254" s="3" t="n">
        <v>0.43125</v>
      </c>
      <c r="N1254" s="12" t="n">
        <f aca="false">M1254-L1254</f>
        <v>0.163888888888889</v>
      </c>
      <c r="O1254" s="13" t="n">
        <v>0.308333333333333</v>
      </c>
      <c r="P1254" s="1" t="n">
        <v>738389</v>
      </c>
      <c r="Q1254" s="1" t="n">
        <v>1817102</v>
      </c>
      <c r="R1254" s="1" t="n">
        <v>2</v>
      </c>
      <c r="S1254" s="1" t="n">
        <v>2</v>
      </c>
      <c r="W1254" s="1" t="n">
        <v>1</v>
      </c>
      <c r="AA1254" s="1" t="s">
        <v>37</v>
      </c>
      <c r="AC1254" s="1" t="s">
        <v>298</v>
      </c>
      <c r="AD1254" s="1" t="s">
        <v>37</v>
      </c>
    </row>
    <row r="1255" customFormat="false" ht="13.8" hidden="false" customHeight="false" outlineLevel="0" collapsed="false">
      <c r="A1255" s="1" t="n">
        <v>1254</v>
      </c>
      <c r="B1255" s="2" t="n">
        <v>43882</v>
      </c>
      <c r="C1255" s="27" t="s">
        <v>111</v>
      </c>
      <c r="E1255" s="1" t="s">
        <v>207</v>
      </c>
      <c r="F1255" s="1" t="n">
        <v>4</v>
      </c>
      <c r="G1255" s="1" t="s">
        <v>282</v>
      </c>
      <c r="H1255" s="1" t="s">
        <v>40</v>
      </c>
      <c r="I1255" s="1" t="n">
        <v>30</v>
      </c>
      <c r="J1255" s="1" t="n">
        <v>0</v>
      </c>
      <c r="K1255" s="1" t="n">
        <v>5</v>
      </c>
      <c r="L1255" s="3" t="n">
        <v>0.267361111111111</v>
      </c>
      <c r="M1255" s="3" t="n">
        <v>0.43125</v>
      </c>
      <c r="N1255" s="12" t="n">
        <f aca="false">M1255-L1255</f>
        <v>0.163888888888889</v>
      </c>
      <c r="O1255" s="13" t="n">
        <v>0.311805555555556</v>
      </c>
      <c r="P1255" s="1" t="n">
        <v>738493</v>
      </c>
      <c r="Q1255" s="1" t="n">
        <v>1817102</v>
      </c>
      <c r="R1255" s="1" t="n">
        <v>3</v>
      </c>
      <c r="S1255" s="1" t="n">
        <v>3</v>
      </c>
      <c r="V1255" s="1" t="n">
        <v>1</v>
      </c>
      <c r="W1255" s="1" t="n">
        <v>1</v>
      </c>
      <c r="AA1255" s="1" t="s">
        <v>37</v>
      </c>
      <c r="AC1255" s="1" t="s">
        <v>271</v>
      </c>
      <c r="AD1255" s="1" t="s">
        <v>37</v>
      </c>
    </row>
    <row r="1256" customFormat="false" ht="13.8" hidden="false" customHeight="false" outlineLevel="0" collapsed="false">
      <c r="A1256" s="1" t="n">
        <v>1255</v>
      </c>
      <c r="B1256" s="2" t="n">
        <v>43882</v>
      </c>
      <c r="C1256" s="27" t="s">
        <v>111</v>
      </c>
      <c r="E1256" s="1" t="s">
        <v>207</v>
      </c>
      <c r="F1256" s="1" t="n">
        <v>4</v>
      </c>
      <c r="G1256" s="1" t="s">
        <v>282</v>
      </c>
      <c r="H1256" s="1" t="s">
        <v>40</v>
      </c>
      <c r="I1256" s="1" t="n">
        <v>30</v>
      </c>
      <c r="J1256" s="1" t="n">
        <v>0</v>
      </c>
      <c r="K1256" s="1" t="n">
        <v>5</v>
      </c>
      <c r="L1256" s="3" t="n">
        <v>0.267361111111111</v>
      </c>
      <c r="M1256" s="3" t="n">
        <v>0.43125</v>
      </c>
      <c r="N1256" s="12" t="n">
        <f aca="false">M1256-L1256</f>
        <v>0.163888888888889</v>
      </c>
      <c r="O1256" s="13" t="n">
        <v>0.322916666666667</v>
      </c>
      <c r="P1256" s="1" t="n">
        <v>739263</v>
      </c>
      <c r="Q1256" s="1" t="n">
        <v>1817129</v>
      </c>
      <c r="R1256" s="1" t="n">
        <v>2</v>
      </c>
      <c r="S1256" s="1" t="n">
        <v>2</v>
      </c>
      <c r="W1256" s="1" t="n">
        <v>1</v>
      </c>
      <c r="AA1256" s="1" t="s">
        <v>37</v>
      </c>
      <c r="AC1256" s="1" t="s">
        <v>298</v>
      </c>
      <c r="AD1256" s="1" t="s">
        <v>37</v>
      </c>
    </row>
    <row r="1257" customFormat="false" ht="13.8" hidden="false" customHeight="false" outlineLevel="0" collapsed="false">
      <c r="A1257" s="1" t="n">
        <v>1256</v>
      </c>
      <c r="B1257" s="2" t="n">
        <v>43882</v>
      </c>
      <c r="C1257" s="27" t="s">
        <v>111</v>
      </c>
      <c r="E1257" s="1" t="s">
        <v>207</v>
      </c>
      <c r="F1257" s="1" t="n">
        <v>4</v>
      </c>
      <c r="G1257" s="1" t="s">
        <v>282</v>
      </c>
      <c r="H1257" s="1" t="s">
        <v>40</v>
      </c>
      <c r="I1257" s="1" t="n">
        <v>30</v>
      </c>
      <c r="J1257" s="1" t="n">
        <v>0</v>
      </c>
      <c r="K1257" s="1" t="n">
        <v>5</v>
      </c>
      <c r="L1257" s="3" t="n">
        <v>0.267361111111111</v>
      </c>
      <c r="M1257" s="3" t="n">
        <v>0.43125</v>
      </c>
      <c r="N1257" s="12" t="n">
        <f aca="false">M1257-L1257</f>
        <v>0.163888888888889</v>
      </c>
      <c r="O1257" s="13" t="n">
        <v>0.329861111111111</v>
      </c>
      <c r="P1257" s="1" t="n">
        <v>739873</v>
      </c>
      <c r="Q1257" s="1" t="n">
        <v>1817915</v>
      </c>
      <c r="R1257" s="1" t="n">
        <v>1</v>
      </c>
      <c r="U1257" s="1" t="n">
        <v>1</v>
      </c>
      <c r="AC1257" s="1" t="s">
        <v>271</v>
      </c>
      <c r="AD1257" s="1" t="s">
        <v>42</v>
      </c>
    </row>
    <row r="1258" customFormat="false" ht="13.8" hidden="false" customHeight="false" outlineLevel="0" collapsed="false">
      <c r="A1258" s="1" t="n">
        <v>1257</v>
      </c>
      <c r="B1258" s="2" t="n">
        <v>43882</v>
      </c>
      <c r="C1258" s="27" t="s">
        <v>111</v>
      </c>
      <c r="E1258" s="1" t="s">
        <v>207</v>
      </c>
      <c r="F1258" s="1" t="n">
        <v>4</v>
      </c>
      <c r="G1258" s="1" t="s">
        <v>282</v>
      </c>
      <c r="H1258" s="1" t="s">
        <v>40</v>
      </c>
      <c r="I1258" s="1" t="n">
        <v>30</v>
      </c>
      <c r="J1258" s="1" t="n">
        <v>0</v>
      </c>
      <c r="K1258" s="1" t="n">
        <v>5</v>
      </c>
      <c r="L1258" s="3" t="n">
        <v>0.267361111111111</v>
      </c>
      <c r="M1258" s="3" t="n">
        <v>0.43125</v>
      </c>
      <c r="N1258" s="12" t="n">
        <f aca="false">M1258-L1258</f>
        <v>0.163888888888889</v>
      </c>
      <c r="O1258" s="13" t="n">
        <v>0.336805555555555</v>
      </c>
      <c r="P1258" s="1" t="n">
        <v>739850</v>
      </c>
      <c r="Q1258" s="1" t="n">
        <v>1818566</v>
      </c>
      <c r="R1258" s="1" t="n">
        <v>2</v>
      </c>
      <c r="S1258" s="1" t="n">
        <v>2</v>
      </c>
      <c r="W1258" s="1" t="n">
        <v>1</v>
      </c>
      <c r="AA1258" s="1" t="s">
        <v>37</v>
      </c>
      <c r="AC1258" s="1" t="s">
        <v>301</v>
      </c>
      <c r="AD1258" s="1" t="s">
        <v>37</v>
      </c>
    </row>
    <row r="1259" customFormat="false" ht="13.8" hidden="false" customHeight="false" outlineLevel="0" collapsed="false">
      <c r="A1259" s="1" t="n">
        <v>1258</v>
      </c>
      <c r="B1259" s="2" t="n">
        <v>43882</v>
      </c>
      <c r="C1259" s="27" t="s">
        <v>111</v>
      </c>
      <c r="E1259" s="1" t="s">
        <v>207</v>
      </c>
      <c r="F1259" s="1" t="n">
        <v>4</v>
      </c>
      <c r="G1259" s="1" t="s">
        <v>282</v>
      </c>
      <c r="H1259" s="1" t="s">
        <v>40</v>
      </c>
      <c r="I1259" s="1" t="n">
        <v>30</v>
      </c>
      <c r="J1259" s="1" t="n">
        <v>0</v>
      </c>
      <c r="K1259" s="1" t="n">
        <v>5</v>
      </c>
      <c r="L1259" s="3" t="n">
        <v>0.267361111111111</v>
      </c>
      <c r="M1259" s="3" t="n">
        <v>0.43125</v>
      </c>
      <c r="N1259" s="12" t="n">
        <f aca="false">M1259-L1259</f>
        <v>0.163888888888889</v>
      </c>
      <c r="O1259" s="13" t="n">
        <v>0.340277777777778</v>
      </c>
      <c r="P1259" s="1" t="n">
        <v>740137</v>
      </c>
      <c r="Q1259" s="1" t="n">
        <v>1818889</v>
      </c>
      <c r="R1259" s="1" t="n">
        <v>1</v>
      </c>
      <c r="S1259" s="1" t="n">
        <v>1</v>
      </c>
      <c r="V1259" s="1" t="n">
        <v>1</v>
      </c>
      <c r="AA1259" s="1" t="s">
        <v>37</v>
      </c>
      <c r="AC1259" s="1" t="s">
        <v>298</v>
      </c>
      <c r="AD1259" s="1" t="s">
        <v>37</v>
      </c>
    </row>
    <row r="1260" customFormat="false" ht="13.8" hidden="false" customHeight="false" outlineLevel="0" collapsed="false">
      <c r="A1260" s="1" t="n">
        <v>1259</v>
      </c>
      <c r="B1260" s="2" t="n">
        <v>43882</v>
      </c>
      <c r="C1260" s="27" t="s">
        <v>111</v>
      </c>
      <c r="E1260" s="1" t="s">
        <v>207</v>
      </c>
      <c r="F1260" s="1" t="n">
        <v>4</v>
      </c>
      <c r="G1260" s="1" t="s">
        <v>282</v>
      </c>
      <c r="H1260" s="1" t="s">
        <v>40</v>
      </c>
      <c r="I1260" s="1" t="n">
        <v>30</v>
      </c>
      <c r="J1260" s="1" t="n">
        <v>0</v>
      </c>
      <c r="K1260" s="1" t="n">
        <v>5</v>
      </c>
      <c r="L1260" s="3" t="n">
        <v>0.267361111111111</v>
      </c>
      <c r="M1260" s="3" t="n">
        <v>0.43125</v>
      </c>
      <c r="N1260" s="12" t="n">
        <f aca="false">M1260-L1260</f>
        <v>0.163888888888889</v>
      </c>
      <c r="O1260" s="13" t="n">
        <v>0.34375</v>
      </c>
      <c r="P1260" s="1" t="n">
        <v>740276</v>
      </c>
      <c r="Q1260" s="1" t="n">
        <v>1819014</v>
      </c>
      <c r="R1260" s="1" t="n">
        <v>2</v>
      </c>
      <c r="S1260" s="1" t="n">
        <v>2</v>
      </c>
      <c r="W1260" s="1" t="n">
        <v>1</v>
      </c>
      <c r="AA1260" s="1" t="s">
        <v>37</v>
      </c>
      <c r="AC1260" s="1" t="s">
        <v>298</v>
      </c>
      <c r="AD1260" s="1" t="s">
        <v>37</v>
      </c>
      <c r="AE1260" s="1" t="s">
        <v>431</v>
      </c>
    </row>
    <row r="1261" customFormat="false" ht="13.8" hidden="false" customHeight="false" outlineLevel="0" collapsed="false">
      <c r="A1261" s="1" t="n">
        <v>1260</v>
      </c>
      <c r="B1261" s="2" t="n">
        <v>43882</v>
      </c>
      <c r="C1261" s="27" t="s">
        <v>111</v>
      </c>
      <c r="E1261" s="1" t="s">
        <v>207</v>
      </c>
      <c r="F1261" s="1" t="n">
        <v>4</v>
      </c>
      <c r="G1261" s="1" t="s">
        <v>282</v>
      </c>
      <c r="H1261" s="1" t="s">
        <v>40</v>
      </c>
      <c r="I1261" s="1" t="n">
        <v>30</v>
      </c>
      <c r="J1261" s="1" t="n">
        <v>0</v>
      </c>
      <c r="K1261" s="1" t="n">
        <v>5</v>
      </c>
      <c r="L1261" s="3" t="n">
        <v>0.267361111111111</v>
      </c>
      <c r="M1261" s="3" t="n">
        <v>0.43125</v>
      </c>
      <c r="N1261" s="12" t="n">
        <f aca="false">M1261-L1261</f>
        <v>0.163888888888889</v>
      </c>
      <c r="O1261" s="13" t="n">
        <v>0.350694444444444</v>
      </c>
      <c r="P1261" s="1" t="n">
        <v>740584</v>
      </c>
      <c r="Q1261" s="1" t="n">
        <v>1819671</v>
      </c>
      <c r="R1261" s="1" t="n">
        <v>2</v>
      </c>
      <c r="S1261" s="1" t="n">
        <v>2</v>
      </c>
      <c r="W1261" s="1" t="n">
        <v>1</v>
      </c>
      <c r="AA1261" s="1" t="s">
        <v>37</v>
      </c>
      <c r="AC1261" s="1" t="s">
        <v>298</v>
      </c>
      <c r="AD1261" s="1" t="s">
        <v>37</v>
      </c>
    </row>
    <row r="1262" customFormat="false" ht="13.8" hidden="false" customHeight="false" outlineLevel="0" collapsed="false">
      <c r="A1262" s="1" t="n">
        <v>1261</v>
      </c>
      <c r="B1262" s="2" t="n">
        <v>43882</v>
      </c>
      <c r="C1262" s="27" t="s">
        <v>111</v>
      </c>
      <c r="E1262" s="1" t="s">
        <v>207</v>
      </c>
      <c r="F1262" s="1" t="n">
        <v>4</v>
      </c>
      <c r="G1262" s="1" t="s">
        <v>282</v>
      </c>
      <c r="H1262" s="1" t="s">
        <v>40</v>
      </c>
      <c r="I1262" s="1" t="n">
        <v>30</v>
      </c>
      <c r="J1262" s="1" t="n">
        <v>0</v>
      </c>
      <c r="K1262" s="1" t="n">
        <v>5</v>
      </c>
      <c r="L1262" s="3" t="n">
        <v>0.267361111111111</v>
      </c>
      <c r="M1262" s="3" t="n">
        <v>0.43125</v>
      </c>
      <c r="N1262" s="12" t="n">
        <f aca="false">M1262-L1262</f>
        <v>0.163888888888889</v>
      </c>
      <c r="O1262" s="13" t="n">
        <v>0.353472222222222</v>
      </c>
      <c r="P1262" s="1" t="n">
        <v>740978</v>
      </c>
      <c r="Q1262" s="1" t="n">
        <v>1820080</v>
      </c>
      <c r="R1262" s="1" t="n">
        <v>1</v>
      </c>
      <c r="S1262" s="1" t="n">
        <v>1</v>
      </c>
      <c r="V1262" s="1" t="n">
        <v>1</v>
      </c>
      <c r="AA1262" s="1" t="s">
        <v>37</v>
      </c>
      <c r="AC1262" s="1" t="s">
        <v>298</v>
      </c>
      <c r="AD1262" s="1" t="s">
        <v>37</v>
      </c>
    </row>
    <row r="1263" customFormat="false" ht="13.8" hidden="false" customHeight="false" outlineLevel="0" collapsed="false">
      <c r="A1263" s="1" t="n">
        <v>1262</v>
      </c>
      <c r="B1263" s="2" t="n">
        <v>43882</v>
      </c>
      <c r="C1263" s="27" t="s">
        <v>111</v>
      </c>
      <c r="E1263" s="1" t="s">
        <v>207</v>
      </c>
      <c r="F1263" s="1" t="n">
        <v>4</v>
      </c>
      <c r="G1263" s="1" t="s">
        <v>282</v>
      </c>
      <c r="H1263" s="1" t="s">
        <v>40</v>
      </c>
      <c r="I1263" s="1" t="n">
        <v>30</v>
      </c>
      <c r="J1263" s="1" t="n">
        <v>0</v>
      </c>
      <c r="K1263" s="1" t="n">
        <v>5</v>
      </c>
      <c r="L1263" s="3" t="n">
        <v>0.267361111111111</v>
      </c>
      <c r="M1263" s="3" t="n">
        <v>0.43125</v>
      </c>
      <c r="N1263" s="12" t="n">
        <f aca="false">M1263-L1263</f>
        <v>0.163888888888889</v>
      </c>
      <c r="O1263" s="13" t="n">
        <v>0.353472222222222</v>
      </c>
      <c r="P1263" s="1" t="n">
        <v>740978</v>
      </c>
      <c r="Q1263" s="1" t="n">
        <v>1820080</v>
      </c>
      <c r="R1263" s="1" t="n">
        <v>2</v>
      </c>
      <c r="S1263" s="1" t="n">
        <v>2</v>
      </c>
      <c r="W1263" s="1" t="n">
        <v>1</v>
      </c>
      <c r="AA1263" s="1" t="s">
        <v>37</v>
      </c>
      <c r="AC1263" s="1" t="s">
        <v>298</v>
      </c>
      <c r="AD1263" s="1" t="s">
        <v>37</v>
      </c>
    </row>
    <row r="1264" customFormat="false" ht="13.8" hidden="false" customHeight="false" outlineLevel="0" collapsed="false">
      <c r="A1264" s="1" t="n">
        <v>1263</v>
      </c>
      <c r="B1264" s="2" t="n">
        <v>43882</v>
      </c>
      <c r="C1264" s="27" t="s">
        <v>111</v>
      </c>
      <c r="E1264" s="1" t="s">
        <v>207</v>
      </c>
      <c r="F1264" s="1" t="n">
        <v>4</v>
      </c>
      <c r="G1264" s="1" t="s">
        <v>282</v>
      </c>
      <c r="H1264" s="1" t="s">
        <v>40</v>
      </c>
      <c r="I1264" s="1" t="n">
        <v>30</v>
      </c>
      <c r="J1264" s="1" t="n">
        <v>0</v>
      </c>
      <c r="K1264" s="1" t="n">
        <v>5</v>
      </c>
      <c r="L1264" s="3" t="n">
        <v>0.267361111111111</v>
      </c>
      <c r="M1264" s="3" t="n">
        <v>0.43125</v>
      </c>
      <c r="N1264" s="12" t="n">
        <f aca="false">M1264-L1264</f>
        <v>0.163888888888889</v>
      </c>
      <c r="O1264" s="13" t="n">
        <v>0.368055555555555</v>
      </c>
      <c r="P1264" s="1" t="n">
        <v>742135</v>
      </c>
      <c r="Q1264" s="1" t="n">
        <v>1821466</v>
      </c>
      <c r="R1264" s="1" t="n">
        <v>2</v>
      </c>
      <c r="S1264" s="1" t="n">
        <v>2</v>
      </c>
      <c r="W1264" s="1" t="n">
        <v>1</v>
      </c>
      <c r="AA1264" s="1" t="s">
        <v>37</v>
      </c>
      <c r="AC1264" s="1" t="s">
        <v>271</v>
      </c>
      <c r="AD1264" s="1" t="s">
        <v>432</v>
      </c>
    </row>
    <row r="1265" customFormat="false" ht="13.8" hidden="false" customHeight="false" outlineLevel="0" collapsed="false">
      <c r="A1265" s="1" t="n">
        <v>1264</v>
      </c>
      <c r="B1265" s="2" t="n">
        <v>43882</v>
      </c>
      <c r="C1265" s="27" t="s">
        <v>111</v>
      </c>
      <c r="E1265" s="1" t="s">
        <v>207</v>
      </c>
      <c r="F1265" s="1" t="n">
        <v>4</v>
      </c>
      <c r="G1265" s="1" t="s">
        <v>282</v>
      </c>
      <c r="H1265" s="1" t="s">
        <v>40</v>
      </c>
      <c r="I1265" s="1" t="n">
        <v>30</v>
      </c>
      <c r="J1265" s="1" t="n">
        <v>0</v>
      </c>
      <c r="K1265" s="1" t="n">
        <v>5</v>
      </c>
      <c r="L1265" s="3" t="n">
        <v>0.267361111111111</v>
      </c>
      <c r="M1265" s="3" t="n">
        <v>0.43125</v>
      </c>
      <c r="N1265" s="12" t="n">
        <f aca="false">M1265-L1265</f>
        <v>0.163888888888889</v>
      </c>
      <c r="O1265" s="13" t="n">
        <v>0.368055555555555</v>
      </c>
      <c r="P1265" s="1" t="n">
        <v>742135</v>
      </c>
      <c r="Q1265" s="1" t="n">
        <v>1821466</v>
      </c>
      <c r="R1265" s="1" t="n">
        <v>2</v>
      </c>
      <c r="S1265" s="1" t="n">
        <v>2</v>
      </c>
      <c r="W1265" s="1" t="n">
        <v>1</v>
      </c>
      <c r="AA1265" s="1" t="s">
        <v>37</v>
      </c>
      <c r="AC1265" s="1" t="s">
        <v>271</v>
      </c>
      <c r="AD1265" s="1" t="s">
        <v>37</v>
      </c>
    </row>
    <row r="1266" customFormat="false" ht="13.8" hidden="false" customHeight="false" outlineLevel="0" collapsed="false">
      <c r="A1266" s="1" t="n">
        <v>1265</v>
      </c>
      <c r="B1266" s="2" t="n">
        <v>43882</v>
      </c>
      <c r="C1266" s="27" t="s">
        <v>111</v>
      </c>
      <c r="E1266" s="1" t="s">
        <v>207</v>
      </c>
      <c r="F1266" s="1" t="n">
        <v>4</v>
      </c>
      <c r="G1266" s="1" t="s">
        <v>282</v>
      </c>
      <c r="H1266" s="1" t="s">
        <v>40</v>
      </c>
      <c r="I1266" s="1" t="n">
        <v>30</v>
      </c>
      <c r="J1266" s="1" t="n">
        <v>0</v>
      </c>
      <c r="K1266" s="1" t="n">
        <v>5</v>
      </c>
      <c r="L1266" s="3" t="n">
        <v>0.267361111111111</v>
      </c>
      <c r="M1266" s="3" t="n">
        <v>0.43125</v>
      </c>
      <c r="N1266" s="12" t="n">
        <f aca="false">M1266-L1266</f>
        <v>0.163888888888889</v>
      </c>
      <c r="O1266" s="13" t="n">
        <v>0.370138888888889</v>
      </c>
      <c r="P1266" s="1" t="n">
        <v>742146</v>
      </c>
      <c r="Q1266" s="1" t="n">
        <v>1821832</v>
      </c>
      <c r="R1266" s="1" t="n">
        <v>2</v>
      </c>
      <c r="S1266" s="1" t="n">
        <v>2</v>
      </c>
      <c r="W1266" s="1" t="n">
        <v>1</v>
      </c>
      <c r="AA1266" s="1" t="s">
        <v>37</v>
      </c>
      <c r="AC1266" s="1" t="s">
        <v>41</v>
      </c>
      <c r="AD1266" s="1" t="s">
        <v>37</v>
      </c>
    </row>
    <row r="1267" customFormat="false" ht="13.8" hidden="false" customHeight="false" outlineLevel="0" collapsed="false">
      <c r="A1267" s="1" t="n">
        <v>1266</v>
      </c>
      <c r="B1267" s="2" t="n">
        <v>43882</v>
      </c>
      <c r="C1267" s="27" t="s">
        <v>111</v>
      </c>
      <c r="E1267" s="1" t="s">
        <v>207</v>
      </c>
      <c r="F1267" s="1" t="n">
        <v>4</v>
      </c>
      <c r="G1267" s="1" t="s">
        <v>282</v>
      </c>
      <c r="H1267" s="1" t="s">
        <v>40</v>
      </c>
      <c r="I1267" s="1" t="n">
        <v>30</v>
      </c>
      <c r="J1267" s="1" t="n">
        <v>0</v>
      </c>
      <c r="K1267" s="1" t="n">
        <v>5</v>
      </c>
      <c r="L1267" s="3" t="n">
        <v>0.267361111111111</v>
      </c>
      <c r="M1267" s="3" t="n">
        <v>0.43125</v>
      </c>
      <c r="N1267" s="12" t="n">
        <f aca="false">M1267-L1267</f>
        <v>0.163888888888889</v>
      </c>
      <c r="O1267" s="13" t="n">
        <v>0.370833333333333</v>
      </c>
      <c r="P1267" s="1" t="n">
        <v>742142</v>
      </c>
      <c r="Q1267" s="1" t="n">
        <v>1821870</v>
      </c>
      <c r="R1267" s="1" t="n">
        <v>2</v>
      </c>
      <c r="S1267" s="1" t="n">
        <v>2</v>
      </c>
      <c r="W1267" s="1" t="n">
        <v>1</v>
      </c>
      <c r="AA1267" s="1" t="s">
        <v>37</v>
      </c>
      <c r="AC1267" s="1" t="s">
        <v>298</v>
      </c>
      <c r="AD1267" s="1" t="s">
        <v>37</v>
      </c>
    </row>
    <row r="1268" customFormat="false" ht="13.8" hidden="false" customHeight="false" outlineLevel="0" collapsed="false">
      <c r="A1268" s="1" t="n">
        <v>1267</v>
      </c>
      <c r="B1268" s="2" t="n">
        <v>43882</v>
      </c>
      <c r="C1268" s="27" t="s">
        <v>111</v>
      </c>
      <c r="E1268" s="1" t="s">
        <v>207</v>
      </c>
      <c r="F1268" s="1" t="n">
        <v>4</v>
      </c>
      <c r="G1268" s="1" t="s">
        <v>282</v>
      </c>
      <c r="H1268" s="1" t="s">
        <v>40</v>
      </c>
      <c r="I1268" s="1" t="n">
        <v>30</v>
      </c>
      <c r="J1268" s="1" t="n">
        <v>0</v>
      </c>
      <c r="K1268" s="1" t="n">
        <v>5</v>
      </c>
      <c r="L1268" s="3" t="n">
        <v>0.267361111111111</v>
      </c>
      <c r="M1268" s="3" t="n">
        <v>0.43125</v>
      </c>
      <c r="N1268" s="12" t="n">
        <f aca="false">M1268-L1268</f>
        <v>0.163888888888889</v>
      </c>
      <c r="O1268" s="13" t="n">
        <v>0.372916666666667</v>
      </c>
      <c r="P1268" s="1" t="n">
        <v>742151</v>
      </c>
      <c r="Q1268" s="1" t="n">
        <v>1821989</v>
      </c>
      <c r="R1268" s="1" t="n">
        <v>5</v>
      </c>
      <c r="S1268" s="1" t="n">
        <v>4</v>
      </c>
      <c r="U1268" s="1" t="n">
        <v>1</v>
      </c>
      <c r="W1268" s="1" t="n">
        <v>1</v>
      </c>
      <c r="X1268" s="1" t="n">
        <v>1</v>
      </c>
      <c r="AA1268" s="1" t="s">
        <v>37</v>
      </c>
      <c r="AC1268" s="1" t="s">
        <v>301</v>
      </c>
      <c r="AD1268" s="1" t="s">
        <v>37</v>
      </c>
    </row>
    <row r="1269" customFormat="false" ht="13.8" hidden="false" customHeight="false" outlineLevel="0" collapsed="false">
      <c r="A1269" s="1" t="n">
        <v>1268</v>
      </c>
      <c r="B1269" s="2" t="n">
        <v>43882</v>
      </c>
      <c r="C1269" s="27" t="s">
        <v>111</v>
      </c>
      <c r="E1269" s="1" t="s">
        <v>207</v>
      </c>
      <c r="F1269" s="1" t="n">
        <v>4</v>
      </c>
      <c r="G1269" s="1" t="s">
        <v>282</v>
      </c>
      <c r="H1269" s="1" t="s">
        <v>40</v>
      </c>
      <c r="I1269" s="1" t="n">
        <v>30</v>
      </c>
      <c r="J1269" s="1" t="n">
        <v>0</v>
      </c>
      <c r="K1269" s="1" t="n">
        <v>5</v>
      </c>
      <c r="L1269" s="3" t="n">
        <v>0.267361111111111</v>
      </c>
      <c r="M1269" s="3" t="n">
        <v>0.43125</v>
      </c>
      <c r="N1269" s="12" t="n">
        <f aca="false">M1269-L1269</f>
        <v>0.163888888888889</v>
      </c>
      <c r="O1269" s="13" t="n">
        <v>0.407638888888889</v>
      </c>
      <c r="P1269" s="1" t="n">
        <v>743532</v>
      </c>
      <c r="Q1269" s="1" t="n">
        <v>1819714</v>
      </c>
      <c r="R1269" s="1" t="n">
        <v>2</v>
      </c>
      <c r="S1269" s="1" t="n">
        <v>2</v>
      </c>
      <c r="W1269" s="1" t="n">
        <v>1</v>
      </c>
      <c r="AA1269" s="1" t="s">
        <v>37</v>
      </c>
      <c r="AC1269" s="1" t="s">
        <v>41</v>
      </c>
      <c r="AD1269" s="1" t="s">
        <v>37</v>
      </c>
    </row>
    <row r="1270" customFormat="false" ht="13.8" hidden="false" customHeight="false" outlineLevel="0" collapsed="false">
      <c r="A1270" s="1" t="n">
        <v>1269</v>
      </c>
      <c r="B1270" s="2" t="n">
        <v>43882</v>
      </c>
      <c r="C1270" s="27" t="s">
        <v>111</v>
      </c>
      <c r="E1270" s="1" t="s">
        <v>207</v>
      </c>
      <c r="F1270" s="1" t="n">
        <v>4</v>
      </c>
      <c r="G1270" s="1" t="s">
        <v>282</v>
      </c>
      <c r="H1270" s="1" t="s">
        <v>40</v>
      </c>
      <c r="I1270" s="1" t="n">
        <v>30</v>
      </c>
      <c r="J1270" s="1" t="n">
        <v>0</v>
      </c>
      <c r="K1270" s="1" t="n">
        <v>5</v>
      </c>
      <c r="L1270" s="3" t="n">
        <v>0.267361111111111</v>
      </c>
      <c r="M1270" s="3" t="n">
        <v>0.43125</v>
      </c>
      <c r="N1270" s="12" t="n">
        <f aca="false">M1270-L1270</f>
        <v>0.163888888888889</v>
      </c>
      <c r="O1270" s="13" t="n">
        <v>0.409027777777778</v>
      </c>
      <c r="P1270" s="1" t="n">
        <v>743475</v>
      </c>
      <c r="Q1270" s="1" t="n">
        <v>1819631</v>
      </c>
      <c r="R1270" s="1" t="n">
        <v>1</v>
      </c>
      <c r="U1270" s="1" t="n">
        <v>1</v>
      </c>
      <c r="AC1270" s="1" t="s">
        <v>271</v>
      </c>
      <c r="AD1270" s="1" t="s">
        <v>42</v>
      </c>
    </row>
    <row r="1271" customFormat="false" ht="13.8" hidden="false" customHeight="false" outlineLevel="0" collapsed="false">
      <c r="A1271" s="1" t="n">
        <v>1270</v>
      </c>
      <c r="B1271" s="2" t="n">
        <v>43882</v>
      </c>
      <c r="C1271" s="27" t="s">
        <v>111</v>
      </c>
      <c r="E1271" s="1" t="s">
        <v>207</v>
      </c>
      <c r="F1271" s="1" t="n">
        <v>4</v>
      </c>
      <c r="G1271" s="1" t="s">
        <v>282</v>
      </c>
      <c r="H1271" s="1" t="s">
        <v>40</v>
      </c>
      <c r="I1271" s="1" t="n">
        <v>30</v>
      </c>
      <c r="J1271" s="1" t="n">
        <v>0</v>
      </c>
      <c r="K1271" s="1" t="n">
        <v>5</v>
      </c>
      <c r="L1271" s="3" t="n">
        <v>0.267361111111111</v>
      </c>
      <c r="M1271" s="3" t="n">
        <v>0.43125</v>
      </c>
      <c r="N1271" s="12" t="n">
        <f aca="false">M1271-L1271</f>
        <v>0.163888888888889</v>
      </c>
      <c r="O1271" s="13" t="n">
        <v>0.427777777777778</v>
      </c>
      <c r="P1271" s="1" t="n">
        <v>743049</v>
      </c>
      <c r="Q1271" s="1" t="n">
        <v>1817237</v>
      </c>
      <c r="R1271" s="1" t="n">
        <v>1</v>
      </c>
      <c r="U1271" s="1" t="n">
        <v>1</v>
      </c>
      <c r="AC1271" s="1" t="s">
        <v>271</v>
      </c>
      <c r="AD1271" s="1" t="s">
        <v>42</v>
      </c>
    </row>
    <row r="1272" customFormat="false" ht="13.8" hidden="false" customHeight="false" outlineLevel="0" collapsed="false">
      <c r="A1272" s="1" t="n">
        <v>1271</v>
      </c>
      <c r="B1272" s="2" t="n">
        <v>43921</v>
      </c>
      <c r="C1272" s="27" t="s">
        <v>111</v>
      </c>
      <c r="E1272" s="10" t="s">
        <v>33</v>
      </c>
      <c r="F1272" s="1" t="n">
        <v>1</v>
      </c>
      <c r="G1272" s="1" t="s">
        <v>381</v>
      </c>
      <c r="H1272" s="1" t="s">
        <v>40</v>
      </c>
      <c r="I1272" s="1" t="n">
        <v>20</v>
      </c>
      <c r="J1272" s="1" t="n">
        <v>0</v>
      </c>
      <c r="K1272" s="1" t="n">
        <v>0</v>
      </c>
      <c r="L1272" s="3" t="n">
        <v>0.277083333333333</v>
      </c>
      <c r="M1272" s="3" t="n">
        <v>0.344444444444444</v>
      </c>
      <c r="N1272" s="12" t="n">
        <f aca="false">M1272-L1272</f>
        <v>0.0673611111111111</v>
      </c>
      <c r="O1272" s="13"/>
      <c r="R1272" s="1" t="n">
        <v>0</v>
      </c>
      <c r="AE1272" s="1" t="s">
        <v>433</v>
      </c>
    </row>
    <row r="1273" customFormat="false" ht="13.8" hidden="false" customHeight="false" outlineLevel="0" collapsed="false">
      <c r="A1273" s="1" t="n">
        <v>1272</v>
      </c>
      <c r="B1273" s="2" t="n">
        <v>43921</v>
      </c>
      <c r="C1273" s="27" t="s">
        <v>111</v>
      </c>
      <c r="E1273" s="1" t="s">
        <v>200</v>
      </c>
      <c r="F1273" s="1" t="n">
        <v>2</v>
      </c>
      <c r="G1273" s="1" t="s">
        <v>434</v>
      </c>
      <c r="H1273" s="1" t="s">
        <v>40</v>
      </c>
      <c r="I1273" s="1" t="n">
        <v>0</v>
      </c>
      <c r="J1273" s="1" t="n">
        <v>0</v>
      </c>
      <c r="K1273" s="1" t="n">
        <v>0</v>
      </c>
      <c r="L1273" s="3" t="n">
        <v>0.25</v>
      </c>
      <c r="M1273" s="3" t="n">
        <v>0.413888888888889</v>
      </c>
      <c r="N1273" s="12" t="n">
        <f aca="false">M1273-L1273</f>
        <v>0.163888888888889</v>
      </c>
      <c r="O1273" s="13" t="n">
        <v>0.243055555555556</v>
      </c>
      <c r="R1273" s="1" t="n">
        <v>1</v>
      </c>
      <c r="S1273" s="1" t="n">
        <v>1</v>
      </c>
      <c r="V1273" s="1" t="n">
        <v>1</v>
      </c>
      <c r="AA1273" s="1" t="s">
        <v>37</v>
      </c>
      <c r="AC1273" s="1" t="s">
        <v>41</v>
      </c>
      <c r="AD1273" s="1" t="s">
        <v>435</v>
      </c>
    </row>
    <row r="1274" customFormat="false" ht="13.8" hidden="false" customHeight="false" outlineLevel="0" collapsed="false">
      <c r="A1274" s="1" t="n">
        <v>1273</v>
      </c>
      <c r="B1274" s="2" t="n">
        <v>43921</v>
      </c>
      <c r="C1274" s="27" t="s">
        <v>111</v>
      </c>
      <c r="E1274" s="1" t="s">
        <v>200</v>
      </c>
      <c r="F1274" s="1" t="n">
        <v>2</v>
      </c>
      <c r="G1274" s="1" t="s">
        <v>434</v>
      </c>
      <c r="H1274" s="1" t="s">
        <v>40</v>
      </c>
      <c r="I1274" s="1" t="n">
        <v>0</v>
      </c>
      <c r="J1274" s="1" t="n">
        <v>0</v>
      </c>
      <c r="K1274" s="1" t="n">
        <v>0</v>
      </c>
      <c r="L1274" s="3" t="n">
        <v>0.25</v>
      </c>
      <c r="M1274" s="3" t="n">
        <v>0.413888888888889</v>
      </c>
      <c r="N1274" s="12" t="n">
        <f aca="false">M1274-L1274</f>
        <v>0.163888888888889</v>
      </c>
      <c r="O1274" s="13" t="n">
        <v>0.249305555555556</v>
      </c>
      <c r="R1274" s="1" t="n">
        <v>2</v>
      </c>
      <c r="S1274" s="1" t="n">
        <v>2</v>
      </c>
      <c r="W1274" s="1" t="n">
        <v>1</v>
      </c>
      <c r="AA1274" s="1" t="s">
        <v>37</v>
      </c>
      <c r="AC1274" s="1" t="s">
        <v>298</v>
      </c>
      <c r="AD1274" s="1" t="s">
        <v>436</v>
      </c>
    </row>
    <row r="1275" customFormat="false" ht="13.8" hidden="false" customHeight="false" outlineLevel="0" collapsed="false">
      <c r="A1275" s="1" t="n">
        <v>1274</v>
      </c>
      <c r="B1275" s="2" t="n">
        <v>43921</v>
      </c>
      <c r="C1275" s="27" t="s">
        <v>111</v>
      </c>
      <c r="E1275" s="1" t="s">
        <v>200</v>
      </c>
      <c r="F1275" s="1" t="n">
        <v>2</v>
      </c>
      <c r="G1275" s="1" t="s">
        <v>434</v>
      </c>
      <c r="H1275" s="1" t="s">
        <v>40</v>
      </c>
      <c r="I1275" s="1" t="n">
        <v>0</v>
      </c>
      <c r="J1275" s="1" t="n">
        <v>0</v>
      </c>
      <c r="K1275" s="1" t="n">
        <v>0</v>
      </c>
      <c r="L1275" s="3" t="n">
        <v>0.25</v>
      </c>
      <c r="M1275" s="3" t="n">
        <v>0.413888888888889</v>
      </c>
      <c r="N1275" s="12" t="n">
        <f aca="false">M1275-L1275</f>
        <v>0.163888888888889</v>
      </c>
      <c r="O1275" s="13" t="n">
        <v>0.275</v>
      </c>
      <c r="R1275" s="1" t="n">
        <v>1</v>
      </c>
      <c r="S1275" s="1" t="n">
        <v>1</v>
      </c>
      <c r="V1275" s="1" t="n">
        <v>1</v>
      </c>
      <c r="AA1275" s="1" t="s">
        <v>37</v>
      </c>
      <c r="AC1275" s="1" t="s">
        <v>41</v>
      </c>
      <c r="AD1275" s="1" t="s">
        <v>437</v>
      </c>
    </row>
    <row r="1276" customFormat="false" ht="13.8" hidden="false" customHeight="false" outlineLevel="0" collapsed="false">
      <c r="A1276" s="1" t="n">
        <v>1275</v>
      </c>
      <c r="B1276" s="2" t="n">
        <v>43921</v>
      </c>
      <c r="C1276" s="27" t="s">
        <v>111</v>
      </c>
      <c r="E1276" s="1" t="s">
        <v>200</v>
      </c>
      <c r="F1276" s="1" t="n">
        <v>2</v>
      </c>
      <c r="G1276" s="1" t="s">
        <v>434</v>
      </c>
      <c r="H1276" s="1" t="s">
        <v>40</v>
      </c>
      <c r="I1276" s="1" t="n">
        <v>0</v>
      </c>
      <c r="J1276" s="1" t="n">
        <v>0</v>
      </c>
      <c r="K1276" s="1" t="n">
        <v>0</v>
      </c>
      <c r="L1276" s="3" t="n">
        <v>0.25</v>
      </c>
      <c r="M1276" s="3" t="n">
        <v>0.413888888888889</v>
      </c>
      <c r="N1276" s="12" t="n">
        <f aca="false">M1276-L1276</f>
        <v>0.163888888888889</v>
      </c>
      <c r="O1276" s="13" t="n">
        <v>0.283333333333333</v>
      </c>
      <c r="R1276" s="1" t="n">
        <v>2</v>
      </c>
      <c r="S1276" s="1" t="n">
        <v>2</v>
      </c>
      <c r="W1276" s="1" t="n">
        <v>1</v>
      </c>
      <c r="AA1276" s="1" t="s">
        <v>37</v>
      </c>
      <c r="AC1276" s="1" t="s">
        <v>271</v>
      </c>
      <c r="AD1276" s="1" t="s">
        <v>438</v>
      </c>
    </row>
    <row r="1277" customFormat="false" ht="13.8" hidden="false" customHeight="false" outlineLevel="0" collapsed="false">
      <c r="A1277" s="1" t="n">
        <v>1276</v>
      </c>
      <c r="B1277" s="2" t="n">
        <v>43921</v>
      </c>
      <c r="C1277" s="27" t="s">
        <v>111</v>
      </c>
      <c r="E1277" s="1" t="s">
        <v>200</v>
      </c>
      <c r="F1277" s="1" t="n">
        <v>2</v>
      </c>
      <c r="G1277" s="1" t="s">
        <v>434</v>
      </c>
      <c r="H1277" s="1" t="s">
        <v>40</v>
      </c>
      <c r="I1277" s="1" t="n">
        <v>0</v>
      </c>
      <c r="J1277" s="1" t="n">
        <v>0</v>
      </c>
      <c r="K1277" s="1" t="n">
        <v>0</v>
      </c>
      <c r="L1277" s="3" t="n">
        <v>0.25</v>
      </c>
      <c r="M1277" s="3" t="n">
        <v>0.413888888888889</v>
      </c>
      <c r="N1277" s="12" t="n">
        <f aca="false">M1277-L1277</f>
        <v>0.163888888888889</v>
      </c>
      <c r="O1277" s="13" t="n">
        <v>0.351388888888889</v>
      </c>
      <c r="R1277" s="1" t="n">
        <v>3</v>
      </c>
      <c r="S1277" s="1" t="n">
        <v>2</v>
      </c>
      <c r="U1277" s="1" t="n">
        <v>1</v>
      </c>
      <c r="X1277" s="1" t="n">
        <v>1</v>
      </c>
      <c r="AA1277" s="1" t="s">
        <v>37</v>
      </c>
      <c r="AC1277" s="1" t="s">
        <v>298</v>
      </c>
      <c r="AD1277" s="1" t="s">
        <v>439</v>
      </c>
    </row>
    <row r="1278" customFormat="false" ht="13.8" hidden="false" customHeight="false" outlineLevel="0" collapsed="false">
      <c r="A1278" s="1" t="n">
        <v>1277</v>
      </c>
      <c r="B1278" s="2" t="n">
        <v>43921</v>
      </c>
      <c r="C1278" s="27" t="s">
        <v>111</v>
      </c>
      <c r="E1278" s="1" t="s">
        <v>200</v>
      </c>
      <c r="F1278" s="1" t="n">
        <v>2</v>
      </c>
      <c r="G1278" s="1" t="s">
        <v>434</v>
      </c>
      <c r="H1278" s="1" t="s">
        <v>40</v>
      </c>
      <c r="I1278" s="1" t="n">
        <v>0</v>
      </c>
      <c r="J1278" s="1" t="n">
        <v>0</v>
      </c>
      <c r="K1278" s="1" t="n">
        <v>0</v>
      </c>
      <c r="L1278" s="3" t="n">
        <v>0.25</v>
      </c>
      <c r="M1278" s="3" t="n">
        <v>0.413888888888889</v>
      </c>
      <c r="N1278" s="12" t="n">
        <f aca="false">M1278-L1278</f>
        <v>0.163888888888889</v>
      </c>
      <c r="O1278" s="13" t="n">
        <v>0.356944444444444</v>
      </c>
      <c r="R1278" s="1" t="n">
        <v>2</v>
      </c>
      <c r="S1278" s="1" t="n">
        <v>2</v>
      </c>
      <c r="W1278" s="1" t="n">
        <v>1</v>
      </c>
      <c r="AA1278" s="1" t="s">
        <v>37</v>
      </c>
      <c r="AC1278" s="1" t="s">
        <v>271</v>
      </c>
      <c r="AD1278" s="1" t="s">
        <v>440</v>
      </c>
    </row>
    <row r="1279" customFormat="false" ht="15" hidden="false" customHeight="false" outlineLevel="0" collapsed="false">
      <c r="A1279" s="1" t="n">
        <v>1278</v>
      </c>
      <c r="B1279" s="2" t="n">
        <v>43921</v>
      </c>
      <c r="C1279" s="27" t="s">
        <v>111</v>
      </c>
      <c r="E1279" s="21" t="s">
        <v>203</v>
      </c>
      <c r="F1279" s="1" t="n">
        <v>3</v>
      </c>
      <c r="G1279" s="1" t="s">
        <v>415</v>
      </c>
      <c r="H1279" s="1" t="s">
        <v>40</v>
      </c>
      <c r="I1279" s="1" t="n">
        <v>10</v>
      </c>
      <c r="J1279" s="1" t="n">
        <v>0</v>
      </c>
      <c r="K1279" s="1" t="n">
        <v>20</v>
      </c>
      <c r="L1279" s="3" t="n">
        <v>0.239583333333333</v>
      </c>
      <c r="M1279" s="3" t="n">
        <v>0.388888888888889</v>
      </c>
      <c r="N1279" s="12" t="n">
        <f aca="false">M1279-L1279</f>
        <v>0.149305555555556</v>
      </c>
      <c r="O1279" s="13" t="n">
        <v>0.254861111111111</v>
      </c>
      <c r="P1279" s="1" t="n">
        <v>727652</v>
      </c>
      <c r="Q1279" s="1" t="n">
        <v>1804614</v>
      </c>
      <c r="R1279" s="1" t="n">
        <v>4</v>
      </c>
      <c r="S1279" s="1" t="n">
        <v>2</v>
      </c>
      <c r="U1279" s="1" t="n">
        <v>2</v>
      </c>
      <c r="Y1279" s="1" t="n">
        <v>1</v>
      </c>
      <c r="AA1279" s="1" t="s">
        <v>37</v>
      </c>
      <c r="AC1279" s="1" t="s">
        <v>271</v>
      </c>
      <c r="AD1279" s="1" t="s">
        <v>37</v>
      </c>
    </row>
    <row r="1280" customFormat="false" ht="15" hidden="false" customHeight="false" outlineLevel="0" collapsed="false">
      <c r="A1280" s="1" t="n">
        <v>1279</v>
      </c>
      <c r="B1280" s="2" t="n">
        <v>43921</v>
      </c>
      <c r="C1280" s="27" t="s">
        <v>111</v>
      </c>
      <c r="E1280" s="21" t="s">
        <v>203</v>
      </c>
      <c r="F1280" s="1" t="n">
        <v>3</v>
      </c>
      <c r="G1280" s="1" t="s">
        <v>415</v>
      </c>
      <c r="H1280" s="1" t="s">
        <v>40</v>
      </c>
      <c r="I1280" s="1" t="n">
        <v>10</v>
      </c>
      <c r="J1280" s="1" t="n">
        <v>0</v>
      </c>
      <c r="K1280" s="1" t="n">
        <v>20</v>
      </c>
      <c r="L1280" s="3" t="n">
        <v>0.239583333333333</v>
      </c>
      <c r="M1280" s="3" t="n">
        <v>0.388888888888889</v>
      </c>
      <c r="N1280" s="12" t="n">
        <f aca="false">M1280-L1280</f>
        <v>0.149305555555556</v>
      </c>
      <c r="O1280" s="13" t="n">
        <v>0.256944444444444</v>
      </c>
      <c r="P1280" s="1" t="n">
        <v>727734</v>
      </c>
      <c r="Q1280" s="1" t="n">
        <v>1804700</v>
      </c>
      <c r="R1280" s="1" t="n">
        <v>1</v>
      </c>
      <c r="S1280" s="1" t="n">
        <v>1</v>
      </c>
      <c r="V1280" s="1" t="n">
        <v>1</v>
      </c>
      <c r="AA1280" s="1" t="s">
        <v>37</v>
      </c>
      <c r="AC1280" s="1" t="s">
        <v>271</v>
      </c>
      <c r="AD1280" s="1" t="s">
        <v>37</v>
      </c>
    </row>
    <row r="1281" customFormat="false" ht="15" hidden="false" customHeight="false" outlineLevel="0" collapsed="false">
      <c r="A1281" s="1" t="n">
        <v>1280</v>
      </c>
      <c r="B1281" s="2" t="n">
        <v>43921</v>
      </c>
      <c r="C1281" s="27" t="s">
        <v>111</v>
      </c>
      <c r="E1281" s="21" t="s">
        <v>203</v>
      </c>
      <c r="F1281" s="1" t="n">
        <v>3</v>
      </c>
      <c r="G1281" s="1" t="s">
        <v>415</v>
      </c>
      <c r="H1281" s="1" t="s">
        <v>40</v>
      </c>
      <c r="I1281" s="1" t="n">
        <v>10</v>
      </c>
      <c r="J1281" s="1" t="n">
        <v>0</v>
      </c>
      <c r="K1281" s="1" t="n">
        <v>20</v>
      </c>
      <c r="L1281" s="3" t="n">
        <v>0.239583333333333</v>
      </c>
      <c r="M1281" s="3" t="n">
        <v>0.388888888888889</v>
      </c>
      <c r="N1281" s="12" t="n">
        <f aca="false">M1281-L1281</f>
        <v>0.149305555555556</v>
      </c>
      <c r="O1281" s="13" t="n">
        <v>0.259027777777778</v>
      </c>
      <c r="P1281" s="1" t="n">
        <v>727917</v>
      </c>
      <c r="Q1281" s="1" t="n">
        <v>1804763</v>
      </c>
      <c r="R1281" s="1" t="n">
        <v>1</v>
      </c>
      <c r="S1281" s="1" t="n">
        <v>1</v>
      </c>
      <c r="V1281" s="1" t="n">
        <v>1</v>
      </c>
      <c r="AA1281" s="1" t="s">
        <v>377</v>
      </c>
      <c r="AB1281" s="1" t="n">
        <v>100</v>
      </c>
      <c r="AC1281" s="1" t="s">
        <v>271</v>
      </c>
      <c r="AD1281" s="1" t="s">
        <v>37</v>
      </c>
    </row>
    <row r="1282" customFormat="false" ht="15" hidden="false" customHeight="false" outlineLevel="0" collapsed="false">
      <c r="A1282" s="1" t="n">
        <v>1281</v>
      </c>
      <c r="B1282" s="2" t="n">
        <v>43921</v>
      </c>
      <c r="C1282" s="27" t="s">
        <v>111</v>
      </c>
      <c r="E1282" s="21" t="s">
        <v>203</v>
      </c>
      <c r="F1282" s="1" t="n">
        <v>3</v>
      </c>
      <c r="G1282" s="1" t="s">
        <v>415</v>
      </c>
      <c r="H1282" s="1" t="s">
        <v>40</v>
      </c>
      <c r="I1282" s="1" t="n">
        <v>10</v>
      </c>
      <c r="J1282" s="1" t="n">
        <v>0</v>
      </c>
      <c r="K1282" s="1" t="n">
        <v>20</v>
      </c>
      <c r="L1282" s="3" t="n">
        <v>0.239583333333333</v>
      </c>
      <c r="M1282" s="3" t="n">
        <v>0.388888888888889</v>
      </c>
      <c r="N1282" s="12" t="n">
        <f aca="false">M1282-L1282</f>
        <v>0.149305555555556</v>
      </c>
      <c r="O1282" s="13" t="n">
        <v>0.265972222222222</v>
      </c>
      <c r="P1282" s="1" t="n">
        <v>728536</v>
      </c>
      <c r="Q1282" s="1" t="n">
        <v>1805670</v>
      </c>
      <c r="R1282" s="1" t="n">
        <v>3</v>
      </c>
      <c r="S1282" s="1" t="n">
        <v>2</v>
      </c>
      <c r="T1282" s="1" t="n">
        <v>1</v>
      </c>
      <c r="X1282" s="1" t="n">
        <v>1</v>
      </c>
      <c r="AA1282" s="1" t="s">
        <v>377</v>
      </c>
      <c r="AB1282" s="1" t="n">
        <v>100</v>
      </c>
      <c r="AC1282" s="1" t="s">
        <v>271</v>
      </c>
      <c r="AD1282" s="1" t="s">
        <v>37</v>
      </c>
    </row>
    <row r="1283" customFormat="false" ht="15" hidden="false" customHeight="false" outlineLevel="0" collapsed="false">
      <c r="A1283" s="1" t="n">
        <v>1282</v>
      </c>
      <c r="B1283" s="2" t="n">
        <v>43921</v>
      </c>
      <c r="C1283" s="27" t="s">
        <v>111</v>
      </c>
      <c r="E1283" s="21" t="s">
        <v>203</v>
      </c>
      <c r="F1283" s="1" t="n">
        <v>3</v>
      </c>
      <c r="G1283" s="1" t="s">
        <v>415</v>
      </c>
      <c r="H1283" s="1" t="s">
        <v>40</v>
      </c>
      <c r="I1283" s="1" t="n">
        <v>10</v>
      </c>
      <c r="J1283" s="1" t="n">
        <v>0</v>
      </c>
      <c r="K1283" s="1" t="n">
        <v>20</v>
      </c>
      <c r="L1283" s="3" t="n">
        <v>0.239583333333333</v>
      </c>
      <c r="M1283" s="3" t="n">
        <v>0.388888888888889</v>
      </c>
      <c r="N1283" s="12" t="n">
        <f aca="false">M1283-L1283</f>
        <v>0.149305555555556</v>
      </c>
      <c r="O1283" s="13" t="n">
        <v>0.270833333333333</v>
      </c>
      <c r="P1283" s="1" t="n">
        <v>728684</v>
      </c>
      <c r="Q1283" s="1" t="n">
        <v>1807025</v>
      </c>
      <c r="R1283" s="1" t="n">
        <v>2</v>
      </c>
      <c r="S1283" s="1" t="n">
        <v>2</v>
      </c>
      <c r="W1283" s="1" t="n">
        <v>1</v>
      </c>
      <c r="AA1283" s="1" t="s">
        <v>37</v>
      </c>
      <c r="AC1283" s="1" t="s">
        <v>271</v>
      </c>
      <c r="AD1283" s="1" t="s">
        <v>37</v>
      </c>
    </row>
    <row r="1284" customFormat="false" ht="15" hidden="false" customHeight="false" outlineLevel="0" collapsed="false">
      <c r="A1284" s="1" t="n">
        <v>1283</v>
      </c>
      <c r="B1284" s="2" t="n">
        <v>43921</v>
      </c>
      <c r="C1284" s="27" t="s">
        <v>111</v>
      </c>
      <c r="E1284" s="21" t="s">
        <v>203</v>
      </c>
      <c r="F1284" s="1" t="n">
        <v>3</v>
      </c>
      <c r="G1284" s="1" t="s">
        <v>415</v>
      </c>
      <c r="H1284" s="1" t="s">
        <v>40</v>
      </c>
      <c r="I1284" s="1" t="n">
        <v>10</v>
      </c>
      <c r="J1284" s="1" t="n">
        <v>0</v>
      </c>
      <c r="K1284" s="1" t="n">
        <v>20</v>
      </c>
      <c r="L1284" s="3" t="n">
        <v>0.239583333333333</v>
      </c>
      <c r="M1284" s="3" t="n">
        <v>0.388888888888889</v>
      </c>
      <c r="N1284" s="12" t="n">
        <f aca="false">M1284-L1284</f>
        <v>0.149305555555556</v>
      </c>
      <c r="O1284" s="13" t="n">
        <v>0.297222222222222</v>
      </c>
      <c r="P1284" s="1" t="n">
        <v>730996</v>
      </c>
      <c r="Q1284" s="1" t="n">
        <v>1807066</v>
      </c>
      <c r="R1284" s="1" t="n">
        <v>1</v>
      </c>
      <c r="S1284" s="1" t="n">
        <v>1</v>
      </c>
      <c r="V1284" s="1" t="n">
        <v>1</v>
      </c>
      <c r="AA1284" s="1" t="s">
        <v>37</v>
      </c>
      <c r="AC1284" s="1" t="s">
        <v>271</v>
      </c>
      <c r="AD1284" s="1" t="s">
        <v>37</v>
      </c>
    </row>
    <row r="1285" customFormat="false" ht="15" hidden="false" customHeight="false" outlineLevel="0" collapsed="false">
      <c r="A1285" s="1" t="n">
        <v>1284</v>
      </c>
      <c r="B1285" s="2" t="n">
        <v>43921</v>
      </c>
      <c r="C1285" s="27" t="s">
        <v>111</v>
      </c>
      <c r="E1285" s="21" t="s">
        <v>203</v>
      </c>
      <c r="F1285" s="1" t="n">
        <v>3</v>
      </c>
      <c r="G1285" s="1" t="s">
        <v>415</v>
      </c>
      <c r="H1285" s="1" t="s">
        <v>40</v>
      </c>
      <c r="I1285" s="1" t="n">
        <v>10</v>
      </c>
      <c r="J1285" s="1" t="n">
        <v>0</v>
      </c>
      <c r="K1285" s="1" t="n">
        <v>20</v>
      </c>
      <c r="L1285" s="3" t="n">
        <v>0.239583333333333</v>
      </c>
      <c r="M1285" s="3" t="n">
        <v>0.388888888888889</v>
      </c>
      <c r="N1285" s="12" t="n">
        <f aca="false">M1285-L1285</f>
        <v>0.149305555555556</v>
      </c>
      <c r="O1285" s="13" t="n">
        <v>0.304861111111111</v>
      </c>
      <c r="P1285" s="1" t="n">
        <v>731712</v>
      </c>
      <c r="Q1285" s="1" t="n">
        <v>1807026</v>
      </c>
      <c r="R1285" s="1" t="n">
        <v>5</v>
      </c>
      <c r="S1285" s="1" t="n">
        <v>4</v>
      </c>
      <c r="T1285" s="1" t="n">
        <v>1</v>
      </c>
      <c r="Z1285" s="1" t="n">
        <v>1</v>
      </c>
      <c r="AA1285" s="1" t="s">
        <v>37</v>
      </c>
      <c r="AC1285" s="1" t="s">
        <v>271</v>
      </c>
      <c r="AD1285" s="1" t="s">
        <v>37</v>
      </c>
    </row>
    <row r="1286" customFormat="false" ht="15" hidden="false" customHeight="false" outlineLevel="0" collapsed="false">
      <c r="A1286" s="1" t="n">
        <v>1285</v>
      </c>
      <c r="B1286" s="2" t="n">
        <v>43921</v>
      </c>
      <c r="C1286" s="27" t="s">
        <v>111</v>
      </c>
      <c r="E1286" s="21" t="s">
        <v>203</v>
      </c>
      <c r="F1286" s="1" t="n">
        <v>3</v>
      </c>
      <c r="G1286" s="1" t="s">
        <v>415</v>
      </c>
      <c r="H1286" s="1" t="s">
        <v>40</v>
      </c>
      <c r="I1286" s="1" t="n">
        <v>10</v>
      </c>
      <c r="J1286" s="1" t="n">
        <v>0</v>
      </c>
      <c r="K1286" s="1" t="n">
        <v>20</v>
      </c>
      <c r="L1286" s="3" t="n">
        <v>0.239583333333333</v>
      </c>
      <c r="M1286" s="3" t="n">
        <v>0.388888888888889</v>
      </c>
      <c r="N1286" s="12" t="n">
        <f aca="false">M1286-L1286</f>
        <v>0.149305555555556</v>
      </c>
      <c r="O1286" s="13" t="n">
        <v>0.310416666666667</v>
      </c>
      <c r="P1286" s="1" t="n">
        <v>733205</v>
      </c>
      <c r="Q1286" s="1" t="n">
        <v>1807891</v>
      </c>
      <c r="R1286" s="1" t="n">
        <v>2</v>
      </c>
      <c r="S1286" s="1" t="n">
        <v>2</v>
      </c>
      <c r="W1286" s="1" t="n">
        <v>1</v>
      </c>
      <c r="AA1286" s="1" t="s">
        <v>367</v>
      </c>
      <c r="AB1286" s="1" t="n">
        <v>100</v>
      </c>
      <c r="AC1286" s="1" t="s">
        <v>271</v>
      </c>
      <c r="AD1286" s="1" t="s">
        <v>37</v>
      </c>
      <c r="AE1286" s="1" t="s">
        <v>441</v>
      </c>
    </row>
    <row r="1287" customFormat="false" ht="15" hidden="false" customHeight="false" outlineLevel="0" collapsed="false">
      <c r="A1287" s="1" t="n">
        <v>1286</v>
      </c>
      <c r="B1287" s="2" t="n">
        <v>43921</v>
      </c>
      <c r="C1287" s="27" t="s">
        <v>111</v>
      </c>
      <c r="E1287" s="21" t="s">
        <v>203</v>
      </c>
      <c r="F1287" s="1" t="n">
        <v>3</v>
      </c>
      <c r="G1287" s="1" t="s">
        <v>415</v>
      </c>
      <c r="H1287" s="1" t="s">
        <v>40</v>
      </c>
      <c r="I1287" s="1" t="n">
        <v>10</v>
      </c>
      <c r="J1287" s="1" t="n">
        <v>0</v>
      </c>
      <c r="K1287" s="1" t="n">
        <v>20</v>
      </c>
      <c r="L1287" s="3" t="n">
        <v>0.239583333333333</v>
      </c>
      <c r="M1287" s="3" t="n">
        <v>0.388888888888889</v>
      </c>
      <c r="N1287" s="12" t="n">
        <f aca="false">M1287-L1287</f>
        <v>0.149305555555556</v>
      </c>
      <c r="O1287" s="13" t="n">
        <v>0.371527777777778</v>
      </c>
      <c r="P1287" s="1" t="n">
        <v>739301</v>
      </c>
      <c r="Q1287" s="1" t="n">
        <v>1810740</v>
      </c>
      <c r="R1287" s="1" t="n">
        <v>2</v>
      </c>
      <c r="S1287" s="1" t="n">
        <v>2</v>
      </c>
      <c r="W1287" s="1" t="n">
        <v>1</v>
      </c>
      <c r="AA1287" s="1" t="s">
        <v>37</v>
      </c>
      <c r="AC1287" s="1" t="s">
        <v>271</v>
      </c>
      <c r="AD1287" s="1" t="s">
        <v>37</v>
      </c>
    </row>
    <row r="1288" customFormat="false" ht="15" hidden="false" customHeight="false" outlineLevel="0" collapsed="false">
      <c r="A1288" s="1" t="n">
        <v>1287</v>
      </c>
      <c r="B1288" s="2" t="n">
        <v>43921</v>
      </c>
      <c r="C1288" s="27" t="s">
        <v>111</v>
      </c>
      <c r="E1288" s="21" t="s">
        <v>203</v>
      </c>
      <c r="F1288" s="1" t="n">
        <v>3</v>
      </c>
      <c r="G1288" s="1" t="s">
        <v>415</v>
      </c>
      <c r="H1288" s="1" t="s">
        <v>40</v>
      </c>
      <c r="I1288" s="1" t="n">
        <v>10</v>
      </c>
      <c r="J1288" s="1" t="n">
        <v>0</v>
      </c>
      <c r="K1288" s="1" t="n">
        <v>20</v>
      </c>
      <c r="L1288" s="3" t="n">
        <v>0.239583333333333</v>
      </c>
      <c r="M1288" s="3" t="n">
        <v>0.388888888888889</v>
      </c>
      <c r="N1288" s="12" t="n">
        <f aca="false">M1288-L1288</f>
        <v>0.149305555555556</v>
      </c>
      <c r="O1288" s="13" t="n">
        <v>0.379861111111111</v>
      </c>
      <c r="P1288" s="1" t="n">
        <v>740176</v>
      </c>
      <c r="Q1288" s="1" t="n">
        <v>1811071</v>
      </c>
      <c r="R1288" s="1" t="n">
        <v>2</v>
      </c>
      <c r="S1288" s="1" t="n">
        <v>2</v>
      </c>
      <c r="W1288" s="1" t="n">
        <v>1</v>
      </c>
      <c r="AA1288" s="1" t="s">
        <v>37</v>
      </c>
      <c r="AC1288" s="1" t="s">
        <v>41</v>
      </c>
      <c r="AD1288" s="1" t="s">
        <v>37</v>
      </c>
    </row>
    <row r="1289" customFormat="false" ht="15" hidden="false" customHeight="false" outlineLevel="0" collapsed="false">
      <c r="A1289" s="1" t="n">
        <v>1288</v>
      </c>
      <c r="B1289" s="2" t="n">
        <v>43921</v>
      </c>
      <c r="C1289" s="27" t="s">
        <v>111</v>
      </c>
      <c r="E1289" s="21" t="s">
        <v>203</v>
      </c>
      <c r="F1289" s="1" t="n">
        <v>3</v>
      </c>
      <c r="G1289" s="1" t="s">
        <v>415</v>
      </c>
      <c r="H1289" s="1" t="s">
        <v>40</v>
      </c>
      <c r="I1289" s="1" t="n">
        <v>10</v>
      </c>
      <c r="J1289" s="1" t="n">
        <v>0</v>
      </c>
      <c r="K1289" s="1" t="n">
        <v>20</v>
      </c>
      <c r="L1289" s="3" t="n">
        <v>0.239583333333333</v>
      </c>
      <c r="M1289" s="3" t="n">
        <v>0.388888888888889</v>
      </c>
      <c r="N1289" s="12" t="n">
        <f aca="false">M1289-L1289</f>
        <v>0.149305555555556</v>
      </c>
      <c r="O1289" s="13" t="n">
        <v>0.384027777777778</v>
      </c>
      <c r="P1289" s="1" t="n">
        <v>740083</v>
      </c>
      <c r="Q1289" s="1" t="n">
        <v>1811498</v>
      </c>
      <c r="R1289" s="1" t="n">
        <v>2</v>
      </c>
      <c r="S1289" s="1" t="n">
        <v>2</v>
      </c>
      <c r="W1289" s="1" t="n">
        <v>1</v>
      </c>
      <c r="AA1289" s="1" t="s">
        <v>37</v>
      </c>
      <c r="AC1289" s="1" t="s">
        <v>41</v>
      </c>
      <c r="AD1289" s="1" t="s">
        <v>37</v>
      </c>
    </row>
    <row r="1290" customFormat="false" ht="15" hidden="false" customHeight="false" outlineLevel="0" collapsed="false">
      <c r="A1290" s="1" t="n">
        <v>1289</v>
      </c>
      <c r="B1290" s="2" t="n">
        <v>43921</v>
      </c>
      <c r="C1290" s="27" t="s">
        <v>111</v>
      </c>
      <c r="E1290" s="21" t="s">
        <v>203</v>
      </c>
      <c r="F1290" s="1" t="n">
        <v>3</v>
      </c>
      <c r="G1290" s="1" t="s">
        <v>415</v>
      </c>
      <c r="H1290" s="1" t="s">
        <v>40</v>
      </c>
      <c r="I1290" s="1" t="n">
        <v>10</v>
      </c>
      <c r="J1290" s="1" t="n">
        <v>0</v>
      </c>
      <c r="K1290" s="1" t="n">
        <v>20</v>
      </c>
      <c r="L1290" s="3" t="n">
        <v>0.239583333333333</v>
      </c>
      <c r="M1290" s="3" t="n">
        <v>0.388888888888889</v>
      </c>
      <c r="N1290" s="12" t="n">
        <f aca="false">M1290-L1290</f>
        <v>0.149305555555556</v>
      </c>
      <c r="O1290" s="13" t="n">
        <v>0.388888888888889</v>
      </c>
      <c r="P1290" s="1" t="n">
        <v>740199</v>
      </c>
      <c r="Q1290" s="1" t="n">
        <v>1811095</v>
      </c>
      <c r="R1290" s="1" t="n">
        <v>2</v>
      </c>
      <c r="S1290" s="1" t="n">
        <v>2</v>
      </c>
      <c r="W1290" s="1" t="n">
        <v>1</v>
      </c>
      <c r="AA1290" s="1" t="s">
        <v>37</v>
      </c>
      <c r="AC1290" s="1" t="s">
        <v>271</v>
      </c>
      <c r="AD1290" s="1" t="s">
        <v>37</v>
      </c>
    </row>
    <row r="1291" customFormat="false" ht="13.8" hidden="false" customHeight="false" outlineLevel="0" collapsed="false">
      <c r="A1291" s="1" t="n">
        <v>1290</v>
      </c>
      <c r="B1291" s="2" t="n">
        <v>43921</v>
      </c>
      <c r="C1291" s="27" t="s">
        <v>111</v>
      </c>
      <c r="E1291" s="1" t="s">
        <v>207</v>
      </c>
      <c r="F1291" s="1" t="n">
        <v>4</v>
      </c>
      <c r="G1291" s="1" t="s">
        <v>442</v>
      </c>
      <c r="H1291" s="1" t="s">
        <v>40</v>
      </c>
      <c r="I1291" s="1" t="n">
        <v>5</v>
      </c>
      <c r="J1291" s="1" t="n">
        <v>0</v>
      </c>
      <c r="K1291" s="1" t="n">
        <v>5</v>
      </c>
      <c r="L1291" s="3" t="n">
        <v>0.246527777777778</v>
      </c>
      <c r="M1291" s="3" t="n">
        <v>0.388888888888889</v>
      </c>
      <c r="N1291" s="12" t="n">
        <f aca="false">M1291-L1291</f>
        <v>0.142361111111111</v>
      </c>
      <c r="O1291" s="13" t="n">
        <v>0.253472222222222</v>
      </c>
      <c r="P1291" s="1" t="n">
        <v>737500</v>
      </c>
      <c r="Q1291" s="1" t="n">
        <v>1815690</v>
      </c>
      <c r="R1291" s="1" t="n">
        <v>2</v>
      </c>
      <c r="S1291" s="1" t="n">
        <v>2</v>
      </c>
      <c r="W1291" s="1" t="n">
        <v>1</v>
      </c>
      <c r="AA1291" s="1" t="s">
        <v>37</v>
      </c>
      <c r="AC1291" s="1" t="s">
        <v>271</v>
      </c>
      <c r="AD1291" s="1" t="s">
        <v>37</v>
      </c>
    </row>
    <row r="1292" customFormat="false" ht="13.8" hidden="false" customHeight="false" outlineLevel="0" collapsed="false">
      <c r="A1292" s="1" t="n">
        <v>1291</v>
      </c>
      <c r="B1292" s="2" t="n">
        <v>43921</v>
      </c>
      <c r="C1292" s="27" t="s">
        <v>111</v>
      </c>
      <c r="E1292" s="1" t="s">
        <v>207</v>
      </c>
      <c r="F1292" s="1" t="n">
        <v>4</v>
      </c>
      <c r="G1292" s="1" t="s">
        <v>442</v>
      </c>
      <c r="H1292" s="1" t="s">
        <v>40</v>
      </c>
      <c r="I1292" s="1" t="n">
        <v>5</v>
      </c>
      <c r="J1292" s="1" t="n">
        <v>0</v>
      </c>
      <c r="K1292" s="1" t="n">
        <v>5</v>
      </c>
      <c r="L1292" s="3" t="n">
        <v>0.246527777777778</v>
      </c>
      <c r="M1292" s="3" t="n">
        <v>0.388888888888889</v>
      </c>
      <c r="N1292" s="12" t="n">
        <f aca="false">M1292-L1292</f>
        <v>0.142361111111111</v>
      </c>
      <c r="O1292" s="13" t="n">
        <v>0.267361111111111</v>
      </c>
      <c r="P1292" s="1" t="n">
        <v>737749</v>
      </c>
      <c r="Q1292" s="1" t="n">
        <v>2826842</v>
      </c>
      <c r="R1292" s="1" t="n">
        <v>1</v>
      </c>
      <c r="U1292" s="1" t="n">
        <v>1</v>
      </c>
      <c r="AC1292" s="1" t="s">
        <v>271</v>
      </c>
      <c r="AD1292" s="1" t="s">
        <v>42</v>
      </c>
    </row>
    <row r="1293" customFormat="false" ht="13.8" hidden="false" customHeight="false" outlineLevel="0" collapsed="false">
      <c r="A1293" s="1" t="n">
        <v>1292</v>
      </c>
      <c r="B1293" s="2" t="n">
        <v>43921</v>
      </c>
      <c r="C1293" s="27" t="s">
        <v>111</v>
      </c>
      <c r="E1293" s="1" t="s">
        <v>207</v>
      </c>
      <c r="F1293" s="1" t="n">
        <v>4</v>
      </c>
      <c r="G1293" s="1" t="s">
        <v>442</v>
      </c>
      <c r="H1293" s="1" t="s">
        <v>40</v>
      </c>
      <c r="I1293" s="1" t="n">
        <v>5</v>
      </c>
      <c r="J1293" s="1" t="n">
        <v>0</v>
      </c>
      <c r="K1293" s="1" t="n">
        <v>5</v>
      </c>
      <c r="L1293" s="3" t="n">
        <v>0.246527777777778</v>
      </c>
      <c r="M1293" s="3" t="n">
        <v>0.388888888888889</v>
      </c>
      <c r="N1293" s="12" t="n">
        <f aca="false">M1293-L1293</f>
        <v>0.142361111111111</v>
      </c>
      <c r="O1293" s="13" t="n">
        <v>0.281944444444444</v>
      </c>
      <c r="P1293" s="1" t="n">
        <v>738967</v>
      </c>
      <c r="Q1293" s="1" t="n">
        <v>1817035</v>
      </c>
      <c r="R1293" s="1" t="n">
        <v>2</v>
      </c>
      <c r="S1293" s="1" t="n">
        <v>2</v>
      </c>
      <c r="W1293" s="1" t="n">
        <v>1</v>
      </c>
      <c r="AA1293" s="1" t="s">
        <v>367</v>
      </c>
      <c r="AB1293" s="1" t="n">
        <v>500</v>
      </c>
      <c r="AC1293" s="1" t="s">
        <v>271</v>
      </c>
      <c r="AD1293" s="1" t="s">
        <v>37</v>
      </c>
      <c r="AE1293" s="1" t="s">
        <v>443</v>
      </c>
    </row>
    <row r="1294" customFormat="false" ht="13.8" hidden="false" customHeight="false" outlineLevel="0" collapsed="false">
      <c r="A1294" s="1" t="n">
        <v>1293</v>
      </c>
      <c r="B1294" s="2" t="n">
        <v>43921</v>
      </c>
      <c r="C1294" s="27" t="s">
        <v>111</v>
      </c>
      <c r="E1294" s="1" t="s">
        <v>207</v>
      </c>
      <c r="F1294" s="1" t="n">
        <v>4</v>
      </c>
      <c r="G1294" s="1" t="s">
        <v>442</v>
      </c>
      <c r="H1294" s="1" t="s">
        <v>40</v>
      </c>
      <c r="I1294" s="1" t="n">
        <v>5</v>
      </c>
      <c r="J1294" s="1" t="n">
        <v>0</v>
      </c>
      <c r="K1294" s="1" t="n">
        <v>5</v>
      </c>
      <c r="L1294" s="3" t="n">
        <v>0.246527777777778</v>
      </c>
      <c r="M1294" s="3" t="n">
        <v>0.388888888888889</v>
      </c>
      <c r="N1294" s="12" t="n">
        <f aca="false">M1294-L1294</f>
        <v>0.142361111111111</v>
      </c>
      <c r="O1294" s="13" t="n">
        <v>0.288194444444444</v>
      </c>
      <c r="P1294" s="1" t="n">
        <v>739549</v>
      </c>
      <c r="Q1294" s="1" t="n">
        <v>1817323</v>
      </c>
      <c r="R1294" s="1" t="n">
        <v>6</v>
      </c>
      <c r="S1294" s="1" t="n">
        <v>6</v>
      </c>
      <c r="W1294" s="1" t="n">
        <v>3</v>
      </c>
      <c r="AA1294" s="1" t="s">
        <v>367</v>
      </c>
      <c r="AB1294" s="1" t="n">
        <v>400</v>
      </c>
      <c r="AC1294" s="1" t="s">
        <v>271</v>
      </c>
      <c r="AD1294" s="1" t="s">
        <v>37</v>
      </c>
    </row>
    <row r="1295" customFormat="false" ht="13.8" hidden="false" customHeight="false" outlineLevel="0" collapsed="false">
      <c r="A1295" s="1" t="n">
        <v>1294</v>
      </c>
      <c r="B1295" s="2" t="n">
        <v>43921</v>
      </c>
      <c r="C1295" s="27" t="s">
        <v>111</v>
      </c>
      <c r="E1295" s="1" t="s">
        <v>207</v>
      </c>
      <c r="F1295" s="1" t="n">
        <v>4</v>
      </c>
      <c r="G1295" s="1" t="s">
        <v>442</v>
      </c>
      <c r="H1295" s="1" t="s">
        <v>40</v>
      </c>
      <c r="I1295" s="1" t="n">
        <v>5</v>
      </c>
      <c r="J1295" s="1" t="n">
        <v>0</v>
      </c>
      <c r="K1295" s="1" t="n">
        <v>5</v>
      </c>
      <c r="L1295" s="3" t="n">
        <v>0.246527777777778</v>
      </c>
      <c r="M1295" s="3" t="n">
        <v>0.388888888888889</v>
      </c>
      <c r="N1295" s="12" t="n">
        <f aca="false">M1295-L1295</f>
        <v>0.142361111111111</v>
      </c>
      <c r="O1295" s="13" t="n">
        <v>0.346527777777778</v>
      </c>
      <c r="P1295" s="1" t="n">
        <v>744158</v>
      </c>
      <c r="Q1295" s="1" t="n">
        <v>1822578</v>
      </c>
      <c r="R1295" s="1" t="n">
        <v>4</v>
      </c>
      <c r="S1295" s="1" t="n">
        <v>4</v>
      </c>
      <c r="W1295" s="1" t="n">
        <v>2</v>
      </c>
      <c r="AA1295" s="1" t="s">
        <v>37</v>
      </c>
      <c r="AC1295" s="1" t="s">
        <v>271</v>
      </c>
      <c r="AD1295" s="1" t="s">
        <v>37</v>
      </c>
    </row>
    <row r="1296" customFormat="false" ht="13.8" hidden="false" customHeight="false" outlineLevel="0" collapsed="false">
      <c r="A1296" s="1" t="n">
        <v>1295</v>
      </c>
      <c r="B1296" s="2" t="n">
        <v>43921</v>
      </c>
      <c r="C1296" s="27" t="s">
        <v>111</v>
      </c>
      <c r="E1296" s="1" t="s">
        <v>207</v>
      </c>
      <c r="F1296" s="1" t="n">
        <v>4</v>
      </c>
      <c r="G1296" s="1" t="s">
        <v>442</v>
      </c>
      <c r="H1296" s="1" t="s">
        <v>40</v>
      </c>
      <c r="I1296" s="1" t="n">
        <v>5</v>
      </c>
      <c r="J1296" s="1" t="n">
        <v>0</v>
      </c>
      <c r="K1296" s="1" t="n">
        <v>5</v>
      </c>
      <c r="L1296" s="3" t="n">
        <v>0.246527777777778</v>
      </c>
      <c r="M1296" s="3" t="n">
        <v>0.388888888888889</v>
      </c>
      <c r="N1296" s="12" t="n">
        <f aca="false">M1296-L1296</f>
        <v>0.142361111111111</v>
      </c>
      <c r="O1296" s="13" t="n">
        <v>0.368055555555555</v>
      </c>
      <c r="P1296" s="1" t="n">
        <v>743182</v>
      </c>
      <c r="Q1296" s="1" t="n">
        <v>1819435</v>
      </c>
      <c r="R1296" s="1" t="n">
        <v>1</v>
      </c>
      <c r="S1296" s="1" t="n">
        <v>1</v>
      </c>
      <c r="V1296" s="1" t="n">
        <v>1</v>
      </c>
      <c r="AA1296" s="1" t="s">
        <v>367</v>
      </c>
      <c r="AB1296" s="1" t="n">
        <v>500</v>
      </c>
      <c r="AC1296" s="1" t="s">
        <v>41</v>
      </c>
      <c r="AD1296" s="1" t="s">
        <v>37</v>
      </c>
    </row>
    <row r="1297" customFormat="false" ht="13.8" hidden="false" customHeight="false" outlineLevel="0" collapsed="false">
      <c r="A1297" s="1" t="n">
        <v>1296</v>
      </c>
      <c r="B1297" s="2" t="n">
        <v>43949</v>
      </c>
      <c r="C1297" s="27" t="s">
        <v>111</v>
      </c>
      <c r="E1297" s="10" t="s">
        <v>33</v>
      </c>
      <c r="F1297" s="1" t="n">
        <v>1</v>
      </c>
      <c r="G1297" s="1" t="s">
        <v>444</v>
      </c>
      <c r="H1297" s="1" t="s">
        <v>35</v>
      </c>
      <c r="I1297" s="1" t="n">
        <v>40</v>
      </c>
      <c r="J1297" s="1" t="n">
        <v>0</v>
      </c>
      <c r="K1297" s="1" t="n">
        <v>0</v>
      </c>
      <c r="L1297" s="3" t="n">
        <v>0.270833333333333</v>
      </c>
      <c r="M1297" s="3" t="n">
        <v>0.375</v>
      </c>
      <c r="N1297" s="12" t="n">
        <f aca="false">M1297-L1297</f>
        <v>0.104166666666667</v>
      </c>
      <c r="O1297" s="13" t="n">
        <v>0.29375</v>
      </c>
      <c r="P1297" s="1" t="n">
        <v>713326</v>
      </c>
      <c r="Q1297" s="1" t="n">
        <v>1781211</v>
      </c>
      <c r="R1297" s="1" t="n">
        <v>4</v>
      </c>
      <c r="S1297" s="1" t="n">
        <v>4</v>
      </c>
      <c r="W1297" s="1" t="n">
        <v>2</v>
      </c>
      <c r="AA1297" s="1" t="s">
        <v>367</v>
      </c>
      <c r="AB1297" s="1" t="n">
        <v>100</v>
      </c>
      <c r="AC1297" s="1" t="s">
        <v>271</v>
      </c>
      <c r="AD1297" s="1" t="s">
        <v>37</v>
      </c>
      <c r="AE1297" s="1" t="s">
        <v>445</v>
      </c>
    </row>
    <row r="1298" customFormat="false" ht="13.8" hidden="false" customHeight="false" outlineLevel="0" collapsed="false">
      <c r="A1298" s="1" t="n">
        <v>1297</v>
      </c>
      <c r="B1298" s="2" t="n">
        <v>43949</v>
      </c>
      <c r="C1298" s="27" t="s">
        <v>111</v>
      </c>
      <c r="E1298" s="1" t="s">
        <v>200</v>
      </c>
      <c r="F1298" s="1" t="n">
        <v>2</v>
      </c>
      <c r="G1298" s="1" t="s">
        <v>374</v>
      </c>
      <c r="H1298" s="1" t="s">
        <v>278</v>
      </c>
      <c r="I1298" s="1" t="n">
        <v>0</v>
      </c>
      <c r="J1298" s="1" t="n">
        <v>0</v>
      </c>
      <c r="K1298" s="1" t="n">
        <v>10</v>
      </c>
      <c r="L1298" s="3" t="n">
        <v>0.270833333333333</v>
      </c>
      <c r="M1298" s="3" t="n">
        <v>0.444444444444444</v>
      </c>
      <c r="N1298" s="12" t="n">
        <f aca="false">M1298-L1298</f>
        <v>0.173611111111111</v>
      </c>
      <c r="O1298" s="13" t="n">
        <v>0.286111111111111</v>
      </c>
      <c r="P1298" s="1" t="n">
        <v>725731</v>
      </c>
      <c r="Q1298" s="1" t="n">
        <v>1788938</v>
      </c>
      <c r="R1298" s="1" t="n">
        <v>4</v>
      </c>
      <c r="S1298" s="1" t="n">
        <v>4</v>
      </c>
      <c r="AA1298" s="1" t="s">
        <v>37</v>
      </c>
      <c r="AB1298" s="1" t="n">
        <v>0</v>
      </c>
      <c r="AC1298" s="1" t="s">
        <v>271</v>
      </c>
      <c r="AD1298" s="1" t="s">
        <v>37</v>
      </c>
    </row>
    <row r="1299" customFormat="false" ht="13.8" hidden="false" customHeight="false" outlineLevel="0" collapsed="false">
      <c r="A1299" s="1" t="n">
        <v>1298</v>
      </c>
      <c r="B1299" s="2" t="n">
        <v>43949</v>
      </c>
      <c r="C1299" s="27" t="s">
        <v>111</v>
      </c>
      <c r="E1299" s="1" t="s">
        <v>200</v>
      </c>
      <c r="F1299" s="1" t="n">
        <v>2</v>
      </c>
      <c r="G1299" s="1" t="s">
        <v>374</v>
      </c>
      <c r="H1299" s="1" t="s">
        <v>278</v>
      </c>
      <c r="I1299" s="1" t="n">
        <v>0</v>
      </c>
      <c r="J1299" s="1" t="n">
        <v>0</v>
      </c>
      <c r="K1299" s="1" t="n">
        <v>10</v>
      </c>
      <c r="L1299" s="3" t="n">
        <v>0.270833333333333</v>
      </c>
      <c r="M1299" s="3" t="n">
        <v>0.444444444444444</v>
      </c>
      <c r="N1299" s="12" t="n">
        <f aca="false">M1299-L1299</f>
        <v>0.173611111111111</v>
      </c>
      <c r="O1299" s="13" t="n">
        <v>0.297222222222222</v>
      </c>
      <c r="P1299" s="1" t="n">
        <v>726320</v>
      </c>
      <c r="Q1299" s="1" t="n">
        <v>1791157</v>
      </c>
      <c r="R1299" s="1" t="n">
        <v>1</v>
      </c>
      <c r="S1299" s="1" t="n">
        <v>1</v>
      </c>
      <c r="AA1299" s="1" t="s">
        <v>37</v>
      </c>
      <c r="AB1299" s="1" t="n">
        <v>0</v>
      </c>
      <c r="AC1299" s="1" t="s">
        <v>41</v>
      </c>
      <c r="AD1299" s="1" t="s">
        <v>37</v>
      </c>
    </row>
    <row r="1300" customFormat="false" ht="13.8" hidden="false" customHeight="false" outlineLevel="0" collapsed="false">
      <c r="A1300" s="1" t="n">
        <v>1299</v>
      </c>
      <c r="B1300" s="2" t="n">
        <v>43949</v>
      </c>
      <c r="C1300" s="27" t="s">
        <v>111</v>
      </c>
      <c r="E1300" s="1" t="s">
        <v>200</v>
      </c>
      <c r="F1300" s="1" t="n">
        <v>2</v>
      </c>
      <c r="G1300" s="1" t="s">
        <v>374</v>
      </c>
      <c r="H1300" s="1" t="s">
        <v>278</v>
      </c>
      <c r="I1300" s="1" t="n">
        <v>0</v>
      </c>
      <c r="J1300" s="1" t="n">
        <v>0</v>
      </c>
      <c r="K1300" s="1" t="n">
        <v>10</v>
      </c>
      <c r="L1300" s="3" t="n">
        <v>0.270833333333333</v>
      </c>
      <c r="M1300" s="3" t="n">
        <v>0.444444444444444</v>
      </c>
      <c r="N1300" s="12" t="n">
        <f aca="false">M1300-L1300</f>
        <v>0.173611111111111</v>
      </c>
      <c r="O1300" s="13" t="n">
        <v>0.315972222222222</v>
      </c>
      <c r="P1300" s="1" t="n">
        <v>723812</v>
      </c>
      <c r="Q1300" s="1" t="n">
        <v>1792901</v>
      </c>
      <c r="R1300" s="1" t="n">
        <v>2</v>
      </c>
      <c r="S1300" s="1" t="n">
        <v>2</v>
      </c>
      <c r="AA1300" s="1" t="s">
        <v>37</v>
      </c>
      <c r="AB1300" s="1" t="n">
        <v>0</v>
      </c>
      <c r="AC1300" s="1" t="s">
        <v>271</v>
      </c>
      <c r="AD1300" s="1" t="s">
        <v>37</v>
      </c>
    </row>
    <row r="1301" customFormat="false" ht="13.8" hidden="false" customHeight="false" outlineLevel="0" collapsed="false">
      <c r="A1301" s="1" t="n">
        <v>1300</v>
      </c>
      <c r="B1301" s="2" t="n">
        <v>43949</v>
      </c>
      <c r="C1301" s="27" t="s">
        <v>111</v>
      </c>
      <c r="E1301" s="1" t="s">
        <v>200</v>
      </c>
      <c r="F1301" s="1" t="n">
        <v>2</v>
      </c>
      <c r="G1301" s="1" t="s">
        <v>374</v>
      </c>
      <c r="H1301" s="1" t="s">
        <v>278</v>
      </c>
      <c r="I1301" s="1" t="n">
        <v>0</v>
      </c>
      <c r="J1301" s="1" t="n">
        <v>0</v>
      </c>
      <c r="K1301" s="1" t="n">
        <v>10</v>
      </c>
      <c r="L1301" s="3" t="n">
        <v>0.270833333333333</v>
      </c>
      <c r="M1301" s="3" t="n">
        <v>0.444444444444444</v>
      </c>
      <c r="N1301" s="12" t="n">
        <f aca="false">M1301-L1301</f>
        <v>0.173611111111111</v>
      </c>
      <c r="O1301" s="13" t="n">
        <v>0.365277777777778</v>
      </c>
      <c r="P1301" s="1" t="n">
        <v>730456</v>
      </c>
      <c r="Q1301" s="1" t="n">
        <v>1794744</v>
      </c>
      <c r="R1301" s="1" t="n">
        <v>3</v>
      </c>
      <c r="S1301" s="1" t="n">
        <v>3</v>
      </c>
      <c r="AA1301" s="1" t="s">
        <v>37</v>
      </c>
      <c r="AB1301" s="1" t="n">
        <v>0</v>
      </c>
      <c r="AC1301" s="1" t="s">
        <v>271</v>
      </c>
      <c r="AD1301" s="1" t="s">
        <v>37</v>
      </c>
    </row>
    <row r="1302" customFormat="false" ht="13.8" hidden="false" customHeight="false" outlineLevel="0" collapsed="false">
      <c r="A1302" s="1" t="n">
        <v>1301</v>
      </c>
      <c r="B1302" s="2" t="n">
        <v>43949</v>
      </c>
      <c r="C1302" s="27" t="s">
        <v>111</v>
      </c>
      <c r="E1302" s="1" t="s">
        <v>200</v>
      </c>
      <c r="F1302" s="1" t="n">
        <v>2</v>
      </c>
      <c r="G1302" s="1" t="s">
        <v>374</v>
      </c>
      <c r="H1302" s="1" t="s">
        <v>278</v>
      </c>
      <c r="I1302" s="1" t="n">
        <v>0</v>
      </c>
      <c r="J1302" s="1" t="n">
        <v>0</v>
      </c>
      <c r="K1302" s="1" t="n">
        <v>10</v>
      </c>
      <c r="L1302" s="3" t="n">
        <v>0.270833333333333</v>
      </c>
      <c r="M1302" s="3" t="n">
        <v>0.444444444444444</v>
      </c>
      <c r="N1302" s="12" t="n">
        <f aca="false">M1302-L1302</f>
        <v>0.173611111111111</v>
      </c>
      <c r="O1302" s="13" t="n">
        <v>0.4125</v>
      </c>
      <c r="P1302" s="1" t="n">
        <v>729293</v>
      </c>
      <c r="Q1302" s="1" t="n">
        <v>1797351</v>
      </c>
      <c r="R1302" s="1" t="n">
        <v>37</v>
      </c>
      <c r="U1302" s="1" t="n">
        <v>37</v>
      </c>
      <c r="Z1302" s="1" t="n">
        <v>1</v>
      </c>
      <c r="AA1302" s="1" t="s">
        <v>377</v>
      </c>
      <c r="AB1302" s="1" t="n">
        <v>600</v>
      </c>
      <c r="AC1302" s="1" t="s">
        <v>41</v>
      </c>
      <c r="AD1302" s="1" t="s">
        <v>37</v>
      </c>
    </row>
    <row r="1303" customFormat="false" ht="15" hidden="false" customHeight="false" outlineLevel="0" collapsed="false">
      <c r="A1303" s="1" t="n">
        <v>1302</v>
      </c>
      <c r="B1303" s="2" t="n">
        <v>43949</v>
      </c>
      <c r="C1303" s="27" t="s">
        <v>111</v>
      </c>
      <c r="E1303" s="21" t="s">
        <v>203</v>
      </c>
      <c r="F1303" s="1" t="n">
        <v>3</v>
      </c>
      <c r="G1303" s="1" t="s">
        <v>446</v>
      </c>
      <c r="H1303" s="1" t="s">
        <v>40</v>
      </c>
      <c r="I1303" s="1" t="n">
        <v>100</v>
      </c>
      <c r="J1303" s="1" t="n">
        <v>0</v>
      </c>
      <c r="K1303" s="1" t="n">
        <v>10</v>
      </c>
      <c r="L1303" s="3" t="n">
        <v>0.253472222222222</v>
      </c>
      <c r="M1303" s="3" t="n">
        <v>0.418055555555556</v>
      </c>
      <c r="N1303" s="12" t="n">
        <f aca="false">M1303-L1303</f>
        <v>0.164583333333333</v>
      </c>
      <c r="O1303" s="13" t="n">
        <v>0.286805555555556</v>
      </c>
      <c r="P1303" s="1" t="n">
        <v>728062</v>
      </c>
      <c r="Q1303" s="1" t="n">
        <v>180429</v>
      </c>
      <c r="R1303" s="1" t="n">
        <v>1</v>
      </c>
      <c r="U1303" s="1" t="n">
        <v>1</v>
      </c>
      <c r="AC1303" s="1" t="s">
        <v>271</v>
      </c>
      <c r="AD1303" s="1" t="s">
        <v>42</v>
      </c>
      <c r="AE1303" s="1" t="s">
        <v>447</v>
      </c>
    </row>
    <row r="1304" customFormat="false" ht="15" hidden="false" customHeight="false" outlineLevel="0" collapsed="false">
      <c r="A1304" s="1" t="n">
        <v>1303</v>
      </c>
      <c r="B1304" s="2" t="n">
        <v>43949</v>
      </c>
      <c r="C1304" s="27" t="s">
        <v>111</v>
      </c>
      <c r="E1304" s="21" t="s">
        <v>203</v>
      </c>
      <c r="F1304" s="1" t="n">
        <v>3</v>
      </c>
      <c r="G1304" s="1" t="s">
        <v>446</v>
      </c>
      <c r="H1304" s="1" t="s">
        <v>40</v>
      </c>
      <c r="I1304" s="1" t="n">
        <v>100</v>
      </c>
      <c r="J1304" s="1" t="n">
        <v>0</v>
      </c>
      <c r="K1304" s="1" t="n">
        <v>10</v>
      </c>
      <c r="L1304" s="3" t="n">
        <v>0.253472222222222</v>
      </c>
      <c r="M1304" s="3" t="n">
        <v>0.418055555555556</v>
      </c>
      <c r="N1304" s="12" t="n">
        <f aca="false">M1304-L1304</f>
        <v>0.164583333333333</v>
      </c>
      <c r="O1304" s="13" t="n">
        <v>0.288194444444444</v>
      </c>
      <c r="P1304" s="1" t="n">
        <v>728591</v>
      </c>
      <c r="Q1304" s="1" t="n">
        <v>1805629</v>
      </c>
      <c r="R1304" s="1" t="n">
        <v>3</v>
      </c>
      <c r="S1304" s="1" t="n">
        <v>3</v>
      </c>
      <c r="V1304" s="1" t="n">
        <v>1</v>
      </c>
      <c r="W1304" s="1" t="n">
        <v>1</v>
      </c>
      <c r="AA1304" s="1" t="s">
        <v>37</v>
      </c>
      <c r="AC1304" s="1" t="s">
        <v>301</v>
      </c>
      <c r="AD1304" s="1" t="s">
        <v>37</v>
      </c>
    </row>
    <row r="1305" customFormat="false" ht="15" hidden="false" customHeight="false" outlineLevel="0" collapsed="false">
      <c r="A1305" s="1" t="n">
        <v>1304</v>
      </c>
      <c r="B1305" s="2" t="n">
        <v>43949</v>
      </c>
      <c r="C1305" s="27" t="s">
        <v>111</v>
      </c>
      <c r="E1305" s="21" t="s">
        <v>203</v>
      </c>
      <c r="F1305" s="1" t="n">
        <v>3</v>
      </c>
      <c r="G1305" s="1" t="s">
        <v>446</v>
      </c>
      <c r="H1305" s="1" t="s">
        <v>40</v>
      </c>
      <c r="I1305" s="1" t="n">
        <v>100</v>
      </c>
      <c r="J1305" s="1" t="n">
        <v>0</v>
      </c>
      <c r="K1305" s="1" t="n">
        <v>10</v>
      </c>
      <c r="L1305" s="3" t="n">
        <v>0.253472222222222</v>
      </c>
      <c r="M1305" s="3" t="n">
        <v>0.418055555555556</v>
      </c>
      <c r="N1305" s="12" t="n">
        <f aca="false">M1305-L1305</f>
        <v>0.164583333333333</v>
      </c>
      <c r="O1305" s="13" t="n">
        <v>0.311111111111111</v>
      </c>
      <c r="P1305" s="1" t="n">
        <v>729100</v>
      </c>
      <c r="Q1305" s="1" t="n">
        <v>1807589</v>
      </c>
      <c r="R1305" s="1" t="n">
        <v>1</v>
      </c>
      <c r="U1305" s="1" t="n">
        <v>1</v>
      </c>
      <c r="V1305" s="1" t="n">
        <v>1</v>
      </c>
      <c r="AA1305" s="1" t="s">
        <v>37</v>
      </c>
      <c r="AC1305" s="1" t="s">
        <v>271</v>
      </c>
      <c r="AD1305" s="1" t="s">
        <v>37</v>
      </c>
    </row>
    <row r="1306" customFormat="false" ht="15" hidden="false" customHeight="false" outlineLevel="0" collapsed="false">
      <c r="A1306" s="1" t="n">
        <v>1305</v>
      </c>
      <c r="B1306" s="2" t="n">
        <v>43949</v>
      </c>
      <c r="C1306" s="27" t="s">
        <v>111</v>
      </c>
      <c r="E1306" s="21" t="s">
        <v>203</v>
      </c>
      <c r="F1306" s="1" t="n">
        <v>3</v>
      </c>
      <c r="G1306" s="1" t="s">
        <v>446</v>
      </c>
      <c r="H1306" s="1" t="s">
        <v>40</v>
      </c>
      <c r="I1306" s="1" t="n">
        <v>100</v>
      </c>
      <c r="J1306" s="1" t="n">
        <v>0</v>
      </c>
      <c r="K1306" s="1" t="n">
        <v>10</v>
      </c>
      <c r="L1306" s="3" t="n">
        <v>0.253472222222222</v>
      </c>
      <c r="M1306" s="3" t="n">
        <v>0.418055555555556</v>
      </c>
      <c r="N1306" s="12" t="n">
        <f aca="false">M1306-L1306</f>
        <v>0.164583333333333</v>
      </c>
      <c r="O1306" s="13" t="n">
        <v>0.315972222222222</v>
      </c>
      <c r="P1306" s="1" t="n">
        <v>729718</v>
      </c>
      <c r="Q1306" s="1" t="n">
        <v>1807448</v>
      </c>
      <c r="R1306" s="1" t="n">
        <v>2</v>
      </c>
      <c r="S1306" s="1" t="n">
        <v>2</v>
      </c>
      <c r="W1306" s="1" t="n">
        <v>1</v>
      </c>
      <c r="AA1306" s="1" t="s">
        <v>37</v>
      </c>
      <c r="AC1306" s="1" t="s">
        <v>301</v>
      </c>
      <c r="AD1306" s="1" t="s">
        <v>37</v>
      </c>
    </row>
    <row r="1307" customFormat="false" ht="15" hidden="false" customHeight="false" outlineLevel="0" collapsed="false">
      <c r="A1307" s="1" t="n">
        <v>1306</v>
      </c>
      <c r="B1307" s="2" t="n">
        <v>43949</v>
      </c>
      <c r="C1307" s="27" t="s">
        <v>111</v>
      </c>
      <c r="E1307" s="21" t="s">
        <v>203</v>
      </c>
      <c r="F1307" s="1" t="n">
        <v>3</v>
      </c>
      <c r="G1307" s="1" t="s">
        <v>446</v>
      </c>
      <c r="H1307" s="1" t="s">
        <v>40</v>
      </c>
      <c r="I1307" s="1" t="n">
        <v>100</v>
      </c>
      <c r="J1307" s="1" t="n">
        <v>0</v>
      </c>
      <c r="K1307" s="1" t="n">
        <v>10</v>
      </c>
      <c r="L1307" s="3" t="n">
        <v>0.253472222222222</v>
      </c>
      <c r="M1307" s="3" t="n">
        <v>0.418055555555556</v>
      </c>
      <c r="N1307" s="12" t="n">
        <f aca="false">M1307-L1307</f>
        <v>0.164583333333333</v>
      </c>
      <c r="O1307" s="13" t="n">
        <v>0.334027777777778</v>
      </c>
      <c r="P1307" s="1" t="n">
        <v>733984</v>
      </c>
      <c r="Q1307" s="1" t="n">
        <v>1808044</v>
      </c>
      <c r="R1307" s="1" t="n">
        <v>2</v>
      </c>
      <c r="S1307" s="1" t="n">
        <v>2</v>
      </c>
      <c r="W1307" s="1" t="n">
        <v>1</v>
      </c>
      <c r="AA1307" s="1" t="s">
        <v>37</v>
      </c>
      <c r="AC1307" s="1" t="s">
        <v>271</v>
      </c>
      <c r="AD1307" s="1" t="s">
        <v>37</v>
      </c>
    </row>
    <row r="1308" customFormat="false" ht="15" hidden="false" customHeight="false" outlineLevel="0" collapsed="false">
      <c r="A1308" s="1" t="n">
        <v>1307</v>
      </c>
      <c r="B1308" s="2" t="n">
        <v>43949</v>
      </c>
      <c r="C1308" s="27" t="s">
        <v>111</v>
      </c>
      <c r="E1308" s="21" t="s">
        <v>203</v>
      </c>
      <c r="F1308" s="1" t="n">
        <v>3</v>
      </c>
      <c r="G1308" s="1" t="s">
        <v>446</v>
      </c>
      <c r="H1308" s="1" t="s">
        <v>40</v>
      </c>
      <c r="I1308" s="1" t="n">
        <v>100</v>
      </c>
      <c r="J1308" s="1" t="n">
        <v>0</v>
      </c>
      <c r="K1308" s="1" t="n">
        <v>10</v>
      </c>
      <c r="L1308" s="3" t="n">
        <v>0.253472222222222</v>
      </c>
      <c r="M1308" s="3" t="n">
        <v>0.418055555555556</v>
      </c>
      <c r="N1308" s="12" t="n">
        <f aca="false">M1308-L1308</f>
        <v>0.164583333333333</v>
      </c>
      <c r="O1308" s="13" t="n">
        <v>0.363194444444444</v>
      </c>
      <c r="P1308" s="1" t="n">
        <v>739608</v>
      </c>
      <c r="Q1308" s="1" t="n">
        <v>1807695</v>
      </c>
      <c r="R1308" s="1" t="n">
        <v>2</v>
      </c>
      <c r="S1308" s="1" t="n">
        <v>2</v>
      </c>
      <c r="W1308" s="1" t="n">
        <v>1</v>
      </c>
      <c r="AA1308" s="1" t="s">
        <v>37</v>
      </c>
      <c r="AC1308" s="1" t="s">
        <v>271</v>
      </c>
      <c r="AD1308" s="1" t="s">
        <v>37</v>
      </c>
    </row>
    <row r="1309" customFormat="false" ht="15" hidden="false" customHeight="false" outlineLevel="0" collapsed="false">
      <c r="A1309" s="1" t="n">
        <v>1308</v>
      </c>
      <c r="B1309" s="2" t="n">
        <v>43949</v>
      </c>
      <c r="C1309" s="27" t="s">
        <v>111</v>
      </c>
      <c r="E1309" s="21" t="s">
        <v>203</v>
      </c>
      <c r="F1309" s="1" t="n">
        <v>3</v>
      </c>
      <c r="G1309" s="1" t="s">
        <v>446</v>
      </c>
      <c r="H1309" s="1" t="s">
        <v>40</v>
      </c>
      <c r="I1309" s="1" t="n">
        <v>100</v>
      </c>
      <c r="J1309" s="1" t="n">
        <v>0</v>
      </c>
      <c r="K1309" s="1" t="n">
        <v>10</v>
      </c>
      <c r="L1309" s="3" t="n">
        <v>0.253472222222222</v>
      </c>
      <c r="M1309" s="3" t="n">
        <v>0.418055555555556</v>
      </c>
      <c r="N1309" s="12" t="n">
        <f aca="false">M1309-L1309</f>
        <v>0.164583333333333</v>
      </c>
      <c r="O1309" s="13" t="n">
        <v>0.388194444444444</v>
      </c>
      <c r="P1309" s="1" t="n">
        <v>738739</v>
      </c>
      <c r="Q1309" s="1" t="n">
        <v>1809901</v>
      </c>
      <c r="R1309" s="1" t="n">
        <v>19</v>
      </c>
      <c r="S1309" s="1" t="n">
        <v>14</v>
      </c>
      <c r="T1309" s="1" t="n">
        <v>5</v>
      </c>
      <c r="V1309" s="1" t="n">
        <v>1</v>
      </c>
      <c r="W1309" s="1" t="n">
        <v>5</v>
      </c>
      <c r="Y1309" s="1" t="n">
        <v>2</v>
      </c>
      <c r="AA1309" s="1" t="s">
        <v>367</v>
      </c>
      <c r="AB1309" s="1" t="n">
        <v>50</v>
      </c>
      <c r="AC1309" s="1" t="s">
        <v>271</v>
      </c>
      <c r="AD1309" s="1" t="s">
        <v>37</v>
      </c>
      <c r="AE1309" s="1" t="s">
        <v>448</v>
      </c>
    </row>
    <row r="1310" customFormat="false" ht="15" hidden="false" customHeight="false" outlineLevel="0" collapsed="false">
      <c r="A1310" s="1" t="n">
        <v>1309</v>
      </c>
      <c r="B1310" s="2" t="n">
        <v>43949</v>
      </c>
      <c r="C1310" s="27" t="s">
        <v>111</v>
      </c>
      <c r="E1310" s="21" t="s">
        <v>203</v>
      </c>
      <c r="F1310" s="1" t="n">
        <v>3</v>
      </c>
      <c r="G1310" s="1" t="s">
        <v>446</v>
      </c>
      <c r="H1310" s="1" t="s">
        <v>40</v>
      </c>
      <c r="I1310" s="1" t="n">
        <v>100</v>
      </c>
      <c r="J1310" s="1" t="n">
        <v>0</v>
      </c>
      <c r="K1310" s="1" t="n">
        <v>10</v>
      </c>
      <c r="L1310" s="3" t="n">
        <v>0.253472222222222</v>
      </c>
      <c r="M1310" s="3" t="n">
        <v>0.418055555555556</v>
      </c>
      <c r="N1310" s="12" t="n">
        <f aca="false">M1310-L1310</f>
        <v>0.164583333333333</v>
      </c>
      <c r="O1310" s="13" t="n">
        <v>0.404166666666667</v>
      </c>
      <c r="P1310" s="1" t="n">
        <v>738797</v>
      </c>
      <c r="Q1310" s="1" t="n">
        <v>1810224</v>
      </c>
      <c r="R1310" s="1" t="n">
        <v>2</v>
      </c>
      <c r="S1310" s="1" t="n">
        <v>2</v>
      </c>
      <c r="W1310" s="1" t="n">
        <v>1</v>
      </c>
      <c r="AA1310" s="1" t="s">
        <v>37</v>
      </c>
      <c r="AC1310" s="1" t="s">
        <v>271</v>
      </c>
      <c r="AD1310" s="1" t="s">
        <v>37</v>
      </c>
    </row>
    <row r="1311" customFormat="false" ht="15" hidden="false" customHeight="false" outlineLevel="0" collapsed="false">
      <c r="A1311" s="1" t="n">
        <v>1310</v>
      </c>
      <c r="B1311" s="2" t="n">
        <v>43949</v>
      </c>
      <c r="C1311" s="27" t="s">
        <v>111</v>
      </c>
      <c r="E1311" s="21" t="s">
        <v>203</v>
      </c>
      <c r="F1311" s="1" t="n">
        <v>3</v>
      </c>
      <c r="G1311" s="1" t="s">
        <v>446</v>
      </c>
      <c r="H1311" s="1" t="s">
        <v>40</v>
      </c>
      <c r="I1311" s="1" t="n">
        <v>100</v>
      </c>
      <c r="J1311" s="1" t="n">
        <v>0</v>
      </c>
      <c r="K1311" s="1" t="n">
        <v>10</v>
      </c>
      <c r="L1311" s="3" t="n">
        <v>0.253472222222222</v>
      </c>
      <c r="M1311" s="3" t="n">
        <v>0.418055555555556</v>
      </c>
      <c r="N1311" s="12" t="n">
        <f aca="false">M1311-L1311</f>
        <v>0.164583333333333</v>
      </c>
      <c r="O1311" s="13" t="n">
        <v>0.409027777777778</v>
      </c>
      <c r="P1311" s="1" t="n">
        <v>739528</v>
      </c>
      <c r="Q1311" s="1" t="n">
        <v>1810780</v>
      </c>
      <c r="R1311" s="1" t="n">
        <v>2</v>
      </c>
      <c r="S1311" s="1" t="n">
        <v>2</v>
      </c>
      <c r="W1311" s="1" t="n">
        <v>1</v>
      </c>
      <c r="AC1311" s="1" t="s">
        <v>41</v>
      </c>
      <c r="AD1311" s="1" t="s">
        <v>37</v>
      </c>
    </row>
    <row r="1312" customFormat="false" ht="15" hidden="false" customHeight="false" outlineLevel="0" collapsed="false">
      <c r="A1312" s="1" t="n">
        <v>1311</v>
      </c>
      <c r="B1312" s="2" t="n">
        <v>43949</v>
      </c>
      <c r="C1312" s="27" t="s">
        <v>111</v>
      </c>
      <c r="E1312" s="21" t="s">
        <v>203</v>
      </c>
      <c r="F1312" s="1" t="n">
        <v>3</v>
      </c>
      <c r="G1312" s="1" t="s">
        <v>446</v>
      </c>
      <c r="H1312" s="1" t="s">
        <v>40</v>
      </c>
      <c r="I1312" s="1" t="n">
        <v>100</v>
      </c>
      <c r="J1312" s="1" t="n">
        <v>0</v>
      </c>
      <c r="K1312" s="1" t="n">
        <v>10</v>
      </c>
      <c r="L1312" s="3" t="n">
        <v>0.253472222222222</v>
      </c>
      <c r="M1312" s="3" t="n">
        <v>0.418055555555556</v>
      </c>
      <c r="N1312" s="12" t="n">
        <f aca="false">M1312-L1312</f>
        <v>0.164583333333333</v>
      </c>
      <c r="O1312" s="13" t="n">
        <v>0.411805555555556</v>
      </c>
      <c r="P1312" s="1" t="n">
        <v>734018</v>
      </c>
      <c r="Q1312" s="1" t="n">
        <v>1810957</v>
      </c>
      <c r="R1312" s="1" t="n">
        <v>1</v>
      </c>
      <c r="S1312" s="1" t="n">
        <v>1</v>
      </c>
      <c r="V1312" s="1" t="n">
        <v>1</v>
      </c>
      <c r="AA1312" s="1" t="s">
        <v>37</v>
      </c>
      <c r="AC1312" s="1" t="s">
        <v>301</v>
      </c>
      <c r="AD1312" s="1" t="s">
        <v>37</v>
      </c>
    </row>
    <row r="1313" customFormat="false" ht="13.8" hidden="false" customHeight="false" outlineLevel="0" collapsed="false">
      <c r="A1313" s="1" t="n">
        <v>1312</v>
      </c>
      <c r="B1313" s="2" t="n">
        <v>43949</v>
      </c>
      <c r="C1313" s="27" t="s">
        <v>111</v>
      </c>
      <c r="E1313" s="1" t="s">
        <v>207</v>
      </c>
      <c r="F1313" s="1" t="n">
        <v>4</v>
      </c>
      <c r="G1313" s="1" t="s">
        <v>449</v>
      </c>
      <c r="H1313" s="1" t="s">
        <v>40</v>
      </c>
      <c r="I1313" s="1" t="n">
        <v>90</v>
      </c>
      <c r="J1313" s="1" t="n">
        <v>0</v>
      </c>
      <c r="K1313" s="1" t="n">
        <v>0</v>
      </c>
      <c r="L1313" s="3" t="n">
        <v>0.261805555555556</v>
      </c>
      <c r="M1313" s="3" t="n">
        <v>0.396527777777778</v>
      </c>
      <c r="N1313" s="12" t="n">
        <f aca="false">M1313-L1313</f>
        <v>0.134722222222222</v>
      </c>
      <c r="O1313" s="13" t="n">
        <v>0.273611111111111</v>
      </c>
      <c r="P1313" s="1" t="n">
        <v>737913</v>
      </c>
      <c r="Q1313" s="1" t="n">
        <v>1815227</v>
      </c>
      <c r="R1313" s="1" t="n">
        <v>1</v>
      </c>
      <c r="U1313" s="1" t="n">
        <v>1</v>
      </c>
      <c r="AC1313" s="1" t="s">
        <v>271</v>
      </c>
      <c r="AD1313" s="1" t="s">
        <v>42</v>
      </c>
    </row>
    <row r="1314" customFormat="false" ht="13.8" hidden="false" customHeight="false" outlineLevel="0" collapsed="false">
      <c r="A1314" s="1" t="n">
        <v>1313</v>
      </c>
      <c r="B1314" s="2" t="n">
        <v>43949</v>
      </c>
      <c r="C1314" s="27" t="s">
        <v>111</v>
      </c>
      <c r="E1314" s="1" t="s">
        <v>207</v>
      </c>
      <c r="F1314" s="1" t="n">
        <v>4</v>
      </c>
      <c r="G1314" s="1" t="s">
        <v>449</v>
      </c>
      <c r="H1314" s="1" t="s">
        <v>40</v>
      </c>
      <c r="I1314" s="1" t="n">
        <v>90</v>
      </c>
      <c r="J1314" s="1" t="n">
        <v>0</v>
      </c>
      <c r="K1314" s="1" t="n">
        <v>0</v>
      </c>
      <c r="L1314" s="3" t="n">
        <v>0.261805555555556</v>
      </c>
      <c r="M1314" s="3" t="n">
        <v>0.396527777777778</v>
      </c>
      <c r="N1314" s="12" t="n">
        <f aca="false">M1314-L1314</f>
        <v>0.134722222222222</v>
      </c>
      <c r="O1314" s="13" t="n">
        <v>0.275694444444444</v>
      </c>
      <c r="P1314" s="1" t="n">
        <v>737707</v>
      </c>
      <c r="Q1314" s="1" t="n">
        <v>1815353</v>
      </c>
      <c r="R1314" s="1" t="n">
        <v>2</v>
      </c>
      <c r="S1314" s="1" t="n">
        <v>2</v>
      </c>
      <c r="W1314" s="1" t="n">
        <v>1</v>
      </c>
      <c r="AA1314" s="1" t="s">
        <v>37</v>
      </c>
      <c r="AC1314" s="1" t="s">
        <v>298</v>
      </c>
      <c r="AD1314" s="1" t="s">
        <v>37</v>
      </c>
    </row>
    <row r="1315" customFormat="false" ht="13.8" hidden="false" customHeight="false" outlineLevel="0" collapsed="false">
      <c r="A1315" s="1" t="n">
        <v>1314</v>
      </c>
      <c r="B1315" s="2" t="n">
        <v>43949</v>
      </c>
      <c r="C1315" s="27" t="s">
        <v>111</v>
      </c>
      <c r="E1315" s="1" t="s">
        <v>207</v>
      </c>
      <c r="F1315" s="1" t="n">
        <v>4</v>
      </c>
      <c r="G1315" s="1" t="s">
        <v>449</v>
      </c>
      <c r="H1315" s="1" t="s">
        <v>40</v>
      </c>
      <c r="I1315" s="1" t="n">
        <v>90</v>
      </c>
      <c r="J1315" s="1" t="n">
        <v>0</v>
      </c>
      <c r="K1315" s="1" t="n">
        <v>0</v>
      </c>
      <c r="L1315" s="3" t="n">
        <v>0.261805555555556</v>
      </c>
      <c r="M1315" s="3" t="n">
        <v>0.396527777777778</v>
      </c>
      <c r="N1315" s="12" t="n">
        <f aca="false">M1315-L1315</f>
        <v>0.134722222222222</v>
      </c>
      <c r="O1315" s="13" t="n">
        <v>0.284722222222222</v>
      </c>
      <c r="P1315" s="1" t="n">
        <v>737653</v>
      </c>
      <c r="Q1315" s="1" t="n">
        <v>1816484</v>
      </c>
      <c r="R1315" s="1" t="n">
        <v>2</v>
      </c>
      <c r="S1315" s="1" t="n">
        <v>2</v>
      </c>
      <c r="W1315" s="1" t="n">
        <v>1</v>
      </c>
      <c r="AA1315" s="1" t="s">
        <v>37</v>
      </c>
      <c r="AC1315" s="1" t="s">
        <v>271</v>
      </c>
      <c r="AD1315" s="1" t="s">
        <v>37</v>
      </c>
    </row>
    <row r="1316" customFormat="false" ht="13.8" hidden="false" customHeight="false" outlineLevel="0" collapsed="false">
      <c r="A1316" s="1" t="n">
        <v>1315</v>
      </c>
      <c r="B1316" s="2" t="n">
        <v>43949</v>
      </c>
      <c r="C1316" s="27" t="s">
        <v>111</v>
      </c>
      <c r="E1316" s="1" t="s">
        <v>207</v>
      </c>
      <c r="F1316" s="1" t="n">
        <v>4</v>
      </c>
      <c r="G1316" s="1" t="s">
        <v>449</v>
      </c>
      <c r="H1316" s="1" t="s">
        <v>40</v>
      </c>
      <c r="I1316" s="1" t="n">
        <v>90</v>
      </c>
      <c r="J1316" s="1" t="n">
        <v>0</v>
      </c>
      <c r="K1316" s="1" t="n">
        <v>0</v>
      </c>
      <c r="L1316" s="3" t="n">
        <v>0.261805555555556</v>
      </c>
      <c r="M1316" s="3" t="n">
        <v>0.396527777777778</v>
      </c>
      <c r="N1316" s="12" t="n">
        <f aca="false">M1316-L1316</f>
        <v>0.134722222222222</v>
      </c>
      <c r="O1316" s="13" t="n">
        <v>0.317361111111111</v>
      </c>
      <c r="P1316" s="1" t="n">
        <v>740057</v>
      </c>
      <c r="Q1316" s="1" t="n">
        <v>1818860</v>
      </c>
      <c r="R1316" s="1" t="n">
        <v>8</v>
      </c>
      <c r="S1316" s="1" t="n">
        <v>8</v>
      </c>
      <c r="W1316" s="1" t="n">
        <v>4</v>
      </c>
      <c r="AA1316" s="1" t="s">
        <v>37</v>
      </c>
      <c r="AC1316" s="1" t="s">
        <v>298</v>
      </c>
      <c r="AD1316" s="1" t="s">
        <v>37</v>
      </c>
    </row>
    <row r="1317" customFormat="false" ht="13.8" hidden="false" customHeight="false" outlineLevel="0" collapsed="false">
      <c r="A1317" s="1" t="n">
        <v>1316</v>
      </c>
      <c r="B1317" s="2" t="n">
        <v>43949</v>
      </c>
      <c r="C1317" s="27" t="s">
        <v>111</v>
      </c>
      <c r="E1317" s="1" t="s">
        <v>207</v>
      </c>
      <c r="F1317" s="1" t="n">
        <v>4</v>
      </c>
      <c r="G1317" s="1" t="s">
        <v>449</v>
      </c>
      <c r="H1317" s="1" t="s">
        <v>40</v>
      </c>
      <c r="I1317" s="1" t="n">
        <v>90</v>
      </c>
      <c r="J1317" s="1" t="n">
        <v>0</v>
      </c>
      <c r="K1317" s="1" t="n">
        <v>0</v>
      </c>
      <c r="L1317" s="3" t="n">
        <v>0.261805555555556</v>
      </c>
      <c r="M1317" s="3" t="n">
        <v>0.396527777777778</v>
      </c>
      <c r="N1317" s="12" t="n">
        <f aca="false">M1317-L1317</f>
        <v>0.134722222222222</v>
      </c>
      <c r="O1317" s="13" t="n">
        <v>0.373611111111111</v>
      </c>
      <c r="P1317" s="1" t="n">
        <v>743284</v>
      </c>
      <c r="Q1317" s="1" t="n">
        <v>1819485</v>
      </c>
      <c r="R1317" s="1" t="n">
        <v>2</v>
      </c>
      <c r="S1317" s="1" t="n">
        <v>2</v>
      </c>
      <c r="W1317" s="1" t="n">
        <v>1</v>
      </c>
      <c r="AA1317" s="1" t="s">
        <v>37</v>
      </c>
      <c r="AC1317" s="1" t="s">
        <v>41</v>
      </c>
      <c r="AD1317" s="1" t="s">
        <v>37</v>
      </c>
    </row>
    <row r="1318" customFormat="false" ht="13.8" hidden="false" customHeight="false" outlineLevel="0" collapsed="false">
      <c r="A1318" s="1" t="n">
        <v>1317</v>
      </c>
      <c r="B1318" s="2" t="n">
        <v>43979</v>
      </c>
      <c r="C1318" s="27" t="s">
        <v>111</v>
      </c>
      <c r="E1318" s="10" t="s">
        <v>33</v>
      </c>
      <c r="F1318" s="1" t="n">
        <v>1</v>
      </c>
      <c r="G1318" s="1" t="s">
        <v>320</v>
      </c>
      <c r="H1318" s="1" t="s">
        <v>40</v>
      </c>
      <c r="I1318" s="1" t="n">
        <v>40</v>
      </c>
      <c r="J1318" s="1" t="n">
        <v>0</v>
      </c>
      <c r="K1318" s="1" t="n">
        <v>0</v>
      </c>
      <c r="L1318" s="3" t="n">
        <v>0.286805555555556</v>
      </c>
      <c r="M1318" s="3" t="n">
        <v>0.375694444444444</v>
      </c>
      <c r="N1318" s="12" t="n">
        <f aca="false">M1318-L1318</f>
        <v>0.0888888888888889</v>
      </c>
      <c r="O1318" s="13" t="n">
        <v>0.291666666666667</v>
      </c>
      <c r="P1318" s="1" t="n">
        <v>706013</v>
      </c>
      <c r="Q1318" s="1" t="n">
        <v>1783562</v>
      </c>
      <c r="R1318" s="1" t="n">
        <v>4</v>
      </c>
      <c r="S1318" s="1" t="n">
        <v>4</v>
      </c>
      <c r="Y1318" s="1" t="n">
        <v>1</v>
      </c>
      <c r="AA1318" s="1" t="s">
        <v>366</v>
      </c>
      <c r="AB1318" s="1" t="n">
        <v>150</v>
      </c>
      <c r="AC1318" s="1" t="s">
        <v>271</v>
      </c>
      <c r="AD1318" s="1" t="s">
        <v>37</v>
      </c>
      <c r="AE1318" s="1" t="s">
        <v>450</v>
      </c>
    </row>
    <row r="1319" customFormat="false" ht="13.8" hidden="false" customHeight="false" outlineLevel="0" collapsed="false">
      <c r="A1319" s="1" t="n">
        <v>1318</v>
      </c>
      <c r="B1319" s="2" t="n">
        <v>43979</v>
      </c>
      <c r="C1319" s="27" t="s">
        <v>111</v>
      </c>
      <c r="E1319" s="10" t="s">
        <v>33</v>
      </c>
      <c r="F1319" s="1" t="n">
        <v>1</v>
      </c>
      <c r="G1319" s="1" t="s">
        <v>320</v>
      </c>
      <c r="H1319" s="1" t="s">
        <v>40</v>
      </c>
      <c r="I1319" s="1" t="n">
        <v>40</v>
      </c>
      <c r="J1319" s="1" t="n">
        <v>0</v>
      </c>
      <c r="K1319" s="1" t="n">
        <v>0</v>
      </c>
      <c r="L1319" s="3" t="n">
        <v>0.286805555555556</v>
      </c>
      <c r="M1319" s="3" t="n">
        <v>0.375694444444444</v>
      </c>
      <c r="N1319" s="12" t="n">
        <f aca="false">M1319-L1319</f>
        <v>0.0888888888888889</v>
      </c>
      <c r="O1319" s="13" t="n">
        <v>0.350694444444444</v>
      </c>
      <c r="P1319" s="1" t="n">
        <v>713641</v>
      </c>
      <c r="Q1319" s="1" t="n">
        <v>1781272</v>
      </c>
      <c r="R1319" s="1" t="n">
        <v>2</v>
      </c>
      <c r="S1319" s="1" t="n">
        <v>2</v>
      </c>
      <c r="W1319" s="1" t="n">
        <v>1</v>
      </c>
      <c r="AA1319" s="1" t="s">
        <v>37</v>
      </c>
      <c r="AC1319" s="1" t="s">
        <v>271</v>
      </c>
      <c r="AD1319" s="1" t="s">
        <v>37</v>
      </c>
      <c r="AE1319" s="1" t="s">
        <v>451</v>
      </c>
    </row>
    <row r="1320" customFormat="false" ht="13.8" hidden="false" customHeight="false" outlineLevel="0" collapsed="false">
      <c r="A1320" s="1" t="n">
        <v>1319</v>
      </c>
      <c r="B1320" s="2" t="n">
        <v>43979</v>
      </c>
      <c r="C1320" s="27" t="s">
        <v>111</v>
      </c>
      <c r="E1320" s="10" t="s">
        <v>33</v>
      </c>
      <c r="F1320" s="1" t="n">
        <v>1</v>
      </c>
      <c r="G1320" s="1" t="s">
        <v>320</v>
      </c>
      <c r="H1320" s="1" t="s">
        <v>40</v>
      </c>
      <c r="I1320" s="1" t="n">
        <v>40</v>
      </c>
      <c r="J1320" s="1" t="n">
        <v>0</v>
      </c>
      <c r="K1320" s="1" t="n">
        <v>0</v>
      </c>
      <c r="L1320" s="3" t="n">
        <v>0.286805555555556</v>
      </c>
      <c r="M1320" s="3" t="n">
        <v>0.375694444444444</v>
      </c>
      <c r="N1320" s="12" t="n">
        <f aca="false">M1320-L1320</f>
        <v>0.0888888888888889</v>
      </c>
      <c r="O1320" s="13" t="n">
        <v>0.354861111111111</v>
      </c>
      <c r="P1320" s="1" t="n">
        <v>713868</v>
      </c>
      <c r="Q1320" s="1" t="n">
        <v>1781336</v>
      </c>
      <c r="R1320" s="1" t="n">
        <v>2</v>
      </c>
      <c r="S1320" s="1" t="n">
        <v>2</v>
      </c>
      <c r="W1320" s="1" t="n">
        <v>1</v>
      </c>
      <c r="AA1320" s="1" t="s">
        <v>37</v>
      </c>
      <c r="AC1320" s="1" t="s">
        <v>298</v>
      </c>
      <c r="AD1320" s="1" t="s">
        <v>37</v>
      </c>
      <c r="AE1320" s="1" t="s">
        <v>452</v>
      </c>
    </row>
    <row r="1321" customFormat="false" ht="13.8" hidden="false" customHeight="false" outlineLevel="0" collapsed="false">
      <c r="A1321" s="1" t="n">
        <v>1320</v>
      </c>
      <c r="B1321" s="2" t="n">
        <v>43979</v>
      </c>
      <c r="C1321" s="27" t="s">
        <v>111</v>
      </c>
      <c r="E1321" s="1" t="s">
        <v>200</v>
      </c>
      <c r="F1321" s="1" t="n">
        <v>2</v>
      </c>
      <c r="G1321" s="1" t="s">
        <v>374</v>
      </c>
      <c r="H1321" s="1" t="s">
        <v>40</v>
      </c>
      <c r="I1321" s="1" t="n">
        <v>40</v>
      </c>
      <c r="J1321" s="1" t="n">
        <v>0</v>
      </c>
      <c r="K1321" s="1" t="n">
        <v>0</v>
      </c>
      <c r="L1321" s="3" t="n">
        <v>0.263888888888889</v>
      </c>
      <c r="M1321" s="3" t="n">
        <v>0.460416666666667</v>
      </c>
      <c r="N1321" s="12" t="n">
        <f aca="false">M1321-L1321</f>
        <v>0.196527777777778</v>
      </c>
      <c r="O1321" s="13" t="n">
        <v>0.283333333333333</v>
      </c>
      <c r="P1321" s="1" t="n">
        <v>720225</v>
      </c>
      <c r="Q1321" s="1" t="n">
        <v>1782482</v>
      </c>
      <c r="R1321" s="1" t="n">
        <v>4</v>
      </c>
      <c r="S1321" s="1" t="n">
        <v>4</v>
      </c>
      <c r="W1321" s="1" t="n">
        <v>2</v>
      </c>
      <c r="AA1321" s="1" t="s">
        <v>37</v>
      </c>
      <c r="AC1321" s="1" t="s">
        <v>298</v>
      </c>
      <c r="AD1321" s="1" t="s">
        <v>37</v>
      </c>
    </row>
    <row r="1322" customFormat="false" ht="13.8" hidden="false" customHeight="false" outlineLevel="0" collapsed="false">
      <c r="A1322" s="1" t="n">
        <v>1321</v>
      </c>
      <c r="B1322" s="2" t="n">
        <v>43979</v>
      </c>
      <c r="C1322" s="27" t="s">
        <v>111</v>
      </c>
      <c r="E1322" s="1" t="s">
        <v>200</v>
      </c>
      <c r="F1322" s="1" t="n">
        <v>2</v>
      </c>
      <c r="G1322" s="1" t="s">
        <v>374</v>
      </c>
      <c r="H1322" s="1" t="s">
        <v>40</v>
      </c>
      <c r="I1322" s="1" t="n">
        <v>40</v>
      </c>
      <c r="J1322" s="1" t="n">
        <v>0</v>
      </c>
      <c r="K1322" s="1" t="n">
        <v>0</v>
      </c>
      <c r="L1322" s="3" t="n">
        <v>0.263888888888889</v>
      </c>
      <c r="M1322" s="3" t="n">
        <v>0.460416666666667</v>
      </c>
      <c r="N1322" s="12" t="n">
        <f aca="false">M1322-L1322</f>
        <v>0.196527777777778</v>
      </c>
      <c r="O1322" s="13" t="n">
        <v>0.40625</v>
      </c>
      <c r="P1322" s="1" t="n">
        <v>728575</v>
      </c>
      <c r="Q1322" s="1" t="n">
        <v>1795867</v>
      </c>
      <c r="R1322" s="1" t="n">
        <v>2</v>
      </c>
      <c r="S1322" s="1" t="n">
        <v>2</v>
      </c>
      <c r="W1322" s="1" t="n">
        <v>1</v>
      </c>
      <c r="AA1322" s="1" t="s">
        <v>37</v>
      </c>
      <c r="AC1322" s="1" t="s">
        <v>41</v>
      </c>
      <c r="AD1322" s="1" t="s">
        <v>37</v>
      </c>
    </row>
    <row r="1323" customFormat="false" ht="13.8" hidden="false" customHeight="false" outlineLevel="0" collapsed="false">
      <c r="A1323" s="1" t="n">
        <v>1322</v>
      </c>
      <c r="B1323" s="2" t="n">
        <v>43979</v>
      </c>
      <c r="C1323" s="27" t="s">
        <v>111</v>
      </c>
      <c r="E1323" s="1" t="s">
        <v>200</v>
      </c>
      <c r="F1323" s="1" t="n">
        <v>2</v>
      </c>
      <c r="G1323" s="1" t="s">
        <v>374</v>
      </c>
      <c r="H1323" s="1" t="s">
        <v>40</v>
      </c>
      <c r="I1323" s="1" t="n">
        <v>40</v>
      </c>
      <c r="J1323" s="1" t="n">
        <v>0</v>
      </c>
      <c r="K1323" s="1" t="n">
        <v>0</v>
      </c>
      <c r="L1323" s="3" t="n">
        <v>0.263888888888889</v>
      </c>
      <c r="M1323" s="3" t="n">
        <v>0.460416666666667</v>
      </c>
      <c r="N1323" s="12" t="n">
        <f aca="false">M1323-L1323</f>
        <v>0.196527777777778</v>
      </c>
      <c r="O1323" s="13" t="n">
        <v>0.450694444444444</v>
      </c>
      <c r="P1323" s="1" t="n">
        <v>729081</v>
      </c>
      <c r="Q1323" s="1" t="n">
        <v>1797406</v>
      </c>
      <c r="R1323" s="1" t="n">
        <v>20</v>
      </c>
      <c r="S1323" s="1" t="n">
        <v>20</v>
      </c>
      <c r="W1323" s="1" t="n">
        <v>10</v>
      </c>
      <c r="AA1323" s="1" t="s">
        <v>367</v>
      </c>
      <c r="AB1323" s="1" t="n">
        <v>500</v>
      </c>
      <c r="AC1323" s="1" t="s">
        <v>41</v>
      </c>
      <c r="AD1323" s="1" t="s">
        <v>37</v>
      </c>
      <c r="AE1323" s="1" t="s">
        <v>453</v>
      </c>
    </row>
    <row r="1324" customFormat="false" ht="15" hidden="false" customHeight="false" outlineLevel="0" collapsed="false">
      <c r="A1324" s="1" t="n">
        <v>1323</v>
      </c>
      <c r="B1324" s="2" t="n">
        <v>43979</v>
      </c>
      <c r="C1324" s="27" t="s">
        <v>111</v>
      </c>
      <c r="E1324" s="21" t="s">
        <v>203</v>
      </c>
      <c r="F1324" s="1" t="n">
        <v>3</v>
      </c>
      <c r="G1324" s="1" t="s">
        <v>454</v>
      </c>
      <c r="H1324" s="1" t="s">
        <v>40</v>
      </c>
      <c r="I1324" s="1" t="n">
        <v>50</v>
      </c>
      <c r="J1324" s="1" t="n">
        <v>0</v>
      </c>
      <c r="K1324" s="1" t="n">
        <v>5</v>
      </c>
      <c r="L1324" s="3" t="n">
        <v>0.270833333333333</v>
      </c>
      <c r="M1324" s="3" t="n">
        <v>0.402777777777778</v>
      </c>
      <c r="N1324" s="12" t="n">
        <f aca="false">M1324-L1324</f>
        <v>0.131944444444444</v>
      </c>
      <c r="O1324" s="13" t="n">
        <v>0.271527777777778</v>
      </c>
      <c r="P1324" s="1" t="n">
        <v>727112</v>
      </c>
      <c r="Q1324" s="1" t="n">
        <v>1804300</v>
      </c>
      <c r="R1324" s="1" t="n">
        <v>1</v>
      </c>
      <c r="S1324" s="1" t="n">
        <v>1</v>
      </c>
      <c r="V1324" s="1" t="n">
        <v>1</v>
      </c>
      <c r="AA1324" s="1" t="s">
        <v>367</v>
      </c>
      <c r="AB1324" s="1" t="n">
        <v>80</v>
      </c>
      <c r="AC1324" s="1" t="s">
        <v>271</v>
      </c>
      <c r="AD1324" s="1" t="s">
        <v>37</v>
      </c>
    </row>
    <row r="1325" customFormat="false" ht="15" hidden="false" customHeight="false" outlineLevel="0" collapsed="false">
      <c r="A1325" s="1" t="n">
        <v>1324</v>
      </c>
      <c r="B1325" s="2" t="n">
        <v>43979</v>
      </c>
      <c r="C1325" s="27" t="s">
        <v>111</v>
      </c>
      <c r="E1325" s="21" t="s">
        <v>203</v>
      </c>
      <c r="F1325" s="1" t="n">
        <v>3</v>
      </c>
      <c r="G1325" s="1" t="s">
        <v>454</v>
      </c>
      <c r="H1325" s="1" t="s">
        <v>40</v>
      </c>
      <c r="I1325" s="1" t="n">
        <v>50</v>
      </c>
      <c r="J1325" s="1" t="n">
        <v>0</v>
      </c>
      <c r="K1325" s="1" t="n">
        <v>5</v>
      </c>
      <c r="L1325" s="3" t="n">
        <v>0.270833333333333</v>
      </c>
      <c r="M1325" s="3" t="n">
        <v>0.402777777777778</v>
      </c>
      <c r="N1325" s="12" t="n">
        <f aca="false">M1325-L1325</f>
        <v>0.131944444444444</v>
      </c>
      <c r="O1325" s="13" t="n">
        <v>0.288194444444444</v>
      </c>
      <c r="P1325" s="1" t="n">
        <v>728590</v>
      </c>
      <c r="Q1325" s="1" t="n">
        <v>1805645</v>
      </c>
      <c r="R1325" s="1" t="n">
        <v>1</v>
      </c>
      <c r="U1325" s="1" t="n">
        <v>1</v>
      </c>
      <c r="V1325" s="1" t="n">
        <v>1</v>
      </c>
      <c r="AC1325" s="1" t="s">
        <v>271</v>
      </c>
      <c r="AD1325" s="1" t="s">
        <v>42</v>
      </c>
    </row>
    <row r="1326" customFormat="false" ht="15" hidden="false" customHeight="false" outlineLevel="0" collapsed="false">
      <c r="A1326" s="1" t="n">
        <v>1325</v>
      </c>
      <c r="B1326" s="2" t="n">
        <v>43979</v>
      </c>
      <c r="C1326" s="27" t="s">
        <v>111</v>
      </c>
      <c r="E1326" s="21" t="s">
        <v>203</v>
      </c>
      <c r="F1326" s="1" t="n">
        <v>3</v>
      </c>
      <c r="G1326" s="1" t="s">
        <v>454</v>
      </c>
      <c r="H1326" s="1" t="s">
        <v>40</v>
      </c>
      <c r="I1326" s="1" t="n">
        <v>50</v>
      </c>
      <c r="J1326" s="1" t="n">
        <v>0</v>
      </c>
      <c r="K1326" s="1" t="n">
        <v>5</v>
      </c>
      <c r="L1326" s="3" t="n">
        <v>0.270833333333333</v>
      </c>
      <c r="M1326" s="3" t="n">
        <v>0.402777777777778</v>
      </c>
      <c r="N1326" s="12" t="n">
        <f aca="false">M1326-L1326</f>
        <v>0.131944444444444</v>
      </c>
      <c r="O1326" s="13" t="n">
        <v>0.302083333333333</v>
      </c>
      <c r="P1326" s="1" t="n">
        <v>728761</v>
      </c>
      <c r="Q1326" s="1" t="n">
        <v>1806930</v>
      </c>
      <c r="R1326" s="1" t="n">
        <v>8</v>
      </c>
      <c r="S1326" s="1" t="n">
        <v>7</v>
      </c>
      <c r="T1326" s="1" t="n">
        <v>1</v>
      </c>
      <c r="W1326" s="1" t="n">
        <v>2</v>
      </c>
      <c r="AA1326" s="1" t="s">
        <v>37</v>
      </c>
      <c r="AC1326" s="1" t="s">
        <v>271</v>
      </c>
      <c r="AD1326" s="1" t="s">
        <v>37</v>
      </c>
    </row>
    <row r="1327" customFormat="false" ht="15" hidden="false" customHeight="false" outlineLevel="0" collapsed="false">
      <c r="A1327" s="1" t="n">
        <v>1326</v>
      </c>
      <c r="B1327" s="2" t="n">
        <v>43979</v>
      </c>
      <c r="C1327" s="27" t="s">
        <v>111</v>
      </c>
      <c r="E1327" s="21" t="s">
        <v>203</v>
      </c>
      <c r="F1327" s="1" t="n">
        <v>3</v>
      </c>
      <c r="G1327" s="1" t="s">
        <v>454</v>
      </c>
      <c r="H1327" s="1" t="s">
        <v>40</v>
      </c>
      <c r="I1327" s="1" t="n">
        <v>50</v>
      </c>
      <c r="J1327" s="1" t="n">
        <v>0</v>
      </c>
      <c r="K1327" s="1" t="n">
        <v>5</v>
      </c>
      <c r="L1327" s="3" t="n">
        <v>0.270833333333333</v>
      </c>
      <c r="M1327" s="3" t="n">
        <v>0.402777777777778</v>
      </c>
      <c r="N1327" s="12" t="n">
        <f aca="false">M1327-L1327</f>
        <v>0.131944444444444</v>
      </c>
      <c r="O1327" s="13" t="n">
        <v>0.302777777777778</v>
      </c>
      <c r="P1327" s="1" t="n">
        <v>728761</v>
      </c>
      <c r="Q1327" s="1" t="n">
        <v>1806830</v>
      </c>
      <c r="R1327" s="1" t="n">
        <v>2</v>
      </c>
      <c r="U1327" s="1" t="n">
        <v>2</v>
      </c>
      <c r="W1327" s="1" t="n">
        <v>1</v>
      </c>
      <c r="AA1327" s="1" t="s">
        <v>37</v>
      </c>
      <c r="AC1327" s="1" t="s">
        <v>271</v>
      </c>
      <c r="AD1327" s="1" t="s">
        <v>37</v>
      </c>
    </row>
    <row r="1328" customFormat="false" ht="15" hidden="false" customHeight="false" outlineLevel="0" collapsed="false">
      <c r="A1328" s="1" t="n">
        <v>1327</v>
      </c>
      <c r="B1328" s="2" t="n">
        <v>43979</v>
      </c>
      <c r="C1328" s="27" t="s">
        <v>111</v>
      </c>
      <c r="E1328" s="21" t="s">
        <v>203</v>
      </c>
      <c r="F1328" s="1" t="n">
        <v>3</v>
      </c>
      <c r="G1328" s="1" t="s">
        <v>454</v>
      </c>
      <c r="H1328" s="1" t="s">
        <v>40</v>
      </c>
      <c r="I1328" s="1" t="n">
        <v>50</v>
      </c>
      <c r="J1328" s="1" t="n">
        <v>0</v>
      </c>
      <c r="K1328" s="1" t="n">
        <v>5</v>
      </c>
      <c r="L1328" s="3" t="n">
        <v>0.270833333333333</v>
      </c>
      <c r="M1328" s="3" t="n">
        <v>0.402777777777778</v>
      </c>
      <c r="N1328" s="12" t="n">
        <f aca="false">M1328-L1328</f>
        <v>0.131944444444444</v>
      </c>
      <c r="O1328" s="13" t="n">
        <v>0.325694444444444</v>
      </c>
      <c r="P1328" s="1" t="n">
        <v>730796</v>
      </c>
      <c r="Q1328" s="1" t="n">
        <v>1807083</v>
      </c>
      <c r="R1328" s="1" t="n">
        <v>2</v>
      </c>
      <c r="S1328" s="1" t="n">
        <v>2</v>
      </c>
      <c r="W1328" s="1" t="n">
        <v>1</v>
      </c>
      <c r="AA1328" s="1" t="s">
        <v>37</v>
      </c>
      <c r="AC1328" s="1" t="s">
        <v>41</v>
      </c>
      <c r="AD1328" s="1" t="s">
        <v>37</v>
      </c>
    </row>
    <row r="1329" customFormat="false" ht="15" hidden="false" customHeight="false" outlineLevel="0" collapsed="false">
      <c r="A1329" s="1" t="n">
        <v>1328</v>
      </c>
      <c r="B1329" s="2" t="n">
        <v>43979</v>
      </c>
      <c r="C1329" s="27" t="s">
        <v>111</v>
      </c>
      <c r="E1329" s="21" t="s">
        <v>203</v>
      </c>
      <c r="F1329" s="1" t="n">
        <v>3</v>
      </c>
      <c r="G1329" s="1" t="s">
        <v>454</v>
      </c>
      <c r="H1329" s="1" t="s">
        <v>40</v>
      </c>
      <c r="I1329" s="1" t="n">
        <v>50</v>
      </c>
      <c r="J1329" s="1" t="n">
        <v>0</v>
      </c>
      <c r="K1329" s="1" t="n">
        <v>5</v>
      </c>
      <c r="L1329" s="3" t="n">
        <v>0.270833333333333</v>
      </c>
      <c r="M1329" s="3" t="n">
        <v>0.402777777777778</v>
      </c>
      <c r="N1329" s="12" t="n">
        <f aca="false">M1329-L1329</f>
        <v>0.131944444444444</v>
      </c>
      <c r="O1329" s="13" t="n">
        <v>0.370138888888889</v>
      </c>
      <c r="P1329" s="1" t="n">
        <v>740735</v>
      </c>
      <c r="Q1329" s="1" t="n">
        <v>1808491</v>
      </c>
      <c r="R1329" s="1" t="n">
        <v>9</v>
      </c>
      <c r="S1329" s="1" t="n">
        <v>8</v>
      </c>
      <c r="T1329" s="1" t="n">
        <v>1</v>
      </c>
      <c r="V1329" s="1" t="n">
        <v>1</v>
      </c>
      <c r="W1329" s="1" t="n">
        <v>4</v>
      </c>
      <c r="AA1329" s="1" t="s">
        <v>37</v>
      </c>
      <c r="AC1329" s="1" t="s">
        <v>41</v>
      </c>
      <c r="AD1329" s="1" t="s">
        <v>37</v>
      </c>
    </row>
    <row r="1330" customFormat="false" ht="15" hidden="false" customHeight="false" outlineLevel="0" collapsed="false">
      <c r="A1330" s="1" t="n">
        <v>1329</v>
      </c>
      <c r="B1330" s="2" t="n">
        <v>43979</v>
      </c>
      <c r="C1330" s="27" t="s">
        <v>111</v>
      </c>
      <c r="E1330" s="21" t="s">
        <v>203</v>
      </c>
      <c r="F1330" s="1" t="n">
        <v>3</v>
      </c>
      <c r="G1330" s="1" t="s">
        <v>454</v>
      </c>
      <c r="H1330" s="1" t="s">
        <v>40</v>
      </c>
      <c r="I1330" s="1" t="n">
        <v>50</v>
      </c>
      <c r="J1330" s="1" t="n">
        <v>0</v>
      </c>
      <c r="K1330" s="1" t="n">
        <v>5</v>
      </c>
      <c r="L1330" s="3" t="n">
        <v>0.270833333333333</v>
      </c>
      <c r="M1330" s="3" t="n">
        <v>0.402777777777778</v>
      </c>
      <c r="N1330" s="12" t="n">
        <f aca="false">M1330-L1330</f>
        <v>0.131944444444444</v>
      </c>
      <c r="O1330" s="13" t="n">
        <v>0.378472222222222</v>
      </c>
      <c r="P1330" s="1" t="n">
        <v>739136</v>
      </c>
      <c r="Q1330" s="1" t="n">
        <v>1808761</v>
      </c>
      <c r="R1330" s="1" t="n">
        <v>2</v>
      </c>
      <c r="S1330" s="1" t="n">
        <v>2</v>
      </c>
      <c r="W1330" s="1" t="n">
        <v>1</v>
      </c>
      <c r="AA1330" s="1" t="s">
        <v>37</v>
      </c>
      <c r="AC1330" s="1" t="s">
        <v>271</v>
      </c>
      <c r="AD1330" s="1" t="s">
        <v>37</v>
      </c>
    </row>
    <row r="1331" customFormat="false" ht="15" hidden="false" customHeight="false" outlineLevel="0" collapsed="false">
      <c r="A1331" s="1" t="n">
        <v>1330</v>
      </c>
      <c r="B1331" s="2" t="n">
        <v>43979</v>
      </c>
      <c r="C1331" s="27" t="s">
        <v>111</v>
      </c>
      <c r="E1331" s="21" t="s">
        <v>203</v>
      </c>
      <c r="F1331" s="1" t="n">
        <v>3</v>
      </c>
      <c r="G1331" s="1" t="s">
        <v>454</v>
      </c>
      <c r="H1331" s="1" t="s">
        <v>40</v>
      </c>
      <c r="I1331" s="1" t="n">
        <v>50</v>
      </c>
      <c r="J1331" s="1" t="n">
        <v>0</v>
      </c>
      <c r="K1331" s="1" t="n">
        <v>5</v>
      </c>
      <c r="L1331" s="3" t="n">
        <v>0.270833333333333</v>
      </c>
      <c r="M1331" s="3" t="n">
        <v>0.402777777777778</v>
      </c>
      <c r="N1331" s="12" t="n">
        <f aca="false">M1331-L1331</f>
        <v>0.131944444444444</v>
      </c>
      <c r="O1331" s="13" t="n">
        <v>0.391666666666667</v>
      </c>
      <c r="P1331" s="1" t="n">
        <v>740132</v>
      </c>
      <c r="Q1331" s="1" t="n">
        <v>1811041</v>
      </c>
      <c r="R1331" s="1" t="n">
        <v>2</v>
      </c>
      <c r="S1331" s="1" t="n">
        <v>2</v>
      </c>
      <c r="W1331" s="1" t="n">
        <v>1</v>
      </c>
      <c r="AA1331" s="1" t="s">
        <v>367</v>
      </c>
      <c r="AB1331" s="1" t="n">
        <v>50</v>
      </c>
      <c r="AC1331" s="1" t="s">
        <v>271</v>
      </c>
      <c r="AD1331" s="1" t="s">
        <v>37</v>
      </c>
    </row>
    <row r="1332" customFormat="false" ht="13.8" hidden="false" customHeight="false" outlineLevel="0" collapsed="false">
      <c r="A1332" s="1" t="n">
        <v>1331</v>
      </c>
      <c r="B1332" s="2" t="n">
        <v>43979</v>
      </c>
      <c r="C1332" s="27" t="s">
        <v>111</v>
      </c>
      <c r="E1332" s="1" t="s">
        <v>207</v>
      </c>
      <c r="F1332" s="1" t="n">
        <v>4</v>
      </c>
      <c r="G1332" s="1" t="s">
        <v>455</v>
      </c>
      <c r="H1332" s="1" t="s">
        <v>40</v>
      </c>
      <c r="I1332" s="1" t="n">
        <v>20</v>
      </c>
      <c r="J1332" s="1" t="n">
        <v>0</v>
      </c>
      <c r="K1332" s="1" t="n">
        <v>0</v>
      </c>
      <c r="L1332" s="3" t="n">
        <v>0.256944444444444</v>
      </c>
      <c r="M1332" s="3" t="n">
        <v>0.395833333333333</v>
      </c>
      <c r="N1332" s="12" t="n">
        <f aca="false">M1332-L1332</f>
        <v>0.138888888888889</v>
      </c>
      <c r="O1332" s="13" t="n">
        <v>0.256944444444444</v>
      </c>
      <c r="P1332" s="1" t="n">
        <v>738960</v>
      </c>
      <c r="Q1332" s="1" t="n">
        <v>1814633</v>
      </c>
      <c r="R1332" s="1" t="n">
        <v>2</v>
      </c>
      <c r="S1332" s="1" t="n">
        <v>2</v>
      </c>
      <c r="W1332" s="1" t="n">
        <v>1</v>
      </c>
      <c r="AA1332" s="1" t="s">
        <v>37</v>
      </c>
      <c r="AC1332" s="1" t="s">
        <v>298</v>
      </c>
      <c r="AD1332" s="1" t="s">
        <v>37</v>
      </c>
    </row>
    <row r="1333" customFormat="false" ht="13.8" hidden="false" customHeight="false" outlineLevel="0" collapsed="false">
      <c r="A1333" s="1" t="n">
        <v>1332</v>
      </c>
      <c r="B1333" s="2" t="n">
        <v>43979</v>
      </c>
      <c r="C1333" s="27" t="s">
        <v>111</v>
      </c>
      <c r="E1333" s="1" t="s">
        <v>207</v>
      </c>
      <c r="F1333" s="1" t="n">
        <v>4</v>
      </c>
      <c r="G1333" s="1" t="s">
        <v>455</v>
      </c>
      <c r="H1333" s="1" t="s">
        <v>40</v>
      </c>
      <c r="I1333" s="1" t="n">
        <v>20</v>
      </c>
      <c r="J1333" s="1" t="n">
        <v>0</v>
      </c>
      <c r="K1333" s="1" t="n">
        <v>0</v>
      </c>
      <c r="L1333" s="3" t="n">
        <v>0.256944444444444</v>
      </c>
      <c r="M1333" s="3" t="n">
        <v>0.395833333333333</v>
      </c>
      <c r="N1333" s="12" t="n">
        <f aca="false">M1333-L1333</f>
        <v>0.138888888888889</v>
      </c>
      <c r="O1333" s="13" t="n">
        <v>0.258333333333333</v>
      </c>
      <c r="R1333" s="1" t="n">
        <v>2</v>
      </c>
      <c r="S1333" s="1" t="n">
        <v>2</v>
      </c>
      <c r="W1333" s="1" t="n">
        <v>1</v>
      </c>
      <c r="AA1333" s="1" t="s">
        <v>37</v>
      </c>
      <c r="AC1333" s="1" t="s">
        <v>298</v>
      </c>
      <c r="AD1333" s="1" t="s">
        <v>37</v>
      </c>
      <c r="AE1333" s="1" t="s">
        <v>324</v>
      </c>
    </row>
    <row r="1334" customFormat="false" ht="13.8" hidden="false" customHeight="false" outlineLevel="0" collapsed="false">
      <c r="A1334" s="1" t="n">
        <v>1333</v>
      </c>
      <c r="B1334" s="2" t="n">
        <v>43979</v>
      </c>
      <c r="C1334" s="27" t="s">
        <v>111</v>
      </c>
      <c r="E1334" s="1" t="s">
        <v>207</v>
      </c>
      <c r="F1334" s="1" t="n">
        <v>4</v>
      </c>
      <c r="G1334" s="1" t="s">
        <v>455</v>
      </c>
      <c r="H1334" s="1" t="s">
        <v>40</v>
      </c>
      <c r="I1334" s="1" t="n">
        <v>20</v>
      </c>
      <c r="J1334" s="1" t="n">
        <v>0</v>
      </c>
      <c r="K1334" s="1" t="n">
        <v>0</v>
      </c>
      <c r="L1334" s="3" t="n">
        <v>0.256944444444444</v>
      </c>
      <c r="M1334" s="3" t="n">
        <v>0.395833333333333</v>
      </c>
      <c r="N1334" s="12" t="n">
        <f aca="false">M1334-L1334</f>
        <v>0.138888888888889</v>
      </c>
      <c r="O1334" s="13" t="n">
        <v>0.261805555555556</v>
      </c>
      <c r="R1334" s="1" t="n">
        <v>2</v>
      </c>
      <c r="S1334" s="1" t="n">
        <v>2</v>
      </c>
      <c r="W1334" s="1" t="n">
        <v>1</v>
      </c>
      <c r="AA1334" s="1" t="s">
        <v>37</v>
      </c>
      <c r="AC1334" s="1" t="s">
        <v>298</v>
      </c>
      <c r="AD1334" s="1" t="s">
        <v>37</v>
      </c>
      <c r="AE1334" s="1" t="s">
        <v>324</v>
      </c>
    </row>
    <row r="1335" customFormat="false" ht="13.8" hidden="false" customHeight="false" outlineLevel="0" collapsed="false">
      <c r="A1335" s="1" t="n">
        <v>1334</v>
      </c>
      <c r="B1335" s="2" t="n">
        <v>43979</v>
      </c>
      <c r="C1335" s="27" t="s">
        <v>111</v>
      </c>
      <c r="E1335" s="1" t="s">
        <v>207</v>
      </c>
      <c r="F1335" s="1" t="n">
        <v>4</v>
      </c>
      <c r="G1335" s="1" t="s">
        <v>455</v>
      </c>
      <c r="H1335" s="1" t="s">
        <v>40</v>
      </c>
      <c r="I1335" s="1" t="n">
        <v>20</v>
      </c>
      <c r="J1335" s="1" t="n">
        <v>0</v>
      </c>
      <c r="K1335" s="1" t="n">
        <v>0</v>
      </c>
      <c r="L1335" s="3" t="n">
        <v>0.256944444444444</v>
      </c>
      <c r="M1335" s="3" t="n">
        <v>0.395833333333333</v>
      </c>
      <c r="N1335" s="12" t="n">
        <f aca="false">M1335-L1335</f>
        <v>0.138888888888889</v>
      </c>
      <c r="O1335" s="13" t="n">
        <v>0.270833333333333</v>
      </c>
      <c r="P1335" s="1" t="n">
        <v>737704</v>
      </c>
      <c r="Q1335" s="1" t="n">
        <v>1815308</v>
      </c>
      <c r="R1335" s="1" t="n">
        <v>2</v>
      </c>
      <c r="U1335" s="1" t="n">
        <v>2</v>
      </c>
      <c r="W1335" s="1" t="n">
        <v>1</v>
      </c>
      <c r="AA1335" s="1" t="s">
        <v>366</v>
      </c>
      <c r="AC1335" s="1" t="s">
        <v>41</v>
      </c>
      <c r="AD1335" s="1" t="s">
        <v>37</v>
      </c>
    </row>
    <row r="1336" customFormat="false" ht="13.8" hidden="false" customHeight="false" outlineLevel="0" collapsed="false">
      <c r="A1336" s="1" t="n">
        <v>1335</v>
      </c>
      <c r="B1336" s="2" t="n">
        <v>43979</v>
      </c>
      <c r="C1336" s="27" t="s">
        <v>111</v>
      </c>
      <c r="E1336" s="1" t="s">
        <v>207</v>
      </c>
      <c r="F1336" s="1" t="n">
        <v>4</v>
      </c>
      <c r="G1336" s="1" t="s">
        <v>455</v>
      </c>
      <c r="H1336" s="1" t="s">
        <v>40</v>
      </c>
      <c r="I1336" s="1" t="n">
        <v>20</v>
      </c>
      <c r="J1336" s="1" t="n">
        <v>0</v>
      </c>
      <c r="K1336" s="1" t="n">
        <v>0</v>
      </c>
      <c r="L1336" s="3" t="n">
        <v>0.256944444444444</v>
      </c>
      <c r="M1336" s="3" t="n">
        <v>0.395833333333333</v>
      </c>
      <c r="N1336" s="12" t="n">
        <f aca="false">M1336-L1336</f>
        <v>0.138888888888889</v>
      </c>
      <c r="O1336" s="13" t="n">
        <v>0.283333333333333</v>
      </c>
      <c r="P1336" s="1" t="n">
        <v>737537</v>
      </c>
      <c r="Q1336" s="1" t="n">
        <v>1816259</v>
      </c>
      <c r="R1336" s="1" t="n">
        <v>2</v>
      </c>
      <c r="U1336" s="1" t="n">
        <v>2</v>
      </c>
      <c r="W1336" s="1" t="n">
        <v>1</v>
      </c>
      <c r="AA1336" s="1" t="s">
        <v>377</v>
      </c>
      <c r="AB1336" s="1" t="n">
        <v>400</v>
      </c>
      <c r="AC1336" s="1" t="s">
        <v>271</v>
      </c>
      <c r="AD1336" s="1" t="s">
        <v>37</v>
      </c>
    </row>
    <row r="1337" customFormat="false" ht="13.8" hidden="false" customHeight="false" outlineLevel="0" collapsed="false">
      <c r="A1337" s="1" t="n">
        <v>1336</v>
      </c>
      <c r="B1337" s="2" t="n">
        <v>43979</v>
      </c>
      <c r="C1337" s="27" t="s">
        <v>111</v>
      </c>
      <c r="E1337" s="1" t="s">
        <v>207</v>
      </c>
      <c r="F1337" s="1" t="n">
        <v>4</v>
      </c>
      <c r="G1337" s="1" t="s">
        <v>455</v>
      </c>
      <c r="H1337" s="1" t="s">
        <v>40</v>
      </c>
      <c r="I1337" s="1" t="n">
        <v>20</v>
      </c>
      <c r="J1337" s="1" t="n">
        <v>0</v>
      </c>
      <c r="K1337" s="1" t="n">
        <v>0</v>
      </c>
      <c r="L1337" s="3" t="n">
        <v>0.256944444444444</v>
      </c>
      <c r="M1337" s="3" t="n">
        <v>0.395833333333333</v>
      </c>
      <c r="N1337" s="12" t="n">
        <f aca="false">M1337-L1337</f>
        <v>0.138888888888889</v>
      </c>
      <c r="O1337" s="13" t="n">
        <v>0.300694444444444</v>
      </c>
      <c r="P1337" s="1" t="n">
        <v>738767</v>
      </c>
      <c r="Q1337" s="1" t="n">
        <v>1817027</v>
      </c>
      <c r="R1337" s="1" t="n">
        <v>2</v>
      </c>
      <c r="U1337" s="1" t="n">
        <v>2</v>
      </c>
      <c r="W1337" s="1" t="n">
        <v>1</v>
      </c>
      <c r="AA1337" s="1" t="s">
        <v>367</v>
      </c>
      <c r="AB1337" s="1" t="n">
        <v>250</v>
      </c>
      <c r="AC1337" s="1" t="s">
        <v>271</v>
      </c>
      <c r="AD1337" s="1" t="s">
        <v>37</v>
      </c>
    </row>
    <row r="1338" customFormat="false" ht="13.8" hidden="false" customHeight="false" outlineLevel="0" collapsed="false">
      <c r="A1338" s="1" t="n">
        <v>1337</v>
      </c>
      <c r="B1338" s="2" t="n">
        <v>43979</v>
      </c>
      <c r="C1338" s="27" t="s">
        <v>111</v>
      </c>
      <c r="E1338" s="1" t="s">
        <v>207</v>
      </c>
      <c r="F1338" s="1" t="n">
        <v>4</v>
      </c>
      <c r="G1338" s="1" t="s">
        <v>455</v>
      </c>
      <c r="H1338" s="1" t="s">
        <v>40</v>
      </c>
      <c r="I1338" s="1" t="n">
        <v>20</v>
      </c>
      <c r="J1338" s="1" t="n">
        <v>0</v>
      </c>
      <c r="K1338" s="1" t="n">
        <v>0</v>
      </c>
      <c r="L1338" s="3" t="n">
        <v>0.256944444444444</v>
      </c>
      <c r="M1338" s="3" t="n">
        <v>0.395833333333333</v>
      </c>
      <c r="N1338" s="12" t="n">
        <f aca="false">M1338-L1338</f>
        <v>0.138888888888889</v>
      </c>
      <c r="O1338" s="13" t="n">
        <v>0.31875</v>
      </c>
      <c r="P1338" s="1" t="n">
        <v>740326</v>
      </c>
      <c r="Q1338" s="1" t="n">
        <v>1819136</v>
      </c>
      <c r="R1338" s="1" t="n">
        <v>4</v>
      </c>
      <c r="S1338" s="1" t="n">
        <v>4</v>
      </c>
      <c r="W1338" s="1" t="n">
        <v>2</v>
      </c>
      <c r="AA1338" s="1" t="s">
        <v>366</v>
      </c>
      <c r="AB1338" s="1" t="n">
        <v>350</v>
      </c>
      <c r="AC1338" s="1" t="s">
        <v>271</v>
      </c>
      <c r="AD1338" s="1" t="s">
        <v>37</v>
      </c>
    </row>
    <row r="1339" customFormat="false" ht="13.8" hidden="false" customHeight="false" outlineLevel="0" collapsed="false">
      <c r="A1339" s="1" t="n">
        <v>1338</v>
      </c>
      <c r="B1339" s="2" t="n">
        <v>43979</v>
      </c>
      <c r="C1339" s="27" t="s">
        <v>111</v>
      </c>
      <c r="E1339" s="1" t="s">
        <v>207</v>
      </c>
      <c r="F1339" s="1" t="n">
        <v>4</v>
      </c>
      <c r="G1339" s="1" t="s">
        <v>455</v>
      </c>
      <c r="H1339" s="1" t="s">
        <v>40</v>
      </c>
      <c r="I1339" s="1" t="n">
        <v>20</v>
      </c>
      <c r="J1339" s="1" t="n">
        <v>0</v>
      </c>
      <c r="K1339" s="1" t="n">
        <v>0</v>
      </c>
      <c r="L1339" s="3" t="n">
        <v>0.256944444444444</v>
      </c>
      <c r="M1339" s="3" t="n">
        <v>0.395833333333333</v>
      </c>
      <c r="N1339" s="12" t="n">
        <f aca="false">M1339-L1339</f>
        <v>0.138888888888889</v>
      </c>
      <c r="O1339" s="13" t="n">
        <v>0.382638888888889</v>
      </c>
      <c r="P1339" s="1" t="n">
        <v>743633</v>
      </c>
      <c r="Q1339" s="1" t="n">
        <v>1820158</v>
      </c>
      <c r="R1339" s="1" t="n">
        <v>2</v>
      </c>
      <c r="U1339" s="1" t="n">
        <v>2</v>
      </c>
      <c r="W1339" s="1" t="n">
        <v>1</v>
      </c>
      <c r="AA1339" s="1" t="s">
        <v>366</v>
      </c>
      <c r="AB1339" s="1" t="n">
        <v>400</v>
      </c>
      <c r="AC1339" s="1" t="s">
        <v>271</v>
      </c>
      <c r="AD1339" s="1" t="s">
        <v>37</v>
      </c>
    </row>
    <row r="1340" customFormat="false" ht="13.8" hidden="false" customHeight="false" outlineLevel="0" collapsed="false">
      <c r="A1340" s="1" t="n">
        <v>1339</v>
      </c>
      <c r="B1340" s="2" t="n">
        <v>43979</v>
      </c>
      <c r="C1340" s="27" t="s">
        <v>111</v>
      </c>
      <c r="E1340" s="1" t="s">
        <v>207</v>
      </c>
      <c r="F1340" s="1" t="n">
        <v>4</v>
      </c>
      <c r="G1340" s="1" t="s">
        <v>455</v>
      </c>
      <c r="H1340" s="1" t="s">
        <v>40</v>
      </c>
      <c r="I1340" s="1" t="n">
        <v>20</v>
      </c>
      <c r="J1340" s="1" t="n">
        <v>0</v>
      </c>
      <c r="K1340" s="1" t="n">
        <v>0</v>
      </c>
      <c r="L1340" s="3" t="n">
        <v>0.256944444444444</v>
      </c>
      <c r="M1340" s="3" t="n">
        <v>0.395833333333333</v>
      </c>
      <c r="N1340" s="12" t="n">
        <f aca="false">M1340-L1340</f>
        <v>0.138888888888889</v>
      </c>
      <c r="O1340" s="13" t="n">
        <v>0.389583333333333</v>
      </c>
      <c r="P1340" s="1" t="n">
        <v>743522</v>
      </c>
      <c r="Q1340" s="1" t="n">
        <v>1819793</v>
      </c>
      <c r="R1340" s="1" t="n">
        <v>6</v>
      </c>
      <c r="U1340" s="1" t="n">
        <v>6</v>
      </c>
      <c r="Z1340" s="1" t="n">
        <v>1</v>
      </c>
      <c r="AA1340" s="1" t="s">
        <v>366</v>
      </c>
      <c r="AB1340" s="1" t="n">
        <v>150</v>
      </c>
      <c r="AC1340" s="1" t="s">
        <v>271</v>
      </c>
      <c r="AD1340" s="1" t="s">
        <v>37</v>
      </c>
    </row>
    <row r="1341" customFormat="false" ht="13.8" hidden="false" customHeight="false" outlineLevel="0" collapsed="false">
      <c r="A1341" s="1" t="n">
        <v>1340</v>
      </c>
      <c r="B1341" s="2" t="n">
        <v>43979</v>
      </c>
      <c r="C1341" s="27" t="s">
        <v>111</v>
      </c>
      <c r="E1341" s="1" t="s">
        <v>207</v>
      </c>
      <c r="F1341" s="1" t="n">
        <v>4</v>
      </c>
      <c r="G1341" s="1" t="s">
        <v>455</v>
      </c>
      <c r="H1341" s="1" t="s">
        <v>40</v>
      </c>
      <c r="I1341" s="1" t="n">
        <v>20</v>
      </c>
      <c r="J1341" s="1" t="n">
        <v>0</v>
      </c>
      <c r="K1341" s="1" t="n">
        <v>0</v>
      </c>
      <c r="L1341" s="3" t="n">
        <v>0.256944444444444</v>
      </c>
      <c r="M1341" s="3" t="n">
        <v>0.395833333333333</v>
      </c>
      <c r="N1341" s="12" t="n">
        <f aca="false">M1341-L1341</f>
        <v>0.138888888888889</v>
      </c>
      <c r="O1341" s="13" t="n">
        <v>0.390277777777778</v>
      </c>
      <c r="P1341" s="1" t="n">
        <v>742552</v>
      </c>
      <c r="Q1341" s="1" t="n">
        <v>1819793</v>
      </c>
      <c r="R1341" s="1" t="n">
        <v>3</v>
      </c>
      <c r="S1341" s="1" t="n">
        <v>2</v>
      </c>
      <c r="T1341" s="1" t="n">
        <v>1</v>
      </c>
      <c r="X1341" s="1" t="n">
        <v>1</v>
      </c>
      <c r="AA1341" s="1" t="s">
        <v>366</v>
      </c>
      <c r="AC1341" s="1" t="s">
        <v>301</v>
      </c>
      <c r="AD1341" s="1" t="s">
        <v>37</v>
      </c>
    </row>
    <row r="1342" customFormat="false" ht="13.8" hidden="false" customHeight="false" outlineLevel="0" collapsed="false">
      <c r="A1342" s="1" t="n">
        <v>1341</v>
      </c>
      <c r="B1342" s="2" t="n">
        <v>43979</v>
      </c>
      <c r="C1342" s="27" t="s">
        <v>111</v>
      </c>
      <c r="E1342" s="1" t="s">
        <v>207</v>
      </c>
      <c r="F1342" s="1" t="n">
        <v>4</v>
      </c>
      <c r="G1342" s="1" t="s">
        <v>455</v>
      </c>
      <c r="H1342" s="1" t="s">
        <v>40</v>
      </c>
      <c r="I1342" s="1" t="n">
        <v>20</v>
      </c>
      <c r="J1342" s="1" t="n">
        <v>0</v>
      </c>
      <c r="K1342" s="1" t="n">
        <v>0</v>
      </c>
      <c r="L1342" s="3" t="n">
        <v>0.256944444444444</v>
      </c>
      <c r="M1342" s="3" t="n">
        <v>0.395833333333333</v>
      </c>
      <c r="N1342" s="12" t="n">
        <f aca="false">M1342-L1342</f>
        <v>0.138888888888889</v>
      </c>
      <c r="O1342" s="13" t="n">
        <v>0.390972222222222</v>
      </c>
      <c r="P1342" s="1" t="n">
        <v>743492</v>
      </c>
      <c r="Q1342" s="1" t="n">
        <v>1819688</v>
      </c>
      <c r="R1342" s="1" t="n">
        <v>2</v>
      </c>
      <c r="U1342" s="1" t="n">
        <v>2</v>
      </c>
      <c r="W1342" s="1" t="n">
        <v>1</v>
      </c>
      <c r="AA1342" s="1" t="s">
        <v>367</v>
      </c>
      <c r="AB1342" s="1" t="n">
        <v>100</v>
      </c>
      <c r="AC1342" s="1" t="s">
        <v>271</v>
      </c>
      <c r="AD1342" s="1" t="s">
        <v>37</v>
      </c>
    </row>
    <row r="1343" customFormat="false" ht="13.8" hidden="false" customHeight="false" outlineLevel="0" collapsed="false">
      <c r="A1343" s="1" t="n">
        <v>1342</v>
      </c>
      <c r="B1343" s="2" t="n">
        <v>44007</v>
      </c>
      <c r="C1343" s="27" t="s">
        <v>111</v>
      </c>
      <c r="E1343" s="10" t="s">
        <v>33</v>
      </c>
      <c r="F1343" s="1" t="n">
        <v>1</v>
      </c>
      <c r="G1343" s="1" t="s">
        <v>320</v>
      </c>
      <c r="H1343" s="1" t="s">
        <v>40</v>
      </c>
      <c r="I1343" s="1" t="n">
        <v>50</v>
      </c>
      <c r="J1343" s="1" t="n">
        <v>0</v>
      </c>
      <c r="K1343" s="1" t="n">
        <v>40</v>
      </c>
      <c r="L1343" s="3" t="n">
        <v>0.256944444444444</v>
      </c>
      <c r="M1343" s="3" t="n">
        <v>0.343055555555556</v>
      </c>
      <c r="N1343" s="12" t="n">
        <f aca="false">M1343-L1343</f>
        <v>0.0861111111111111</v>
      </c>
      <c r="O1343" s="13" t="n">
        <v>0.270833333333333</v>
      </c>
      <c r="P1343" s="1" t="n">
        <v>716181</v>
      </c>
      <c r="Q1343" s="1" t="n">
        <v>1781294</v>
      </c>
      <c r="R1343" s="1" t="n">
        <v>1</v>
      </c>
      <c r="S1343" s="1" t="n">
        <v>1</v>
      </c>
      <c r="V1343" s="1" t="n">
        <v>1</v>
      </c>
      <c r="AA1343" s="1" t="s">
        <v>367</v>
      </c>
      <c r="AB1343" s="1" t="n">
        <v>50</v>
      </c>
      <c r="AC1343" s="1" t="s">
        <v>271</v>
      </c>
      <c r="AD1343" s="1" t="s">
        <v>37</v>
      </c>
      <c r="AE1343" s="1" t="s">
        <v>456</v>
      </c>
    </row>
    <row r="1344" customFormat="false" ht="13.8" hidden="false" customHeight="false" outlineLevel="0" collapsed="false">
      <c r="A1344" s="1" t="n">
        <v>1343</v>
      </c>
      <c r="B1344" s="2" t="n">
        <v>44007</v>
      </c>
      <c r="C1344" s="27" t="s">
        <v>111</v>
      </c>
      <c r="E1344" s="1" t="s">
        <v>200</v>
      </c>
      <c r="F1344" s="1" t="n">
        <v>2</v>
      </c>
      <c r="G1344" s="1" t="s">
        <v>457</v>
      </c>
      <c r="H1344" s="1" t="s">
        <v>40</v>
      </c>
      <c r="I1344" s="1" t="n">
        <v>10</v>
      </c>
      <c r="J1344" s="1" t="n">
        <v>0</v>
      </c>
      <c r="K1344" s="1" t="n">
        <v>0</v>
      </c>
      <c r="L1344" s="3" t="n">
        <v>0.226388888888889</v>
      </c>
      <c r="M1344" s="3" t="n">
        <v>0.340277777777778</v>
      </c>
      <c r="N1344" s="12" t="n">
        <f aca="false">M1344-L1344</f>
        <v>0.113888888888889</v>
      </c>
      <c r="O1344" s="13" t="n">
        <v>0.238194444444444</v>
      </c>
      <c r="P1344" s="1" t="n">
        <v>725059</v>
      </c>
      <c r="Q1344" s="1" t="n">
        <v>1788313</v>
      </c>
      <c r="R1344" s="1" t="n">
        <v>3</v>
      </c>
      <c r="S1344" s="1" t="n">
        <v>2</v>
      </c>
      <c r="U1344" s="1" t="n">
        <v>1</v>
      </c>
      <c r="X1344" s="1" t="n">
        <v>1</v>
      </c>
      <c r="AA1344" s="1" t="s">
        <v>367</v>
      </c>
      <c r="AB1344" s="1" t="n">
        <v>60</v>
      </c>
      <c r="AC1344" s="1" t="s">
        <v>271</v>
      </c>
      <c r="AD1344" s="1" t="s">
        <v>37</v>
      </c>
    </row>
    <row r="1345" customFormat="false" ht="13.8" hidden="false" customHeight="false" outlineLevel="0" collapsed="false">
      <c r="A1345" s="1" t="n">
        <v>1344</v>
      </c>
      <c r="B1345" s="2" t="n">
        <v>44007</v>
      </c>
      <c r="C1345" s="27" t="s">
        <v>111</v>
      </c>
      <c r="E1345" s="1" t="s">
        <v>200</v>
      </c>
      <c r="F1345" s="1" t="n">
        <v>2</v>
      </c>
      <c r="G1345" s="1" t="s">
        <v>457</v>
      </c>
      <c r="H1345" s="1" t="s">
        <v>40</v>
      </c>
      <c r="I1345" s="1" t="n">
        <v>10</v>
      </c>
      <c r="J1345" s="1" t="n">
        <v>0</v>
      </c>
      <c r="K1345" s="1" t="n">
        <v>0</v>
      </c>
      <c r="L1345" s="3" t="n">
        <v>0.226388888888889</v>
      </c>
      <c r="M1345" s="3" t="n">
        <v>0.340277777777778</v>
      </c>
      <c r="N1345" s="12" t="n">
        <f aca="false">M1345-L1345</f>
        <v>0.113888888888889</v>
      </c>
      <c r="O1345" s="13" t="n">
        <v>0.238194444444444</v>
      </c>
      <c r="P1345" s="1" t="n">
        <v>725059</v>
      </c>
      <c r="Q1345" s="1" t="n">
        <v>1788313</v>
      </c>
      <c r="R1345" s="1" t="n">
        <v>8</v>
      </c>
      <c r="S1345" s="1" t="n">
        <v>6</v>
      </c>
      <c r="U1345" s="1" t="n">
        <v>2</v>
      </c>
      <c r="Z1345" s="1" t="n">
        <v>1</v>
      </c>
      <c r="AA1345" s="1" t="s">
        <v>367</v>
      </c>
      <c r="AB1345" s="1" t="n">
        <v>80</v>
      </c>
      <c r="AC1345" s="1" t="s">
        <v>271</v>
      </c>
      <c r="AD1345" s="1" t="s">
        <v>37</v>
      </c>
    </row>
    <row r="1346" customFormat="false" ht="13.8" hidden="false" customHeight="false" outlineLevel="0" collapsed="false">
      <c r="A1346" s="1" t="n">
        <v>1345</v>
      </c>
      <c r="B1346" s="2" t="n">
        <v>44007</v>
      </c>
      <c r="C1346" s="27" t="s">
        <v>111</v>
      </c>
      <c r="E1346" s="1" t="s">
        <v>200</v>
      </c>
      <c r="F1346" s="1" t="n">
        <v>2</v>
      </c>
      <c r="G1346" s="1" t="s">
        <v>457</v>
      </c>
      <c r="H1346" s="1" t="s">
        <v>40</v>
      </c>
      <c r="I1346" s="1" t="n">
        <v>10</v>
      </c>
      <c r="J1346" s="1" t="n">
        <v>0</v>
      </c>
      <c r="K1346" s="1" t="n">
        <v>0</v>
      </c>
      <c r="L1346" s="3" t="n">
        <v>0.226388888888889</v>
      </c>
      <c r="M1346" s="3" t="n">
        <v>0.340277777777778</v>
      </c>
      <c r="N1346" s="12" t="n">
        <f aca="false">M1346-L1346</f>
        <v>0.113888888888889</v>
      </c>
      <c r="O1346" s="13" t="n">
        <v>0.239583333333333</v>
      </c>
      <c r="P1346" s="1" t="n">
        <v>725364</v>
      </c>
      <c r="Q1346" s="1" t="n">
        <v>1788719</v>
      </c>
      <c r="R1346" s="1" t="n">
        <v>1</v>
      </c>
      <c r="T1346" s="1" t="n">
        <v>1</v>
      </c>
      <c r="AD1346" s="1" t="s">
        <v>42</v>
      </c>
    </row>
    <row r="1347" customFormat="false" ht="13.8" hidden="false" customHeight="false" outlineLevel="0" collapsed="false">
      <c r="A1347" s="1" t="n">
        <v>1346</v>
      </c>
      <c r="B1347" s="2" t="n">
        <v>44007</v>
      </c>
      <c r="C1347" s="27" t="s">
        <v>111</v>
      </c>
      <c r="E1347" s="1" t="s">
        <v>200</v>
      </c>
      <c r="F1347" s="1" t="n">
        <v>2</v>
      </c>
      <c r="G1347" s="1" t="s">
        <v>457</v>
      </c>
      <c r="H1347" s="1" t="s">
        <v>40</v>
      </c>
      <c r="I1347" s="1" t="n">
        <v>10</v>
      </c>
      <c r="J1347" s="1" t="n">
        <v>0</v>
      </c>
      <c r="K1347" s="1" t="n">
        <v>0</v>
      </c>
      <c r="L1347" s="3" t="n">
        <v>0.226388888888889</v>
      </c>
      <c r="M1347" s="3" t="n">
        <v>0.340277777777778</v>
      </c>
      <c r="N1347" s="12" t="n">
        <f aca="false">M1347-L1347</f>
        <v>0.113888888888889</v>
      </c>
      <c r="O1347" s="13" t="n">
        <v>0.240972222222222</v>
      </c>
      <c r="P1347" s="1" t="n">
        <v>725697</v>
      </c>
      <c r="Q1347" s="1" t="n">
        <v>1788880</v>
      </c>
      <c r="R1347" s="1" t="n">
        <v>7</v>
      </c>
      <c r="S1347" s="1" t="n">
        <v>2</v>
      </c>
      <c r="U1347" s="1" t="n">
        <v>5</v>
      </c>
      <c r="W1347" s="1" t="n">
        <v>2</v>
      </c>
      <c r="X1347" s="1" t="n">
        <v>1</v>
      </c>
      <c r="AA1347" s="1" t="s">
        <v>367</v>
      </c>
      <c r="AB1347" s="1" t="n">
        <v>150</v>
      </c>
      <c r="AC1347" s="1" t="s">
        <v>41</v>
      </c>
      <c r="AD1347" s="1" t="s">
        <v>37</v>
      </c>
    </row>
    <row r="1348" customFormat="false" ht="13.8" hidden="false" customHeight="false" outlineLevel="0" collapsed="false">
      <c r="A1348" s="1" t="n">
        <v>1347</v>
      </c>
      <c r="B1348" s="2" t="n">
        <v>44007</v>
      </c>
      <c r="C1348" s="27" t="s">
        <v>111</v>
      </c>
      <c r="E1348" s="1" t="s">
        <v>200</v>
      </c>
      <c r="F1348" s="1" t="n">
        <v>2</v>
      </c>
      <c r="G1348" s="1" t="s">
        <v>457</v>
      </c>
      <c r="H1348" s="1" t="s">
        <v>40</v>
      </c>
      <c r="I1348" s="1" t="n">
        <v>10</v>
      </c>
      <c r="J1348" s="1" t="n">
        <v>0</v>
      </c>
      <c r="K1348" s="1" t="n">
        <v>0</v>
      </c>
      <c r="L1348" s="3" t="n">
        <v>0.226388888888889</v>
      </c>
      <c r="M1348" s="3" t="n">
        <v>0.340277777777778</v>
      </c>
      <c r="N1348" s="12" t="n">
        <f aca="false">M1348-L1348</f>
        <v>0.113888888888889</v>
      </c>
      <c r="O1348" s="13" t="n">
        <v>0.249305555555556</v>
      </c>
      <c r="P1348" s="1" t="n">
        <v>726263</v>
      </c>
      <c r="Q1348" s="1" t="n">
        <v>1790235</v>
      </c>
      <c r="R1348" s="1" t="n">
        <v>1</v>
      </c>
      <c r="T1348" s="1" t="n">
        <v>1</v>
      </c>
      <c r="AD1348" s="1" t="s">
        <v>42</v>
      </c>
    </row>
    <row r="1349" customFormat="false" ht="13.8" hidden="false" customHeight="false" outlineLevel="0" collapsed="false">
      <c r="A1349" s="1" t="n">
        <v>1348</v>
      </c>
      <c r="B1349" s="2" t="n">
        <v>44007</v>
      </c>
      <c r="C1349" s="27" t="s">
        <v>111</v>
      </c>
      <c r="E1349" s="1" t="s">
        <v>200</v>
      </c>
      <c r="F1349" s="1" t="n">
        <v>2</v>
      </c>
      <c r="G1349" s="1" t="s">
        <v>457</v>
      </c>
      <c r="H1349" s="1" t="s">
        <v>40</v>
      </c>
      <c r="I1349" s="1" t="n">
        <v>10</v>
      </c>
      <c r="J1349" s="1" t="n">
        <v>0</v>
      </c>
      <c r="K1349" s="1" t="n">
        <v>0</v>
      </c>
      <c r="L1349" s="3" t="n">
        <v>0.226388888888889</v>
      </c>
      <c r="M1349" s="3" t="n">
        <v>0.340277777777778</v>
      </c>
      <c r="N1349" s="12" t="n">
        <f aca="false">M1349-L1349</f>
        <v>0.113888888888889</v>
      </c>
      <c r="O1349" s="13" t="n">
        <v>0.275694444444444</v>
      </c>
      <c r="P1349" s="1" t="n">
        <v>724541</v>
      </c>
      <c r="Q1349" s="1" t="n">
        <v>1793992</v>
      </c>
      <c r="R1349" s="1" t="n">
        <v>4</v>
      </c>
      <c r="U1349" s="1" t="n">
        <v>4</v>
      </c>
      <c r="W1349" s="1" t="n">
        <v>2</v>
      </c>
      <c r="AA1349" s="1" t="s">
        <v>367</v>
      </c>
      <c r="AB1349" s="1" t="n">
        <v>120</v>
      </c>
      <c r="AC1349" s="1" t="s">
        <v>271</v>
      </c>
      <c r="AD1349" s="1" t="s">
        <v>37</v>
      </c>
    </row>
    <row r="1350" customFormat="false" ht="13.8" hidden="false" customHeight="false" outlineLevel="0" collapsed="false">
      <c r="A1350" s="1" t="n">
        <v>1349</v>
      </c>
      <c r="B1350" s="2" t="n">
        <v>44007</v>
      </c>
      <c r="C1350" s="27" t="s">
        <v>111</v>
      </c>
      <c r="E1350" s="1" t="s">
        <v>200</v>
      </c>
      <c r="F1350" s="1" t="n">
        <v>2</v>
      </c>
      <c r="G1350" s="1" t="s">
        <v>457</v>
      </c>
      <c r="H1350" s="1" t="s">
        <v>40</v>
      </c>
      <c r="I1350" s="1" t="n">
        <v>10</v>
      </c>
      <c r="J1350" s="1" t="n">
        <v>0</v>
      </c>
      <c r="K1350" s="1" t="n">
        <v>0</v>
      </c>
      <c r="L1350" s="3" t="n">
        <v>0.226388888888889</v>
      </c>
      <c r="M1350" s="3" t="n">
        <v>0.340277777777778</v>
      </c>
      <c r="N1350" s="12" t="n">
        <f aca="false">M1350-L1350</f>
        <v>0.113888888888889</v>
      </c>
      <c r="O1350" s="13" t="n">
        <v>0.275694444444444</v>
      </c>
      <c r="P1350" s="1" t="n">
        <v>724541</v>
      </c>
      <c r="Q1350" s="1" t="n">
        <v>1793992</v>
      </c>
      <c r="R1350" s="1" t="n">
        <v>1</v>
      </c>
      <c r="U1350" s="1" t="n">
        <v>1</v>
      </c>
      <c r="V1350" s="1" t="n">
        <v>1</v>
      </c>
      <c r="AA1350" s="1" t="s">
        <v>37</v>
      </c>
      <c r="AC1350" s="1" t="s">
        <v>271</v>
      </c>
      <c r="AD1350" s="1" t="s">
        <v>37</v>
      </c>
    </row>
    <row r="1351" customFormat="false" ht="13.8" hidden="false" customHeight="false" outlineLevel="0" collapsed="false">
      <c r="A1351" s="1" t="n">
        <v>1350</v>
      </c>
      <c r="B1351" s="2" t="n">
        <v>44007</v>
      </c>
      <c r="C1351" s="27" t="s">
        <v>111</v>
      </c>
      <c r="E1351" s="1" t="s">
        <v>200</v>
      </c>
      <c r="F1351" s="1" t="n">
        <v>2</v>
      </c>
      <c r="G1351" s="1" t="s">
        <v>457</v>
      </c>
      <c r="H1351" s="1" t="s">
        <v>40</v>
      </c>
      <c r="I1351" s="1" t="n">
        <v>10</v>
      </c>
      <c r="J1351" s="1" t="n">
        <v>0</v>
      </c>
      <c r="K1351" s="1" t="n">
        <v>0</v>
      </c>
      <c r="L1351" s="3" t="n">
        <v>0.226388888888889</v>
      </c>
      <c r="M1351" s="3" t="n">
        <v>0.340277777777778</v>
      </c>
      <c r="N1351" s="12" t="n">
        <f aca="false">M1351-L1351</f>
        <v>0.113888888888889</v>
      </c>
      <c r="O1351" s="13" t="n">
        <v>0.280555555555556</v>
      </c>
      <c r="P1351" s="1" t="n">
        <v>725683</v>
      </c>
      <c r="Q1351" s="1" t="n">
        <v>1793599</v>
      </c>
      <c r="R1351" s="1" t="n">
        <v>2</v>
      </c>
      <c r="U1351" s="1" t="n">
        <v>2</v>
      </c>
      <c r="W1351" s="1" t="n">
        <v>1</v>
      </c>
      <c r="AA1351" s="1" t="s">
        <v>37</v>
      </c>
      <c r="AB1351" s="1" t="n">
        <v>300</v>
      </c>
      <c r="AC1351" s="1" t="s">
        <v>271</v>
      </c>
      <c r="AD1351" s="1" t="s">
        <v>37</v>
      </c>
      <c r="AE1351" s="1" t="s">
        <v>458</v>
      </c>
    </row>
    <row r="1352" customFormat="false" ht="15" hidden="false" customHeight="false" outlineLevel="0" collapsed="false">
      <c r="A1352" s="1" t="n">
        <v>1351</v>
      </c>
      <c r="B1352" s="2" t="n">
        <v>44007</v>
      </c>
      <c r="C1352" s="27" t="s">
        <v>111</v>
      </c>
      <c r="E1352" s="21" t="s">
        <v>203</v>
      </c>
      <c r="F1352" s="1" t="n">
        <v>3</v>
      </c>
      <c r="G1352" s="1" t="s">
        <v>419</v>
      </c>
      <c r="H1352" s="1" t="s">
        <v>40</v>
      </c>
      <c r="I1352" s="1" t="n">
        <v>90</v>
      </c>
      <c r="J1352" s="1" t="n">
        <v>0</v>
      </c>
      <c r="K1352" s="1" t="n">
        <v>90</v>
      </c>
      <c r="L1352" s="3" t="n">
        <v>0.267361111111111</v>
      </c>
      <c r="M1352" s="3" t="n">
        <v>0.361111111111111</v>
      </c>
      <c r="N1352" s="12" t="n">
        <f aca="false">M1352-L1352</f>
        <v>0.09375</v>
      </c>
      <c r="O1352" s="13" t="n">
        <v>0.276388888888889</v>
      </c>
      <c r="P1352" s="1" t="n">
        <v>728485</v>
      </c>
      <c r="Q1352" s="1" t="n">
        <v>1805044</v>
      </c>
      <c r="R1352" s="1" t="n">
        <v>2</v>
      </c>
      <c r="U1352" s="1" t="n">
        <v>2</v>
      </c>
      <c r="AC1352" s="1" t="s">
        <v>41</v>
      </c>
      <c r="AD1352" s="1" t="s">
        <v>42</v>
      </c>
    </row>
    <row r="1353" customFormat="false" ht="15" hidden="false" customHeight="false" outlineLevel="0" collapsed="false">
      <c r="A1353" s="1" t="n">
        <v>1352</v>
      </c>
      <c r="B1353" s="2" t="n">
        <v>44007</v>
      </c>
      <c r="C1353" s="27" t="s">
        <v>111</v>
      </c>
      <c r="E1353" s="21" t="s">
        <v>203</v>
      </c>
      <c r="F1353" s="1" t="n">
        <v>3</v>
      </c>
      <c r="G1353" s="1" t="s">
        <v>419</v>
      </c>
      <c r="H1353" s="1" t="s">
        <v>40</v>
      </c>
      <c r="I1353" s="1" t="n">
        <v>90</v>
      </c>
      <c r="J1353" s="1" t="n">
        <v>0</v>
      </c>
      <c r="K1353" s="1" t="n">
        <v>90</v>
      </c>
      <c r="L1353" s="3" t="n">
        <v>0.267361111111111</v>
      </c>
      <c r="M1353" s="3" t="n">
        <v>0.361111111111111</v>
      </c>
      <c r="N1353" s="12" t="n">
        <f aca="false">M1353-L1353</f>
        <v>0.09375</v>
      </c>
      <c r="O1353" s="13" t="n">
        <v>0.319444444444444</v>
      </c>
      <c r="P1353" s="1" t="n">
        <v>733975</v>
      </c>
      <c r="Q1353" s="1" t="n">
        <v>1807931</v>
      </c>
      <c r="R1353" s="1" t="n">
        <v>2</v>
      </c>
      <c r="U1353" s="1" t="n">
        <v>2</v>
      </c>
      <c r="AC1353" s="1" t="s">
        <v>271</v>
      </c>
      <c r="AD1353" s="1" t="s">
        <v>42</v>
      </c>
    </row>
    <row r="1354" customFormat="false" ht="15" hidden="false" customHeight="false" outlineLevel="0" collapsed="false">
      <c r="A1354" s="1" t="n">
        <v>1353</v>
      </c>
      <c r="B1354" s="2" t="n">
        <v>44007</v>
      </c>
      <c r="C1354" s="27" t="s">
        <v>111</v>
      </c>
      <c r="E1354" s="21" t="s">
        <v>203</v>
      </c>
      <c r="F1354" s="1" t="n">
        <v>3</v>
      </c>
      <c r="G1354" s="1" t="s">
        <v>419</v>
      </c>
      <c r="H1354" s="1" t="s">
        <v>40</v>
      </c>
      <c r="I1354" s="1" t="n">
        <v>90</v>
      </c>
      <c r="J1354" s="1" t="n">
        <v>0</v>
      </c>
      <c r="K1354" s="1" t="n">
        <v>90</v>
      </c>
      <c r="L1354" s="3" t="n">
        <v>0.267361111111111</v>
      </c>
      <c r="M1354" s="3" t="n">
        <v>0.361111111111111</v>
      </c>
      <c r="N1354" s="12" t="n">
        <f aca="false">M1354-L1354</f>
        <v>0.09375</v>
      </c>
      <c r="O1354" s="13" t="n">
        <v>0.324305555555556</v>
      </c>
      <c r="P1354" s="1" t="n">
        <v>734806</v>
      </c>
      <c r="Q1354" s="1" t="n">
        <v>1808225</v>
      </c>
      <c r="R1354" s="1" t="n">
        <v>2</v>
      </c>
      <c r="S1354" s="1" t="n">
        <v>2</v>
      </c>
      <c r="W1354" s="1" t="n">
        <v>1</v>
      </c>
      <c r="AA1354" s="1" t="s">
        <v>367</v>
      </c>
      <c r="AB1354" s="1" t="n">
        <v>200</v>
      </c>
      <c r="AC1354" s="1" t="s">
        <v>271</v>
      </c>
      <c r="AD1354" s="1" t="s">
        <v>37</v>
      </c>
    </row>
    <row r="1355" customFormat="false" ht="15" hidden="false" customHeight="false" outlineLevel="0" collapsed="false">
      <c r="A1355" s="1" t="n">
        <v>1354</v>
      </c>
      <c r="B1355" s="2" t="n">
        <v>44007</v>
      </c>
      <c r="C1355" s="27" t="s">
        <v>111</v>
      </c>
      <c r="E1355" s="21" t="s">
        <v>203</v>
      </c>
      <c r="F1355" s="1" t="n">
        <v>3</v>
      </c>
      <c r="G1355" s="1" t="s">
        <v>419</v>
      </c>
      <c r="H1355" s="1" t="s">
        <v>40</v>
      </c>
      <c r="I1355" s="1" t="n">
        <v>90</v>
      </c>
      <c r="J1355" s="1" t="n">
        <v>0</v>
      </c>
      <c r="K1355" s="1" t="n">
        <v>90</v>
      </c>
      <c r="L1355" s="3" t="n">
        <v>0.267361111111111</v>
      </c>
      <c r="M1355" s="3" t="n">
        <v>0.361111111111111</v>
      </c>
      <c r="N1355" s="12" t="n">
        <f aca="false">M1355-L1355</f>
        <v>0.09375</v>
      </c>
      <c r="O1355" s="13" t="n">
        <v>0.341666666666667</v>
      </c>
      <c r="P1355" s="1" t="n">
        <v>740048</v>
      </c>
      <c r="Q1355" s="1" t="n">
        <v>1808692</v>
      </c>
      <c r="R1355" s="1" t="n">
        <v>2</v>
      </c>
      <c r="S1355" s="1" t="n">
        <v>2</v>
      </c>
      <c r="W1355" s="1" t="n">
        <v>1</v>
      </c>
      <c r="AA1355" s="1" t="s">
        <v>367</v>
      </c>
      <c r="AB1355" s="1" t="n">
        <v>100</v>
      </c>
      <c r="AC1355" s="1" t="s">
        <v>271</v>
      </c>
      <c r="AD1355" s="1" t="s">
        <v>37</v>
      </c>
    </row>
    <row r="1356" customFormat="false" ht="15" hidden="false" customHeight="false" outlineLevel="0" collapsed="false">
      <c r="A1356" s="1" t="n">
        <v>1355</v>
      </c>
      <c r="B1356" s="2" t="n">
        <v>44007</v>
      </c>
      <c r="C1356" s="27" t="s">
        <v>111</v>
      </c>
      <c r="E1356" s="21" t="s">
        <v>203</v>
      </c>
      <c r="F1356" s="1" t="n">
        <v>3</v>
      </c>
      <c r="G1356" s="1" t="s">
        <v>419</v>
      </c>
      <c r="H1356" s="1" t="s">
        <v>40</v>
      </c>
      <c r="I1356" s="1" t="n">
        <v>90</v>
      </c>
      <c r="J1356" s="1" t="n">
        <v>0</v>
      </c>
      <c r="K1356" s="1" t="n">
        <v>90</v>
      </c>
      <c r="L1356" s="3" t="n">
        <v>0.267361111111111</v>
      </c>
      <c r="M1356" s="3" t="n">
        <v>0.361111111111111</v>
      </c>
      <c r="N1356" s="12" t="n">
        <f aca="false">M1356-L1356</f>
        <v>0.09375</v>
      </c>
      <c r="O1356" s="13" t="n">
        <v>0.34375</v>
      </c>
      <c r="P1356" s="1" t="n">
        <v>739757</v>
      </c>
      <c r="Q1356" s="1" t="n">
        <v>1808908</v>
      </c>
      <c r="R1356" s="1" t="n">
        <v>2</v>
      </c>
      <c r="U1356" s="1" t="n">
        <v>2</v>
      </c>
      <c r="AC1356" s="1" t="s">
        <v>41</v>
      </c>
      <c r="AD1356" s="1" t="s">
        <v>42</v>
      </c>
    </row>
    <row r="1357" customFormat="false" ht="15" hidden="false" customHeight="false" outlineLevel="0" collapsed="false">
      <c r="A1357" s="1" t="n">
        <v>1356</v>
      </c>
      <c r="B1357" s="2" t="n">
        <v>44007</v>
      </c>
      <c r="C1357" s="27" t="s">
        <v>111</v>
      </c>
      <c r="E1357" s="21" t="s">
        <v>203</v>
      </c>
      <c r="F1357" s="1" t="n">
        <v>3</v>
      </c>
      <c r="G1357" s="1" t="s">
        <v>419</v>
      </c>
      <c r="H1357" s="1" t="s">
        <v>40</v>
      </c>
      <c r="I1357" s="1" t="n">
        <v>90</v>
      </c>
      <c r="J1357" s="1" t="n">
        <v>0</v>
      </c>
      <c r="K1357" s="1" t="n">
        <v>90</v>
      </c>
      <c r="L1357" s="3" t="n">
        <v>0.267361111111111</v>
      </c>
      <c r="M1357" s="3" t="n">
        <v>0.361111111111111</v>
      </c>
      <c r="N1357" s="12" t="n">
        <f aca="false">M1357-L1357</f>
        <v>0.09375</v>
      </c>
      <c r="O1357" s="13" t="n">
        <v>0.349305555555556</v>
      </c>
      <c r="P1357" s="1" t="n">
        <v>738832</v>
      </c>
      <c r="Q1357" s="1" t="n">
        <v>1809426</v>
      </c>
      <c r="R1357" s="1" t="n">
        <v>2</v>
      </c>
      <c r="S1357" s="1" t="n">
        <v>2</v>
      </c>
      <c r="W1357" s="1" t="n">
        <v>1</v>
      </c>
      <c r="AA1357" s="1" t="s">
        <v>367</v>
      </c>
      <c r="AB1357" s="1" t="n">
        <v>300</v>
      </c>
      <c r="AC1357" s="1" t="s">
        <v>271</v>
      </c>
      <c r="AD1357" s="1" t="s">
        <v>37</v>
      </c>
    </row>
    <row r="1358" customFormat="false" ht="13.8" hidden="false" customHeight="false" outlineLevel="0" collapsed="false">
      <c r="A1358" s="1" t="n">
        <v>1357</v>
      </c>
      <c r="B1358" s="2" t="n">
        <v>44007</v>
      </c>
      <c r="C1358" s="27" t="s">
        <v>111</v>
      </c>
      <c r="E1358" s="1" t="s">
        <v>207</v>
      </c>
      <c r="F1358" s="1" t="n">
        <v>4</v>
      </c>
      <c r="G1358" s="1" t="s">
        <v>459</v>
      </c>
      <c r="H1358" s="1" t="s">
        <v>40</v>
      </c>
      <c r="I1358" s="1" t="n">
        <v>100</v>
      </c>
      <c r="J1358" s="1" t="n">
        <v>0</v>
      </c>
      <c r="K1358" s="1" t="n">
        <v>90</v>
      </c>
      <c r="L1358" s="3" t="n">
        <v>0.265972222222222</v>
      </c>
      <c r="M1358" s="3" t="n">
        <v>0.420138888888889</v>
      </c>
      <c r="N1358" s="12" t="n">
        <f aca="false">M1358-L1358</f>
        <v>0.154166666666667</v>
      </c>
      <c r="O1358" s="13" t="n">
        <v>0.26875</v>
      </c>
      <c r="P1358" s="1" t="n">
        <v>737510</v>
      </c>
      <c r="Q1358" s="1" t="n">
        <v>1815802</v>
      </c>
      <c r="R1358" s="1" t="n">
        <v>1</v>
      </c>
      <c r="U1358" s="1" t="n">
        <v>1</v>
      </c>
      <c r="AC1358" s="1" t="s">
        <v>271</v>
      </c>
      <c r="AD1358" s="1" t="s">
        <v>42</v>
      </c>
    </row>
    <row r="1359" customFormat="false" ht="13.8" hidden="false" customHeight="false" outlineLevel="0" collapsed="false">
      <c r="A1359" s="1" t="n">
        <v>1358</v>
      </c>
      <c r="B1359" s="2" t="n">
        <v>44007</v>
      </c>
      <c r="C1359" s="27" t="s">
        <v>111</v>
      </c>
      <c r="E1359" s="1" t="s">
        <v>207</v>
      </c>
      <c r="F1359" s="1" t="n">
        <v>4</v>
      </c>
      <c r="G1359" s="1" t="s">
        <v>459</v>
      </c>
      <c r="H1359" s="1" t="s">
        <v>40</v>
      </c>
      <c r="I1359" s="1" t="n">
        <v>100</v>
      </c>
      <c r="J1359" s="1" t="n">
        <v>0</v>
      </c>
      <c r="K1359" s="1" t="n">
        <v>90</v>
      </c>
      <c r="L1359" s="3" t="n">
        <v>0.265972222222222</v>
      </c>
      <c r="M1359" s="3" t="n">
        <v>0.420138888888889</v>
      </c>
      <c r="N1359" s="12" t="n">
        <f aca="false">M1359-L1359</f>
        <v>0.154166666666667</v>
      </c>
      <c r="O1359" s="13" t="n">
        <v>0.270138888888889</v>
      </c>
      <c r="P1359" s="1" t="n">
        <v>737505</v>
      </c>
      <c r="Q1359" s="1" t="n">
        <v>1816018</v>
      </c>
      <c r="R1359" s="1" t="n">
        <v>1</v>
      </c>
      <c r="U1359" s="1" t="n">
        <v>1</v>
      </c>
      <c r="AC1359" s="1" t="s">
        <v>41</v>
      </c>
      <c r="AD1359" s="1" t="s">
        <v>42</v>
      </c>
    </row>
    <row r="1360" customFormat="false" ht="13.8" hidden="false" customHeight="false" outlineLevel="0" collapsed="false">
      <c r="A1360" s="1" t="n">
        <v>1359</v>
      </c>
      <c r="B1360" s="2" t="n">
        <v>44007</v>
      </c>
      <c r="C1360" s="27" t="s">
        <v>111</v>
      </c>
      <c r="E1360" s="1" t="s">
        <v>207</v>
      </c>
      <c r="F1360" s="1" t="n">
        <v>4</v>
      </c>
      <c r="G1360" s="1" t="s">
        <v>459</v>
      </c>
      <c r="H1360" s="1" t="s">
        <v>40</v>
      </c>
      <c r="I1360" s="1" t="n">
        <v>100</v>
      </c>
      <c r="J1360" s="1" t="n">
        <v>0</v>
      </c>
      <c r="K1360" s="1" t="n">
        <v>90</v>
      </c>
      <c r="L1360" s="3" t="n">
        <v>0.265972222222222</v>
      </c>
      <c r="M1360" s="3" t="n">
        <v>0.420138888888889</v>
      </c>
      <c r="N1360" s="12" t="n">
        <f aca="false">M1360-L1360</f>
        <v>0.154166666666667</v>
      </c>
      <c r="O1360" s="13" t="n">
        <v>0.273611111111111</v>
      </c>
      <c r="P1360" s="1" t="n">
        <v>737659</v>
      </c>
      <c r="Q1360" s="1" t="n">
        <v>1816609</v>
      </c>
      <c r="R1360" s="1" t="n">
        <v>1</v>
      </c>
      <c r="U1360" s="1" t="n">
        <v>1</v>
      </c>
      <c r="AC1360" s="1" t="s">
        <v>271</v>
      </c>
      <c r="AD1360" s="1" t="s">
        <v>42</v>
      </c>
    </row>
    <row r="1361" customFormat="false" ht="13.8" hidden="false" customHeight="false" outlineLevel="0" collapsed="false">
      <c r="A1361" s="1" t="n">
        <v>1360</v>
      </c>
      <c r="B1361" s="2" t="n">
        <v>44007</v>
      </c>
      <c r="C1361" s="27" t="s">
        <v>111</v>
      </c>
      <c r="E1361" s="1" t="s">
        <v>207</v>
      </c>
      <c r="F1361" s="1" t="n">
        <v>4</v>
      </c>
      <c r="G1361" s="1" t="s">
        <v>459</v>
      </c>
      <c r="H1361" s="1" t="s">
        <v>40</v>
      </c>
      <c r="I1361" s="1" t="n">
        <v>100</v>
      </c>
      <c r="J1361" s="1" t="n">
        <v>0</v>
      </c>
      <c r="K1361" s="1" t="n">
        <v>90</v>
      </c>
      <c r="L1361" s="3" t="n">
        <v>0.265972222222222</v>
      </c>
      <c r="M1361" s="3" t="n">
        <v>0.420138888888889</v>
      </c>
      <c r="N1361" s="12" t="n">
        <f aca="false">M1361-L1361</f>
        <v>0.154166666666667</v>
      </c>
      <c r="O1361" s="13" t="n">
        <v>0.375</v>
      </c>
      <c r="P1361" s="1" t="n">
        <v>742878</v>
      </c>
      <c r="Q1361" s="1" t="n">
        <v>1821035</v>
      </c>
      <c r="R1361" s="1" t="n">
        <v>1</v>
      </c>
      <c r="U1361" s="1" t="n">
        <v>1</v>
      </c>
      <c r="AC1361" s="1" t="s">
        <v>271</v>
      </c>
      <c r="AD1361" s="1" t="s">
        <v>42</v>
      </c>
    </row>
    <row r="1362" customFormat="false" ht="13.8" hidden="false" customHeight="false" outlineLevel="0" collapsed="false">
      <c r="A1362" s="1" t="n">
        <v>1361</v>
      </c>
      <c r="B1362" s="2" t="n">
        <v>44007</v>
      </c>
      <c r="C1362" s="27" t="s">
        <v>111</v>
      </c>
      <c r="E1362" s="1" t="s">
        <v>207</v>
      </c>
      <c r="F1362" s="1" t="n">
        <v>4</v>
      </c>
      <c r="G1362" s="1" t="s">
        <v>459</v>
      </c>
      <c r="H1362" s="1" t="s">
        <v>40</v>
      </c>
      <c r="I1362" s="1" t="n">
        <v>100</v>
      </c>
      <c r="J1362" s="1" t="n">
        <v>0</v>
      </c>
      <c r="K1362" s="1" t="n">
        <v>90</v>
      </c>
      <c r="L1362" s="3" t="n">
        <v>0.265972222222222</v>
      </c>
      <c r="M1362" s="3" t="n">
        <v>0.420138888888889</v>
      </c>
      <c r="N1362" s="12" t="n">
        <f aca="false">M1362-L1362</f>
        <v>0.154166666666667</v>
      </c>
      <c r="O1362" s="13" t="n">
        <v>0.390972222222222</v>
      </c>
      <c r="P1362" s="1" t="n">
        <v>742728</v>
      </c>
      <c r="Q1362" s="1" t="n">
        <v>1819083</v>
      </c>
      <c r="R1362" s="1" t="n">
        <v>4</v>
      </c>
      <c r="S1362" s="1" t="n">
        <v>4</v>
      </c>
      <c r="W1362" s="1" t="n">
        <v>2</v>
      </c>
      <c r="AA1362" s="1" t="s">
        <v>37</v>
      </c>
      <c r="AC1362" s="1" t="s">
        <v>41</v>
      </c>
      <c r="AD1362" s="1" t="s">
        <v>37</v>
      </c>
    </row>
    <row r="1363" customFormat="false" ht="13.8" hidden="false" customHeight="false" outlineLevel="0" collapsed="false">
      <c r="A1363" s="1" t="n">
        <v>1362</v>
      </c>
      <c r="B1363" s="2" t="n">
        <v>44007</v>
      </c>
      <c r="C1363" s="27" t="s">
        <v>111</v>
      </c>
      <c r="E1363" s="1" t="s">
        <v>207</v>
      </c>
      <c r="F1363" s="1" t="n">
        <v>4</v>
      </c>
      <c r="G1363" s="1" t="s">
        <v>459</v>
      </c>
      <c r="H1363" s="1" t="s">
        <v>40</v>
      </c>
      <c r="I1363" s="1" t="n">
        <v>100</v>
      </c>
      <c r="J1363" s="1" t="n">
        <v>0</v>
      </c>
      <c r="K1363" s="1" t="n">
        <v>90</v>
      </c>
      <c r="L1363" s="3" t="n">
        <v>0.265972222222222</v>
      </c>
      <c r="M1363" s="3" t="n">
        <v>0.420138888888889</v>
      </c>
      <c r="N1363" s="12" t="n">
        <f aca="false">M1363-L1363</f>
        <v>0.154166666666667</v>
      </c>
      <c r="O1363" s="13" t="n">
        <v>0.41875</v>
      </c>
      <c r="P1363" s="1" t="n">
        <v>742948</v>
      </c>
      <c r="Q1363" s="1" t="n">
        <v>1816633</v>
      </c>
      <c r="R1363" s="1" t="n">
        <v>4</v>
      </c>
      <c r="S1363" s="1" t="n">
        <v>4</v>
      </c>
      <c r="W1363" s="1" t="n">
        <v>2</v>
      </c>
      <c r="AA1363" s="1" t="s">
        <v>37</v>
      </c>
      <c r="AC1363" s="1" t="s">
        <v>301</v>
      </c>
      <c r="AD1363" s="1" t="s">
        <v>37</v>
      </c>
    </row>
    <row r="1364" customFormat="false" ht="13.8" hidden="false" customHeight="false" outlineLevel="0" collapsed="false">
      <c r="A1364" s="1" t="n">
        <v>1363</v>
      </c>
      <c r="B1364" s="2" t="n">
        <v>44066</v>
      </c>
      <c r="C1364" s="27" t="s">
        <v>32</v>
      </c>
      <c r="E1364" s="10" t="s">
        <v>33</v>
      </c>
      <c r="F1364" s="1" t="n">
        <v>1</v>
      </c>
      <c r="G1364" s="1" t="s">
        <v>460</v>
      </c>
      <c r="H1364" s="1" t="s">
        <v>35</v>
      </c>
      <c r="I1364" s="1" t="n">
        <v>90</v>
      </c>
      <c r="J1364" s="1" t="n">
        <v>0</v>
      </c>
      <c r="K1364" s="1" t="n">
        <v>0</v>
      </c>
      <c r="L1364" s="3" t="n">
        <v>0.272222222222222</v>
      </c>
      <c r="M1364" s="3" t="n">
        <v>0.388888888888889</v>
      </c>
      <c r="N1364" s="12" t="n">
        <f aca="false">M1364-L1364</f>
        <v>0.116666666666667</v>
      </c>
      <c r="O1364" s="13" t="n">
        <v>0.234722222222222</v>
      </c>
      <c r="P1364" s="1" t="n">
        <v>718368</v>
      </c>
      <c r="Q1364" s="1" t="n">
        <v>1781262</v>
      </c>
      <c r="R1364" s="1" t="n">
        <v>3</v>
      </c>
      <c r="S1364" s="1" t="n">
        <v>3</v>
      </c>
      <c r="X1364" s="1" t="n">
        <v>1</v>
      </c>
      <c r="AA1364" s="1" t="s">
        <v>367</v>
      </c>
      <c r="AB1364" s="1" t="n">
        <v>50</v>
      </c>
      <c r="AC1364" s="1" t="s">
        <v>271</v>
      </c>
      <c r="AD1364" s="1" t="s">
        <v>37</v>
      </c>
      <c r="AE1364" s="1" t="s">
        <v>461</v>
      </c>
    </row>
    <row r="1365" customFormat="false" ht="13.8" hidden="false" customHeight="false" outlineLevel="0" collapsed="false">
      <c r="A1365" s="1" t="n">
        <v>1364</v>
      </c>
      <c r="B1365" s="2" t="n">
        <v>44066</v>
      </c>
      <c r="C1365" s="27" t="s">
        <v>32</v>
      </c>
      <c r="E1365" s="1" t="s">
        <v>200</v>
      </c>
      <c r="F1365" s="1" t="n">
        <v>2</v>
      </c>
      <c r="G1365" s="1" t="s">
        <v>462</v>
      </c>
      <c r="H1365" s="1" t="s">
        <v>463</v>
      </c>
      <c r="I1365" s="1" t="n">
        <v>30</v>
      </c>
      <c r="J1365" s="1" t="n">
        <v>0</v>
      </c>
      <c r="K1365" s="1" t="n">
        <v>50</v>
      </c>
      <c r="L1365" s="3" t="n">
        <v>0.25</v>
      </c>
      <c r="M1365" s="3" t="n">
        <v>0.416666666666667</v>
      </c>
      <c r="N1365" s="12" t="n">
        <f aca="false">M1365-L1365</f>
        <v>0.166666666666667</v>
      </c>
      <c r="O1365" s="13" t="n">
        <v>0.297916666666667</v>
      </c>
      <c r="P1365" s="1" t="n">
        <v>725933</v>
      </c>
      <c r="Q1365" s="1" t="n">
        <v>1789245</v>
      </c>
      <c r="R1365" s="1" t="n">
        <v>2</v>
      </c>
      <c r="S1365" s="1" t="n">
        <v>2</v>
      </c>
      <c r="W1365" s="1" t="n">
        <v>1</v>
      </c>
      <c r="AA1365" s="1" t="s">
        <v>367</v>
      </c>
      <c r="AB1365" s="1" t="n">
        <v>200</v>
      </c>
      <c r="AC1365" s="1" t="s">
        <v>41</v>
      </c>
      <c r="AD1365" s="1" t="s">
        <v>37</v>
      </c>
      <c r="AE1365" s="1" t="s">
        <v>464</v>
      </c>
    </row>
    <row r="1366" customFormat="false" ht="13.8" hidden="false" customHeight="false" outlineLevel="0" collapsed="false">
      <c r="A1366" s="1" t="n">
        <v>1365</v>
      </c>
      <c r="B1366" s="2" t="n">
        <v>44066</v>
      </c>
      <c r="C1366" s="27" t="s">
        <v>32</v>
      </c>
      <c r="E1366" s="1" t="s">
        <v>200</v>
      </c>
      <c r="F1366" s="1" t="n">
        <v>2</v>
      </c>
      <c r="G1366" s="1" t="s">
        <v>462</v>
      </c>
      <c r="H1366" s="1" t="s">
        <v>463</v>
      </c>
      <c r="I1366" s="1" t="n">
        <v>30</v>
      </c>
      <c r="J1366" s="1" t="n">
        <v>0</v>
      </c>
      <c r="K1366" s="1" t="n">
        <v>50</v>
      </c>
      <c r="L1366" s="3" t="n">
        <v>0.25</v>
      </c>
      <c r="M1366" s="3" t="n">
        <v>0.416666666666667</v>
      </c>
      <c r="N1366" s="12" t="n">
        <f aca="false">M1366-L1366</f>
        <v>0.166666666666667</v>
      </c>
      <c r="O1366" s="13" t="n">
        <v>0.320138888888889</v>
      </c>
      <c r="P1366" s="1" t="n">
        <v>723527</v>
      </c>
      <c r="Q1366" s="1" t="n">
        <v>1791927</v>
      </c>
      <c r="R1366" s="1" t="n">
        <v>2</v>
      </c>
      <c r="S1366" s="1" t="n">
        <v>2</v>
      </c>
      <c r="W1366" s="1" t="n">
        <v>1</v>
      </c>
      <c r="AA1366" s="1" t="s">
        <v>367</v>
      </c>
      <c r="AB1366" s="1" t="n">
        <v>50</v>
      </c>
      <c r="AC1366" s="1" t="s">
        <v>41</v>
      </c>
      <c r="AD1366" s="1" t="s">
        <v>37</v>
      </c>
      <c r="AE1366" s="1" t="s">
        <v>464</v>
      </c>
    </row>
    <row r="1367" customFormat="false" ht="13.8" hidden="false" customHeight="false" outlineLevel="0" collapsed="false">
      <c r="A1367" s="1" t="n">
        <v>1366</v>
      </c>
      <c r="B1367" s="2" t="n">
        <v>44066</v>
      </c>
      <c r="C1367" s="27" t="s">
        <v>32</v>
      </c>
      <c r="E1367" s="1" t="s">
        <v>200</v>
      </c>
      <c r="F1367" s="1" t="n">
        <v>2</v>
      </c>
      <c r="G1367" s="1" t="s">
        <v>462</v>
      </c>
      <c r="H1367" s="1" t="s">
        <v>463</v>
      </c>
      <c r="I1367" s="1" t="n">
        <v>30</v>
      </c>
      <c r="J1367" s="1" t="n">
        <v>0</v>
      </c>
      <c r="K1367" s="1" t="n">
        <v>50</v>
      </c>
      <c r="L1367" s="3" t="n">
        <v>0.25</v>
      </c>
      <c r="M1367" s="3" t="n">
        <v>0.416666666666667</v>
      </c>
      <c r="N1367" s="12" t="n">
        <f aca="false">M1367-L1367</f>
        <v>0.166666666666667</v>
      </c>
      <c r="O1367" s="13" t="n">
        <v>0.370833333333333</v>
      </c>
      <c r="P1367" s="1" t="n">
        <v>731083</v>
      </c>
      <c r="Q1367" s="1" t="n">
        <v>1795552</v>
      </c>
      <c r="R1367" s="1" t="n">
        <v>2</v>
      </c>
      <c r="S1367" s="1" t="n">
        <v>2</v>
      </c>
      <c r="W1367" s="1" t="n">
        <v>1</v>
      </c>
      <c r="AA1367" s="1" t="s">
        <v>366</v>
      </c>
      <c r="AB1367" s="1" t="n">
        <v>100</v>
      </c>
      <c r="AC1367" s="1" t="s">
        <v>41</v>
      </c>
      <c r="AD1367" s="1" t="s">
        <v>37</v>
      </c>
      <c r="AE1367" s="1" t="s">
        <v>465</v>
      </c>
    </row>
    <row r="1368" customFormat="false" ht="15" hidden="false" customHeight="false" outlineLevel="0" collapsed="false">
      <c r="A1368" s="1" t="n">
        <v>1367</v>
      </c>
      <c r="B1368" s="2" t="n">
        <v>44066</v>
      </c>
      <c r="C1368" s="27" t="s">
        <v>32</v>
      </c>
      <c r="E1368" s="21" t="s">
        <v>203</v>
      </c>
      <c r="F1368" s="1" t="n">
        <v>3</v>
      </c>
      <c r="G1368" s="1" t="s">
        <v>466</v>
      </c>
      <c r="H1368" s="1" t="s">
        <v>40</v>
      </c>
      <c r="I1368" s="1" t="n">
        <v>100</v>
      </c>
      <c r="J1368" s="1" t="n">
        <v>0</v>
      </c>
      <c r="K1368" s="1" t="n">
        <v>20</v>
      </c>
      <c r="L1368" s="3" t="n">
        <v>0.289583333333333</v>
      </c>
      <c r="M1368" s="3" t="n">
        <v>0.398611111111111</v>
      </c>
      <c r="N1368" s="12" t="n">
        <f aca="false">M1368-L1368</f>
        <v>0.109027777777778</v>
      </c>
      <c r="O1368" s="13" t="n">
        <v>0.309027777777778</v>
      </c>
      <c r="P1368" s="1" t="n">
        <v>729747</v>
      </c>
      <c r="Q1368" s="1" t="n">
        <v>1807489</v>
      </c>
      <c r="R1368" s="1" t="n">
        <v>7</v>
      </c>
      <c r="AA1368" s="1" t="s">
        <v>367</v>
      </c>
      <c r="AC1368" s="1" t="s">
        <v>41</v>
      </c>
      <c r="AD1368" s="1" t="s">
        <v>37</v>
      </c>
    </row>
    <row r="1369" customFormat="false" ht="15" hidden="false" customHeight="false" outlineLevel="0" collapsed="false">
      <c r="A1369" s="1" t="n">
        <v>1368</v>
      </c>
      <c r="B1369" s="2" t="n">
        <v>44066</v>
      </c>
      <c r="C1369" s="27" t="s">
        <v>32</v>
      </c>
      <c r="E1369" s="21" t="s">
        <v>203</v>
      </c>
      <c r="F1369" s="1" t="n">
        <v>3</v>
      </c>
      <c r="G1369" s="1" t="s">
        <v>466</v>
      </c>
      <c r="H1369" s="1" t="s">
        <v>40</v>
      </c>
      <c r="I1369" s="1" t="n">
        <v>100</v>
      </c>
      <c r="J1369" s="1" t="n">
        <v>0</v>
      </c>
      <c r="K1369" s="1" t="n">
        <v>20</v>
      </c>
      <c r="L1369" s="3" t="n">
        <v>0.289583333333333</v>
      </c>
      <c r="M1369" s="3" t="n">
        <v>0.398611111111111</v>
      </c>
      <c r="N1369" s="12" t="n">
        <f aca="false">M1369-L1369</f>
        <v>0.109027777777778</v>
      </c>
      <c r="O1369" s="13" t="n">
        <v>0.309027777777778</v>
      </c>
      <c r="P1369" s="1" t="n">
        <v>730082</v>
      </c>
      <c r="Q1369" s="1" t="n">
        <v>1807300</v>
      </c>
      <c r="R1369" s="1" t="n">
        <v>2</v>
      </c>
      <c r="W1369" s="1" t="n">
        <v>1</v>
      </c>
      <c r="AA1369" s="1" t="s">
        <v>367</v>
      </c>
      <c r="AC1369" s="1" t="s">
        <v>271</v>
      </c>
      <c r="AD1369" s="1" t="s">
        <v>37</v>
      </c>
    </row>
    <row r="1370" customFormat="false" ht="15" hidden="false" customHeight="false" outlineLevel="0" collapsed="false">
      <c r="A1370" s="1" t="n">
        <v>1369</v>
      </c>
      <c r="B1370" s="2" t="n">
        <v>44066</v>
      </c>
      <c r="C1370" s="27" t="s">
        <v>32</v>
      </c>
      <c r="E1370" s="21" t="s">
        <v>203</v>
      </c>
      <c r="F1370" s="1" t="n">
        <v>3</v>
      </c>
      <c r="G1370" s="1" t="s">
        <v>466</v>
      </c>
      <c r="H1370" s="1" t="s">
        <v>40</v>
      </c>
      <c r="I1370" s="1" t="n">
        <v>100</v>
      </c>
      <c r="J1370" s="1" t="n">
        <v>0</v>
      </c>
      <c r="K1370" s="1" t="n">
        <v>20</v>
      </c>
      <c r="L1370" s="3" t="n">
        <v>0.289583333333333</v>
      </c>
      <c r="M1370" s="3" t="n">
        <v>0.398611111111111</v>
      </c>
      <c r="N1370" s="12" t="n">
        <f aca="false">M1370-L1370</f>
        <v>0.109027777777778</v>
      </c>
      <c r="O1370" s="13" t="n">
        <v>0.3125</v>
      </c>
      <c r="P1370" s="1" t="n">
        <v>730438</v>
      </c>
      <c r="Q1370" s="1" t="n">
        <v>1807148</v>
      </c>
      <c r="R1370" s="1" t="n">
        <v>2</v>
      </c>
      <c r="W1370" s="1" t="n">
        <v>1</v>
      </c>
      <c r="AA1370" s="1" t="s">
        <v>377</v>
      </c>
      <c r="AC1370" s="1" t="s">
        <v>298</v>
      </c>
      <c r="AD1370" s="1" t="s">
        <v>37</v>
      </c>
    </row>
    <row r="1371" customFormat="false" ht="15" hidden="false" customHeight="false" outlineLevel="0" collapsed="false">
      <c r="A1371" s="1" t="n">
        <v>1370</v>
      </c>
      <c r="B1371" s="2" t="n">
        <v>44066</v>
      </c>
      <c r="C1371" s="27" t="s">
        <v>32</v>
      </c>
      <c r="E1371" s="21" t="s">
        <v>203</v>
      </c>
      <c r="F1371" s="1" t="n">
        <v>3</v>
      </c>
      <c r="G1371" s="1" t="s">
        <v>466</v>
      </c>
      <c r="H1371" s="1" t="s">
        <v>40</v>
      </c>
      <c r="I1371" s="1" t="n">
        <v>100</v>
      </c>
      <c r="J1371" s="1" t="n">
        <v>0</v>
      </c>
      <c r="K1371" s="1" t="n">
        <v>20</v>
      </c>
      <c r="L1371" s="3" t="n">
        <v>0.289583333333333</v>
      </c>
      <c r="M1371" s="3" t="n">
        <v>0.398611111111111</v>
      </c>
      <c r="N1371" s="12" t="n">
        <f aca="false">M1371-L1371</f>
        <v>0.109027777777778</v>
      </c>
      <c r="O1371" s="13" t="n">
        <v>0.325694444444444</v>
      </c>
      <c r="P1371" s="1" t="n">
        <v>732697</v>
      </c>
      <c r="Q1371" s="1" t="n">
        <v>1807437</v>
      </c>
      <c r="R1371" s="1" t="n">
        <v>2</v>
      </c>
      <c r="W1371" s="1" t="n">
        <v>1</v>
      </c>
      <c r="AA1371" s="1" t="s">
        <v>367</v>
      </c>
      <c r="AC1371" s="1" t="s">
        <v>271</v>
      </c>
      <c r="AD1371" s="1" t="s">
        <v>37</v>
      </c>
    </row>
    <row r="1372" customFormat="false" ht="15" hidden="false" customHeight="false" outlineLevel="0" collapsed="false">
      <c r="A1372" s="1" t="n">
        <v>1371</v>
      </c>
      <c r="B1372" s="2" t="n">
        <v>44066</v>
      </c>
      <c r="C1372" s="27" t="s">
        <v>32</v>
      </c>
      <c r="E1372" s="21" t="s">
        <v>203</v>
      </c>
      <c r="F1372" s="1" t="n">
        <v>3</v>
      </c>
      <c r="G1372" s="1" t="s">
        <v>466</v>
      </c>
      <c r="H1372" s="1" t="s">
        <v>40</v>
      </c>
      <c r="I1372" s="1" t="n">
        <v>100</v>
      </c>
      <c r="J1372" s="1" t="n">
        <v>0</v>
      </c>
      <c r="K1372" s="1" t="n">
        <v>20</v>
      </c>
      <c r="L1372" s="3" t="n">
        <v>0.289583333333333</v>
      </c>
      <c r="M1372" s="3" t="n">
        <v>0.398611111111111</v>
      </c>
      <c r="N1372" s="12" t="n">
        <f aca="false">M1372-L1372</f>
        <v>0.109027777777778</v>
      </c>
      <c r="O1372" s="13" t="n">
        <v>0.330555555555556</v>
      </c>
      <c r="P1372" s="1" t="n">
        <v>733459</v>
      </c>
      <c r="Q1372" s="1" t="n">
        <v>1807894</v>
      </c>
      <c r="R1372" s="1" t="n">
        <v>1</v>
      </c>
      <c r="U1372" s="1" t="n">
        <v>1</v>
      </c>
      <c r="AC1372" s="1" t="s">
        <v>41</v>
      </c>
      <c r="AD1372" s="1" t="s">
        <v>42</v>
      </c>
    </row>
    <row r="1373" customFormat="false" ht="15" hidden="false" customHeight="false" outlineLevel="0" collapsed="false">
      <c r="A1373" s="1" t="n">
        <v>1372</v>
      </c>
      <c r="B1373" s="2" t="n">
        <v>44066</v>
      </c>
      <c r="C1373" s="27" t="s">
        <v>32</v>
      </c>
      <c r="E1373" s="21" t="s">
        <v>203</v>
      </c>
      <c r="F1373" s="1" t="n">
        <v>3</v>
      </c>
      <c r="G1373" s="1" t="s">
        <v>466</v>
      </c>
      <c r="H1373" s="1" t="s">
        <v>40</v>
      </c>
      <c r="I1373" s="1" t="n">
        <v>100</v>
      </c>
      <c r="J1373" s="1" t="n">
        <v>0</v>
      </c>
      <c r="K1373" s="1" t="n">
        <v>20</v>
      </c>
      <c r="L1373" s="3" t="n">
        <v>0.289583333333333</v>
      </c>
      <c r="M1373" s="3" t="n">
        <v>0.398611111111111</v>
      </c>
      <c r="N1373" s="12" t="n">
        <f aca="false">M1373-L1373</f>
        <v>0.109027777777778</v>
      </c>
      <c r="O1373" s="13" t="n">
        <v>0.332638888888889</v>
      </c>
      <c r="P1373" s="1" t="n">
        <v>733865</v>
      </c>
      <c r="Q1373" s="1" t="n">
        <v>1807961</v>
      </c>
      <c r="R1373" s="1" t="n">
        <v>1</v>
      </c>
      <c r="V1373" s="1" t="n">
        <v>1</v>
      </c>
      <c r="AA1373" s="1" t="s">
        <v>367</v>
      </c>
      <c r="AC1373" s="1" t="s">
        <v>271</v>
      </c>
      <c r="AD1373" s="1" t="s">
        <v>37</v>
      </c>
    </row>
    <row r="1374" customFormat="false" ht="15" hidden="false" customHeight="false" outlineLevel="0" collapsed="false">
      <c r="A1374" s="1" t="n">
        <v>1373</v>
      </c>
      <c r="B1374" s="2" t="n">
        <v>44066</v>
      </c>
      <c r="C1374" s="27" t="s">
        <v>32</v>
      </c>
      <c r="E1374" s="21" t="s">
        <v>203</v>
      </c>
      <c r="F1374" s="1" t="n">
        <v>3</v>
      </c>
      <c r="G1374" s="1" t="s">
        <v>466</v>
      </c>
      <c r="H1374" s="1" t="s">
        <v>40</v>
      </c>
      <c r="I1374" s="1" t="n">
        <v>100</v>
      </c>
      <c r="J1374" s="1" t="n">
        <v>0</v>
      </c>
      <c r="K1374" s="1" t="n">
        <v>20</v>
      </c>
      <c r="L1374" s="3" t="n">
        <v>0.289583333333333</v>
      </c>
      <c r="M1374" s="3" t="n">
        <v>0.398611111111111</v>
      </c>
      <c r="N1374" s="12" t="n">
        <f aca="false">M1374-L1374</f>
        <v>0.109027777777778</v>
      </c>
      <c r="O1374" s="13" t="n">
        <v>0.334027777777778</v>
      </c>
      <c r="P1374" s="1" t="n">
        <v>735133</v>
      </c>
      <c r="Q1374" s="1" t="n">
        <v>1808188</v>
      </c>
      <c r="R1374" s="1" t="n">
        <v>2</v>
      </c>
      <c r="W1374" s="1" t="n">
        <v>1</v>
      </c>
      <c r="AA1374" s="1" t="s">
        <v>366</v>
      </c>
      <c r="AC1374" s="1" t="s">
        <v>271</v>
      </c>
      <c r="AD1374" s="1" t="s">
        <v>37</v>
      </c>
    </row>
    <row r="1375" customFormat="false" ht="15" hidden="false" customHeight="false" outlineLevel="0" collapsed="false">
      <c r="A1375" s="1" t="n">
        <v>1374</v>
      </c>
      <c r="B1375" s="2" t="n">
        <v>44066</v>
      </c>
      <c r="C1375" s="27" t="s">
        <v>32</v>
      </c>
      <c r="E1375" s="21" t="s">
        <v>203</v>
      </c>
      <c r="F1375" s="1" t="n">
        <v>3</v>
      </c>
      <c r="G1375" s="1" t="s">
        <v>466</v>
      </c>
      <c r="H1375" s="1" t="s">
        <v>40</v>
      </c>
      <c r="I1375" s="1" t="n">
        <v>100</v>
      </c>
      <c r="J1375" s="1" t="n">
        <v>0</v>
      </c>
      <c r="K1375" s="1" t="n">
        <v>20</v>
      </c>
      <c r="L1375" s="3" t="n">
        <v>0.289583333333333</v>
      </c>
      <c r="M1375" s="3" t="n">
        <v>0.398611111111111</v>
      </c>
      <c r="N1375" s="12" t="n">
        <f aca="false">M1375-L1375</f>
        <v>0.109027777777778</v>
      </c>
      <c r="O1375" s="13" t="n">
        <v>0.397222222222222</v>
      </c>
      <c r="P1375" s="1" t="n">
        <v>739914</v>
      </c>
      <c r="Q1375" s="1" t="n">
        <v>1810900</v>
      </c>
      <c r="R1375" s="1" t="n">
        <v>1</v>
      </c>
      <c r="U1375" s="1" t="n">
        <v>1</v>
      </c>
      <c r="AC1375" s="1" t="s">
        <v>41</v>
      </c>
      <c r="AD1375" s="1" t="s">
        <v>42</v>
      </c>
    </row>
    <row r="1376" customFormat="false" ht="13.8" hidden="false" customHeight="false" outlineLevel="0" collapsed="false">
      <c r="A1376" s="1" t="n">
        <v>1375</v>
      </c>
      <c r="B1376" s="2" t="n">
        <v>44066</v>
      </c>
      <c r="C1376" s="27" t="s">
        <v>32</v>
      </c>
      <c r="E1376" s="1" t="s">
        <v>207</v>
      </c>
      <c r="F1376" s="1" t="n">
        <v>4</v>
      </c>
      <c r="G1376" s="1" t="s">
        <v>467</v>
      </c>
      <c r="H1376" s="1" t="s">
        <v>40</v>
      </c>
      <c r="I1376" s="1" t="n">
        <v>100</v>
      </c>
      <c r="J1376" s="1" t="n">
        <v>0</v>
      </c>
      <c r="K1376" s="1" t="n">
        <v>0</v>
      </c>
      <c r="L1376" s="3" t="n">
        <v>0.274305555555556</v>
      </c>
      <c r="M1376" s="3" t="n">
        <v>0.409722222222222</v>
      </c>
      <c r="N1376" s="12" t="n">
        <f aca="false">M1376-L1376</f>
        <v>0.135416666666667</v>
      </c>
      <c r="O1376" s="13" t="n">
        <v>0.278472222222222</v>
      </c>
      <c r="P1376" s="1" t="n">
        <v>737564</v>
      </c>
      <c r="Q1376" s="1" t="n">
        <v>1816553</v>
      </c>
      <c r="R1376" s="1" t="n">
        <v>8</v>
      </c>
      <c r="S1376" s="1" t="n">
        <v>8</v>
      </c>
      <c r="W1376" s="1" t="n">
        <v>4</v>
      </c>
      <c r="AA1376" s="1" t="s">
        <v>367</v>
      </c>
      <c r="AB1376" s="1" t="n">
        <v>100</v>
      </c>
      <c r="AC1376" s="1" t="s">
        <v>271</v>
      </c>
      <c r="AD1376" s="1" t="s">
        <v>37</v>
      </c>
      <c r="AE1376" s="1" t="s">
        <v>468</v>
      </c>
    </row>
    <row r="1377" customFormat="false" ht="13.8" hidden="false" customHeight="false" outlineLevel="0" collapsed="false">
      <c r="A1377" s="1" t="n">
        <v>1376</v>
      </c>
      <c r="B1377" s="2" t="n">
        <v>44066</v>
      </c>
      <c r="C1377" s="27" t="s">
        <v>32</v>
      </c>
      <c r="E1377" s="1" t="s">
        <v>207</v>
      </c>
      <c r="F1377" s="1" t="n">
        <v>4</v>
      </c>
      <c r="G1377" s="1" t="s">
        <v>467</v>
      </c>
      <c r="H1377" s="1" t="s">
        <v>40</v>
      </c>
      <c r="I1377" s="1" t="n">
        <v>100</v>
      </c>
      <c r="J1377" s="1" t="n">
        <v>0</v>
      </c>
      <c r="K1377" s="1" t="n">
        <v>0</v>
      </c>
      <c r="L1377" s="3" t="n">
        <v>0.274305555555556</v>
      </c>
      <c r="M1377" s="3" t="n">
        <v>0.409722222222222</v>
      </c>
      <c r="N1377" s="12" t="n">
        <f aca="false">M1377-L1377</f>
        <v>0.135416666666667</v>
      </c>
      <c r="O1377" s="13" t="n">
        <v>0.283333333333333</v>
      </c>
      <c r="P1377" s="1" t="n">
        <v>738045</v>
      </c>
      <c r="Q1377" s="1" t="n">
        <v>1816933</v>
      </c>
      <c r="R1377" s="1" t="n">
        <v>28</v>
      </c>
      <c r="S1377" s="1" t="n">
        <v>25</v>
      </c>
      <c r="T1377" s="1" t="n">
        <v>3</v>
      </c>
      <c r="V1377" s="1" t="n">
        <v>4</v>
      </c>
      <c r="W1377" s="1" t="n">
        <v>7</v>
      </c>
      <c r="Y1377" s="1" t="n">
        <v>1</v>
      </c>
      <c r="Z1377" s="1" t="n">
        <v>1</v>
      </c>
      <c r="AA1377" s="1" t="s">
        <v>367</v>
      </c>
      <c r="AB1377" s="1" t="n">
        <v>100</v>
      </c>
      <c r="AC1377" s="1" t="s">
        <v>271</v>
      </c>
      <c r="AD1377" s="1" t="s">
        <v>37</v>
      </c>
      <c r="AE1377" s="1" t="s">
        <v>469</v>
      </c>
    </row>
    <row r="1378" customFormat="false" ht="13.8" hidden="false" customHeight="false" outlineLevel="0" collapsed="false">
      <c r="A1378" s="1" t="n">
        <v>1377</v>
      </c>
      <c r="B1378" s="2" t="n">
        <v>44066</v>
      </c>
      <c r="C1378" s="27" t="s">
        <v>32</v>
      </c>
      <c r="E1378" s="1" t="s">
        <v>207</v>
      </c>
      <c r="F1378" s="1" t="n">
        <v>4</v>
      </c>
      <c r="G1378" s="1" t="s">
        <v>467</v>
      </c>
      <c r="H1378" s="1" t="s">
        <v>40</v>
      </c>
      <c r="I1378" s="1" t="n">
        <v>100</v>
      </c>
      <c r="J1378" s="1" t="n">
        <v>0</v>
      </c>
      <c r="K1378" s="1" t="n">
        <v>0</v>
      </c>
      <c r="L1378" s="3" t="n">
        <v>0.274305555555556</v>
      </c>
      <c r="M1378" s="3" t="n">
        <v>0.409722222222222</v>
      </c>
      <c r="N1378" s="12" t="n">
        <f aca="false">M1378-L1378</f>
        <v>0.135416666666667</v>
      </c>
      <c r="O1378" s="13" t="n">
        <v>0.291666666666667</v>
      </c>
      <c r="P1378" s="1" t="n">
        <v>739027</v>
      </c>
      <c r="Q1378" s="1" t="n">
        <v>1817044</v>
      </c>
      <c r="R1378" s="1" t="n">
        <v>16</v>
      </c>
      <c r="S1378" s="1" t="n">
        <v>16</v>
      </c>
      <c r="V1378" s="1" t="n">
        <v>1</v>
      </c>
      <c r="W1378" s="1" t="n">
        <v>6</v>
      </c>
      <c r="X1378" s="1" t="n">
        <v>1</v>
      </c>
      <c r="AA1378" s="1" t="s">
        <v>367</v>
      </c>
      <c r="AB1378" s="1" t="n">
        <v>700</v>
      </c>
      <c r="AC1378" s="1" t="s">
        <v>271</v>
      </c>
      <c r="AD1378" s="1" t="s">
        <v>37</v>
      </c>
      <c r="AE1378" s="1" t="s">
        <v>470</v>
      </c>
    </row>
    <row r="1379" customFormat="false" ht="13.8" hidden="false" customHeight="false" outlineLevel="0" collapsed="false">
      <c r="A1379" s="1" t="n">
        <v>1378</v>
      </c>
      <c r="B1379" s="2" t="n">
        <v>44066</v>
      </c>
      <c r="C1379" s="27" t="s">
        <v>32</v>
      </c>
      <c r="E1379" s="1" t="s">
        <v>207</v>
      </c>
      <c r="F1379" s="1" t="n">
        <v>4</v>
      </c>
      <c r="G1379" s="1" t="s">
        <v>467</v>
      </c>
      <c r="H1379" s="1" t="s">
        <v>40</v>
      </c>
      <c r="I1379" s="1" t="n">
        <v>100</v>
      </c>
      <c r="J1379" s="1" t="n">
        <v>0</v>
      </c>
      <c r="K1379" s="1" t="n">
        <v>0</v>
      </c>
      <c r="L1379" s="3" t="n">
        <v>0.274305555555556</v>
      </c>
      <c r="M1379" s="3" t="n">
        <v>0.409722222222222</v>
      </c>
      <c r="N1379" s="12" t="n">
        <f aca="false">M1379-L1379</f>
        <v>0.135416666666667</v>
      </c>
      <c r="O1379" s="13" t="n">
        <v>0.298611111111111</v>
      </c>
      <c r="P1379" s="1" t="n">
        <v>739891</v>
      </c>
      <c r="Q1379" s="1" t="n">
        <v>1817927</v>
      </c>
      <c r="R1379" s="1" t="n">
        <v>1</v>
      </c>
      <c r="T1379" s="1" t="n">
        <v>1</v>
      </c>
      <c r="AC1379" s="1" t="s">
        <v>41</v>
      </c>
      <c r="AD1379" s="1" t="s">
        <v>42</v>
      </c>
    </row>
    <row r="1380" customFormat="false" ht="13.8" hidden="false" customHeight="false" outlineLevel="0" collapsed="false">
      <c r="A1380" s="1" t="n">
        <v>1379</v>
      </c>
      <c r="B1380" s="2" t="n">
        <v>44066</v>
      </c>
      <c r="C1380" s="27" t="s">
        <v>32</v>
      </c>
      <c r="E1380" s="1" t="s">
        <v>207</v>
      </c>
      <c r="F1380" s="1" t="n">
        <v>4</v>
      </c>
      <c r="G1380" s="1" t="s">
        <v>467</v>
      </c>
      <c r="H1380" s="1" t="s">
        <v>40</v>
      </c>
      <c r="I1380" s="1" t="n">
        <v>100</v>
      </c>
      <c r="J1380" s="1" t="n">
        <v>0</v>
      </c>
      <c r="K1380" s="1" t="n">
        <v>0</v>
      </c>
      <c r="L1380" s="3" t="n">
        <v>0.274305555555556</v>
      </c>
      <c r="M1380" s="3" t="n">
        <v>0.409722222222222</v>
      </c>
      <c r="N1380" s="12" t="n">
        <f aca="false">M1380-L1380</f>
        <v>0.135416666666667</v>
      </c>
      <c r="O1380" s="13" t="n">
        <v>0.302083333333333</v>
      </c>
      <c r="P1380" s="1" t="n">
        <v>739915</v>
      </c>
      <c r="Q1380" s="1" t="n">
        <v>1818604</v>
      </c>
      <c r="R1380" s="1" t="n">
        <v>2</v>
      </c>
      <c r="S1380" s="1" t="n">
        <v>2</v>
      </c>
      <c r="AA1380" s="1" t="s">
        <v>37</v>
      </c>
      <c r="AC1380" s="1" t="s">
        <v>298</v>
      </c>
      <c r="AD1380" s="1" t="s">
        <v>37</v>
      </c>
    </row>
    <row r="1381" customFormat="false" ht="13.8" hidden="false" customHeight="false" outlineLevel="0" collapsed="false">
      <c r="A1381" s="1" t="n">
        <v>1380</v>
      </c>
      <c r="B1381" s="2" t="n">
        <v>44066</v>
      </c>
      <c r="C1381" s="27" t="s">
        <v>32</v>
      </c>
      <c r="E1381" s="1" t="s">
        <v>207</v>
      </c>
      <c r="F1381" s="1" t="n">
        <v>4</v>
      </c>
      <c r="G1381" s="1" t="s">
        <v>467</v>
      </c>
      <c r="H1381" s="1" t="s">
        <v>40</v>
      </c>
      <c r="I1381" s="1" t="n">
        <v>100</v>
      </c>
      <c r="J1381" s="1" t="n">
        <v>0</v>
      </c>
      <c r="K1381" s="1" t="n">
        <v>0</v>
      </c>
      <c r="L1381" s="3" t="n">
        <v>0.274305555555556</v>
      </c>
      <c r="M1381" s="3" t="n">
        <v>0.409722222222222</v>
      </c>
      <c r="N1381" s="12" t="n">
        <f aca="false">M1381-L1381</f>
        <v>0.135416666666667</v>
      </c>
      <c r="O1381" s="13" t="n">
        <v>0.311111111111111</v>
      </c>
      <c r="P1381" s="1" t="n">
        <v>740476</v>
      </c>
      <c r="Q1381" s="1" t="n">
        <v>1819362</v>
      </c>
      <c r="R1381" s="1" t="n">
        <v>11</v>
      </c>
      <c r="S1381" s="1" t="n">
        <v>10</v>
      </c>
      <c r="T1381" s="1" t="n">
        <v>1</v>
      </c>
      <c r="V1381" s="1" t="n">
        <v>2</v>
      </c>
      <c r="W1381" s="1" t="n">
        <v>3</v>
      </c>
      <c r="X1381" s="1" t="n">
        <v>1</v>
      </c>
      <c r="AA1381" s="1" t="s">
        <v>367</v>
      </c>
      <c r="AB1381" s="1" t="n">
        <v>600</v>
      </c>
      <c r="AC1381" s="1" t="s">
        <v>271</v>
      </c>
      <c r="AD1381" s="1" t="s">
        <v>37</v>
      </c>
      <c r="AE1381" s="1" t="s">
        <v>471</v>
      </c>
    </row>
    <row r="1382" customFormat="false" ht="13.8" hidden="false" customHeight="false" outlineLevel="0" collapsed="false">
      <c r="A1382" s="1" t="n">
        <v>1381</v>
      </c>
      <c r="B1382" s="2" t="n">
        <v>44066</v>
      </c>
      <c r="C1382" s="27" t="s">
        <v>32</v>
      </c>
      <c r="E1382" s="1" t="s">
        <v>207</v>
      </c>
      <c r="F1382" s="1" t="n">
        <v>4</v>
      </c>
      <c r="G1382" s="1" t="s">
        <v>467</v>
      </c>
      <c r="H1382" s="1" t="s">
        <v>40</v>
      </c>
      <c r="I1382" s="1" t="n">
        <v>100</v>
      </c>
      <c r="J1382" s="1" t="n">
        <v>0</v>
      </c>
      <c r="K1382" s="1" t="n">
        <v>0</v>
      </c>
      <c r="L1382" s="3" t="n">
        <v>0.274305555555556</v>
      </c>
      <c r="M1382" s="3" t="n">
        <v>0.409722222222222</v>
      </c>
      <c r="N1382" s="12" t="n">
        <f aca="false">M1382-L1382</f>
        <v>0.135416666666667</v>
      </c>
      <c r="O1382" s="13" t="n">
        <v>0.311111111111111</v>
      </c>
      <c r="P1382" s="1" t="n">
        <v>740476</v>
      </c>
      <c r="Q1382" s="1" t="n">
        <v>1819362</v>
      </c>
      <c r="R1382" s="1" t="n">
        <v>6</v>
      </c>
      <c r="S1382" s="1" t="n">
        <v>6</v>
      </c>
      <c r="V1382" s="1" t="n">
        <v>2</v>
      </c>
      <c r="W1382" s="1" t="n">
        <v>2</v>
      </c>
      <c r="AA1382" s="1" t="s">
        <v>367</v>
      </c>
      <c r="AB1382" s="1" t="n">
        <v>700</v>
      </c>
      <c r="AC1382" s="1" t="s">
        <v>271</v>
      </c>
      <c r="AD1382" s="1" t="s">
        <v>37</v>
      </c>
      <c r="AE1382" s="1" t="s">
        <v>311</v>
      </c>
    </row>
    <row r="1383" customFormat="false" ht="13.8" hidden="false" customHeight="false" outlineLevel="0" collapsed="false">
      <c r="A1383" s="1" t="n">
        <v>1382</v>
      </c>
      <c r="B1383" s="2" t="n">
        <v>44066</v>
      </c>
      <c r="C1383" s="27" t="s">
        <v>32</v>
      </c>
      <c r="E1383" s="1" t="s">
        <v>207</v>
      </c>
      <c r="F1383" s="1" t="n">
        <v>4</v>
      </c>
      <c r="G1383" s="1" t="s">
        <v>467</v>
      </c>
      <c r="H1383" s="1" t="s">
        <v>40</v>
      </c>
      <c r="I1383" s="1" t="n">
        <v>100</v>
      </c>
      <c r="J1383" s="1" t="n">
        <v>0</v>
      </c>
      <c r="K1383" s="1" t="n">
        <v>0</v>
      </c>
      <c r="L1383" s="3" t="n">
        <v>0.274305555555556</v>
      </c>
      <c r="M1383" s="3" t="n">
        <v>0.409722222222222</v>
      </c>
      <c r="N1383" s="12" t="n">
        <f aca="false">M1383-L1383</f>
        <v>0.135416666666667</v>
      </c>
      <c r="O1383" s="13" t="n">
        <v>0.328472222222222</v>
      </c>
      <c r="P1383" s="1" t="n">
        <v>741963</v>
      </c>
      <c r="Q1383" s="1" t="n">
        <v>1820999</v>
      </c>
      <c r="R1383" s="1" t="n">
        <v>1</v>
      </c>
      <c r="U1383" s="1" t="n">
        <v>1</v>
      </c>
      <c r="AC1383" s="1" t="s">
        <v>41</v>
      </c>
      <c r="AD1383" s="1" t="s">
        <v>42</v>
      </c>
    </row>
    <row r="1384" customFormat="false" ht="13.8" hidden="false" customHeight="false" outlineLevel="0" collapsed="false">
      <c r="A1384" s="1" t="n">
        <v>1383</v>
      </c>
      <c r="B1384" s="2" t="n">
        <v>44066</v>
      </c>
      <c r="C1384" s="27" t="s">
        <v>32</v>
      </c>
      <c r="E1384" s="1" t="s">
        <v>207</v>
      </c>
      <c r="F1384" s="1" t="n">
        <v>4</v>
      </c>
      <c r="G1384" s="1" t="s">
        <v>467</v>
      </c>
      <c r="H1384" s="1" t="s">
        <v>40</v>
      </c>
      <c r="I1384" s="1" t="n">
        <v>100</v>
      </c>
      <c r="J1384" s="1" t="n">
        <v>0</v>
      </c>
      <c r="K1384" s="1" t="n">
        <v>0</v>
      </c>
      <c r="L1384" s="3" t="n">
        <v>0.274305555555556</v>
      </c>
      <c r="M1384" s="3" t="n">
        <v>0.409722222222222</v>
      </c>
      <c r="N1384" s="12" t="n">
        <f aca="false">M1384-L1384</f>
        <v>0.135416666666667</v>
      </c>
      <c r="O1384" s="13" t="n">
        <v>0.336805555555555</v>
      </c>
      <c r="P1384" s="1" t="n">
        <v>742274</v>
      </c>
      <c r="Q1384" s="1" t="n">
        <v>1822143</v>
      </c>
      <c r="R1384" s="1" t="n">
        <v>2</v>
      </c>
      <c r="S1384" s="1" t="n">
        <v>2</v>
      </c>
      <c r="AA1384" s="1" t="s">
        <v>37</v>
      </c>
      <c r="AC1384" s="1" t="s">
        <v>298</v>
      </c>
      <c r="AD1384" s="1" t="s">
        <v>37</v>
      </c>
    </row>
    <row r="1385" customFormat="false" ht="13.8" hidden="false" customHeight="false" outlineLevel="0" collapsed="false">
      <c r="A1385" s="1" t="n">
        <v>1384</v>
      </c>
      <c r="B1385" s="2" t="n">
        <v>44066</v>
      </c>
      <c r="C1385" s="27" t="s">
        <v>32</v>
      </c>
      <c r="E1385" s="1" t="s">
        <v>207</v>
      </c>
      <c r="F1385" s="1" t="n">
        <v>4</v>
      </c>
      <c r="G1385" s="1" t="s">
        <v>467</v>
      </c>
      <c r="H1385" s="1" t="s">
        <v>40</v>
      </c>
      <c r="I1385" s="1" t="n">
        <v>100</v>
      </c>
      <c r="J1385" s="1" t="n">
        <v>0</v>
      </c>
      <c r="K1385" s="1" t="n">
        <v>0</v>
      </c>
      <c r="L1385" s="3" t="n">
        <v>0.274305555555556</v>
      </c>
      <c r="M1385" s="3" t="n">
        <v>0.409722222222222</v>
      </c>
      <c r="N1385" s="12" t="n">
        <f aca="false">M1385-L1385</f>
        <v>0.135416666666667</v>
      </c>
      <c r="O1385" s="13" t="n">
        <v>0.368055555555555</v>
      </c>
      <c r="P1385" s="1" t="n">
        <v>743064</v>
      </c>
      <c r="Q1385" s="1" t="n">
        <v>1821525</v>
      </c>
      <c r="R1385" s="1" t="n">
        <v>1</v>
      </c>
      <c r="U1385" s="1" t="n">
        <v>1</v>
      </c>
      <c r="AC1385" s="1" t="s">
        <v>271</v>
      </c>
      <c r="AD1385" s="1" t="s">
        <v>42</v>
      </c>
    </row>
    <row r="1386" customFormat="false" ht="13.8" hidden="false" customHeight="false" outlineLevel="0" collapsed="false">
      <c r="A1386" s="1" t="n">
        <v>1385</v>
      </c>
      <c r="B1386" s="2" t="n">
        <v>44066</v>
      </c>
      <c r="C1386" s="27" t="s">
        <v>32</v>
      </c>
      <c r="E1386" s="1" t="s">
        <v>207</v>
      </c>
      <c r="F1386" s="1" t="n">
        <v>4</v>
      </c>
      <c r="G1386" s="1" t="s">
        <v>467</v>
      </c>
      <c r="H1386" s="1" t="s">
        <v>40</v>
      </c>
      <c r="I1386" s="1" t="n">
        <v>100</v>
      </c>
      <c r="J1386" s="1" t="n">
        <v>0</v>
      </c>
      <c r="K1386" s="1" t="n">
        <v>0</v>
      </c>
      <c r="L1386" s="3" t="n">
        <v>0.274305555555556</v>
      </c>
      <c r="M1386" s="3" t="n">
        <v>0.409722222222222</v>
      </c>
      <c r="N1386" s="12" t="n">
        <f aca="false">M1386-L1386</f>
        <v>0.135416666666667</v>
      </c>
      <c r="O1386" s="13" t="n">
        <v>0.377083333333333</v>
      </c>
      <c r="P1386" s="1" t="n">
        <v>743104</v>
      </c>
      <c r="Q1386" s="1" t="n">
        <v>1820629</v>
      </c>
      <c r="R1386" s="1" t="n">
        <v>2</v>
      </c>
      <c r="S1386" s="1" t="n">
        <v>2</v>
      </c>
      <c r="W1386" s="1" t="n">
        <v>1</v>
      </c>
      <c r="AA1386" s="1" t="s">
        <v>472</v>
      </c>
      <c r="AB1386" s="1" t="n">
        <v>1000</v>
      </c>
      <c r="AC1386" s="1" t="s">
        <v>473</v>
      </c>
      <c r="AD1386" s="1" t="s">
        <v>37</v>
      </c>
      <c r="AE1386" s="1" t="s">
        <v>474</v>
      </c>
    </row>
    <row r="1387" customFormat="false" ht="13.8" hidden="false" customHeight="false" outlineLevel="0" collapsed="false">
      <c r="A1387" s="1" t="n">
        <v>1386</v>
      </c>
      <c r="B1387" s="2" t="n">
        <v>44066</v>
      </c>
      <c r="C1387" s="27" t="s">
        <v>32</v>
      </c>
      <c r="E1387" s="1" t="s">
        <v>207</v>
      </c>
      <c r="F1387" s="1" t="n">
        <v>4</v>
      </c>
      <c r="G1387" s="1" t="s">
        <v>467</v>
      </c>
      <c r="H1387" s="1" t="s">
        <v>40</v>
      </c>
      <c r="I1387" s="1" t="n">
        <v>100</v>
      </c>
      <c r="J1387" s="1" t="n">
        <v>0</v>
      </c>
      <c r="K1387" s="1" t="n">
        <v>0</v>
      </c>
      <c r="L1387" s="3" t="n">
        <v>0.274305555555556</v>
      </c>
      <c r="M1387" s="3" t="n">
        <v>0.409722222222222</v>
      </c>
      <c r="N1387" s="12" t="n">
        <f aca="false">M1387-L1387</f>
        <v>0.135416666666667</v>
      </c>
      <c r="O1387" s="13" t="n">
        <v>0.392361111111111</v>
      </c>
      <c r="P1387" s="1" t="n">
        <v>742840</v>
      </c>
      <c r="Q1387" s="1" t="n">
        <v>1819158</v>
      </c>
      <c r="R1387" s="1" t="n">
        <v>1</v>
      </c>
      <c r="S1387" s="1" t="n">
        <v>1</v>
      </c>
      <c r="V1387" s="1" t="n">
        <v>1</v>
      </c>
      <c r="AA1387" s="1" t="s">
        <v>367</v>
      </c>
      <c r="AB1387" s="1" t="n">
        <v>1000</v>
      </c>
      <c r="AC1387" s="1" t="s">
        <v>41</v>
      </c>
      <c r="AD1387" s="1" t="s">
        <v>37</v>
      </c>
      <c r="AE1387" s="1" t="s">
        <v>475</v>
      </c>
    </row>
    <row r="1388" customFormat="false" ht="13.8" hidden="false" customHeight="false" outlineLevel="0" collapsed="false">
      <c r="A1388" s="1" t="n">
        <v>1387</v>
      </c>
      <c r="B1388" s="2" t="n">
        <v>44066</v>
      </c>
      <c r="C1388" s="27" t="s">
        <v>32</v>
      </c>
      <c r="E1388" s="1" t="s">
        <v>207</v>
      </c>
      <c r="F1388" s="1" t="n">
        <v>4</v>
      </c>
      <c r="G1388" s="1" t="s">
        <v>467</v>
      </c>
      <c r="H1388" s="1" t="s">
        <v>40</v>
      </c>
      <c r="I1388" s="1" t="n">
        <v>100</v>
      </c>
      <c r="J1388" s="1" t="n">
        <v>0</v>
      </c>
      <c r="K1388" s="1" t="n">
        <v>0</v>
      </c>
      <c r="L1388" s="3" t="n">
        <v>0.274305555555556</v>
      </c>
      <c r="M1388" s="3" t="n">
        <v>0.409722222222222</v>
      </c>
      <c r="N1388" s="12" t="n">
        <f aca="false">M1388-L1388</f>
        <v>0.135416666666667</v>
      </c>
      <c r="O1388" s="13" t="n">
        <v>0.394444444444444</v>
      </c>
      <c r="P1388" s="1" t="n">
        <v>742645</v>
      </c>
      <c r="Q1388" s="1" t="n">
        <v>1819007</v>
      </c>
      <c r="R1388" s="1" t="n">
        <v>2</v>
      </c>
      <c r="S1388" s="1" t="n">
        <v>2</v>
      </c>
      <c r="W1388" s="1" t="n">
        <v>1</v>
      </c>
      <c r="AA1388" s="1" t="s">
        <v>37</v>
      </c>
      <c r="AB1388" s="1" t="n">
        <v>800</v>
      </c>
      <c r="AC1388" s="1" t="s">
        <v>41</v>
      </c>
      <c r="AD1388" s="1" t="s">
        <v>37</v>
      </c>
    </row>
    <row r="1389" customFormat="false" ht="13.8" hidden="false" customHeight="false" outlineLevel="0" collapsed="false">
      <c r="A1389" s="1" t="n">
        <v>1388</v>
      </c>
      <c r="B1389" s="2" t="n">
        <v>44066</v>
      </c>
      <c r="C1389" s="27" t="s">
        <v>32</v>
      </c>
      <c r="E1389" s="1" t="s">
        <v>207</v>
      </c>
      <c r="F1389" s="1" t="n">
        <v>4</v>
      </c>
      <c r="G1389" s="1" t="s">
        <v>467</v>
      </c>
      <c r="H1389" s="1" t="s">
        <v>40</v>
      </c>
      <c r="I1389" s="1" t="n">
        <v>100</v>
      </c>
      <c r="J1389" s="1" t="n">
        <v>0</v>
      </c>
      <c r="K1389" s="1" t="n">
        <v>0</v>
      </c>
      <c r="L1389" s="3" t="n">
        <v>0.274305555555556</v>
      </c>
      <c r="M1389" s="3" t="n">
        <v>0.409722222222222</v>
      </c>
      <c r="N1389" s="12" t="n">
        <f aca="false">M1389-L1389</f>
        <v>0.135416666666667</v>
      </c>
      <c r="O1389" s="13" t="n">
        <v>0.402777777777778</v>
      </c>
      <c r="P1389" s="1" t="n">
        <v>742608</v>
      </c>
      <c r="Q1389" s="1" t="n">
        <v>1817876</v>
      </c>
      <c r="R1389" s="1" t="n">
        <v>3</v>
      </c>
      <c r="S1389" s="1" t="n">
        <v>2</v>
      </c>
      <c r="T1389" s="1" t="n">
        <v>1</v>
      </c>
      <c r="X1389" s="1" t="n">
        <v>1</v>
      </c>
      <c r="AA1389" s="1" t="s">
        <v>37</v>
      </c>
      <c r="AB1389" s="1" t="n">
        <v>700</v>
      </c>
      <c r="AC1389" s="1" t="s">
        <v>41</v>
      </c>
      <c r="AD1389" s="1" t="s">
        <v>37</v>
      </c>
    </row>
    <row r="1390" customFormat="false" ht="13.8" hidden="false" customHeight="false" outlineLevel="0" collapsed="false">
      <c r="A1390" s="1" t="n">
        <v>1389</v>
      </c>
      <c r="B1390" s="2" t="n">
        <v>44104</v>
      </c>
      <c r="C1390" s="27" t="s">
        <v>32</v>
      </c>
      <c r="E1390" s="10" t="s">
        <v>33</v>
      </c>
      <c r="F1390" s="1" t="n">
        <v>1</v>
      </c>
      <c r="G1390" s="1" t="s">
        <v>476</v>
      </c>
      <c r="H1390" s="1" t="s">
        <v>35</v>
      </c>
      <c r="I1390" s="1" t="n">
        <v>70</v>
      </c>
      <c r="J1390" s="1" t="n">
        <v>0</v>
      </c>
      <c r="K1390" s="1" t="n">
        <v>0</v>
      </c>
      <c r="L1390" s="3" t="n">
        <v>0.270833333333333</v>
      </c>
      <c r="M1390" s="3" t="n">
        <v>0.353472222222222</v>
      </c>
      <c r="N1390" s="12" t="n">
        <f aca="false">M1390-L1390</f>
        <v>0.0826388888888889</v>
      </c>
      <c r="O1390" s="13" t="n">
        <v>0.277083333333333</v>
      </c>
      <c r="P1390" s="1" t="n">
        <v>709319</v>
      </c>
      <c r="Q1390" s="1" t="n">
        <v>1781650</v>
      </c>
      <c r="R1390" s="1" t="n">
        <v>2</v>
      </c>
      <c r="S1390" s="1" t="n">
        <v>2</v>
      </c>
      <c r="W1390" s="1" t="n">
        <v>1</v>
      </c>
      <c r="AA1390" s="1" t="s">
        <v>367</v>
      </c>
      <c r="AB1390" s="1" t="n">
        <v>150</v>
      </c>
      <c r="AC1390" s="1" t="s">
        <v>41</v>
      </c>
      <c r="AD1390" s="1" t="s">
        <v>37</v>
      </c>
      <c r="AE1390" s="1" t="s">
        <v>477</v>
      </c>
    </row>
    <row r="1391" customFormat="false" ht="13.8" hidden="false" customHeight="false" outlineLevel="0" collapsed="false">
      <c r="A1391" s="1" t="n">
        <v>1390</v>
      </c>
      <c r="B1391" s="2" t="n">
        <v>44104</v>
      </c>
      <c r="C1391" s="27" t="s">
        <v>32</v>
      </c>
      <c r="E1391" s="1" t="s">
        <v>200</v>
      </c>
      <c r="F1391" s="1" t="n">
        <v>2</v>
      </c>
      <c r="G1391" s="1" t="s">
        <v>418</v>
      </c>
      <c r="H1391" s="1" t="s">
        <v>40</v>
      </c>
      <c r="I1391" s="1" t="n">
        <v>10</v>
      </c>
      <c r="J1391" s="1" t="n">
        <v>20</v>
      </c>
      <c r="K1391" s="1" t="n">
        <v>20</v>
      </c>
      <c r="L1391" s="3" t="n">
        <v>0.243055555555556</v>
      </c>
      <c r="M1391" s="3" t="n">
        <v>0.430555555555556</v>
      </c>
      <c r="N1391" s="12" t="n">
        <f aca="false">M1391-L1391</f>
        <v>0.1875</v>
      </c>
      <c r="O1391" s="13" t="n">
        <v>0.276388888888889</v>
      </c>
      <c r="P1391" s="1" t="n">
        <v>725669</v>
      </c>
      <c r="Q1391" s="1" t="n">
        <v>1791905</v>
      </c>
      <c r="R1391" s="1" t="n">
        <v>2</v>
      </c>
      <c r="S1391" s="1" t="n">
        <v>2</v>
      </c>
      <c r="W1391" s="1" t="n">
        <v>1</v>
      </c>
      <c r="AA1391" s="1" t="s">
        <v>367</v>
      </c>
      <c r="AB1391" s="1" t="n">
        <v>100</v>
      </c>
      <c r="AC1391" s="1" t="s">
        <v>41</v>
      </c>
      <c r="AD1391" s="1" t="s">
        <v>37</v>
      </c>
      <c r="AE1391" s="1" t="s">
        <v>478</v>
      </c>
    </row>
    <row r="1392" customFormat="false" ht="13.8" hidden="false" customHeight="false" outlineLevel="0" collapsed="false">
      <c r="A1392" s="1" t="n">
        <v>1391</v>
      </c>
      <c r="B1392" s="2" t="n">
        <v>44104</v>
      </c>
      <c r="C1392" s="27" t="s">
        <v>32</v>
      </c>
      <c r="E1392" s="1" t="s">
        <v>200</v>
      </c>
      <c r="F1392" s="1" t="n">
        <v>2</v>
      </c>
      <c r="G1392" s="1" t="s">
        <v>418</v>
      </c>
      <c r="H1392" s="1" t="s">
        <v>40</v>
      </c>
      <c r="I1392" s="1" t="n">
        <v>10</v>
      </c>
      <c r="J1392" s="1" t="n">
        <v>20</v>
      </c>
      <c r="K1392" s="1" t="n">
        <v>20</v>
      </c>
      <c r="L1392" s="3" t="n">
        <v>0.243055555555556</v>
      </c>
      <c r="M1392" s="3" t="n">
        <v>0.430555555555556</v>
      </c>
      <c r="N1392" s="12" t="n">
        <f aca="false">M1392-L1392</f>
        <v>0.1875</v>
      </c>
      <c r="O1392" s="13" t="n">
        <v>0.313194444444444</v>
      </c>
      <c r="P1392" s="1" t="n">
        <v>725669</v>
      </c>
      <c r="Q1392" s="1" t="n">
        <v>1791905</v>
      </c>
      <c r="R1392" s="1" t="n">
        <v>4</v>
      </c>
      <c r="S1392" s="1" t="n">
        <v>4</v>
      </c>
      <c r="Y1392" s="1" t="n">
        <v>1</v>
      </c>
      <c r="AA1392" s="1" t="s">
        <v>367</v>
      </c>
      <c r="AB1392" s="1" t="n">
        <v>200</v>
      </c>
      <c r="AC1392" s="1" t="s">
        <v>41</v>
      </c>
      <c r="AD1392" s="1" t="s">
        <v>37</v>
      </c>
      <c r="AE1392" s="1" t="s">
        <v>479</v>
      </c>
    </row>
    <row r="1393" customFormat="false" ht="13.8" hidden="false" customHeight="false" outlineLevel="0" collapsed="false">
      <c r="A1393" s="1" t="n">
        <v>1392</v>
      </c>
      <c r="B1393" s="2" t="n">
        <v>44104</v>
      </c>
      <c r="C1393" s="27" t="s">
        <v>32</v>
      </c>
      <c r="E1393" s="1" t="s">
        <v>200</v>
      </c>
      <c r="F1393" s="1" t="n">
        <v>2</v>
      </c>
      <c r="G1393" s="1" t="s">
        <v>418</v>
      </c>
      <c r="H1393" s="1" t="s">
        <v>40</v>
      </c>
      <c r="I1393" s="1" t="n">
        <v>10</v>
      </c>
      <c r="J1393" s="1" t="n">
        <v>20</v>
      </c>
      <c r="K1393" s="1" t="n">
        <v>20</v>
      </c>
      <c r="L1393" s="3" t="n">
        <v>0.243055555555556</v>
      </c>
      <c r="M1393" s="3" t="n">
        <v>0.430555555555556</v>
      </c>
      <c r="N1393" s="12" t="n">
        <f aca="false">M1393-L1393</f>
        <v>0.1875</v>
      </c>
      <c r="O1393" s="13" t="n">
        <v>0.279166666666667</v>
      </c>
      <c r="P1393" s="1" t="n">
        <v>725669</v>
      </c>
      <c r="Q1393" s="1" t="n">
        <v>1791905</v>
      </c>
      <c r="R1393" s="1" t="n">
        <v>1</v>
      </c>
      <c r="U1393" s="1" t="n">
        <v>1</v>
      </c>
      <c r="AC1393" s="1" t="s">
        <v>271</v>
      </c>
      <c r="AD1393" s="1" t="s">
        <v>42</v>
      </c>
    </row>
    <row r="1394" customFormat="false" ht="15" hidden="false" customHeight="false" outlineLevel="0" collapsed="false">
      <c r="A1394" s="1" t="n">
        <v>1393</v>
      </c>
      <c r="B1394" s="2" t="n">
        <v>44104</v>
      </c>
      <c r="C1394" s="27" t="s">
        <v>32</v>
      </c>
      <c r="E1394" s="21" t="s">
        <v>203</v>
      </c>
      <c r="F1394" s="1" t="n">
        <v>3</v>
      </c>
      <c r="G1394" s="1" t="s">
        <v>480</v>
      </c>
      <c r="H1394" s="1" t="s">
        <v>40</v>
      </c>
      <c r="I1394" s="1" t="n">
        <v>60</v>
      </c>
      <c r="J1394" s="1" t="n">
        <v>0</v>
      </c>
      <c r="K1394" s="1" t="n">
        <v>0</v>
      </c>
      <c r="L1394" s="3" t="n">
        <v>0.282638888888889</v>
      </c>
      <c r="M1394" s="3" t="n">
        <v>0.349305555555556</v>
      </c>
      <c r="N1394" s="12" t="n">
        <f aca="false">M1394-L1394</f>
        <v>0.0666666666666667</v>
      </c>
      <c r="O1394" s="13" t="n">
        <v>0.286805555555556</v>
      </c>
      <c r="P1394" s="1" t="n">
        <v>728158</v>
      </c>
      <c r="Q1394" s="1" t="n">
        <v>1805039</v>
      </c>
      <c r="R1394" s="1" t="n">
        <v>2</v>
      </c>
      <c r="S1394" s="1" t="n">
        <v>2</v>
      </c>
      <c r="U1394" s="1" t="n">
        <v>2</v>
      </c>
      <c r="AA1394" s="1" t="s">
        <v>42</v>
      </c>
      <c r="AC1394" s="1" t="s">
        <v>41</v>
      </c>
      <c r="AD1394" s="1" t="s">
        <v>42</v>
      </c>
    </row>
    <row r="1395" customFormat="false" ht="15" hidden="false" customHeight="false" outlineLevel="0" collapsed="false">
      <c r="A1395" s="1" t="n">
        <v>1394</v>
      </c>
      <c r="B1395" s="2" t="n">
        <v>44104</v>
      </c>
      <c r="C1395" s="27" t="s">
        <v>32</v>
      </c>
      <c r="E1395" s="21" t="s">
        <v>203</v>
      </c>
      <c r="F1395" s="1" t="n">
        <v>3</v>
      </c>
      <c r="G1395" s="1" t="s">
        <v>480</v>
      </c>
      <c r="H1395" s="1" t="s">
        <v>40</v>
      </c>
      <c r="I1395" s="1" t="n">
        <v>60</v>
      </c>
      <c r="J1395" s="1" t="n">
        <v>0</v>
      </c>
      <c r="K1395" s="1" t="n">
        <v>0</v>
      </c>
      <c r="L1395" s="3" t="n">
        <v>0.282638888888889</v>
      </c>
      <c r="M1395" s="3" t="n">
        <v>0.349305555555556</v>
      </c>
      <c r="N1395" s="12" t="n">
        <f aca="false">M1395-L1395</f>
        <v>0.0666666666666667</v>
      </c>
      <c r="O1395" s="13" t="n">
        <v>0.295138888888889</v>
      </c>
      <c r="P1395" s="1" t="n">
        <v>72860</v>
      </c>
      <c r="Q1395" s="1" t="n">
        <v>1805455</v>
      </c>
      <c r="R1395" s="1" t="n">
        <v>1</v>
      </c>
      <c r="U1395" s="1" t="n">
        <v>1</v>
      </c>
      <c r="AB1395" s="1" t="n">
        <v>50</v>
      </c>
      <c r="AC1395" s="1" t="s">
        <v>41</v>
      </c>
      <c r="AD1395" s="1" t="s">
        <v>42</v>
      </c>
    </row>
    <row r="1396" customFormat="false" ht="15" hidden="false" customHeight="false" outlineLevel="0" collapsed="false">
      <c r="A1396" s="1" t="n">
        <v>1395</v>
      </c>
      <c r="B1396" s="2" t="n">
        <v>44104</v>
      </c>
      <c r="C1396" s="27" t="s">
        <v>32</v>
      </c>
      <c r="E1396" s="21" t="s">
        <v>203</v>
      </c>
      <c r="F1396" s="1" t="n">
        <v>3</v>
      </c>
      <c r="G1396" s="1" t="s">
        <v>480</v>
      </c>
      <c r="H1396" s="1" t="s">
        <v>40</v>
      </c>
      <c r="I1396" s="1" t="n">
        <v>60</v>
      </c>
      <c r="J1396" s="1" t="n">
        <v>0</v>
      </c>
      <c r="K1396" s="1" t="n">
        <v>0</v>
      </c>
      <c r="L1396" s="3" t="n">
        <v>0.282638888888889</v>
      </c>
      <c r="M1396" s="3" t="n">
        <v>0.349305555555556</v>
      </c>
      <c r="N1396" s="12" t="n">
        <f aca="false">M1396-L1396</f>
        <v>0.0666666666666667</v>
      </c>
      <c r="O1396" s="13" t="n">
        <v>0.297916666666667</v>
      </c>
      <c r="P1396" s="1" t="n">
        <v>728762</v>
      </c>
      <c r="Q1396" s="1" t="n">
        <v>1806724</v>
      </c>
      <c r="R1396" s="1" t="n">
        <v>2</v>
      </c>
      <c r="S1396" s="1" t="n">
        <v>2</v>
      </c>
      <c r="W1396" s="1" t="n">
        <v>1</v>
      </c>
      <c r="AA1396" s="1" t="s">
        <v>37</v>
      </c>
      <c r="AB1396" s="1" t="n">
        <v>300</v>
      </c>
      <c r="AC1396" s="1" t="s">
        <v>41</v>
      </c>
      <c r="AD1396" s="1" t="s">
        <v>37</v>
      </c>
    </row>
    <row r="1397" customFormat="false" ht="15" hidden="false" customHeight="false" outlineLevel="0" collapsed="false">
      <c r="A1397" s="1" t="n">
        <v>1396</v>
      </c>
      <c r="B1397" s="2" t="n">
        <v>44104</v>
      </c>
      <c r="C1397" s="27" t="s">
        <v>32</v>
      </c>
      <c r="E1397" s="21" t="s">
        <v>203</v>
      </c>
      <c r="F1397" s="1" t="n">
        <v>3</v>
      </c>
      <c r="G1397" s="1" t="s">
        <v>480</v>
      </c>
      <c r="H1397" s="1" t="s">
        <v>40</v>
      </c>
      <c r="I1397" s="1" t="n">
        <v>60</v>
      </c>
      <c r="J1397" s="1" t="n">
        <v>0</v>
      </c>
      <c r="K1397" s="1" t="n">
        <v>0</v>
      </c>
      <c r="L1397" s="3" t="n">
        <v>0.282638888888889</v>
      </c>
      <c r="M1397" s="3" t="n">
        <v>0.349305555555556</v>
      </c>
      <c r="N1397" s="12" t="n">
        <f aca="false">M1397-L1397</f>
        <v>0.0666666666666667</v>
      </c>
      <c r="O1397" s="13" t="n">
        <v>0.310416666666667</v>
      </c>
      <c r="P1397" s="1" t="n">
        <v>7300494</v>
      </c>
      <c r="Q1397" s="1" t="n">
        <v>1807118</v>
      </c>
      <c r="R1397" s="1" t="n">
        <v>2</v>
      </c>
      <c r="S1397" s="1" t="n">
        <v>2</v>
      </c>
      <c r="W1397" s="1" t="n">
        <v>1</v>
      </c>
      <c r="AA1397" s="1" t="s">
        <v>37</v>
      </c>
      <c r="AB1397" s="1" t="n">
        <v>400</v>
      </c>
      <c r="AC1397" s="1" t="s">
        <v>41</v>
      </c>
      <c r="AD1397" s="1" t="s">
        <v>37</v>
      </c>
    </row>
    <row r="1398" customFormat="false" ht="15" hidden="false" customHeight="false" outlineLevel="0" collapsed="false">
      <c r="A1398" s="1" t="n">
        <v>1397</v>
      </c>
      <c r="B1398" s="2" t="n">
        <v>44104</v>
      </c>
      <c r="C1398" s="27" t="s">
        <v>32</v>
      </c>
      <c r="E1398" s="21" t="s">
        <v>203</v>
      </c>
      <c r="F1398" s="1" t="n">
        <v>3</v>
      </c>
      <c r="G1398" s="1" t="s">
        <v>480</v>
      </c>
      <c r="H1398" s="1" t="s">
        <v>40</v>
      </c>
      <c r="I1398" s="1" t="n">
        <v>60</v>
      </c>
      <c r="J1398" s="1" t="n">
        <v>0</v>
      </c>
      <c r="K1398" s="1" t="n">
        <v>0</v>
      </c>
      <c r="L1398" s="3" t="n">
        <v>0.282638888888889</v>
      </c>
      <c r="M1398" s="3" t="n">
        <v>0.349305555555556</v>
      </c>
      <c r="N1398" s="12" t="n">
        <f aca="false">M1398-L1398</f>
        <v>0.0666666666666667</v>
      </c>
      <c r="O1398" s="13" t="n">
        <v>0.334722222222222</v>
      </c>
      <c r="P1398" s="1" t="n">
        <v>734852</v>
      </c>
      <c r="Q1398" s="1" t="n">
        <v>1808241</v>
      </c>
      <c r="R1398" s="1" t="n">
        <v>7</v>
      </c>
      <c r="S1398" s="1" t="n">
        <v>4</v>
      </c>
      <c r="T1398" s="1" t="n">
        <v>3</v>
      </c>
      <c r="X1398" s="1" t="n">
        <v>1</v>
      </c>
      <c r="Y1398" s="1" t="n">
        <v>1</v>
      </c>
      <c r="AA1398" s="1" t="s">
        <v>367</v>
      </c>
      <c r="AB1398" s="1" t="n">
        <v>70</v>
      </c>
      <c r="AC1398" s="1" t="s">
        <v>271</v>
      </c>
      <c r="AD1398" s="1" t="s">
        <v>37</v>
      </c>
    </row>
    <row r="1399" customFormat="false" ht="13.8" hidden="false" customHeight="false" outlineLevel="0" collapsed="false">
      <c r="A1399" s="1" t="n">
        <v>1398</v>
      </c>
      <c r="B1399" s="2" t="n">
        <v>44104</v>
      </c>
      <c r="C1399" s="27" t="s">
        <v>32</v>
      </c>
      <c r="E1399" s="1" t="s">
        <v>207</v>
      </c>
      <c r="F1399" s="1" t="n">
        <v>4</v>
      </c>
      <c r="G1399" s="1" t="s">
        <v>481</v>
      </c>
      <c r="H1399" s="1" t="s">
        <v>40</v>
      </c>
      <c r="I1399" s="1" t="n">
        <v>80</v>
      </c>
      <c r="J1399" s="1" t="n">
        <v>20</v>
      </c>
      <c r="K1399" s="1" t="n">
        <v>0</v>
      </c>
      <c r="L1399" s="3" t="n">
        <v>0.270833333333333</v>
      </c>
      <c r="M1399" s="3" t="n">
        <v>0.395833333333333</v>
      </c>
      <c r="N1399" s="12" t="n">
        <f aca="false">M1399-L1399</f>
        <v>0.125</v>
      </c>
      <c r="O1399" s="13" t="n">
        <v>0.277777777777778</v>
      </c>
      <c r="P1399" s="1" t="n">
        <v>738677</v>
      </c>
      <c r="Q1399" s="1" t="n">
        <v>1814822</v>
      </c>
      <c r="R1399" s="1" t="n">
        <v>2</v>
      </c>
      <c r="S1399" s="1" t="n">
        <v>2</v>
      </c>
      <c r="W1399" s="1" t="n">
        <v>1</v>
      </c>
      <c r="AA1399" s="1" t="s">
        <v>37</v>
      </c>
      <c r="AB1399" s="1" t="n">
        <v>400</v>
      </c>
      <c r="AC1399" s="1" t="s">
        <v>271</v>
      </c>
      <c r="AD1399" s="1" t="s">
        <v>37</v>
      </c>
      <c r="AE1399" s="1" t="s">
        <v>482</v>
      </c>
    </row>
    <row r="1400" customFormat="false" ht="13.8" hidden="false" customHeight="false" outlineLevel="0" collapsed="false">
      <c r="A1400" s="1" t="n">
        <v>1399</v>
      </c>
      <c r="B1400" s="2" t="n">
        <v>44104</v>
      </c>
      <c r="C1400" s="27" t="s">
        <v>32</v>
      </c>
      <c r="E1400" s="1" t="s">
        <v>207</v>
      </c>
      <c r="F1400" s="1" t="n">
        <v>4</v>
      </c>
      <c r="G1400" s="1" t="s">
        <v>481</v>
      </c>
      <c r="H1400" s="1" t="s">
        <v>40</v>
      </c>
      <c r="I1400" s="1" t="n">
        <v>80</v>
      </c>
      <c r="J1400" s="1" t="n">
        <v>20</v>
      </c>
      <c r="K1400" s="1" t="n">
        <v>0</v>
      </c>
      <c r="L1400" s="3" t="n">
        <v>0.270833333333333</v>
      </c>
      <c r="M1400" s="3" t="n">
        <v>0.395833333333333</v>
      </c>
      <c r="N1400" s="12" t="n">
        <f aca="false">M1400-L1400</f>
        <v>0.125</v>
      </c>
      <c r="O1400" s="13" t="n">
        <v>0.279166666666667</v>
      </c>
      <c r="P1400" s="1" t="n">
        <v>738577</v>
      </c>
      <c r="Q1400" s="1" t="n">
        <v>1814822</v>
      </c>
      <c r="R1400" s="1" t="n">
        <v>3</v>
      </c>
      <c r="S1400" s="1" t="n">
        <v>2</v>
      </c>
      <c r="T1400" s="1" t="n">
        <v>1</v>
      </c>
      <c r="X1400" s="1" t="n">
        <v>1</v>
      </c>
      <c r="AA1400" s="1" t="s">
        <v>37</v>
      </c>
      <c r="AB1400" s="1" t="n">
        <v>500</v>
      </c>
      <c r="AC1400" s="1" t="s">
        <v>271</v>
      </c>
      <c r="AD1400" s="1" t="s">
        <v>37</v>
      </c>
    </row>
    <row r="1401" customFormat="false" ht="13.8" hidden="false" customHeight="false" outlineLevel="0" collapsed="false">
      <c r="A1401" s="1" t="n">
        <v>1400</v>
      </c>
      <c r="B1401" s="2" t="n">
        <v>44104</v>
      </c>
      <c r="C1401" s="27" t="s">
        <v>32</v>
      </c>
      <c r="E1401" s="1" t="s">
        <v>207</v>
      </c>
      <c r="F1401" s="1" t="n">
        <v>4</v>
      </c>
      <c r="G1401" s="1" t="s">
        <v>481</v>
      </c>
      <c r="H1401" s="1" t="s">
        <v>40</v>
      </c>
      <c r="I1401" s="1" t="n">
        <v>80</v>
      </c>
      <c r="J1401" s="1" t="n">
        <v>20</v>
      </c>
      <c r="K1401" s="1" t="n">
        <v>0</v>
      </c>
      <c r="L1401" s="3" t="n">
        <v>0.270833333333333</v>
      </c>
      <c r="M1401" s="3" t="n">
        <v>0.395833333333333</v>
      </c>
      <c r="N1401" s="12" t="n">
        <f aca="false">M1401-L1401</f>
        <v>0.125</v>
      </c>
      <c r="O1401" s="13" t="n">
        <v>0.280555555555556</v>
      </c>
      <c r="P1401" s="1" t="n">
        <v>738677</v>
      </c>
      <c r="Q1401" s="1" t="n">
        <v>1814822</v>
      </c>
      <c r="R1401" s="1" t="n">
        <v>4</v>
      </c>
      <c r="S1401" s="1" t="n">
        <v>4</v>
      </c>
      <c r="W1401" s="1" t="n">
        <v>2</v>
      </c>
      <c r="AA1401" s="1" t="s">
        <v>37</v>
      </c>
      <c r="AB1401" s="1" t="n">
        <v>400</v>
      </c>
      <c r="AC1401" s="1" t="s">
        <v>271</v>
      </c>
      <c r="AD1401" s="1" t="s">
        <v>37</v>
      </c>
    </row>
    <row r="1402" customFormat="false" ht="13.8" hidden="false" customHeight="false" outlineLevel="0" collapsed="false">
      <c r="A1402" s="1" t="n">
        <v>1401</v>
      </c>
      <c r="B1402" s="2" t="n">
        <v>44104</v>
      </c>
      <c r="C1402" s="27" t="s">
        <v>32</v>
      </c>
      <c r="E1402" s="1" t="s">
        <v>207</v>
      </c>
      <c r="F1402" s="1" t="n">
        <v>4</v>
      </c>
      <c r="G1402" s="1" t="s">
        <v>481</v>
      </c>
      <c r="H1402" s="1" t="s">
        <v>40</v>
      </c>
      <c r="I1402" s="1" t="n">
        <v>80</v>
      </c>
      <c r="J1402" s="1" t="n">
        <v>20</v>
      </c>
      <c r="K1402" s="1" t="n">
        <v>0</v>
      </c>
      <c r="L1402" s="3" t="n">
        <v>0.270833333333333</v>
      </c>
      <c r="M1402" s="3" t="n">
        <v>0.395833333333333</v>
      </c>
      <c r="N1402" s="12" t="n">
        <f aca="false">M1402-L1402</f>
        <v>0.125</v>
      </c>
      <c r="O1402" s="13" t="n">
        <v>0.28125</v>
      </c>
      <c r="P1402" s="1" t="n">
        <v>738677</v>
      </c>
      <c r="Q1402" s="1" t="n">
        <v>1814822</v>
      </c>
      <c r="R1402" s="1" t="n">
        <v>2</v>
      </c>
      <c r="S1402" s="1" t="n">
        <v>2</v>
      </c>
      <c r="W1402" s="1" t="n">
        <v>1</v>
      </c>
      <c r="AA1402" s="1" t="s">
        <v>37</v>
      </c>
      <c r="AB1402" s="1" t="n">
        <v>400</v>
      </c>
      <c r="AC1402" s="1" t="s">
        <v>271</v>
      </c>
      <c r="AD1402" s="1" t="s">
        <v>37</v>
      </c>
    </row>
    <row r="1403" customFormat="false" ht="13.8" hidden="false" customHeight="false" outlineLevel="0" collapsed="false">
      <c r="A1403" s="1" t="n">
        <v>1402</v>
      </c>
      <c r="B1403" s="2" t="n">
        <v>44104</v>
      </c>
      <c r="C1403" s="27" t="s">
        <v>32</v>
      </c>
      <c r="E1403" s="1" t="s">
        <v>207</v>
      </c>
      <c r="F1403" s="1" t="n">
        <v>4</v>
      </c>
      <c r="G1403" s="1" t="s">
        <v>481</v>
      </c>
      <c r="H1403" s="1" t="s">
        <v>40</v>
      </c>
      <c r="I1403" s="1" t="n">
        <v>80</v>
      </c>
      <c r="J1403" s="1" t="n">
        <v>20</v>
      </c>
      <c r="K1403" s="1" t="n">
        <v>0</v>
      </c>
      <c r="L1403" s="3" t="n">
        <v>0.270833333333333</v>
      </c>
      <c r="M1403" s="3" t="n">
        <v>0.395833333333333</v>
      </c>
      <c r="N1403" s="12" t="n">
        <f aca="false">M1403-L1403</f>
        <v>0.125</v>
      </c>
      <c r="O1403" s="13" t="n">
        <v>0.294444444444444</v>
      </c>
      <c r="P1403" s="1" t="n">
        <v>737681</v>
      </c>
      <c r="Q1403" s="1" t="n">
        <v>1815566</v>
      </c>
      <c r="R1403" s="1" t="n">
        <v>1</v>
      </c>
      <c r="S1403" s="1" t="n">
        <v>1</v>
      </c>
      <c r="V1403" s="1" t="n">
        <v>1</v>
      </c>
      <c r="AC1403" s="1" t="s">
        <v>41</v>
      </c>
      <c r="AD1403" s="1" t="s">
        <v>42</v>
      </c>
    </row>
    <row r="1404" customFormat="false" ht="13.8" hidden="false" customHeight="false" outlineLevel="0" collapsed="false">
      <c r="A1404" s="1" t="n">
        <v>1403</v>
      </c>
      <c r="B1404" s="2" t="n">
        <v>44104</v>
      </c>
      <c r="C1404" s="27" t="s">
        <v>32</v>
      </c>
      <c r="E1404" s="1" t="s">
        <v>207</v>
      </c>
      <c r="F1404" s="1" t="n">
        <v>4</v>
      </c>
      <c r="G1404" s="1" t="s">
        <v>481</v>
      </c>
      <c r="H1404" s="1" t="s">
        <v>40</v>
      </c>
      <c r="I1404" s="1" t="n">
        <v>80</v>
      </c>
      <c r="J1404" s="1" t="n">
        <v>20</v>
      </c>
      <c r="K1404" s="1" t="n">
        <v>0</v>
      </c>
      <c r="L1404" s="3" t="n">
        <v>0.270833333333333</v>
      </c>
      <c r="M1404" s="3" t="n">
        <v>0.395833333333333</v>
      </c>
      <c r="N1404" s="12" t="n">
        <f aca="false">M1404-L1404</f>
        <v>0.125</v>
      </c>
      <c r="O1404" s="13" t="n">
        <v>0.298611111111111</v>
      </c>
      <c r="P1404" s="1" t="n">
        <v>737647</v>
      </c>
      <c r="Q1404" s="1" t="n">
        <v>1815964</v>
      </c>
      <c r="R1404" s="1" t="n">
        <v>4</v>
      </c>
      <c r="S1404" s="1" t="n">
        <v>4</v>
      </c>
      <c r="W1404" s="1" t="n">
        <v>2</v>
      </c>
      <c r="AA1404" s="1" t="s">
        <v>37</v>
      </c>
      <c r="AB1404" s="1" t="n">
        <v>300</v>
      </c>
      <c r="AC1404" s="1" t="s">
        <v>41</v>
      </c>
      <c r="AD1404" s="1" t="s">
        <v>37</v>
      </c>
    </row>
    <row r="1405" customFormat="false" ht="13.8" hidden="false" customHeight="false" outlineLevel="0" collapsed="false">
      <c r="A1405" s="1" t="n">
        <v>1404</v>
      </c>
      <c r="B1405" s="2" t="n">
        <v>44104</v>
      </c>
      <c r="C1405" s="27" t="s">
        <v>32</v>
      </c>
      <c r="E1405" s="1" t="s">
        <v>207</v>
      </c>
      <c r="F1405" s="1" t="n">
        <v>4</v>
      </c>
      <c r="G1405" s="1" t="s">
        <v>481</v>
      </c>
      <c r="H1405" s="1" t="s">
        <v>40</v>
      </c>
      <c r="I1405" s="1" t="n">
        <v>80</v>
      </c>
      <c r="J1405" s="1" t="n">
        <v>20</v>
      </c>
      <c r="K1405" s="1" t="n">
        <v>0</v>
      </c>
      <c r="L1405" s="3" t="n">
        <v>0.270833333333333</v>
      </c>
      <c r="M1405" s="3" t="n">
        <v>0.395833333333333</v>
      </c>
      <c r="N1405" s="12" t="n">
        <f aca="false">M1405-L1405</f>
        <v>0.125</v>
      </c>
      <c r="O1405" s="13" t="n">
        <v>0.299305555555556</v>
      </c>
      <c r="P1405" s="1" t="n">
        <v>737652</v>
      </c>
      <c r="Q1405" s="1" t="n">
        <v>1816037</v>
      </c>
      <c r="R1405" s="1" t="n">
        <v>1</v>
      </c>
      <c r="U1405" s="1" t="n">
        <v>1</v>
      </c>
      <c r="AC1405" s="1" t="s">
        <v>271</v>
      </c>
      <c r="AD1405" s="1" t="s">
        <v>42</v>
      </c>
    </row>
    <row r="1406" customFormat="false" ht="13.8" hidden="false" customHeight="false" outlineLevel="0" collapsed="false">
      <c r="A1406" s="1" t="n">
        <v>1405</v>
      </c>
      <c r="B1406" s="2" t="n">
        <v>44104</v>
      </c>
      <c r="C1406" s="27" t="s">
        <v>32</v>
      </c>
      <c r="E1406" s="1" t="s">
        <v>207</v>
      </c>
      <c r="F1406" s="1" t="n">
        <v>4</v>
      </c>
      <c r="G1406" s="1" t="s">
        <v>481</v>
      </c>
      <c r="H1406" s="1" t="s">
        <v>40</v>
      </c>
      <c r="I1406" s="1" t="n">
        <v>80</v>
      </c>
      <c r="J1406" s="1" t="n">
        <v>20</v>
      </c>
      <c r="K1406" s="1" t="n">
        <v>0</v>
      </c>
      <c r="L1406" s="3" t="n">
        <v>0.270833333333333</v>
      </c>
      <c r="M1406" s="3" t="n">
        <v>0.395833333333333</v>
      </c>
      <c r="N1406" s="12" t="n">
        <f aca="false">M1406-L1406</f>
        <v>0.125</v>
      </c>
      <c r="O1406" s="13" t="n">
        <v>0.299305555555556</v>
      </c>
      <c r="P1406" s="1" t="n">
        <v>737652</v>
      </c>
      <c r="Q1406" s="1" t="n">
        <v>1816037</v>
      </c>
      <c r="R1406" s="1" t="n">
        <v>14</v>
      </c>
      <c r="S1406" s="1" t="n">
        <v>14</v>
      </c>
      <c r="Z1406" s="1" t="n">
        <v>1</v>
      </c>
      <c r="AA1406" s="1" t="s">
        <v>367</v>
      </c>
      <c r="AB1406" s="1" t="n">
        <v>500</v>
      </c>
      <c r="AC1406" s="1" t="s">
        <v>271</v>
      </c>
      <c r="AD1406" s="1" t="s">
        <v>37</v>
      </c>
    </row>
    <row r="1407" customFormat="false" ht="13.8" hidden="false" customHeight="false" outlineLevel="0" collapsed="false">
      <c r="A1407" s="1" t="n">
        <v>1406</v>
      </c>
      <c r="B1407" s="2" t="n">
        <v>44104</v>
      </c>
      <c r="C1407" s="27" t="s">
        <v>32</v>
      </c>
      <c r="E1407" s="1" t="s">
        <v>207</v>
      </c>
      <c r="F1407" s="1" t="n">
        <v>4</v>
      </c>
      <c r="G1407" s="1" t="s">
        <v>481</v>
      </c>
      <c r="H1407" s="1" t="s">
        <v>40</v>
      </c>
      <c r="I1407" s="1" t="n">
        <v>80</v>
      </c>
      <c r="J1407" s="1" t="n">
        <v>20</v>
      </c>
      <c r="K1407" s="1" t="n">
        <v>0</v>
      </c>
      <c r="L1407" s="3" t="n">
        <v>0.270833333333333</v>
      </c>
      <c r="M1407" s="3" t="n">
        <v>0.395833333333333</v>
      </c>
      <c r="N1407" s="12" t="n">
        <f aca="false">M1407-L1407</f>
        <v>0.125</v>
      </c>
      <c r="O1407" s="13" t="n">
        <v>0.3</v>
      </c>
      <c r="P1407" s="1" t="n">
        <v>737652</v>
      </c>
      <c r="Q1407" s="1" t="n">
        <v>1816037</v>
      </c>
      <c r="R1407" s="1" t="n">
        <v>5</v>
      </c>
      <c r="S1407" s="1" t="n">
        <v>4</v>
      </c>
      <c r="T1407" s="1" t="n">
        <v>1</v>
      </c>
      <c r="W1407" s="1" t="n">
        <v>1</v>
      </c>
      <c r="X1407" s="1" t="n">
        <v>1</v>
      </c>
      <c r="AA1407" s="1" t="s">
        <v>367</v>
      </c>
      <c r="AB1407" s="1" t="n">
        <v>80</v>
      </c>
      <c r="AC1407" s="1" t="s">
        <v>271</v>
      </c>
      <c r="AD1407" s="1" t="s">
        <v>367</v>
      </c>
    </row>
    <row r="1408" customFormat="false" ht="13.8" hidden="false" customHeight="false" outlineLevel="0" collapsed="false">
      <c r="A1408" s="1" t="n">
        <v>1407</v>
      </c>
      <c r="B1408" s="2" t="n">
        <v>44104</v>
      </c>
      <c r="C1408" s="27" t="s">
        <v>32</v>
      </c>
      <c r="E1408" s="1" t="s">
        <v>207</v>
      </c>
      <c r="F1408" s="1" t="n">
        <v>4</v>
      </c>
      <c r="G1408" s="1" t="s">
        <v>481</v>
      </c>
      <c r="H1408" s="1" t="s">
        <v>40</v>
      </c>
      <c r="I1408" s="1" t="n">
        <v>80</v>
      </c>
      <c r="J1408" s="1" t="n">
        <v>20</v>
      </c>
      <c r="K1408" s="1" t="n">
        <v>0</v>
      </c>
      <c r="L1408" s="3" t="n">
        <v>0.270833333333333</v>
      </c>
      <c r="M1408" s="3" t="n">
        <v>0.395833333333333</v>
      </c>
      <c r="N1408" s="12" t="n">
        <f aca="false">M1408-L1408</f>
        <v>0.125</v>
      </c>
      <c r="O1408" s="13" t="n">
        <v>0.3</v>
      </c>
      <c r="P1408" s="1" t="n">
        <v>737652</v>
      </c>
      <c r="Q1408" s="1" t="n">
        <v>1816037</v>
      </c>
      <c r="R1408" s="1" t="n">
        <v>2</v>
      </c>
      <c r="S1408" s="1" t="n">
        <v>2</v>
      </c>
      <c r="W1408" s="1" t="n">
        <v>1</v>
      </c>
      <c r="AA1408" s="1" t="s">
        <v>367</v>
      </c>
      <c r="AB1408" s="1" t="n">
        <v>80</v>
      </c>
      <c r="AC1408" s="1" t="s">
        <v>271</v>
      </c>
    </row>
    <row r="1409" customFormat="false" ht="13.8" hidden="false" customHeight="false" outlineLevel="0" collapsed="false">
      <c r="A1409" s="1" t="n">
        <v>1408</v>
      </c>
      <c r="B1409" s="2" t="n">
        <v>44104</v>
      </c>
      <c r="C1409" s="27" t="s">
        <v>32</v>
      </c>
      <c r="E1409" s="1" t="s">
        <v>207</v>
      </c>
      <c r="F1409" s="1" t="n">
        <v>4</v>
      </c>
      <c r="G1409" s="1" t="s">
        <v>481</v>
      </c>
      <c r="H1409" s="1" t="s">
        <v>40</v>
      </c>
      <c r="I1409" s="1" t="n">
        <v>80</v>
      </c>
      <c r="J1409" s="1" t="n">
        <v>20</v>
      </c>
      <c r="K1409" s="1" t="n">
        <v>0</v>
      </c>
      <c r="L1409" s="3" t="n">
        <v>0.270833333333333</v>
      </c>
      <c r="M1409" s="3" t="n">
        <v>0.395833333333333</v>
      </c>
      <c r="N1409" s="12" t="n">
        <f aca="false">M1409-L1409</f>
        <v>0.125</v>
      </c>
      <c r="O1409" s="13" t="n">
        <v>0.300694444444444</v>
      </c>
      <c r="P1409" s="1" t="n">
        <v>737655</v>
      </c>
      <c r="Q1409" s="1" t="n">
        <v>1816168</v>
      </c>
      <c r="R1409" s="1" t="n">
        <v>4</v>
      </c>
      <c r="S1409" s="1" t="n">
        <v>2</v>
      </c>
      <c r="W1409" s="1" t="n">
        <v>2</v>
      </c>
      <c r="AA1409" s="1" t="s">
        <v>367</v>
      </c>
      <c r="AB1409" s="1" t="n">
        <v>100</v>
      </c>
      <c r="AC1409" s="1" t="s">
        <v>271</v>
      </c>
      <c r="AD1409" s="1" t="s">
        <v>37</v>
      </c>
    </row>
    <row r="1410" customFormat="false" ht="13.8" hidden="false" customHeight="false" outlineLevel="0" collapsed="false">
      <c r="A1410" s="1" t="n">
        <v>1409</v>
      </c>
      <c r="B1410" s="2" t="n">
        <v>44104</v>
      </c>
      <c r="C1410" s="27" t="s">
        <v>32</v>
      </c>
      <c r="E1410" s="1" t="s">
        <v>207</v>
      </c>
      <c r="F1410" s="1" t="n">
        <v>4</v>
      </c>
      <c r="G1410" s="1" t="s">
        <v>481</v>
      </c>
      <c r="H1410" s="1" t="s">
        <v>40</v>
      </c>
      <c r="I1410" s="1" t="n">
        <v>80</v>
      </c>
      <c r="J1410" s="1" t="n">
        <v>20</v>
      </c>
      <c r="K1410" s="1" t="n">
        <v>0</v>
      </c>
      <c r="L1410" s="3" t="n">
        <v>0.270833333333333</v>
      </c>
      <c r="M1410" s="3" t="n">
        <v>0.395833333333333</v>
      </c>
      <c r="N1410" s="12" t="n">
        <f aca="false">M1410-L1410</f>
        <v>0.125</v>
      </c>
      <c r="O1410" s="13" t="n">
        <v>0.301388888888889</v>
      </c>
      <c r="P1410" s="1" t="n">
        <v>737663</v>
      </c>
      <c r="Q1410" s="1" t="n">
        <v>1816219</v>
      </c>
      <c r="R1410" s="1" t="n">
        <v>26</v>
      </c>
      <c r="S1410" s="1" t="n">
        <v>20</v>
      </c>
      <c r="T1410" s="1" t="n">
        <v>3</v>
      </c>
      <c r="U1410" s="1" t="n">
        <v>3</v>
      </c>
      <c r="W1410" s="29" t="n">
        <v>10</v>
      </c>
      <c r="X1410" s="29" t="n">
        <v>2</v>
      </c>
      <c r="AA1410" s="1" t="s">
        <v>367</v>
      </c>
      <c r="AB1410" s="1" t="n">
        <v>100</v>
      </c>
      <c r="AC1410" s="1" t="s">
        <v>271</v>
      </c>
      <c r="AD1410" s="1" t="s">
        <v>37</v>
      </c>
    </row>
    <row r="1411" customFormat="false" ht="13.8" hidden="false" customHeight="false" outlineLevel="0" collapsed="false">
      <c r="A1411" s="1" t="n">
        <v>1410</v>
      </c>
      <c r="B1411" s="2" t="n">
        <v>44104</v>
      </c>
      <c r="C1411" s="27" t="s">
        <v>32</v>
      </c>
      <c r="E1411" s="1" t="s">
        <v>207</v>
      </c>
      <c r="F1411" s="1" t="n">
        <v>4</v>
      </c>
      <c r="G1411" s="1" t="s">
        <v>481</v>
      </c>
      <c r="H1411" s="1" t="s">
        <v>40</v>
      </c>
      <c r="I1411" s="1" t="n">
        <v>80</v>
      </c>
      <c r="J1411" s="1" t="n">
        <v>20</v>
      </c>
      <c r="K1411" s="1" t="n">
        <v>0</v>
      </c>
      <c r="L1411" s="3" t="n">
        <v>0.270833333333333</v>
      </c>
      <c r="M1411" s="3" t="n">
        <v>0.395833333333333</v>
      </c>
      <c r="N1411" s="12" t="n">
        <f aca="false">M1411-L1411</f>
        <v>0.125</v>
      </c>
      <c r="O1411" s="13" t="n">
        <v>0.304166666666667</v>
      </c>
      <c r="P1411" s="1" t="n">
        <v>737683</v>
      </c>
      <c r="Q1411" s="1" t="n">
        <v>1816433</v>
      </c>
      <c r="R1411" s="1" t="n">
        <v>2</v>
      </c>
      <c r="S1411" s="1" t="n">
        <v>2</v>
      </c>
      <c r="W1411" s="1" t="n">
        <v>1</v>
      </c>
      <c r="AA1411" s="1" t="s">
        <v>37</v>
      </c>
      <c r="AB1411" s="1" t="n">
        <v>150</v>
      </c>
      <c r="AC1411" s="1" t="s">
        <v>271</v>
      </c>
    </row>
    <row r="1412" customFormat="false" ht="13.8" hidden="false" customHeight="false" outlineLevel="0" collapsed="false">
      <c r="A1412" s="1" t="n">
        <v>1411</v>
      </c>
      <c r="B1412" s="2" t="n">
        <v>44104</v>
      </c>
      <c r="C1412" s="27" t="s">
        <v>32</v>
      </c>
      <c r="E1412" s="1" t="s">
        <v>207</v>
      </c>
      <c r="F1412" s="1" t="n">
        <v>4</v>
      </c>
      <c r="G1412" s="1" t="s">
        <v>481</v>
      </c>
      <c r="H1412" s="1" t="s">
        <v>40</v>
      </c>
      <c r="I1412" s="1" t="n">
        <v>80</v>
      </c>
      <c r="J1412" s="1" t="n">
        <v>20</v>
      </c>
      <c r="K1412" s="1" t="n">
        <v>0</v>
      </c>
      <c r="L1412" s="3" t="n">
        <v>0.270833333333333</v>
      </c>
      <c r="M1412" s="3" t="n">
        <v>0.395833333333333</v>
      </c>
      <c r="N1412" s="12" t="n">
        <f aca="false">M1412-L1412</f>
        <v>0.125</v>
      </c>
      <c r="O1412" s="13" t="n">
        <v>0.30625</v>
      </c>
      <c r="P1412" s="1" t="n">
        <v>737778</v>
      </c>
      <c r="Q1412" s="1" t="n">
        <v>1816717</v>
      </c>
      <c r="R1412" s="1" t="n">
        <v>26</v>
      </c>
      <c r="S1412" s="29" t="n">
        <v>20</v>
      </c>
      <c r="T1412" s="29" t="n">
        <v>2</v>
      </c>
      <c r="U1412" s="29" t="n">
        <v>4</v>
      </c>
      <c r="W1412" s="29" t="n">
        <v>10</v>
      </c>
      <c r="X1412" s="29" t="n">
        <v>2</v>
      </c>
      <c r="AA1412" s="1" t="s">
        <v>367</v>
      </c>
      <c r="AB1412" s="1" t="n">
        <v>300</v>
      </c>
      <c r="AC1412" s="1" t="s">
        <v>271</v>
      </c>
      <c r="AD1412" s="1" t="s">
        <v>37</v>
      </c>
    </row>
    <row r="1413" customFormat="false" ht="13.8" hidden="false" customHeight="false" outlineLevel="0" collapsed="false">
      <c r="A1413" s="1" t="n">
        <v>1412</v>
      </c>
      <c r="B1413" s="2" t="n">
        <v>44104</v>
      </c>
      <c r="C1413" s="27" t="s">
        <v>32</v>
      </c>
      <c r="E1413" s="1" t="s">
        <v>207</v>
      </c>
      <c r="F1413" s="1" t="n">
        <v>4</v>
      </c>
      <c r="G1413" s="1" t="s">
        <v>481</v>
      </c>
      <c r="H1413" s="1" t="s">
        <v>40</v>
      </c>
      <c r="I1413" s="1" t="n">
        <v>80</v>
      </c>
      <c r="J1413" s="1" t="n">
        <v>20</v>
      </c>
      <c r="K1413" s="1" t="n">
        <v>0</v>
      </c>
      <c r="L1413" s="3" t="n">
        <v>0.270833333333333</v>
      </c>
      <c r="M1413" s="3" t="n">
        <v>0.395833333333333</v>
      </c>
      <c r="N1413" s="12" t="n">
        <f aca="false">M1413-L1413</f>
        <v>0.125</v>
      </c>
      <c r="O1413" s="13" t="n">
        <v>0.307638888888889</v>
      </c>
      <c r="P1413" s="1" t="n">
        <v>737879</v>
      </c>
      <c r="Q1413" s="1" t="n">
        <v>1816817</v>
      </c>
      <c r="R1413" s="1" t="n">
        <v>6</v>
      </c>
      <c r="W1413" s="1" t="n">
        <v>3</v>
      </c>
      <c r="AA1413" s="1" t="s">
        <v>37</v>
      </c>
      <c r="AB1413" s="1" t="n">
        <v>400</v>
      </c>
      <c r="AC1413" s="1" t="s">
        <v>271</v>
      </c>
      <c r="AD1413" s="1" t="s">
        <v>37</v>
      </c>
    </row>
    <row r="1414" customFormat="false" ht="13.8" hidden="false" customHeight="false" outlineLevel="0" collapsed="false">
      <c r="A1414" s="1" t="n">
        <v>1413</v>
      </c>
      <c r="B1414" s="2" t="n">
        <v>44104</v>
      </c>
      <c r="C1414" s="27" t="s">
        <v>32</v>
      </c>
      <c r="E1414" s="1" t="s">
        <v>207</v>
      </c>
      <c r="F1414" s="1" t="n">
        <v>4</v>
      </c>
      <c r="G1414" s="1" t="s">
        <v>481</v>
      </c>
      <c r="H1414" s="1" t="s">
        <v>40</v>
      </c>
      <c r="I1414" s="1" t="n">
        <v>80</v>
      </c>
      <c r="J1414" s="1" t="n">
        <v>20</v>
      </c>
      <c r="K1414" s="1" t="n">
        <v>0</v>
      </c>
      <c r="L1414" s="3" t="n">
        <v>0.270833333333333</v>
      </c>
      <c r="M1414" s="3" t="n">
        <v>0.395833333333333</v>
      </c>
      <c r="N1414" s="12" t="n">
        <f aca="false">M1414-L1414</f>
        <v>0.125</v>
      </c>
      <c r="O1414" s="13" t="n">
        <v>0.309722222222222</v>
      </c>
      <c r="P1414" s="1" t="n">
        <v>738171</v>
      </c>
      <c r="Q1414" s="1" t="n">
        <v>1816999</v>
      </c>
      <c r="R1414" s="1" t="n">
        <v>4</v>
      </c>
      <c r="S1414" s="1" t="n">
        <v>2</v>
      </c>
      <c r="T1414" s="1" t="n">
        <v>2</v>
      </c>
      <c r="Y1414" s="1" t="n">
        <v>1</v>
      </c>
      <c r="AA1414" s="1" t="s">
        <v>367</v>
      </c>
      <c r="AB1414" s="1" t="n">
        <v>400</v>
      </c>
      <c r="AC1414" s="1" t="s">
        <v>271</v>
      </c>
      <c r="AD1414" s="1" t="s">
        <v>37</v>
      </c>
    </row>
    <row r="1415" customFormat="false" ht="13.8" hidden="false" customHeight="false" outlineLevel="0" collapsed="false">
      <c r="A1415" s="1" t="n">
        <v>1414</v>
      </c>
      <c r="B1415" s="2" t="n">
        <v>44104</v>
      </c>
      <c r="C1415" s="27" t="s">
        <v>32</v>
      </c>
      <c r="E1415" s="1" t="s">
        <v>207</v>
      </c>
      <c r="F1415" s="1" t="n">
        <v>4</v>
      </c>
      <c r="G1415" s="1" t="s">
        <v>481</v>
      </c>
      <c r="H1415" s="1" t="s">
        <v>40</v>
      </c>
      <c r="I1415" s="1" t="n">
        <v>80</v>
      </c>
      <c r="J1415" s="1" t="n">
        <v>20</v>
      </c>
      <c r="K1415" s="1" t="n">
        <v>0</v>
      </c>
      <c r="L1415" s="3" t="n">
        <v>0.270833333333333</v>
      </c>
      <c r="M1415" s="3" t="n">
        <v>0.395833333333333</v>
      </c>
      <c r="N1415" s="12" t="n">
        <f aca="false">M1415-L1415</f>
        <v>0.125</v>
      </c>
      <c r="O1415" s="13" t="n">
        <v>0.320833333333333</v>
      </c>
      <c r="P1415" s="1" t="n">
        <v>739146</v>
      </c>
      <c r="Q1415" s="1" t="n">
        <v>1817821</v>
      </c>
      <c r="R1415" s="1" t="n">
        <v>16</v>
      </c>
      <c r="S1415" s="1" t="n">
        <v>10</v>
      </c>
      <c r="U1415" s="1" t="n">
        <v>6</v>
      </c>
      <c r="W1415" s="29" t="n">
        <v>6</v>
      </c>
      <c r="Y1415" s="29" t="n">
        <v>1</v>
      </c>
      <c r="AA1415" s="1" t="s">
        <v>367</v>
      </c>
      <c r="AB1415" s="1" t="n">
        <v>500</v>
      </c>
      <c r="AC1415" s="1" t="s">
        <v>271</v>
      </c>
      <c r="AD1415" s="1" t="s">
        <v>37</v>
      </c>
    </row>
    <row r="1416" customFormat="false" ht="13.8" hidden="false" customHeight="false" outlineLevel="0" collapsed="false">
      <c r="A1416" s="1" t="n">
        <v>1415</v>
      </c>
      <c r="B1416" s="2" t="n">
        <v>44104</v>
      </c>
      <c r="C1416" s="27" t="s">
        <v>32</v>
      </c>
      <c r="E1416" s="1" t="s">
        <v>207</v>
      </c>
      <c r="F1416" s="1" t="n">
        <v>4</v>
      </c>
      <c r="G1416" s="1" t="s">
        <v>481</v>
      </c>
      <c r="H1416" s="1" t="s">
        <v>40</v>
      </c>
      <c r="I1416" s="1" t="n">
        <v>80</v>
      </c>
      <c r="J1416" s="1" t="n">
        <v>20</v>
      </c>
      <c r="K1416" s="1" t="n">
        <v>0</v>
      </c>
      <c r="L1416" s="3" t="n">
        <v>0.270833333333333</v>
      </c>
      <c r="M1416" s="3" t="n">
        <v>0.395833333333333</v>
      </c>
      <c r="N1416" s="12" t="n">
        <f aca="false">M1416-L1416</f>
        <v>0.125</v>
      </c>
      <c r="O1416" s="13" t="n">
        <v>0.322222222222222</v>
      </c>
      <c r="P1416" s="1" t="n">
        <v>739266</v>
      </c>
      <c r="Q1416" s="1" t="n">
        <v>1817968</v>
      </c>
      <c r="R1416" s="1" t="n">
        <v>2</v>
      </c>
      <c r="S1416" s="1" t="n">
        <v>2</v>
      </c>
      <c r="W1416" s="1" t="n">
        <v>1</v>
      </c>
      <c r="AA1416" s="1" t="s">
        <v>37</v>
      </c>
      <c r="AB1416" s="1" t="n">
        <v>200</v>
      </c>
      <c r="AC1416" s="1" t="s">
        <v>271</v>
      </c>
      <c r="AD1416" s="1" t="s">
        <v>37</v>
      </c>
    </row>
    <row r="1417" customFormat="false" ht="13.8" hidden="false" customHeight="false" outlineLevel="0" collapsed="false">
      <c r="A1417" s="1" t="n">
        <v>1416</v>
      </c>
      <c r="B1417" s="2" t="n">
        <v>44104</v>
      </c>
      <c r="C1417" s="27" t="s">
        <v>32</v>
      </c>
      <c r="E1417" s="1" t="s">
        <v>207</v>
      </c>
      <c r="F1417" s="1" t="n">
        <v>4</v>
      </c>
      <c r="G1417" s="1" t="s">
        <v>481</v>
      </c>
      <c r="H1417" s="1" t="s">
        <v>40</v>
      </c>
      <c r="I1417" s="1" t="n">
        <v>80</v>
      </c>
      <c r="J1417" s="1" t="n">
        <v>20</v>
      </c>
      <c r="K1417" s="1" t="n">
        <v>0</v>
      </c>
      <c r="L1417" s="3" t="n">
        <v>0.270833333333333</v>
      </c>
      <c r="M1417" s="3" t="n">
        <v>0.395833333333333</v>
      </c>
      <c r="N1417" s="12" t="n">
        <f aca="false">M1417-L1417</f>
        <v>0.125</v>
      </c>
      <c r="O1417" s="13" t="n">
        <v>0.327777777777778</v>
      </c>
      <c r="P1417" s="1" t="n">
        <v>739766</v>
      </c>
      <c r="Q1417" s="1" t="n">
        <v>1818522</v>
      </c>
      <c r="R1417" s="1" t="n">
        <v>10</v>
      </c>
      <c r="S1417" s="1" t="n">
        <v>10</v>
      </c>
      <c r="W1417" s="1" t="n">
        <v>5</v>
      </c>
      <c r="AA1417" s="1" t="s">
        <v>367</v>
      </c>
      <c r="AB1417" s="1" t="n">
        <v>600</v>
      </c>
      <c r="AC1417" s="1" t="s">
        <v>271</v>
      </c>
      <c r="AD1417" s="1" t="s">
        <v>37</v>
      </c>
    </row>
    <row r="1418" customFormat="false" ht="13.8" hidden="false" customHeight="false" outlineLevel="0" collapsed="false">
      <c r="A1418" s="1" t="n">
        <v>1417</v>
      </c>
      <c r="B1418" s="2" t="n">
        <v>44104</v>
      </c>
      <c r="C1418" s="27" t="s">
        <v>32</v>
      </c>
      <c r="E1418" s="1" t="s">
        <v>207</v>
      </c>
      <c r="F1418" s="1" t="n">
        <v>4</v>
      </c>
      <c r="G1418" s="1" t="s">
        <v>481</v>
      </c>
      <c r="H1418" s="1" t="s">
        <v>40</v>
      </c>
      <c r="I1418" s="1" t="n">
        <v>80</v>
      </c>
      <c r="J1418" s="1" t="n">
        <v>20</v>
      </c>
      <c r="K1418" s="1" t="n">
        <v>0</v>
      </c>
      <c r="L1418" s="3" t="n">
        <v>0.270833333333333</v>
      </c>
      <c r="M1418" s="3" t="n">
        <v>0.395833333333333</v>
      </c>
      <c r="N1418" s="12" t="n">
        <f aca="false">M1418-L1418</f>
        <v>0.125</v>
      </c>
      <c r="O1418" s="13" t="n">
        <v>0.332638888888889</v>
      </c>
      <c r="P1418" s="1" t="n">
        <v>740144</v>
      </c>
      <c r="Q1418" s="1" t="n">
        <v>1818989</v>
      </c>
      <c r="R1418" s="1" t="n">
        <v>4</v>
      </c>
      <c r="S1418" s="1" t="n">
        <v>2</v>
      </c>
      <c r="U1418" s="29" t="n">
        <v>2</v>
      </c>
      <c r="W1418" s="1" t="n">
        <v>2</v>
      </c>
      <c r="AA1418" s="1" t="s">
        <v>37</v>
      </c>
      <c r="AB1418" s="1" t="n">
        <v>400</v>
      </c>
      <c r="AC1418" s="1" t="s">
        <v>41</v>
      </c>
      <c r="AD1418" s="1" t="s">
        <v>37</v>
      </c>
    </row>
    <row r="1419" customFormat="false" ht="13.8" hidden="false" customHeight="false" outlineLevel="0" collapsed="false">
      <c r="A1419" s="1" t="n">
        <v>1418</v>
      </c>
      <c r="B1419" s="2" t="n">
        <v>44104</v>
      </c>
      <c r="C1419" s="27" t="s">
        <v>32</v>
      </c>
      <c r="E1419" s="1" t="s">
        <v>207</v>
      </c>
      <c r="F1419" s="1" t="n">
        <v>4</v>
      </c>
      <c r="G1419" s="1" t="s">
        <v>481</v>
      </c>
      <c r="H1419" s="1" t="s">
        <v>40</v>
      </c>
      <c r="I1419" s="1" t="n">
        <v>80</v>
      </c>
      <c r="J1419" s="1" t="n">
        <v>20</v>
      </c>
      <c r="K1419" s="1" t="n">
        <v>0</v>
      </c>
      <c r="L1419" s="3" t="n">
        <v>0.270833333333333</v>
      </c>
      <c r="M1419" s="3" t="n">
        <v>0.395833333333333</v>
      </c>
      <c r="N1419" s="12" t="n">
        <f aca="false">M1419-L1419</f>
        <v>0.125</v>
      </c>
      <c r="O1419" s="13" t="n">
        <v>0.334722222222222</v>
      </c>
      <c r="P1419" s="1" t="n">
        <v>740336</v>
      </c>
      <c r="Q1419" s="1" t="n">
        <v>1819270</v>
      </c>
      <c r="R1419" s="1" t="n">
        <v>4</v>
      </c>
      <c r="S1419" s="1" t="n">
        <v>4</v>
      </c>
      <c r="W1419" s="1" t="n">
        <v>2</v>
      </c>
      <c r="AA1419" s="1" t="s">
        <v>37</v>
      </c>
      <c r="AB1419" s="1" t="n">
        <v>2000</v>
      </c>
      <c r="AC1419" s="1" t="s">
        <v>301</v>
      </c>
      <c r="AD1419" s="1" t="s">
        <v>37</v>
      </c>
    </row>
    <row r="1420" customFormat="false" ht="13.8" hidden="false" customHeight="false" outlineLevel="0" collapsed="false">
      <c r="A1420" s="1" t="n">
        <v>1419</v>
      </c>
      <c r="B1420" s="2" t="n">
        <v>44104</v>
      </c>
      <c r="C1420" s="27" t="s">
        <v>32</v>
      </c>
      <c r="E1420" s="1" t="s">
        <v>207</v>
      </c>
      <c r="F1420" s="1" t="n">
        <v>4</v>
      </c>
      <c r="G1420" s="1" t="s">
        <v>481</v>
      </c>
      <c r="H1420" s="1" t="s">
        <v>40</v>
      </c>
      <c r="I1420" s="1" t="n">
        <v>80</v>
      </c>
      <c r="J1420" s="1" t="n">
        <v>20</v>
      </c>
      <c r="K1420" s="1" t="n">
        <v>0</v>
      </c>
      <c r="L1420" s="3" t="n">
        <v>0.270833333333333</v>
      </c>
      <c r="M1420" s="3" t="n">
        <v>0.395833333333333</v>
      </c>
      <c r="N1420" s="12" t="n">
        <f aca="false">M1420-L1420</f>
        <v>0.125</v>
      </c>
      <c r="O1420" s="13" t="n">
        <v>0.334722222222222</v>
      </c>
      <c r="P1420" s="1" t="n">
        <v>740417</v>
      </c>
      <c r="Q1420" s="1" t="n">
        <v>1819392</v>
      </c>
      <c r="R1420" s="1" t="n">
        <v>5</v>
      </c>
      <c r="S1420" s="1" t="n">
        <v>2</v>
      </c>
      <c r="T1420" s="1" t="n">
        <v>2</v>
      </c>
      <c r="U1420" s="1" t="n">
        <v>1</v>
      </c>
      <c r="Z1420" s="1" t="n">
        <v>1</v>
      </c>
      <c r="AA1420" s="1" t="s">
        <v>367</v>
      </c>
      <c r="AB1420" s="1" t="n">
        <v>200</v>
      </c>
      <c r="AC1420" s="1" t="s">
        <v>271</v>
      </c>
      <c r="AD1420" s="1" t="s">
        <v>37</v>
      </c>
    </row>
    <row r="1421" customFormat="false" ht="13.8" hidden="false" customHeight="false" outlineLevel="0" collapsed="false">
      <c r="A1421" s="1" t="n">
        <v>1420</v>
      </c>
      <c r="B1421" s="2" t="n">
        <v>44104</v>
      </c>
      <c r="C1421" s="27" t="s">
        <v>32</v>
      </c>
      <c r="E1421" s="1" t="s">
        <v>207</v>
      </c>
      <c r="F1421" s="1" t="n">
        <v>4</v>
      </c>
      <c r="G1421" s="1" t="s">
        <v>481</v>
      </c>
      <c r="H1421" s="1" t="s">
        <v>40</v>
      </c>
      <c r="I1421" s="1" t="n">
        <v>80</v>
      </c>
      <c r="J1421" s="1" t="n">
        <v>20</v>
      </c>
      <c r="K1421" s="1" t="n">
        <v>0</v>
      </c>
      <c r="L1421" s="3" t="n">
        <v>0.270833333333333</v>
      </c>
      <c r="M1421" s="3" t="n">
        <v>0.395833333333333</v>
      </c>
      <c r="N1421" s="12" t="n">
        <f aca="false">M1421-L1421</f>
        <v>0.125</v>
      </c>
      <c r="O1421" s="13" t="n">
        <v>0.367361111111111</v>
      </c>
      <c r="P1421" s="1" t="n">
        <v>742987</v>
      </c>
      <c r="Q1421" s="1" t="n">
        <v>1820827</v>
      </c>
      <c r="R1421" s="1" t="n">
        <v>2</v>
      </c>
      <c r="S1421" s="1" t="n">
        <v>2</v>
      </c>
      <c r="W1421" s="1" t="n">
        <v>1</v>
      </c>
      <c r="AA1421" s="1" t="s">
        <v>37</v>
      </c>
      <c r="AB1421" s="1" t="n">
        <v>15</v>
      </c>
      <c r="AC1421" s="1" t="s">
        <v>271</v>
      </c>
      <c r="AD1421" s="1" t="s">
        <v>37</v>
      </c>
    </row>
    <row r="1422" customFormat="false" ht="13.8" hidden="false" customHeight="false" outlineLevel="0" collapsed="false">
      <c r="A1422" s="1" t="n">
        <v>1421</v>
      </c>
      <c r="B1422" s="2" t="n">
        <v>44104</v>
      </c>
      <c r="C1422" s="27" t="s">
        <v>32</v>
      </c>
      <c r="E1422" s="1" t="s">
        <v>207</v>
      </c>
      <c r="F1422" s="1" t="n">
        <v>4</v>
      </c>
      <c r="G1422" s="1" t="s">
        <v>481</v>
      </c>
      <c r="H1422" s="1" t="s">
        <v>40</v>
      </c>
      <c r="I1422" s="1" t="n">
        <v>80</v>
      </c>
      <c r="J1422" s="1" t="n">
        <v>20</v>
      </c>
      <c r="K1422" s="1" t="n">
        <v>0</v>
      </c>
      <c r="L1422" s="3" t="n">
        <v>0.270833333333333</v>
      </c>
      <c r="M1422" s="3" t="n">
        <v>0.395833333333333</v>
      </c>
      <c r="N1422" s="12" t="n">
        <f aca="false">M1422-L1422</f>
        <v>0.125</v>
      </c>
      <c r="O1422" s="13" t="n">
        <v>0.374305555555556</v>
      </c>
      <c r="P1422" s="1" t="n">
        <v>742427</v>
      </c>
      <c r="Q1422" s="1" t="n">
        <v>1818788</v>
      </c>
      <c r="R1422" s="1" t="n">
        <v>2</v>
      </c>
      <c r="S1422" s="1" t="n">
        <v>2</v>
      </c>
      <c r="W1422" s="1" t="n">
        <v>1</v>
      </c>
      <c r="AA1422" s="1" t="s">
        <v>37</v>
      </c>
      <c r="AB1422" s="1" t="n">
        <v>25</v>
      </c>
      <c r="AC1422" s="1" t="s">
        <v>41</v>
      </c>
      <c r="AD1422" s="1" t="s">
        <v>37</v>
      </c>
    </row>
    <row r="1423" customFormat="false" ht="13.8" hidden="false" customHeight="false" outlineLevel="0" collapsed="false">
      <c r="A1423" s="1" t="n">
        <v>1422</v>
      </c>
      <c r="B1423" s="2" t="n">
        <v>44104</v>
      </c>
      <c r="C1423" s="27" t="s">
        <v>32</v>
      </c>
      <c r="E1423" s="1" t="s">
        <v>207</v>
      </c>
      <c r="F1423" s="1" t="n">
        <v>4</v>
      </c>
      <c r="G1423" s="1" t="s">
        <v>481</v>
      </c>
      <c r="H1423" s="1" t="s">
        <v>40</v>
      </c>
      <c r="I1423" s="1" t="n">
        <v>80</v>
      </c>
      <c r="J1423" s="1" t="n">
        <v>20</v>
      </c>
      <c r="K1423" s="1" t="n">
        <v>0</v>
      </c>
      <c r="L1423" s="3" t="n">
        <v>0.270833333333333</v>
      </c>
      <c r="M1423" s="3" t="n">
        <v>0.395833333333333</v>
      </c>
      <c r="N1423" s="12" t="n">
        <f aca="false">M1423-L1423</f>
        <v>0.125</v>
      </c>
      <c r="O1423" s="13" t="n">
        <v>0.377777777777778</v>
      </c>
      <c r="P1423" s="1" t="n">
        <v>743330</v>
      </c>
      <c r="Q1423" s="1" t="n">
        <v>1818313</v>
      </c>
      <c r="R1423" s="1" t="n">
        <v>4</v>
      </c>
      <c r="S1423" s="1" t="n">
        <v>4</v>
      </c>
      <c r="W1423" s="1" t="n">
        <v>2</v>
      </c>
      <c r="AA1423" s="1" t="s">
        <v>37</v>
      </c>
      <c r="AB1423" s="1" t="n">
        <v>80</v>
      </c>
      <c r="AC1423" s="1" t="s">
        <v>41</v>
      </c>
      <c r="AD1423" s="1" t="s">
        <v>37</v>
      </c>
    </row>
    <row r="1424" customFormat="false" ht="13.8" hidden="false" customHeight="false" outlineLevel="0" collapsed="false">
      <c r="A1424" s="1" t="n">
        <v>1423</v>
      </c>
      <c r="B1424" s="2" t="n">
        <v>44104</v>
      </c>
      <c r="C1424" s="27" t="s">
        <v>32</v>
      </c>
      <c r="E1424" s="1" t="s">
        <v>207</v>
      </c>
      <c r="F1424" s="1" t="n">
        <v>4</v>
      </c>
      <c r="G1424" s="1" t="s">
        <v>481</v>
      </c>
      <c r="H1424" s="1" t="s">
        <v>40</v>
      </c>
      <c r="I1424" s="1" t="n">
        <v>80</v>
      </c>
      <c r="J1424" s="1" t="n">
        <v>20</v>
      </c>
      <c r="K1424" s="1" t="n">
        <v>0</v>
      </c>
      <c r="L1424" s="3" t="n">
        <v>0.270833333333333</v>
      </c>
      <c r="M1424" s="3" t="n">
        <v>0.395833333333333</v>
      </c>
      <c r="N1424" s="12" t="n">
        <f aca="false">M1424-L1424</f>
        <v>0.125</v>
      </c>
      <c r="O1424" s="13" t="n">
        <v>0.38125</v>
      </c>
      <c r="P1424" s="1" t="n">
        <v>742464</v>
      </c>
      <c r="Q1424" s="1" t="n">
        <v>1817856</v>
      </c>
      <c r="R1424" s="1" t="n">
        <v>14</v>
      </c>
      <c r="S1424" s="1" t="n">
        <v>4</v>
      </c>
      <c r="T1424" s="1" t="n">
        <v>2</v>
      </c>
      <c r="U1424" s="1" t="n">
        <v>8</v>
      </c>
      <c r="W1424" s="29" t="n">
        <v>4</v>
      </c>
      <c r="X1424" s="29" t="n">
        <v>2</v>
      </c>
      <c r="AA1424" s="1" t="s">
        <v>367</v>
      </c>
      <c r="AB1424" s="1" t="n">
        <v>300</v>
      </c>
      <c r="AC1424" s="1" t="s">
        <v>41</v>
      </c>
      <c r="AD1424" s="1" t="s">
        <v>37</v>
      </c>
      <c r="AE1424" s="1" t="s">
        <v>483</v>
      </c>
    </row>
    <row r="1425" customFormat="false" ht="13.8" hidden="false" customHeight="false" outlineLevel="0" collapsed="false">
      <c r="A1425" s="1" t="n">
        <v>1424</v>
      </c>
      <c r="B1425" s="2" t="n">
        <v>44104</v>
      </c>
      <c r="C1425" s="27" t="s">
        <v>32</v>
      </c>
      <c r="E1425" s="1" t="s">
        <v>207</v>
      </c>
      <c r="F1425" s="1" t="n">
        <v>4</v>
      </c>
      <c r="G1425" s="1" t="s">
        <v>481</v>
      </c>
      <c r="H1425" s="1" t="s">
        <v>40</v>
      </c>
      <c r="I1425" s="1" t="n">
        <v>80</v>
      </c>
      <c r="J1425" s="1" t="n">
        <v>20</v>
      </c>
      <c r="K1425" s="1" t="n">
        <v>0</v>
      </c>
      <c r="L1425" s="3" t="n">
        <v>0.270833333333333</v>
      </c>
      <c r="M1425" s="3" t="n">
        <v>0.395833333333333</v>
      </c>
      <c r="N1425" s="12" t="n">
        <f aca="false">M1425-L1425</f>
        <v>0.125</v>
      </c>
      <c r="O1425" s="13" t="n">
        <v>0.389583333333333</v>
      </c>
      <c r="P1425" s="1" t="n">
        <v>742998</v>
      </c>
      <c r="Q1425" s="1" t="n">
        <v>1817366</v>
      </c>
      <c r="R1425" s="1" t="n">
        <v>2</v>
      </c>
      <c r="S1425" s="1" t="n">
        <v>2</v>
      </c>
      <c r="W1425" s="1" t="n">
        <v>1</v>
      </c>
      <c r="AA1425" s="1" t="s">
        <v>37</v>
      </c>
      <c r="AB1425" s="1" t="n">
        <v>20</v>
      </c>
      <c r="AC1425" s="1" t="s">
        <v>41</v>
      </c>
      <c r="AD1425" s="1" t="s">
        <v>37</v>
      </c>
    </row>
    <row r="1426" customFormat="false" ht="13.8" hidden="false" customHeight="false" outlineLevel="0" collapsed="false">
      <c r="A1426" s="1" t="n">
        <v>1425</v>
      </c>
      <c r="B1426" s="2" t="n">
        <v>44104</v>
      </c>
      <c r="C1426" s="27" t="s">
        <v>32</v>
      </c>
      <c r="E1426" s="1" t="s">
        <v>207</v>
      </c>
      <c r="F1426" s="1" t="n">
        <v>4</v>
      </c>
      <c r="G1426" s="1" t="s">
        <v>481</v>
      </c>
      <c r="H1426" s="1" t="s">
        <v>40</v>
      </c>
      <c r="I1426" s="1" t="n">
        <v>80</v>
      </c>
      <c r="J1426" s="1" t="n">
        <v>20</v>
      </c>
      <c r="K1426" s="1" t="n">
        <v>0</v>
      </c>
      <c r="L1426" s="3" t="n">
        <v>0.270833333333333</v>
      </c>
      <c r="M1426" s="3" t="n">
        <v>0.395833333333333</v>
      </c>
      <c r="N1426" s="12" t="n">
        <f aca="false">M1426-L1426</f>
        <v>0.125</v>
      </c>
      <c r="O1426" s="13" t="n">
        <v>0.392361111111111</v>
      </c>
      <c r="P1426" s="1" t="n">
        <v>743153</v>
      </c>
      <c r="Q1426" s="1" t="n">
        <v>1817028</v>
      </c>
      <c r="R1426" s="1" t="n">
        <v>2</v>
      </c>
      <c r="S1426" s="1" t="n">
        <v>2</v>
      </c>
      <c r="W1426" s="1" t="n">
        <v>1</v>
      </c>
      <c r="AA1426" s="1" t="s">
        <v>37</v>
      </c>
      <c r="AB1426" s="1" t="n">
        <v>90</v>
      </c>
      <c r="AC1426" s="1" t="s">
        <v>41</v>
      </c>
      <c r="AD1426" s="1" t="s">
        <v>37</v>
      </c>
    </row>
    <row r="1427" customFormat="false" ht="13.8" hidden="false" customHeight="false" outlineLevel="0" collapsed="false">
      <c r="A1427" s="1" t="n">
        <v>1426</v>
      </c>
      <c r="B1427" s="2" t="n">
        <v>44133</v>
      </c>
      <c r="C1427" s="27" t="s">
        <v>32</v>
      </c>
      <c r="E1427" s="10" t="s">
        <v>33</v>
      </c>
      <c r="F1427" s="1" t="n">
        <v>1</v>
      </c>
      <c r="G1427" s="1" t="s">
        <v>484</v>
      </c>
      <c r="H1427" s="1" t="s">
        <v>40</v>
      </c>
      <c r="I1427" s="1" t="n">
        <v>80</v>
      </c>
      <c r="J1427" s="1" t="n">
        <v>50</v>
      </c>
      <c r="K1427" s="1" t="n">
        <v>0</v>
      </c>
      <c r="L1427" s="3" t="n">
        <v>0.268055555555556</v>
      </c>
      <c r="M1427" s="3" t="n">
        <v>0.361111111111111</v>
      </c>
      <c r="N1427" s="12" t="n">
        <f aca="false">M1427-L1427</f>
        <v>0.0930555555555556</v>
      </c>
      <c r="O1427" s="13" t="n">
        <v>0.279166666666667</v>
      </c>
      <c r="R1427" s="1" t="n">
        <v>5</v>
      </c>
      <c r="S1427" s="1" t="n">
        <v>5</v>
      </c>
      <c r="W1427" s="1" t="n">
        <v>1</v>
      </c>
      <c r="X1427" s="1" t="n">
        <v>1</v>
      </c>
      <c r="AA1427" s="1" t="s">
        <v>37</v>
      </c>
      <c r="AC1427" s="1" t="s">
        <v>271</v>
      </c>
      <c r="AD1427" s="1" t="s">
        <v>37</v>
      </c>
      <c r="AE1427" s="1" t="s">
        <v>485</v>
      </c>
    </row>
    <row r="1428" customFormat="false" ht="13.8" hidden="false" customHeight="false" outlineLevel="0" collapsed="false">
      <c r="A1428" s="1" t="n">
        <v>1427</v>
      </c>
      <c r="B1428" s="2" t="n">
        <v>44133</v>
      </c>
      <c r="C1428" s="27" t="s">
        <v>32</v>
      </c>
      <c r="E1428" s="1" t="s">
        <v>200</v>
      </c>
      <c r="F1428" s="1" t="n">
        <v>2</v>
      </c>
      <c r="G1428" s="1" t="s">
        <v>418</v>
      </c>
      <c r="H1428" s="1" t="s">
        <v>40</v>
      </c>
      <c r="I1428" s="1" t="n">
        <v>0</v>
      </c>
      <c r="J1428" s="1" t="n">
        <v>50</v>
      </c>
      <c r="K1428" s="1" t="n">
        <v>35</v>
      </c>
      <c r="L1428" s="3" t="n">
        <v>0.236111111111111</v>
      </c>
      <c r="M1428" s="3" t="n">
        <v>0.375</v>
      </c>
      <c r="N1428" s="12" t="n">
        <f aca="false">M1428-L1428</f>
        <v>0.138888888888889</v>
      </c>
      <c r="O1428" s="13" t="n">
        <v>0.302083333333333</v>
      </c>
      <c r="P1428" s="1" t="n">
        <v>725734</v>
      </c>
      <c r="Q1428" s="1" t="n">
        <v>1792775</v>
      </c>
      <c r="R1428" s="1" t="n">
        <v>2</v>
      </c>
      <c r="S1428" s="1" t="n">
        <v>2</v>
      </c>
      <c r="W1428" s="1" t="n">
        <v>1</v>
      </c>
      <c r="AA1428" s="1" t="s">
        <v>366</v>
      </c>
      <c r="AB1428" s="1" t="n">
        <v>200</v>
      </c>
      <c r="AC1428" s="1" t="s">
        <v>41</v>
      </c>
      <c r="AD1428" s="1" t="s">
        <v>37</v>
      </c>
      <c r="AE1428" s="1" t="s">
        <v>486</v>
      </c>
    </row>
    <row r="1429" customFormat="false" ht="13.8" hidden="false" customHeight="false" outlineLevel="0" collapsed="false">
      <c r="A1429" s="1" t="n">
        <v>1428</v>
      </c>
      <c r="B1429" s="2" t="n">
        <v>44133</v>
      </c>
      <c r="C1429" s="27" t="s">
        <v>32</v>
      </c>
      <c r="E1429" s="1" t="s">
        <v>200</v>
      </c>
      <c r="F1429" s="1" t="n">
        <v>2</v>
      </c>
      <c r="G1429" s="1" t="s">
        <v>418</v>
      </c>
      <c r="H1429" s="1" t="s">
        <v>40</v>
      </c>
      <c r="I1429" s="1" t="n">
        <v>0</v>
      </c>
      <c r="J1429" s="1" t="n">
        <v>50</v>
      </c>
      <c r="K1429" s="1" t="n">
        <v>35</v>
      </c>
      <c r="L1429" s="3" t="n">
        <v>0.236111111111111</v>
      </c>
      <c r="M1429" s="3" t="n">
        <v>0.375</v>
      </c>
      <c r="N1429" s="12" t="n">
        <f aca="false">M1429-L1429</f>
        <v>0.138888888888889</v>
      </c>
      <c r="O1429" s="13" t="n">
        <v>0.304166666666667</v>
      </c>
      <c r="P1429" s="1" t="n">
        <v>725834</v>
      </c>
      <c r="Q1429" s="1" t="n">
        <v>1792537</v>
      </c>
      <c r="R1429" s="1" t="n">
        <v>4</v>
      </c>
      <c r="S1429" s="1" t="n">
        <v>4</v>
      </c>
      <c r="W1429" s="1" t="n">
        <v>2</v>
      </c>
      <c r="AA1429" s="1" t="s">
        <v>377</v>
      </c>
      <c r="AB1429" s="1" t="n">
        <v>500</v>
      </c>
      <c r="AC1429" s="1" t="s">
        <v>41</v>
      </c>
      <c r="AD1429" s="1" t="s">
        <v>37</v>
      </c>
    </row>
    <row r="1430" customFormat="false" ht="15" hidden="false" customHeight="false" outlineLevel="0" collapsed="false">
      <c r="A1430" s="1" t="n">
        <v>1429</v>
      </c>
      <c r="B1430" s="2" t="n">
        <v>44133</v>
      </c>
      <c r="C1430" s="27" t="s">
        <v>32</v>
      </c>
      <c r="E1430" s="21" t="s">
        <v>203</v>
      </c>
      <c r="F1430" s="1" t="n">
        <v>3</v>
      </c>
      <c r="G1430" s="1" t="s">
        <v>487</v>
      </c>
      <c r="H1430" s="1" t="s">
        <v>40</v>
      </c>
      <c r="I1430" s="1" t="n">
        <v>50</v>
      </c>
      <c r="J1430" s="1" t="n">
        <v>90</v>
      </c>
      <c r="K1430" s="1" t="n">
        <v>20</v>
      </c>
      <c r="L1430" s="3" t="n">
        <v>0.243055555555556</v>
      </c>
      <c r="M1430" s="3" t="n">
        <v>0.334722222222222</v>
      </c>
      <c r="N1430" s="12" t="n">
        <f aca="false">M1430-L1430</f>
        <v>0.0916666666666667</v>
      </c>
      <c r="O1430" s="13" t="n">
        <v>0.244444444444444</v>
      </c>
      <c r="P1430" s="1" t="n">
        <v>727721</v>
      </c>
      <c r="Q1430" s="1" t="n">
        <v>1804633</v>
      </c>
      <c r="R1430" s="1" t="n">
        <v>2</v>
      </c>
      <c r="U1430" s="1" t="n">
        <v>2</v>
      </c>
      <c r="W1430" s="1" t="n">
        <v>1</v>
      </c>
      <c r="AA1430" s="1" t="s">
        <v>367</v>
      </c>
      <c r="AB1430" s="1" t="n">
        <v>80</v>
      </c>
      <c r="AC1430" s="1" t="s">
        <v>271</v>
      </c>
      <c r="AD1430" s="1" t="s">
        <v>37</v>
      </c>
      <c r="AE1430" s="1" t="s">
        <v>488</v>
      </c>
    </row>
    <row r="1431" customFormat="false" ht="15" hidden="false" customHeight="false" outlineLevel="0" collapsed="false">
      <c r="A1431" s="1" t="n">
        <v>1430</v>
      </c>
      <c r="B1431" s="2" t="n">
        <v>44133</v>
      </c>
      <c r="C1431" s="27" t="s">
        <v>32</v>
      </c>
      <c r="E1431" s="21" t="s">
        <v>203</v>
      </c>
      <c r="F1431" s="1" t="n">
        <v>3</v>
      </c>
      <c r="G1431" s="1" t="s">
        <v>487</v>
      </c>
      <c r="H1431" s="1" t="s">
        <v>40</v>
      </c>
      <c r="I1431" s="1" t="n">
        <v>50</v>
      </c>
      <c r="J1431" s="1" t="n">
        <v>90</v>
      </c>
      <c r="K1431" s="1" t="n">
        <v>20</v>
      </c>
      <c r="L1431" s="3" t="n">
        <v>0.243055555555556</v>
      </c>
      <c r="M1431" s="3" t="n">
        <v>0.334722222222222</v>
      </c>
      <c r="N1431" s="12" t="n">
        <f aca="false">M1431-L1431</f>
        <v>0.0916666666666667</v>
      </c>
      <c r="O1431" s="13" t="n">
        <v>0.245138888888889</v>
      </c>
      <c r="P1431" s="1" t="n">
        <v>727895</v>
      </c>
      <c r="Q1431" s="1" t="n">
        <v>1804727</v>
      </c>
      <c r="R1431" s="1" t="n">
        <v>4</v>
      </c>
      <c r="U1431" s="1" t="n">
        <v>4</v>
      </c>
      <c r="W1431" s="1" t="n">
        <v>2</v>
      </c>
      <c r="AA1431" s="1" t="s">
        <v>366</v>
      </c>
      <c r="AB1431" s="1" t="n">
        <v>80</v>
      </c>
      <c r="AC1431" s="1" t="s">
        <v>301</v>
      </c>
      <c r="AD1431" s="1" t="s">
        <v>37</v>
      </c>
      <c r="AE1431" s="1" t="s">
        <v>489</v>
      </c>
    </row>
    <row r="1432" customFormat="false" ht="15" hidden="false" customHeight="false" outlineLevel="0" collapsed="false">
      <c r="A1432" s="1" t="n">
        <v>1431</v>
      </c>
      <c r="B1432" s="2" t="n">
        <v>44133</v>
      </c>
      <c r="C1432" s="27" t="s">
        <v>32</v>
      </c>
      <c r="E1432" s="21" t="s">
        <v>203</v>
      </c>
      <c r="F1432" s="1" t="n">
        <v>3</v>
      </c>
      <c r="G1432" s="1" t="s">
        <v>487</v>
      </c>
      <c r="H1432" s="1" t="s">
        <v>40</v>
      </c>
      <c r="I1432" s="1" t="n">
        <v>50</v>
      </c>
      <c r="J1432" s="1" t="n">
        <v>90</v>
      </c>
      <c r="K1432" s="1" t="n">
        <v>20</v>
      </c>
      <c r="L1432" s="3" t="n">
        <v>0.243055555555556</v>
      </c>
      <c r="M1432" s="3" t="n">
        <v>0.334722222222222</v>
      </c>
      <c r="N1432" s="12" t="n">
        <f aca="false">M1432-L1432</f>
        <v>0.0916666666666667</v>
      </c>
      <c r="O1432" s="13" t="n">
        <v>0.256944444444444</v>
      </c>
      <c r="P1432" s="1" t="n">
        <v>728608</v>
      </c>
      <c r="Q1432" s="1" t="n">
        <v>1805889</v>
      </c>
      <c r="R1432" s="1" t="n">
        <v>2</v>
      </c>
      <c r="U1432" s="1" t="n">
        <v>2</v>
      </c>
      <c r="W1432" s="1" t="n">
        <v>1</v>
      </c>
      <c r="AA1432" s="1" t="s">
        <v>367</v>
      </c>
      <c r="AB1432" s="1" t="n">
        <v>700</v>
      </c>
      <c r="AC1432" s="1" t="s">
        <v>271</v>
      </c>
      <c r="AD1432" s="1" t="s">
        <v>42</v>
      </c>
    </row>
    <row r="1433" customFormat="false" ht="15" hidden="false" customHeight="false" outlineLevel="0" collapsed="false">
      <c r="A1433" s="1" t="n">
        <v>1432</v>
      </c>
      <c r="B1433" s="2" t="n">
        <v>44133</v>
      </c>
      <c r="C1433" s="27" t="s">
        <v>32</v>
      </c>
      <c r="E1433" s="21" t="s">
        <v>203</v>
      </c>
      <c r="F1433" s="1" t="n">
        <v>3</v>
      </c>
      <c r="G1433" s="1" t="s">
        <v>487</v>
      </c>
      <c r="H1433" s="1" t="s">
        <v>40</v>
      </c>
      <c r="I1433" s="1" t="n">
        <v>50</v>
      </c>
      <c r="J1433" s="1" t="n">
        <v>90</v>
      </c>
      <c r="K1433" s="1" t="n">
        <v>20</v>
      </c>
      <c r="L1433" s="3" t="n">
        <v>0.243055555555556</v>
      </c>
      <c r="M1433" s="3" t="n">
        <v>0.334722222222222</v>
      </c>
      <c r="N1433" s="12" t="n">
        <f aca="false">M1433-L1433</f>
        <v>0.0916666666666667</v>
      </c>
      <c r="O1433" s="13" t="n">
        <v>0.292361111111111</v>
      </c>
      <c r="P1433" s="1" t="n">
        <v>730338</v>
      </c>
      <c r="Q1433" s="1" t="n">
        <v>1807189</v>
      </c>
      <c r="R1433" s="1" t="n">
        <v>2</v>
      </c>
      <c r="U1433" s="1" t="n">
        <v>2</v>
      </c>
      <c r="W1433" s="1" t="n">
        <v>1</v>
      </c>
      <c r="AA1433" s="1" t="s">
        <v>367</v>
      </c>
      <c r="AB1433" s="1" t="n">
        <v>500</v>
      </c>
      <c r="AC1433" s="1" t="s">
        <v>41</v>
      </c>
      <c r="AD1433" s="1" t="s">
        <v>37</v>
      </c>
    </row>
    <row r="1434" customFormat="false" ht="15" hidden="false" customHeight="false" outlineLevel="0" collapsed="false">
      <c r="A1434" s="1" t="n">
        <v>1433</v>
      </c>
      <c r="B1434" s="2" t="n">
        <v>44133</v>
      </c>
      <c r="C1434" s="27" t="s">
        <v>32</v>
      </c>
      <c r="E1434" s="21" t="s">
        <v>203</v>
      </c>
      <c r="F1434" s="1" t="n">
        <v>3</v>
      </c>
      <c r="G1434" s="1" t="s">
        <v>487</v>
      </c>
      <c r="H1434" s="1" t="s">
        <v>40</v>
      </c>
      <c r="I1434" s="1" t="n">
        <v>50</v>
      </c>
      <c r="J1434" s="1" t="n">
        <v>90</v>
      </c>
      <c r="K1434" s="1" t="n">
        <v>20</v>
      </c>
      <c r="L1434" s="3" t="n">
        <v>0.243055555555556</v>
      </c>
      <c r="M1434" s="3" t="n">
        <v>0.334722222222222</v>
      </c>
      <c r="N1434" s="12" t="n">
        <f aca="false">M1434-L1434</f>
        <v>0.0916666666666667</v>
      </c>
      <c r="O1434" s="13" t="n">
        <v>0.309027777777778</v>
      </c>
      <c r="P1434" s="1" t="n">
        <v>732679</v>
      </c>
      <c r="Q1434" s="1" t="n">
        <v>1807567</v>
      </c>
      <c r="R1434" s="1" t="n">
        <v>3</v>
      </c>
      <c r="S1434" s="1" t="n">
        <v>2</v>
      </c>
      <c r="T1434" s="1" t="n">
        <v>1</v>
      </c>
      <c r="X1434" s="1" t="n">
        <v>1</v>
      </c>
      <c r="AA1434" s="1" t="s">
        <v>37</v>
      </c>
      <c r="AC1434" s="1" t="s">
        <v>301</v>
      </c>
      <c r="AD1434" s="1" t="s">
        <v>37</v>
      </c>
    </row>
    <row r="1435" customFormat="false" ht="15" hidden="false" customHeight="false" outlineLevel="0" collapsed="false">
      <c r="A1435" s="1" t="n">
        <v>1434</v>
      </c>
      <c r="B1435" s="2" t="n">
        <v>44133</v>
      </c>
      <c r="C1435" s="27" t="s">
        <v>32</v>
      </c>
      <c r="E1435" s="21" t="s">
        <v>203</v>
      </c>
      <c r="F1435" s="1" t="n">
        <v>3</v>
      </c>
      <c r="G1435" s="1" t="s">
        <v>487</v>
      </c>
      <c r="H1435" s="1" t="s">
        <v>40</v>
      </c>
      <c r="I1435" s="1" t="n">
        <v>50</v>
      </c>
      <c r="J1435" s="1" t="n">
        <v>90</v>
      </c>
      <c r="K1435" s="1" t="n">
        <v>20</v>
      </c>
      <c r="L1435" s="3" t="n">
        <v>0.243055555555556</v>
      </c>
      <c r="M1435" s="3" t="n">
        <v>0.334722222222222</v>
      </c>
      <c r="N1435" s="12" t="n">
        <f aca="false">M1435-L1435</f>
        <v>0.0916666666666667</v>
      </c>
      <c r="O1435" s="13" t="n">
        <v>0.318055555555556</v>
      </c>
      <c r="P1435" s="1" t="n">
        <v>733638</v>
      </c>
      <c r="Q1435" s="1" t="n">
        <v>1808030</v>
      </c>
      <c r="R1435" s="1" t="n">
        <v>2</v>
      </c>
      <c r="U1435" s="1" t="n">
        <v>2</v>
      </c>
      <c r="W1435" s="1" t="n">
        <v>1</v>
      </c>
      <c r="AA1435" s="1" t="s">
        <v>367</v>
      </c>
      <c r="AB1435" s="1" t="n">
        <v>200</v>
      </c>
      <c r="AC1435" s="1" t="s">
        <v>271</v>
      </c>
      <c r="AD1435" s="1" t="s">
        <v>42</v>
      </c>
    </row>
    <row r="1436" customFormat="false" ht="15" hidden="false" customHeight="false" outlineLevel="0" collapsed="false">
      <c r="A1436" s="1" t="n">
        <v>1435</v>
      </c>
      <c r="B1436" s="2" t="n">
        <v>44133</v>
      </c>
      <c r="C1436" s="27" t="s">
        <v>32</v>
      </c>
      <c r="E1436" s="21" t="s">
        <v>203</v>
      </c>
      <c r="F1436" s="1" t="n">
        <v>3</v>
      </c>
      <c r="G1436" s="1" t="s">
        <v>487</v>
      </c>
      <c r="H1436" s="1" t="s">
        <v>40</v>
      </c>
      <c r="I1436" s="1" t="n">
        <v>50</v>
      </c>
      <c r="J1436" s="1" t="n">
        <v>90</v>
      </c>
      <c r="K1436" s="1" t="n">
        <v>20</v>
      </c>
      <c r="L1436" s="3" t="n">
        <v>0.243055555555556</v>
      </c>
      <c r="M1436" s="3" t="n">
        <v>0.334722222222222</v>
      </c>
      <c r="N1436" s="12" t="n">
        <f aca="false">M1436-L1436</f>
        <v>0.0916666666666667</v>
      </c>
      <c r="O1436" s="13" t="n">
        <v>0.320138888888889</v>
      </c>
      <c r="P1436" s="1" t="n">
        <v>733847</v>
      </c>
      <c r="Q1436" s="1" t="n">
        <v>1808098</v>
      </c>
      <c r="R1436" s="1" t="n">
        <v>3</v>
      </c>
      <c r="S1436" s="1" t="n">
        <v>2</v>
      </c>
      <c r="T1436" s="1" t="n">
        <v>1</v>
      </c>
      <c r="X1436" s="1" t="n">
        <v>1</v>
      </c>
      <c r="AA1436" s="1" t="s">
        <v>367</v>
      </c>
      <c r="AB1436" s="1" t="n">
        <v>200</v>
      </c>
      <c r="AC1436" s="1" t="s">
        <v>271</v>
      </c>
      <c r="AD1436" s="1" t="s">
        <v>37</v>
      </c>
      <c r="AE1436" s="1" t="s">
        <v>490</v>
      </c>
    </row>
    <row r="1437" customFormat="false" ht="13.8" hidden="false" customHeight="false" outlineLevel="0" collapsed="false">
      <c r="A1437" s="1" t="n">
        <v>1436</v>
      </c>
      <c r="B1437" s="2" t="n">
        <v>44133</v>
      </c>
      <c r="C1437" s="27" t="s">
        <v>32</v>
      </c>
      <c r="E1437" s="1" t="s">
        <v>207</v>
      </c>
      <c r="F1437" s="1" t="n">
        <v>4</v>
      </c>
      <c r="G1437" s="1" t="s">
        <v>491</v>
      </c>
      <c r="H1437" s="1" t="s">
        <v>40</v>
      </c>
      <c r="I1437" s="1" t="n">
        <v>100</v>
      </c>
      <c r="J1437" s="1" t="n">
        <v>50</v>
      </c>
      <c r="K1437" s="1" t="n">
        <v>0</v>
      </c>
      <c r="L1437" s="3" t="n">
        <v>0.236111111111111</v>
      </c>
      <c r="M1437" s="3" t="n">
        <v>0.451388888888889</v>
      </c>
      <c r="N1437" s="12" t="n">
        <f aca="false">M1437-L1437</f>
        <v>0.215277777777778</v>
      </c>
      <c r="O1437" s="13" t="n">
        <v>0.246527777777778</v>
      </c>
      <c r="P1437" s="1" t="n">
        <v>737779</v>
      </c>
      <c r="Q1437" s="1" t="n">
        <v>1816774</v>
      </c>
      <c r="R1437" s="1" t="n">
        <v>1</v>
      </c>
      <c r="U1437" s="1" t="n">
        <v>1</v>
      </c>
      <c r="V1437" s="1" t="n">
        <v>1</v>
      </c>
      <c r="AA1437" s="1" t="s">
        <v>367</v>
      </c>
      <c r="AB1437" s="1" t="n">
        <v>150</v>
      </c>
      <c r="AC1437" s="1" t="s">
        <v>271</v>
      </c>
      <c r="AD1437" s="1" t="s">
        <v>37</v>
      </c>
      <c r="AE1437" s="1" t="s">
        <v>492</v>
      </c>
    </row>
    <row r="1438" customFormat="false" ht="13.8" hidden="false" customHeight="false" outlineLevel="0" collapsed="false">
      <c r="A1438" s="1" t="n">
        <v>1437</v>
      </c>
      <c r="B1438" s="2" t="n">
        <v>44133</v>
      </c>
      <c r="C1438" s="27" t="s">
        <v>32</v>
      </c>
      <c r="E1438" s="1" t="s">
        <v>207</v>
      </c>
      <c r="F1438" s="1" t="n">
        <v>4</v>
      </c>
      <c r="G1438" s="1" t="s">
        <v>491</v>
      </c>
      <c r="H1438" s="1" t="s">
        <v>40</v>
      </c>
      <c r="I1438" s="1" t="n">
        <v>100</v>
      </c>
      <c r="J1438" s="1" t="n">
        <v>50</v>
      </c>
      <c r="K1438" s="1" t="n">
        <v>0</v>
      </c>
      <c r="L1438" s="3" t="n">
        <v>0.236111111111111</v>
      </c>
      <c r="M1438" s="3" t="n">
        <v>0.451388888888889</v>
      </c>
      <c r="N1438" s="12" t="n">
        <f aca="false">M1438-L1438</f>
        <v>0.215277777777778</v>
      </c>
      <c r="O1438" s="13" t="n">
        <v>0.448611111111111</v>
      </c>
      <c r="P1438" s="1" t="n">
        <v>739457</v>
      </c>
      <c r="Q1438" s="1" t="n">
        <v>1814368</v>
      </c>
      <c r="R1438" s="1" t="n">
        <v>14</v>
      </c>
      <c r="U1438" s="1" t="n">
        <v>14</v>
      </c>
      <c r="W1438" s="1" t="n">
        <v>5</v>
      </c>
      <c r="Y1438" s="1" t="n">
        <v>1</v>
      </c>
      <c r="AA1438" s="1" t="s">
        <v>37</v>
      </c>
      <c r="AC1438" s="1" t="s">
        <v>271</v>
      </c>
      <c r="AD1438" s="1" t="s">
        <v>37</v>
      </c>
    </row>
    <row r="1439" customFormat="false" ht="13.8" hidden="false" customHeight="false" outlineLevel="0" collapsed="false">
      <c r="A1439" s="1" t="n">
        <v>1438</v>
      </c>
      <c r="B1439" s="2" t="n">
        <v>44180</v>
      </c>
      <c r="C1439" s="27" t="s">
        <v>78</v>
      </c>
      <c r="E1439" s="10" t="s">
        <v>33</v>
      </c>
      <c r="F1439" s="1" t="n">
        <v>1</v>
      </c>
      <c r="N1439" s="12" t="n">
        <f aca="false">M1439-L1439</f>
        <v>0</v>
      </c>
      <c r="O1439" s="13"/>
      <c r="R1439" s="1" t="n">
        <v>0</v>
      </c>
      <c r="AE1439" s="1" t="s">
        <v>493</v>
      </c>
    </row>
    <row r="1440" customFormat="false" ht="13.8" hidden="false" customHeight="false" outlineLevel="0" collapsed="false">
      <c r="A1440" s="1" t="n">
        <v>1439</v>
      </c>
      <c r="B1440" s="2" t="n">
        <v>44180</v>
      </c>
      <c r="C1440" s="27" t="s">
        <v>78</v>
      </c>
      <c r="E1440" s="1" t="s">
        <v>200</v>
      </c>
      <c r="F1440" s="1" t="n">
        <v>2</v>
      </c>
      <c r="G1440" s="1" t="s">
        <v>494</v>
      </c>
      <c r="H1440" s="1" t="s">
        <v>40</v>
      </c>
      <c r="I1440" s="1" t="n">
        <v>20</v>
      </c>
      <c r="J1440" s="1" t="n">
        <v>0</v>
      </c>
      <c r="K1440" s="1" t="n">
        <v>20</v>
      </c>
      <c r="L1440" s="3" t="n">
        <v>0.259722222222222</v>
      </c>
      <c r="M1440" s="3" t="n">
        <v>0.395833333333333</v>
      </c>
      <c r="N1440" s="12" t="n">
        <f aca="false">M1440-L1440</f>
        <v>0.136111111111111</v>
      </c>
      <c r="O1440" s="13" t="n">
        <v>0.321527777777778</v>
      </c>
      <c r="P1440" s="1" t="n">
        <v>728263</v>
      </c>
      <c r="Q1440" s="1" t="n">
        <v>1797149</v>
      </c>
      <c r="R1440" s="1" t="n">
        <v>2</v>
      </c>
      <c r="S1440" s="1" t="n">
        <v>2</v>
      </c>
      <c r="W1440" s="1" t="n">
        <v>1</v>
      </c>
      <c r="AA1440" s="1" t="s">
        <v>37</v>
      </c>
      <c r="AC1440" s="1" t="s">
        <v>271</v>
      </c>
      <c r="AD1440" s="1" t="s">
        <v>37</v>
      </c>
    </row>
    <row r="1441" customFormat="false" ht="13.8" hidden="false" customHeight="false" outlineLevel="0" collapsed="false">
      <c r="A1441" s="1" t="n">
        <v>1440</v>
      </c>
      <c r="B1441" s="2" t="n">
        <v>44180</v>
      </c>
      <c r="C1441" s="27" t="s">
        <v>78</v>
      </c>
      <c r="E1441" s="1" t="s">
        <v>200</v>
      </c>
      <c r="F1441" s="1" t="n">
        <v>2</v>
      </c>
      <c r="G1441" s="1" t="s">
        <v>494</v>
      </c>
      <c r="H1441" s="1" t="s">
        <v>40</v>
      </c>
      <c r="I1441" s="1" t="n">
        <v>20</v>
      </c>
      <c r="J1441" s="1" t="n">
        <v>0</v>
      </c>
      <c r="K1441" s="1" t="n">
        <v>20</v>
      </c>
      <c r="L1441" s="3" t="n">
        <v>0.259722222222222</v>
      </c>
      <c r="M1441" s="3" t="n">
        <v>0.395833333333333</v>
      </c>
      <c r="N1441" s="12" t="n">
        <f aca="false">M1441-L1441</f>
        <v>0.136111111111111</v>
      </c>
      <c r="O1441" s="13" t="n">
        <v>0.326388888888889</v>
      </c>
      <c r="P1441" s="1" t="n">
        <v>729215</v>
      </c>
      <c r="Q1441" s="1" t="n">
        <v>1796720</v>
      </c>
      <c r="R1441" s="1" t="n">
        <v>1</v>
      </c>
      <c r="S1441" s="1" t="n">
        <v>1</v>
      </c>
      <c r="U1441" s="1" t="n">
        <v>1</v>
      </c>
      <c r="V1441" s="1" t="n">
        <v>1</v>
      </c>
      <c r="AC1441" s="1" t="s">
        <v>271</v>
      </c>
      <c r="AD1441" s="1" t="s">
        <v>42</v>
      </c>
    </row>
    <row r="1442" customFormat="false" ht="13.8" hidden="false" customHeight="false" outlineLevel="0" collapsed="false">
      <c r="A1442" s="1" t="n">
        <v>1441</v>
      </c>
      <c r="B1442" s="2" t="n">
        <v>44180</v>
      </c>
      <c r="C1442" s="27" t="s">
        <v>78</v>
      </c>
      <c r="E1442" s="1" t="s">
        <v>200</v>
      </c>
      <c r="F1442" s="1" t="n">
        <v>2</v>
      </c>
      <c r="G1442" s="1" t="s">
        <v>494</v>
      </c>
      <c r="H1442" s="1" t="s">
        <v>40</v>
      </c>
      <c r="I1442" s="1" t="n">
        <v>20</v>
      </c>
      <c r="J1442" s="1" t="n">
        <v>0</v>
      </c>
      <c r="K1442" s="1" t="n">
        <v>20</v>
      </c>
      <c r="L1442" s="3" t="n">
        <v>0.259722222222222</v>
      </c>
      <c r="M1442" s="3" t="n">
        <v>0.395833333333333</v>
      </c>
      <c r="N1442" s="12" t="n">
        <f aca="false">M1442-L1442</f>
        <v>0.136111111111111</v>
      </c>
      <c r="O1442" s="13" t="n">
        <v>0.330555555555556</v>
      </c>
      <c r="P1442" s="1" t="n">
        <v>729258</v>
      </c>
      <c r="Q1442" s="1" t="n">
        <v>1796631</v>
      </c>
      <c r="R1442" s="1" t="n">
        <v>8</v>
      </c>
      <c r="S1442" s="1" t="n">
        <v>6</v>
      </c>
      <c r="T1442" s="1" t="n">
        <v>2</v>
      </c>
      <c r="W1442" s="1" t="n">
        <v>2</v>
      </c>
      <c r="Y1442" s="1" t="n">
        <v>1</v>
      </c>
      <c r="AA1442" s="1" t="s">
        <v>37</v>
      </c>
      <c r="AC1442" s="1" t="s">
        <v>41</v>
      </c>
      <c r="AD1442" s="1" t="s">
        <v>37</v>
      </c>
    </row>
    <row r="1443" customFormat="false" ht="15" hidden="false" customHeight="false" outlineLevel="0" collapsed="false">
      <c r="A1443" s="1" t="n">
        <v>1442</v>
      </c>
      <c r="B1443" s="2" t="n">
        <v>44180</v>
      </c>
      <c r="C1443" s="27" t="s">
        <v>78</v>
      </c>
      <c r="E1443" s="21" t="s">
        <v>203</v>
      </c>
      <c r="F1443" s="1" t="n">
        <v>3</v>
      </c>
      <c r="G1443" s="1" t="s">
        <v>495</v>
      </c>
      <c r="H1443" s="1" t="s">
        <v>40</v>
      </c>
      <c r="I1443" s="1" t="n">
        <v>100</v>
      </c>
      <c r="J1443" s="1" t="n">
        <v>0</v>
      </c>
      <c r="K1443" s="1" t="n">
        <v>80</v>
      </c>
      <c r="L1443" s="3" t="n">
        <v>0.245138888888889</v>
      </c>
      <c r="M1443" s="3" t="n">
        <v>0.385416666666667</v>
      </c>
      <c r="N1443" s="12" t="n">
        <f aca="false">M1443-L1443</f>
        <v>0.140277777777778</v>
      </c>
      <c r="O1443" s="13" t="n">
        <v>0.264583333333333</v>
      </c>
      <c r="P1443" s="1" t="n">
        <v>729397</v>
      </c>
      <c r="Q1443" s="1" t="n">
        <v>1807596</v>
      </c>
      <c r="R1443" s="1" t="n">
        <v>1</v>
      </c>
      <c r="U1443" s="1" t="n">
        <v>1</v>
      </c>
      <c r="V1443" s="1" t="n">
        <v>1</v>
      </c>
      <c r="AC1443" s="1" t="s">
        <v>41</v>
      </c>
      <c r="AD1443" s="1" t="s">
        <v>42</v>
      </c>
    </row>
    <row r="1444" customFormat="false" ht="15" hidden="false" customHeight="false" outlineLevel="0" collapsed="false">
      <c r="A1444" s="1" t="n">
        <v>1443</v>
      </c>
      <c r="B1444" s="2" t="n">
        <v>44180</v>
      </c>
      <c r="C1444" s="27" t="s">
        <v>78</v>
      </c>
      <c r="E1444" s="21" t="s">
        <v>203</v>
      </c>
      <c r="F1444" s="1" t="n">
        <v>3</v>
      </c>
      <c r="G1444" s="1" t="s">
        <v>495</v>
      </c>
      <c r="H1444" s="1" t="s">
        <v>40</v>
      </c>
      <c r="I1444" s="1" t="n">
        <v>100</v>
      </c>
      <c r="J1444" s="1" t="n">
        <v>0</v>
      </c>
      <c r="K1444" s="1" t="n">
        <v>80</v>
      </c>
      <c r="L1444" s="3" t="n">
        <v>0.245138888888889</v>
      </c>
      <c r="M1444" s="3" t="n">
        <v>0.385416666666667</v>
      </c>
      <c r="N1444" s="12" t="n">
        <f aca="false">M1444-L1444</f>
        <v>0.140277777777778</v>
      </c>
      <c r="O1444" s="13" t="n">
        <v>0.289583333333333</v>
      </c>
      <c r="P1444" s="1" t="n">
        <v>732877</v>
      </c>
      <c r="Q1444" s="1" t="n">
        <v>1807612</v>
      </c>
      <c r="R1444" s="1" t="n">
        <v>2</v>
      </c>
      <c r="S1444" s="1" t="n">
        <v>2</v>
      </c>
      <c r="W1444" s="1" t="n">
        <v>1</v>
      </c>
      <c r="AA1444" s="1" t="s">
        <v>37</v>
      </c>
      <c r="AC1444" s="1" t="s">
        <v>41</v>
      </c>
      <c r="AD1444" s="1" t="s">
        <v>37</v>
      </c>
    </row>
    <row r="1445" customFormat="false" ht="15" hidden="false" customHeight="false" outlineLevel="0" collapsed="false">
      <c r="A1445" s="1" t="n">
        <v>1444</v>
      </c>
      <c r="B1445" s="2" t="n">
        <v>44180</v>
      </c>
      <c r="C1445" s="27" t="s">
        <v>78</v>
      </c>
      <c r="E1445" s="21" t="s">
        <v>203</v>
      </c>
      <c r="F1445" s="1" t="n">
        <v>3</v>
      </c>
      <c r="G1445" s="1" t="s">
        <v>495</v>
      </c>
      <c r="H1445" s="1" t="s">
        <v>40</v>
      </c>
      <c r="I1445" s="1" t="n">
        <v>100</v>
      </c>
      <c r="J1445" s="1" t="n">
        <v>0</v>
      </c>
      <c r="K1445" s="1" t="n">
        <v>80</v>
      </c>
      <c r="L1445" s="3" t="n">
        <v>0.245138888888889</v>
      </c>
      <c r="M1445" s="3" t="n">
        <v>0.385416666666667</v>
      </c>
      <c r="N1445" s="12" t="n">
        <f aca="false">M1445-L1445</f>
        <v>0.140277777777778</v>
      </c>
      <c r="O1445" s="13" t="n">
        <v>0.359027777777778</v>
      </c>
      <c r="P1445" s="1" t="n">
        <v>739129</v>
      </c>
      <c r="Q1445" s="1" t="n">
        <v>1809077</v>
      </c>
      <c r="R1445" s="1" t="n">
        <v>2</v>
      </c>
      <c r="S1445" s="1" t="n">
        <v>2</v>
      </c>
      <c r="W1445" s="1" t="n">
        <v>1</v>
      </c>
      <c r="AA1445" s="1" t="s">
        <v>37</v>
      </c>
      <c r="AC1445" s="1" t="s">
        <v>41</v>
      </c>
      <c r="AD1445" s="1" t="s">
        <v>37</v>
      </c>
    </row>
    <row r="1446" customFormat="false" ht="15" hidden="false" customHeight="false" outlineLevel="0" collapsed="false">
      <c r="A1446" s="1" t="n">
        <v>1445</v>
      </c>
      <c r="B1446" s="2" t="n">
        <v>44180</v>
      </c>
      <c r="C1446" s="27" t="s">
        <v>78</v>
      </c>
      <c r="E1446" s="21" t="s">
        <v>203</v>
      </c>
      <c r="F1446" s="1" t="n">
        <v>3</v>
      </c>
      <c r="G1446" s="1" t="s">
        <v>495</v>
      </c>
      <c r="H1446" s="1" t="s">
        <v>40</v>
      </c>
      <c r="I1446" s="1" t="n">
        <v>100</v>
      </c>
      <c r="J1446" s="1" t="n">
        <v>0</v>
      </c>
      <c r="K1446" s="1" t="n">
        <v>80</v>
      </c>
      <c r="L1446" s="3" t="n">
        <v>0.245138888888889</v>
      </c>
      <c r="M1446" s="3" t="n">
        <v>0.385416666666667</v>
      </c>
      <c r="N1446" s="12" t="n">
        <f aca="false">M1446-L1446</f>
        <v>0.140277777777778</v>
      </c>
      <c r="O1446" s="13" t="n">
        <v>0.361805555555556</v>
      </c>
      <c r="P1446" s="1" t="n">
        <v>738881</v>
      </c>
      <c r="Q1446" s="1" t="n">
        <v>1805329</v>
      </c>
      <c r="R1446" s="1" t="n">
        <v>1</v>
      </c>
      <c r="U1446" s="1" t="n">
        <v>1</v>
      </c>
      <c r="AC1446" s="1" t="s">
        <v>41</v>
      </c>
      <c r="AD1446" s="1" t="s">
        <v>42</v>
      </c>
    </row>
    <row r="1447" customFormat="false" ht="15" hidden="false" customHeight="false" outlineLevel="0" collapsed="false">
      <c r="A1447" s="1" t="n">
        <v>1446</v>
      </c>
      <c r="B1447" s="2" t="n">
        <v>44180</v>
      </c>
      <c r="C1447" s="27" t="s">
        <v>78</v>
      </c>
      <c r="E1447" s="21" t="s">
        <v>203</v>
      </c>
      <c r="F1447" s="1" t="n">
        <v>3</v>
      </c>
      <c r="G1447" s="1" t="s">
        <v>495</v>
      </c>
      <c r="H1447" s="1" t="s">
        <v>40</v>
      </c>
      <c r="I1447" s="1" t="n">
        <v>100</v>
      </c>
      <c r="J1447" s="1" t="n">
        <v>0</v>
      </c>
      <c r="K1447" s="1" t="n">
        <v>80</v>
      </c>
      <c r="L1447" s="3" t="n">
        <v>0.245138888888889</v>
      </c>
      <c r="M1447" s="3" t="n">
        <v>0.385416666666667</v>
      </c>
      <c r="N1447" s="12" t="n">
        <f aca="false">M1447-L1447</f>
        <v>0.140277777777778</v>
      </c>
      <c r="O1447" s="13" t="n">
        <v>0.379166666666667</v>
      </c>
      <c r="P1447" s="1" t="n">
        <v>739819</v>
      </c>
      <c r="Q1447" s="1" t="n">
        <v>1810932</v>
      </c>
      <c r="R1447" s="1" t="n">
        <v>2</v>
      </c>
      <c r="S1447" s="1" t="n">
        <v>2</v>
      </c>
      <c r="W1447" s="1" t="n">
        <v>1</v>
      </c>
      <c r="AA1447" s="1" t="s">
        <v>37</v>
      </c>
      <c r="AC1447" s="1" t="s">
        <v>41</v>
      </c>
      <c r="AD1447" s="1" t="s">
        <v>37</v>
      </c>
    </row>
    <row r="1448" customFormat="false" ht="15" hidden="false" customHeight="false" outlineLevel="0" collapsed="false">
      <c r="A1448" s="1" t="n">
        <v>1447</v>
      </c>
      <c r="B1448" s="2" t="n">
        <v>44180</v>
      </c>
      <c r="C1448" s="27" t="s">
        <v>78</v>
      </c>
      <c r="E1448" s="21" t="s">
        <v>203</v>
      </c>
      <c r="F1448" s="1" t="n">
        <v>3</v>
      </c>
      <c r="G1448" s="1" t="s">
        <v>495</v>
      </c>
      <c r="H1448" s="1" t="s">
        <v>40</v>
      </c>
      <c r="I1448" s="1" t="n">
        <v>100</v>
      </c>
      <c r="J1448" s="1" t="n">
        <v>0</v>
      </c>
      <c r="K1448" s="1" t="n">
        <v>80</v>
      </c>
      <c r="L1448" s="3" t="n">
        <v>0.245138888888889</v>
      </c>
      <c r="M1448" s="3" t="n">
        <v>0.385416666666667</v>
      </c>
      <c r="N1448" s="12" t="n">
        <f aca="false">M1448-L1448</f>
        <v>0.140277777777778</v>
      </c>
      <c r="O1448" s="13" t="n">
        <v>0.381944444444444</v>
      </c>
      <c r="P1448" s="1" t="n">
        <v>740064</v>
      </c>
      <c r="Q1448" s="1" t="n">
        <v>1811036</v>
      </c>
      <c r="R1448" s="1" t="n">
        <v>2</v>
      </c>
      <c r="U1448" s="1" t="n">
        <v>2</v>
      </c>
      <c r="AA1448" s="1" t="s">
        <v>367</v>
      </c>
      <c r="AC1448" s="1" t="s">
        <v>41</v>
      </c>
      <c r="AD1448" s="1" t="s">
        <v>42</v>
      </c>
    </row>
    <row r="1449" customFormat="false" ht="13.8" hidden="false" customHeight="false" outlineLevel="0" collapsed="false">
      <c r="A1449" s="1" t="n">
        <v>1448</v>
      </c>
      <c r="B1449" s="2" t="n">
        <v>44180</v>
      </c>
      <c r="C1449" s="27" t="s">
        <v>78</v>
      </c>
      <c r="E1449" s="1" t="s">
        <v>207</v>
      </c>
      <c r="F1449" s="1" t="n">
        <v>4</v>
      </c>
      <c r="G1449" s="1" t="s">
        <v>496</v>
      </c>
      <c r="H1449" s="1" t="s">
        <v>40</v>
      </c>
      <c r="I1449" s="1" t="n">
        <v>75</v>
      </c>
      <c r="J1449" s="1" t="n">
        <v>0</v>
      </c>
      <c r="K1449" s="1" t="n">
        <v>60</v>
      </c>
      <c r="L1449" s="3" t="n">
        <v>0.243055555555556</v>
      </c>
      <c r="M1449" s="3" t="n">
        <v>0.391666666666667</v>
      </c>
      <c r="N1449" s="12" t="n">
        <f aca="false">M1449-L1449</f>
        <v>0.148611111111111</v>
      </c>
      <c r="O1449" s="13" t="n">
        <v>0.248611111111111</v>
      </c>
      <c r="P1449" s="1" t="n">
        <v>738578</v>
      </c>
      <c r="Q1449" s="1" t="n">
        <v>1814756</v>
      </c>
      <c r="R1449" s="1" t="n">
        <v>1</v>
      </c>
      <c r="T1449" s="1" t="n">
        <v>1</v>
      </c>
      <c r="AD1449" s="1" t="s">
        <v>42</v>
      </c>
      <c r="AE1449" s="1" t="s">
        <v>376</v>
      </c>
    </row>
    <row r="1450" customFormat="false" ht="13.8" hidden="false" customHeight="false" outlineLevel="0" collapsed="false">
      <c r="A1450" s="1" t="n">
        <v>1449</v>
      </c>
      <c r="B1450" s="2" t="n">
        <v>44180</v>
      </c>
      <c r="C1450" s="27" t="s">
        <v>78</v>
      </c>
      <c r="E1450" s="1" t="s">
        <v>207</v>
      </c>
      <c r="F1450" s="1" t="n">
        <v>4</v>
      </c>
      <c r="G1450" s="1" t="s">
        <v>496</v>
      </c>
      <c r="H1450" s="1" t="s">
        <v>40</v>
      </c>
      <c r="I1450" s="1" t="n">
        <v>75</v>
      </c>
      <c r="J1450" s="1" t="n">
        <v>0</v>
      </c>
      <c r="K1450" s="1" t="n">
        <v>60</v>
      </c>
      <c r="L1450" s="3" t="n">
        <v>0.243055555555556</v>
      </c>
      <c r="M1450" s="3" t="n">
        <v>0.391666666666667</v>
      </c>
      <c r="N1450" s="12" t="n">
        <f aca="false">M1450-L1450</f>
        <v>0.148611111111111</v>
      </c>
      <c r="O1450" s="13" t="n">
        <v>0.250694444444444</v>
      </c>
      <c r="P1450" s="1" t="n">
        <v>738233</v>
      </c>
      <c r="Q1450" s="1" t="n">
        <v>1814908</v>
      </c>
      <c r="R1450" s="1" t="n">
        <v>1</v>
      </c>
      <c r="T1450" s="1" t="n">
        <v>1</v>
      </c>
      <c r="AD1450" s="1" t="s">
        <v>42</v>
      </c>
      <c r="AE1450" s="1" t="s">
        <v>376</v>
      </c>
    </row>
    <row r="1451" customFormat="false" ht="13.8" hidden="false" customHeight="false" outlineLevel="0" collapsed="false">
      <c r="A1451" s="1" t="n">
        <v>1450</v>
      </c>
      <c r="B1451" s="2" t="n">
        <v>44180</v>
      </c>
      <c r="C1451" s="27" t="s">
        <v>78</v>
      </c>
      <c r="E1451" s="1" t="s">
        <v>207</v>
      </c>
      <c r="F1451" s="1" t="n">
        <v>4</v>
      </c>
      <c r="G1451" s="1" t="s">
        <v>496</v>
      </c>
      <c r="H1451" s="1" t="s">
        <v>40</v>
      </c>
      <c r="I1451" s="1" t="n">
        <v>75</v>
      </c>
      <c r="J1451" s="1" t="n">
        <v>0</v>
      </c>
      <c r="K1451" s="1" t="n">
        <v>60</v>
      </c>
      <c r="L1451" s="3" t="n">
        <v>0.243055555555556</v>
      </c>
      <c r="M1451" s="3" t="n">
        <v>0.391666666666667</v>
      </c>
      <c r="N1451" s="12" t="n">
        <f aca="false">M1451-L1451</f>
        <v>0.148611111111111</v>
      </c>
      <c r="O1451" s="13" t="n">
        <v>0.252777777777778</v>
      </c>
      <c r="P1451" s="1" t="n">
        <v>737950</v>
      </c>
      <c r="Q1451" s="1" t="n">
        <v>1815146</v>
      </c>
      <c r="R1451" s="1" t="n">
        <v>4</v>
      </c>
      <c r="U1451" s="1" t="n">
        <v>4</v>
      </c>
      <c r="AA1451" s="1" t="s">
        <v>37</v>
      </c>
      <c r="AC1451" s="1" t="s">
        <v>271</v>
      </c>
      <c r="AD1451" s="1" t="s">
        <v>37</v>
      </c>
    </row>
    <row r="1452" customFormat="false" ht="13.8" hidden="false" customHeight="false" outlineLevel="0" collapsed="false">
      <c r="A1452" s="1" t="n">
        <v>1451</v>
      </c>
      <c r="B1452" s="2" t="n">
        <v>44180</v>
      </c>
      <c r="C1452" s="27" t="s">
        <v>78</v>
      </c>
      <c r="E1452" s="1" t="s">
        <v>207</v>
      </c>
      <c r="F1452" s="1" t="n">
        <v>4</v>
      </c>
      <c r="G1452" s="1" t="s">
        <v>496</v>
      </c>
      <c r="H1452" s="1" t="s">
        <v>40</v>
      </c>
      <c r="I1452" s="1" t="n">
        <v>75</v>
      </c>
      <c r="J1452" s="1" t="n">
        <v>0</v>
      </c>
      <c r="K1452" s="1" t="n">
        <v>60</v>
      </c>
      <c r="L1452" s="3" t="n">
        <v>0.243055555555556</v>
      </c>
      <c r="M1452" s="3" t="n">
        <v>0.391666666666667</v>
      </c>
      <c r="N1452" s="12" t="n">
        <f aca="false">M1452-L1452</f>
        <v>0.148611111111111</v>
      </c>
      <c r="O1452" s="13" t="n">
        <v>0.261805555555556</v>
      </c>
      <c r="P1452" s="1" t="n">
        <v>737597</v>
      </c>
      <c r="Q1452" s="1" t="n">
        <v>1816393</v>
      </c>
      <c r="R1452" s="1" t="n">
        <v>1</v>
      </c>
      <c r="U1452" s="1" t="n">
        <v>1</v>
      </c>
      <c r="AD1452" s="1" t="s">
        <v>42</v>
      </c>
    </row>
    <row r="1453" customFormat="false" ht="13.8" hidden="false" customHeight="false" outlineLevel="0" collapsed="false">
      <c r="A1453" s="1" t="n">
        <v>1452</v>
      </c>
      <c r="B1453" s="2" t="n">
        <v>44180</v>
      </c>
      <c r="C1453" s="27" t="s">
        <v>78</v>
      </c>
      <c r="E1453" s="1" t="s">
        <v>207</v>
      </c>
      <c r="F1453" s="1" t="n">
        <v>4</v>
      </c>
      <c r="G1453" s="1" t="s">
        <v>496</v>
      </c>
      <c r="H1453" s="1" t="s">
        <v>40</v>
      </c>
      <c r="I1453" s="1" t="n">
        <v>75</v>
      </c>
      <c r="J1453" s="1" t="n">
        <v>0</v>
      </c>
      <c r="K1453" s="1" t="n">
        <v>60</v>
      </c>
      <c r="L1453" s="3" t="n">
        <v>0.243055555555556</v>
      </c>
      <c r="M1453" s="3" t="n">
        <v>0.391666666666667</v>
      </c>
      <c r="N1453" s="12" t="n">
        <f aca="false">M1453-L1453</f>
        <v>0.148611111111111</v>
      </c>
      <c r="O1453" s="13" t="n">
        <v>0.263888888888889</v>
      </c>
      <c r="P1453" s="1" t="n">
        <v>737632</v>
      </c>
      <c r="Q1453" s="1" t="n">
        <v>1816467</v>
      </c>
      <c r="R1453" s="1" t="n">
        <v>38</v>
      </c>
      <c r="U1453" s="1" t="n">
        <v>38</v>
      </c>
      <c r="AA1453" s="1" t="s">
        <v>367</v>
      </c>
      <c r="AB1453" s="1" t="n">
        <v>100</v>
      </c>
      <c r="AC1453" s="1" t="s">
        <v>41</v>
      </c>
      <c r="AD1453" s="1" t="s">
        <v>37</v>
      </c>
      <c r="AE1453" s="1" t="s">
        <v>497</v>
      </c>
    </row>
    <row r="1454" customFormat="false" ht="13.8" hidden="false" customHeight="false" outlineLevel="0" collapsed="false">
      <c r="A1454" s="1" t="n">
        <v>1453</v>
      </c>
      <c r="B1454" s="2" t="n">
        <v>44180</v>
      </c>
      <c r="C1454" s="27" t="s">
        <v>78</v>
      </c>
      <c r="E1454" s="1" t="s">
        <v>207</v>
      </c>
      <c r="F1454" s="1" t="n">
        <v>4</v>
      </c>
      <c r="G1454" s="1" t="s">
        <v>496</v>
      </c>
      <c r="H1454" s="1" t="s">
        <v>40</v>
      </c>
      <c r="I1454" s="1" t="n">
        <v>75</v>
      </c>
      <c r="J1454" s="1" t="n">
        <v>0</v>
      </c>
      <c r="K1454" s="1" t="n">
        <v>60</v>
      </c>
      <c r="L1454" s="3" t="n">
        <v>0.243055555555556</v>
      </c>
      <c r="M1454" s="3" t="n">
        <v>0.391666666666667</v>
      </c>
      <c r="N1454" s="12" t="n">
        <f aca="false">M1454-L1454</f>
        <v>0.148611111111111</v>
      </c>
      <c r="O1454" s="13" t="n">
        <v>0.265277777777778</v>
      </c>
      <c r="R1454" s="1" t="n">
        <v>2</v>
      </c>
      <c r="U1454" s="1" t="n">
        <v>2</v>
      </c>
      <c r="W1454" s="1" t="n">
        <v>1</v>
      </c>
      <c r="AA1454" s="1" t="s">
        <v>37</v>
      </c>
      <c r="AC1454" s="1" t="s">
        <v>271</v>
      </c>
      <c r="AD1454" s="1" t="s">
        <v>37</v>
      </c>
    </row>
    <row r="1455" customFormat="false" ht="13.8" hidden="false" customHeight="false" outlineLevel="0" collapsed="false">
      <c r="A1455" s="1" t="n">
        <v>1454</v>
      </c>
      <c r="B1455" s="2" t="n">
        <v>44180</v>
      </c>
      <c r="C1455" s="27" t="s">
        <v>78</v>
      </c>
      <c r="E1455" s="1" t="s">
        <v>207</v>
      </c>
      <c r="F1455" s="1" t="n">
        <v>4</v>
      </c>
      <c r="G1455" s="1" t="s">
        <v>496</v>
      </c>
      <c r="H1455" s="1" t="s">
        <v>40</v>
      </c>
      <c r="I1455" s="1" t="n">
        <v>75</v>
      </c>
      <c r="J1455" s="1" t="n">
        <v>0</v>
      </c>
      <c r="K1455" s="1" t="n">
        <v>60</v>
      </c>
      <c r="L1455" s="3" t="n">
        <v>0.243055555555556</v>
      </c>
      <c r="M1455" s="3" t="n">
        <v>0.391666666666667</v>
      </c>
      <c r="N1455" s="12" t="n">
        <f aca="false">M1455-L1455</f>
        <v>0.148611111111111</v>
      </c>
      <c r="O1455" s="13" t="n">
        <v>0.271527777777778</v>
      </c>
      <c r="R1455" s="1" t="n">
        <v>2</v>
      </c>
      <c r="S1455" s="1" t="n">
        <v>2</v>
      </c>
      <c r="W1455" s="1" t="n">
        <v>1</v>
      </c>
      <c r="AA1455" s="1" t="s">
        <v>37</v>
      </c>
      <c r="AC1455" s="1" t="s">
        <v>271</v>
      </c>
      <c r="AD1455" s="1" t="s">
        <v>37</v>
      </c>
    </row>
    <row r="1456" customFormat="false" ht="13.8" hidden="false" customHeight="false" outlineLevel="0" collapsed="false">
      <c r="A1456" s="1" t="n">
        <v>1455</v>
      </c>
      <c r="B1456" s="2" t="n">
        <v>44180</v>
      </c>
      <c r="C1456" s="27" t="s">
        <v>78</v>
      </c>
      <c r="E1456" s="1" t="s">
        <v>207</v>
      </c>
      <c r="F1456" s="1" t="n">
        <v>4</v>
      </c>
      <c r="G1456" s="1" t="s">
        <v>496</v>
      </c>
      <c r="H1456" s="1" t="s">
        <v>40</v>
      </c>
      <c r="I1456" s="1" t="n">
        <v>75</v>
      </c>
      <c r="J1456" s="1" t="n">
        <v>0</v>
      </c>
      <c r="K1456" s="1" t="n">
        <v>60</v>
      </c>
      <c r="L1456" s="3" t="n">
        <v>0.243055555555556</v>
      </c>
      <c r="M1456" s="3" t="n">
        <v>0.391666666666667</v>
      </c>
      <c r="N1456" s="12" t="n">
        <f aca="false">M1456-L1456</f>
        <v>0.148611111111111</v>
      </c>
      <c r="O1456" s="13" t="n">
        <v>0.279861111111111</v>
      </c>
      <c r="P1456" s="1" t="n">
        <v>737721</v>
      </c>
      <c r="Q1456" s="1" t="n">
        <v>1816764</v>
      </c>
      <c r="R1456" s="1" t="n">
        <v>10</v>
      </c>
      <c r="S1456" s="1" t="n">
        <v>8</v>
      </c>
      <c r="T1456" s="1" t="n">
        <v>2</v>
      </c>
      <c r="W1456" s="1" t="n">
        <v>1</v>
      </c>
      <c r="Y1456" s="1" t="n">
        <v>2</v>
      </c>
      <c r="AA1456" s="1" t="s">
        <v>367</v>
      </c>
      <c r="AB1456" s="1" t="n">
        <v>80</v>
      </c>
      <c r="AC1456" s="1" t="s">
        <v>271</v>
      </c>
      <c r="AD1456" s="1" t="s">
        <v>37</v>
      </c>
    </row>
    <row r="1457" customFormat="false" ht="13.8" hidden="false" customHeight="false" outlineLevel="0" collapsed="false">
      <c r="A1457" s="1" t="n">
        <v>1456</v>
      </c>
      <c r="B1457" s="2" t="n">
        <v>44180</v>
      </c>
      <c r="C1457" s="27" t="s">
        <v>78</v>
      </c>
      <c r="E1457" s="1" t="s">
        <v>207</v>
      </c>
      <c r="F1457" s="1" t="n">
        <v>4</v>
      </c>
      <c r="G1457" s="1" t="s">
        <v>496</v>
      </c>
      <c r="H1457" s="1" t="s">
        <v>40</v>
      </c>
      <c r="I1457" s="1" t="n">
        <v>75</v>
      </c>
      <c r="J1457" s="1" t="n">
        <v>0</v>
      </c>
      <c r="K1457" s="1" t="n">
        <v>60</v>
      </c>
      <c r="L1457" s="3" t="n">
        <v>0.243055555555556</v>
      </c>
      <c r="M1457" s="3" t="n">
        <v>0.391666666666667</v>
      </c>
      <c r="N1457" s="12" t="n">
        <f aca="false">M1457-L1457</f>
        <v>0.148611111111111</v>
      </c>
      <c r="O1457" s="13" t="n">
        <v>0.288194444444444</v>
      </c>
      <c r="P1457" s="1" t="n">
        <v>738567</v>
      </c>
      <c r="Q1457" s="1" t="n">
        <v>1817150</v>
      </c>
      <c r="R1457" s="1" t="n">
        <v>7</v>
      </c>
      <c r="U1457" s="1" t="n">
        <v>7</v>
      </c>
      <c r="AA1457" s="1" t="s">
        <v>367</v>
      </c>
      <c r="AB1457" s="1" t="n">
        <v>100</v>
      </c>
      <c r="AC1457" s="1" t="s">
        <v>271</v>
      </c>
      <c r="AD1457" s="1" t="s">
        <v>37</v>
      </c>
      <c r="AE1457" s="1" t="s">
        <v>498</v>
      </c>
    </row>
    <row r="1458" customFormat="false" ht="13.8" hidden="false" customHeight="false" outlineLevel="0" collapsed="false">
      <c r="A1458" s="1" t="n">
        <v>1457</v>
      </c>
      <c r="B1458" s="2" t="n">
        <v>44180</v>
      </c>
      <c r="C1458" s="27" t="s">
        <v>78</v>
      </c>
      <c r="E1458" s="1" t="s">
        <v>207</v>
      </c>
      <c r="F1458" s="1" t="n">
        <v>4</v>
      </c>
      <c r="G1458" s="1" t="s">
        <v>496</v>
      </c>
      <c r="H1458" s="1" t="s">
        <v>40</v>
      </c>
      <c r="I1458" s="1" t="n">
        <v>75</v>
      </c>
      <c r="J1458" s="1" t="n">
        <v>0</v>
      </c>
      <c r="K1458" s="1" t="n">
        <v>60</v>
      </c>
      <c r="L1458" s="3" t="n">
        <v>0.243055555555556</v>
      </c>
      <c r="M1458" s="3" t="n">
        <v>0.391666666666667</v>
      </c>
      <c r="N1458" s="12" t="n">
        <f aca="false">M1458-L1458</f>
        <v>0.148611111111111</v>
      </c>
      <c r="O1458" s="13" t="n">
        <v>0.303472222222222</v>
      </c>
      <c r="P1458" s="1" t="n">
        <v>739861</v>
      </c>
      <c r="Q1458" s="1" t="n">
        <v>1818304</v>
      </c>
      <c r="R1458" s="1" t="n">
        <v>2</v>
      </c>
      <c r="S1458" s="1" t="n">
        <v>2</v>
      </c>
      <c r="W1458" s="1" t="n">
        <v>1</v>
      </c>
      <c r="AA1458" s="1" t="s">
        <v>377</v>
      </c>
      <c r="AB1458" s="1" t="n">
        <v>80</v>
      </c>
      <c r="AC1458" s="1" t="s">
        <v>271</v>
      </c>
      <c r="AD1458" s="1" t="s">
        <v>37</v>
      </c>
    </row>
    <row r="1459" customFormat="false" ht="13.8" hidden="false" customHeight="false" outlineLevel="0" collapsed="false">
      <c r="A1459" s="1" t="n">
        <v>1458</v>
      </c>
      <c r="B1459" s="2" t="n">
        <v>44180</v>
      </c>
      <c r="C1459" s="27" t="s">
        <v>78</v>
      </c>
      <c r="E1459" s="1" t="s">
        <v>207</v>
      </c>
      <c r="F1459" s="1" t="n">
        <v>4</v>
      </c>
      <c r="G1459" s="1" t="s">
        <v>496</v>
      </c>
      <c r="H1459" s="1" t="s">
        <v>40</v>
      </c>
      <c r="I1459" s="1" t="n">
        <v>75</v>
      </c>
      <c r="J1459" s="1" t="n">
        <v>0</v>
      </c>
      <c r="K1459" s="1" t="n">
        <v>60</v>
      </c>
      <c r="L1459" s="3" t="n">
        <v>0.243055555555556</v>
      </c>
      <c r="M1459" s="3" t="n">
        <v>0.391666666666667</v>
      </c>
      <c r="N1459" s="12" t="n">
        <f aca="false">M1459-L1459</f>
        <v>0.148611111111111</v>
      </c>
      <c r="O1459" s="13" t="n">
        <v>0.304166666666667</v>
      </c>
      <c r="P1459" s="1" t="n">
        <v>739882</v>
      </c>
      <c r="Q1459" s="1" t="n">
        <v>1819493</v>
      </c>
      <c r="R1459" s="1" t="n">
        <v>2</v>
      </c>
      <c r="S1459" s="1" t="n">
        <v>2</v>
      </c>
      <c r="W1459" s="1" t="n">
        <v>1</v>
      </c>
      <c r="AA1459" s="1" t="s">
        <v>377</v>
      </c>
      <c r="AB1459" s="1" t="n">
        <v>40</v>
      </c>
      <c r="AC1459" s="1" t="s">
        <v>271</v>
      </c>
      <c r="AD1459" s="1" t="s">
        <v>37</v>
      </c>
    </row>
    <row r="1460" customFormat="false" ht="13.8" hidden="false" customHeight="false" outlineLevel="0" collapsed="false">
      <c r="A1460" s="1" t="n">
        <v>1459</v>
      </c>
      <c r="B1460" s="2" t="n">
        <v>44180</v>
      </c>
      <c r="C1460" s="27" t="s">
        <v>78</v>
      </c>
      <c r="E1460" s="1" t="s">
        <v>207</v>
      </c>
      <c r="F1460" s="1" t="n">
        <v>4</v>
      </c>
      <c r="G1460" s="1" t="s">
        <v>496</v>
      </c>
      <c r="H1460" s="1" t="s">
        <v>40</v>
      </c>
      <c r="I1460" s="1" t="n">
        <v>75</v>
      </c>
      <c r="J1460" s="1" t="n">
        <v>0</v>
      </c>
      <c r="K1460" s="1" t="n">
        <v>60</v>
      </c>
      <c r="L1460" s="3" t="n">
        <v>0.243055555555556</v>
      </c>
      <c r="M1460" s="3" t="n">
        <v>0.391666666666667</v>
      </c>
      <c r="N1460" s="12" t="n">
        <f aca="false">M1460-L1460</f>
        <v>0.148611111111111</v>
      </c>
      <c r="O1460" s="13" t="n">
        <v>0.311805555555556</v>
      </c>
      <c r="P1460" s="1" t="n">
        <v>740301</v>
      </c>
      <c r="Q1460" s="1" t="n">
        <v>1819122</v>
      </c>
      <c r="R1460" s="1" t="n">
        <v>2</v>
      </c>
      <c r="S1460" s="1" t="n">
        <v>2</v>
      </c>
      <c r="W1460" s="1" t="n">
        <v>1</v>
      </c>
      <c r="AA1460" s="1" t="s">
        <v>37</v>
      </c>
      <c r="AC1460" s="1" t="s">
        <v>271</v>
      </c>
      <c r="AD1460" s="1" t="s">
        <v>37</v>
      </c>
    </row>
    <row r="1461" customFormat="false" ht="13.8" hidden="false" customHeight="false" outlineLevel="0" collapsed="false">
      <c r="A1461" s="1" t="n">
        <v>1460</v>
      </c>
      <c r="B1461" s="2" t="n">
        <v>44180</v>
      </c>
      <c r="C1461" s="27" t="s">
        <v>78</v>
      </c>
      <c r="E1461" s="1" t="s">
        <v>207</v>
      </c>
      <c r="F1461" s="1" t="n">
        <v>4</v>
      </c>
      <c r="G1461" s="1" t="s">
        <v>496</v>
      </c>
      <c r="H1461" s="1" t="s">
        <v>40</v>
      </c>
      <c r="I1461" s="1" t="n">
        <v>75</v>
      </c>
      <c r="J1461" s="1" t="n">
        <v>0</v>
      </c>
      <c r="K1461" s="1" t="n">
        <v>60</v>
      </c>
      <c r="L1461" s="3" t="n">
        <v>0.243055555555556</v>
      </c>
      <c r="M1461" s="3" t="n">
        <v>0.391666666666667</v>
      </c>
      <c r="N1461" s="12" t="n">
        <f aca="false">M1461-L1461</f>
        <v>0.148611111111111</v>
      </c>
      <c r="O1461" s="13" t="n">
        <v>0.313194444444444</v>
      </c>
      <c r="P1461" s="1" t="n">
        <v>740389</v>
      </c>
      <c r="Q1461" s="1" t="n">
        <v>1819257</v>
      </c>
      <c r="R1461" s="1" t="n">
        <v>2</v>
      </c>
      <c r="S1461" s="1" t="n">
        <v>2</v>
      </c>
      <c r="W1461" s="1" t="n">
        <v>1</v>
      </c>
      <c r="AA1461" s="1" t="s">
        <v>37</v>
      </c>
      <c r="AC1461" s="1" t="s">
        <v>271</v>
      </c>
      <c r="AD1461" s="1" t="s">
        <v>37</v>
      </c>
    </row>
    <row r="1462" customFormat="false" ht="13.8" hidden="false" customHeight="false" outlineLevel="0" collapsed="false">
      <c r="A1462" s="1" t="n">
        <v>1461</v>
      </c>
      <c r="B1462" s="2" t="n">
        <v>44180</v>
      </c>
      <c r="C1462" s="27" t="s">
        <v>78</v>
      </c>
      <c r="E1462" s="1" t="s">
        <v>207</v>
      </c>
      <c r="F1462" s="1" t="n">
        <v>4</v>
      </c>
      <c r="G1462" s="1" t="s">
        <v>496</v>
      </c>
      <c r="H1462" s="1" t="s">
        <v>40</v>
      </c>
      <c r="I1462" s="1" t="n">
        <v>75</v>
      </c>
      <c r="J1462" s="1" t="n">
        <v>0</v>
      </c>
      <c r="K1462" s="1" t="n">
        <v>60</v>
      </c>
      <c r="L1462" s="3" t="n">
        <v>0.243055555555556</v>
      </c>
      <c r="M1462" s="3" t="n">
        <v>0.391666666666667</v>
      </c>
      <c r="N1462" s="12" t="n">
        <f aca="false">M1462-L1462</f>
        <v>0.148611111111111</v>
      </c>
      <c r="O1462" s="13" t="n">
        <v>0.351388888888889</v>
      </c>
      <c r="P1462" s="1" t="n">
        <v>744297</v>
      </c>
      <c r="Q1462" s="1" t="n">
        <v>1822428</v>
      </c>
      <c r="R1462" s="1" t="n">
        <v>2</v>
      </c>
      <c r="U1462" s="1" t="n">
        <v>2</v>
      </c>
      <c r="W1462" s="1" t="n">
        <v>1</v>
      </c>
      <c r="AA1462" s="1" t="s">
        <v>37</v>
      </c>
      <c r="AC1462" s="1" t="s">
        <v>41</v>
      </c>
      <c r="AD1462" s="1" t="s">
        <v>37</v>
      </c>
    </row>
    <row r="1463" customFormat="false" ht="13.8" hidden="false" customHeight="false" outlineLevel="0" collapsed="false">
      <c r="A1463" s="1" t="n">
        <v>1462</v>
      </c>
      <c r="B1463" s="2" t="n">
        <v>44180</v>
      </c>
      <c r="C1463" s="27" t="s">
        <v>78</v>
      </c>
      <c r="E1463" s="1" t="s">
        <v>207</v>
      </c>
      <c r="F1463" s="1" t="n">
        <v>4</v>
      </c>
      <c r="G1463" s="1" t="s">
        <v>496</v>
      </c>
      <c r="H1463" s="1" t="s">
        <v>40</v>
      </c>
      <c r="I1463" s="1" t="n">
        <v>75</v>
      </c>
      <c r="J1463" s="1" t="n">
        <v>0</v>
      </c>
      <c r="K1463" s="1" t="n">
        <v>60</v>
      </c>
      <c r="L1463" s="3" t="n">
        <v>0.243055555555556</v>
      </c>
      <c r="M1463" s="3" t="n">
        <v>0.391666666666667</v>
      </c>
      <c r="N1463" s="12" t="n">
        <f aca="false">M1463-L1463</f>
        <v>0.148611111111111</v>
      </c>
      <c r="O1463" s="13" t="n">
        <v>0.373611111111111</v>
      </c>
      <c r="P1463" s="1" t="n">
        <v>742418</v>
      </c>
      <c r="Q1463" s="1" t="n">
        <v>1818776</v>
      </c>
      <c r="R1463" s="1" t="n">
        <v>3</v>
      </c>
      <c r="S1463" s="1" t="n">
        <v>2</v>
      </c>
      <c r="T1463" s="1" t="n">
        <v>1</v>
      </c>
      <c r="X1463" s="1" t="n">
        <v>1</v>
      </c>
      <c r="AA1463" s="1" t="s">
        <v>37</v>
      </c>
      <c r="AC1463" s="1" t="s">
        <v>298</v>
      </c>
      <c r="AD1463" s="1" t="s">
        <v>37</v>
      </c>
    </row>
    <row r="1464" customFormat="false" ht="13.8" hidden="false" customHeight="false" outlineLevel="0" collapsed="false">
      <c r="A1464" s="1" t="n">
        <v>1463</v>
      </c>
      <c r="B1464" s="2" t="n">
        <v>44219</v>
      </c>
      <c r="C1464" s="27" t="s">
        <v>78</v>
      </c>
      <c r="E1464" s="10" t="s">
        <v>33</v>
      </c>
      <c r="F1464" s="1" t="n">
        <v>1</v>
      </c>
      <c r="G1464" s="1" t="s">
        <v>320</v>
      </c>
      <c r="H1464" s="1" t="s">
        <v>40</v>
      </c>
      <c r="I1464" s="1" t="n">
        <v>30</v>
      </c>
      <c r="J1464" s="1" t="n">
        <v>0</v>
      </c>
      <c r="K1464" s="1" t="n">
        <v>0</v>
      </c>
      <c r="L1464" s="3" t="n">
        <v>0.255555555555556</v>
      </c>
      <c r="M1464" s="3" t="n">
        <v>0.355555555555555</v>
      </c>
      <c r="N1464" s="12" t="n">
        <f aca="false">M1464-L1464</f>
        <v>0.1</v>
      </c>
      <c r="O1464" s="13" t="n">
        <v>0.31875</v>
      </c>
      <c r="P1464" s="1" t="n">
        <v>709471</v>
      </c>
      <c r="Q1464" s="1" t="n">
        <v>1781516</v>
      </c>
      <c r="R1464" s="1" t="n">
        <v>2</v>
      </c>
      <c r="S1464" s="1" t="n">
        <v>2</v>
      </c>
      <c r="W1464" s="1" t="n">
        <v>1</v>
      </c>
      <c r="AA1464" s="1" t="s">
        <v>37</v>
      </c>
      <c r="AC1464" s="1" t="s">
        <v>301</v>
      </c>
      <c r="AD1464" s="1" t="s">
        <v>37</v>
      </c>
    </row>
    <row r="1465" customFormat="false" ht="13.8" hidden="false" customHeight="false" outlineLevel="0" collapsed="false">
      <c r="A1465" s="1" t="n">
        <v>1464</v>
      </c>
      <c r="B1465" s="2" t="n">
        <v>44219</v>
      </c>
      <c r="C1465" s="27" t="s">
        <v>78</v>
      </c>
      <c r="E1465" s="1" t="s">
        <v>200</v>
      </c>
      <c r="F1465" s="1" t="n">
        <v>2</v>
      </c>
      <c r="G1465" s="1" t="s">
        <v>499</v>
      </c>
      <c r="H1465" s="1" t="s">
        <v>40</v>
      </c>
      <c r="I1465" s="1" t="n">
        <v>10</v>
      </c>
      <c r="J1465" s="1" t="n">
        <v>0</v>
      </c>
      <c r="K1465" s="1" t="n">
        <v>0</v>
      </c>
      <c r="L1465" s="3" t="n">
        <v>0.263888888888889</v>
      </c>
      <c r="M1465" s="3" t="n">
        <v>0.333333333333333</v>
      </c>
      <c r="N1465" s="12" t="n">
        <f aca="false">M1465-L1465</f>
        <v>0.0694444444444444</v>
      </c>
      <c r="O1465" s="13" t="n">
        <v>0.272222222222222</v>
      </c>
      <c r="P1465" s="1" t="n">
        <v>726115</v>
      </c>
      <c r="Q1465" s="1" t="n">
        <v>1789648</v>
      </c>
      <c r="R1465" s="1" t="n">
        <v>2</v>
      </c>
      <c r="S1465" s="1" t="n">
        <v>2</v>
      </c>
      <c r="W1465" s="1" t="n">
        <v>1</v>
      </c>
      <c r="AA1465" s="1" t="s">
        <v>37</v>
      </c>
      <c r="AC1465" s="1" t="s">
        <v>301</v>
      </c>
      <c r="AD1465" s="1" t="s">
        <v>37</v>
      </c>
    </row>
    <row r="1466" customFormat="false" ht="15" hidden="false" customHeight="false" outlineLevel="0" collapsed="false">
      <c r="A1466" s="1" t="n">
        <v>1465</v>
      </c>
      <c r="B1466" s="2" t="n">
        <v>44219</v>
      </c>
      <c r="C1466" s="27" t="s">
        <v>78</v>
      </c>
      <c r="E1466" s="21" t="s">
        <v>203</v>
      </c>
      <c r="F1466" s="1" t="n">
        <v>3</v>
      </c>
      <c r="G1466" s="1" t="s">
        <v>500</v>
      </c>
      <c r="H1466" s="1" t="s">
        <v>40</v>
      </c>
      <c r="I1466" s="1" t="n">
        <v>10</v>
      </c>
      <c r="J1466" s="1" t="n">
        <v>0</v>
      </c>
      <c r="K1466" s="1" t="n">
        <v>0</v>
      </c>
      <c r="L1466" s="3" t="n">
        <v>0.254861111111111</v>
      </c>
      <c r="M1466" s="3" t="n">
        <v>0.413194444444444</v>
      </c>
      <c r="N1466" s="12" t="n">
        <f aca="false">M1466-L1466</f>
        <v>0.158333333333333</v>
      </c>
      <c r="O1466" s="13" t="n">
        <v>0.276388888888889</v>
      </c>
      <c r="P1466" s="1" t="n">
        <v>728802</v>
      </c>
      <c r="Q1466" s="1" t="n">
        <v>1807312</v>
      </c>
      <c r="R1466" s="1" t="n">
        <v>1</v>
      </c>
      <c r="AC1466" s="1" t="s">
        <v>271</v>
      </c>
      <c r="AD1466" s="1" t="s">
        <v>42</v>
      </c>
    </row>
    <row r="1467" customFormat="false" ht="15" hidden="false" customHeight="false" outlineLevel="0" collapsed="false">
      <c r="A1467" s="1" t="n">
        <v>1466</v>
      </c>
      <c r="B1467" s="2" t="n">
        <v>44219</v>
      </c>
      <c r="C1467" s="27" t="s">
        <v>78</v>
      </c>
      <c r="E1467" s="21" t="s">
        <v>203</v>
      </c>
      <c r="F1467" s="1" t="n">
        <v>3</v>
      </c>
      <c r="G1467" s="1" t="s">
        <v>500</v>
      </c>
      <c r="H1467" s="1" t="s">
        <v>40</v>
      </c>
      <c r="I1467" s="1" t="n">
        <v>10</v>
      </c>
      <c r="J1467" s="1" t="n">
        <v>0</v>
      </c>
      <c r="K1467" s="1" t="n">
        <v>0</v>
      </c>
      <c r="L1467" s="3" t="n">
        <v>0.254861111111111</v>
      </c>
      <c r="M1467" s="3" t="n">
        <v>0.413194444444444</v>
      </c>
      <c r="N1467" s="12" t="n">
        <f aca="false">M1467-L1467</f>
        <v>0.158333333333333</v>
      </c>
      <c r="O1467" s="13" t="n">
        <v>0.239583333333333</v>
      </c>
      <c r="P1467" s="1" t="n">
        <v>729131</v>
      </c>
      <c r="Q1467" s="1" t="n">
        <v>1807656</v>
      </c>
      <c r="R1467" s="1" t="n">
        <v>1</v>
      </c>
      <c r="S1467" s="1" t="n">
        <v>1</v>
      </c>
      <c r="V1467" s="1" t="n">
        <v>1</v>
      </c>
      <c r="AA1467" s="1" t="s">
        <v>37</v>
      </c>
      <c r="AC1467" s="1" t="s">
        <v>271</v>
      </c>
      <c r="AD1467" s="1" t="s">
        <v>37</v>
      </c>
    </row>
    <row r="1468" customFormat="false" ht="15" hidden="false" customHeight="false" outlineLevel="0" collapsed="false">
      <c r="A1468" s="1" t="n">
        <v>1467</v>
      </c>
      <c r="B1468" s="2" t="n">
        <v>44219</v>
      </c>
      <c r="C1468" s="27" t="s">
        <v>78</v>
      </c>
      <c r="E1468" s="21" t="s">
        <v>203</v>
      </c>
      <c r="F1468" s="1" t="n">
        <v>3</v>
      </c>
      <c r="G1468" s="1" t="s">
        <v>500</v>
      </c>
      <c r="H1468" s="1" t="s">
        <v>40</v>
      </c>
      <c r="I1468" s="1" t="n">
        <v>10</v>
      </c>
      <c r="J1468" s="1" t="n">
        <v>0</v>
      </c>
      <c r="K1468" s="1" t="n">
        <v>0</v>
      </c>
      <c r="L1468" s="3" t="n">
        <v>0.254861111111111</v>
      </c>
      <c r="M1468" s="3" t="n">
        <v>0.413194444444444</v>
      </c>
      <c r="N1468" s="12" t="n">
        <f aca="false">M1468-L1468</f>
        <v>0.158333333333333</v>
      </c>
      <c r="O1468" s="13" t="n">
        <v>0.321527777777778</v>
      </c>
      <c r="P1468" s="1" t="n">
        <v>733867</v>
      </c>
      <c r="Q1468" s="1" t="n">
        <v>1808047</v>
      </c>
      <c r="R1468" s="1" t="n">
        <v>1</v>
      </c>
      <c r="AC1468" s="1" t="s">
        <v>271</v>
      </c>
      <c r="AD1468" s="1" t="s">
        <v>42</v>
      </c>
    </row>
    <row r="1469" customFormat="false" ht="15" hidden="false" customHeight="false" outlineLevel="0" collapsed="false">
      <c r="A1469" s="1" t="n">
        <v>1468</v>
      </c>
      <c r="B1469" s="2" t="n">
        <v>44219</v>
      </c>
      <c r="C1469" s="27" t="s">
        <v>78</v>
      </c>
      <c r="E1469" s="21" t="s">
        <v>203</v>
      </c>
      <c r="F1469" s="1" t="n">
        <v>3</v>
      </c>
      <c r="G1469" s="1" t="s">
        <v>500</v>
      </c>
      <c r="H1469" s="1" t="s">
        <v>40</v>
      </c>
      <c r="I1469" s="1" t="n">
        <v>10</v>
      </c>
      <c r="J1469" s="1" t="n">
        <v>0</v>
      </c>
      <c r="K1469" s="1" t="n">
        <v>0</v>
      </c>
      <c r="L1469" s="3" t="n">
        <v>0.254861111111111</v>
      </c>
      <c r="M1469" s="3" t="n">
        <v>0.413194444444444</v>
      </c>
      <c r="N1469" s="12" t="n">
        <f aca="false">M1469-L1469</f>
        <v>0.158333333333333</v>
      </c>
      <c r="O1469" s="13" t="n">
        <v>0.336111111111111</v>
      </c>
      <c r="P1469" s="1" t="n">
        <v>735850</v>
      </c>
      <c r="Q1469" s="1" t="n">
        <v>1807945</v>
      </c>
      <c r="R1469" s="1" t="n">
        <v>3</v>
      </c>
      <c r="S1469" s="1" t="n">
        <v>3</v>
      </c>
      <c r="V1469" s="1" t="n">
        <v>1</v>
      </c>
      <c r="W1469" s="1" t="n">
        <v>1</v>
      </c>
      <c r="AA1469" s="1" t="s">
        <v>37</v>
      </c>
      <c r="AC1469" s="1" t="s">
        <v>271</v>
      </c>
      <c r="AD1469" s="1" t="s">
        <v>37</v>
      </c>
    </row>
    <row r="1470" customFormat="false" ht="15" hidden="false" customHeight="false" outlineLevel="0" collapsed="false">
      <c r="A1470" s="1" t="n">
        <v>1469</v>
      </c>
      <c r="B1470" s="2" t="n">
        <v>44219</v>
      </c>
      <c r="C1470" s="27" t="s">
        <v>78</v>
      </c>
      <c r="E1470" s="21" t="s">
        <v>203</v>
      </c>
      <c r="F1470" s="1" t="n">
        <v>3</v>
      </c>
      <c r="G1470" s="1" t="s">
        <v>500</v>
      </c>
      <c r="H1470" s="1" t="s">
        <v>40</v>
      </c>
      <c r="I1470" s="1" t="n">
        <v>10</v>
      </c>
      <c r="J1470" s="1" t="n">
        <v>0</v>
      </c>
      <c r="K1470" s="1" t="n">
        <v>0</v>
      </c>
      <c r="L1470" s="3" t="n">
        <v>0.254861111111111</v>
      </c>
      <c r="M1470" s="3" t="n">
        <v>0.413194444444444</v>
      </c>
      <c r="N1470" s="12" t="n">
        <f aca="false">M1470-L1470</f>
        <v>0.158333333333333</v>
      </c>
      <c r="O1470" s="13" t="n">
        <v>0.347916666666667</v>
      </c>
      <c r="P1470" s="1" t="n">
        <v>736897</v>
      </c>
      <c r="Q1470" s="1" t="n">
        <v>1808511</v>
      </c>
      <c r="R1470" s="1" t="n">
        <v>1</v>
      </c>
      <c r="S1470" s="1" t="n">
        <v>1</v>
      </c>
      <c r="V1470" s="1" t="n">
        <v>1</v>
      </c>
      <c r="AA1470" s="1" t="s">
        <v>37</v>
      </c>
      <c r="AC1470" s="1" t="s">
        <v>365</v>
      </c>
      <c r="AD1470" s="1" t="s">
        <v>37</v>
      </c>
    </row>
    <row r="1471" customFormat="false" ht="15" hidden="false" customHeight="false" outlineLevel="0" collapsed="false">
      <c r="A1471" s="1" t="n">
        <v>1470</v>
      </c>
      <c r="B1471" s="2" t="n">
        <v>44219</v>
      </c>
      <c r="C1471" s="27" t="s">
        <v>78</v>
      </c>
      <c r="E1471" s="21" t="s">
        <v>203</v>
      </c>
      <c r="F1471" s="1" t="n">
        <v>3</v>
      </c>
      <c r="G1471" s="1" t="s">
        <v>500</v>
      </c>
      <c r="H1471" s="1" t="s">
        <v>40</v>
      </c>
      <c r="I1471" s="1" t="n">
        <v>10</v>
      </c>
      <c r="J1471" s="1" t="n">
        <v>0</v>
      </c>
      <c r="K1471" s="1" t="n">
        <v>0</v>
      </c>
      <c r="L1471" s="3" t="n">
        <v>0.254861111111111</v>
      </c>
      <c r="M1471" s="3" t="n">
        <v>0.413194444444444</v>
      </c>
      <c r="N1471" s="12" t="n">
        <f aca="false">M1471-L1471</f>
        <v>0.158333333333333</v>
      </c>
      <c r="O1471" s="13" t="n">
        <v>0.35</v>
      </c>
      <c r="P1471" s="1" t="n">
        <v>737073</v>
      </c>
      <c r="Q1471" s="1" t="n">
        <v>1808626</v>
      </c>
      <c r="R1471" s="1" t="n">
        <v>2</v>
      </c>
      <c r="S1471" s="1" t="n">
        <v>2</v>
      </c>
      <c r="W1471" s="1" t="n">
        <v>1</v>
      </c>
      <c r="AA1471" s="1" t="s">
        <v>37</v>
      </c>
      <c r="AC1471" s="1" t="s">
        <v>301</v>
      </c>
      <c r="AD1471" s="1" t="s">
        <v>37</v>
      </c>
    </row>
    <row r="1472" customFormat="false" ht="15" hidden="false" customHeight="false" outlineLevel="0" collapsed="false">
      <c r="A1472" s="1" t="n">
        <v>1471</v>
      </c>
      <c r="B1472" s="2" t="n">
        <v>44219</v>
      </c>
      <c r="C1472" s="27" t="s">
        <v>78</v>
      </c>
      <c r="E1472" s="21" t="s">
        <v>203</v>
      </c>
      <c r="F1472" s="1" t="n">
        <v>3</v>
      </c>
      <c r="G1472" s="1" t="s">
        <v>500</v>
      </c>
      <c r="H1472" s="1" t="s">
        <v>40</v>
      </c>
      <c r="I1472" s="1" t="n">
        <v>10</v>
      </c>
      <c r="J1472" s="1" t="n">
        <v>0</v>
      </c>
      <c r="K1472" s="1" t="n">
        <v>0</v>
      </c>
      <c r="L1472" s="3" t="n">
        <v>0.254861111111111</v>
      </c>
      <c r="M1472" s="3" t="n">
        <v>0.413194444444444</v>
      </c>
      <c r="N1472" s="12" t="n">
        <f aca="false">M1472-L1472</f>
        <v>0.158333333333333</v>
      </c>
      <c r="O1472" s="13" t="n">
        <v>0.355555555555555</v>
      </c>
      <c r="P1472" s="1" t="n">
        <v>737624</v>
      </c>
      <c r="Q1472" s="1" t="n">
        <v>1808798</v>
      </c>
      <c r="R1472" s="1" t="n">
        <v>2</v>
      </c>
      <c r="S1472" s="1" t="n">
        <v>2</v>
      </c>
      <c r="W1472" s="1" t="n">
        <v>1</v>
      </c>
      <c r="AA1472" s="1" t="s">
        <v>37</v>
      </c>
      <c r="AC1472" s="1" t="s">
        <v>271</v>
      </c>
      <c r="AD1472" s="1" t="s">
        <v>37</v>
      </c>
    </row>
    <row r="1473" customFormat="false" ht="15" hidden="false" customHeight="false" outlineLevel="0" collapsed="false">
      <c r="A1473" s="1" t="n">
        <v>1472</v>
      </c>
      <c r="B1473" s="2" t="n">
        <v>44219</v>
      </c>
      <c r="C1473" s="27" t="s">
        <v>78</v>
      </c>
      <c r="E1473" s="21" t="s">
        <v>203</v>
      </c>
      <c r="F1473" s="1" t="n">
        <v>3</v>
      </c>
      <c r="G1473" s="1" t="s">
        <v>500</v>
      </c>
      <c r="H1473" s="1" t="s">
        <v>40</v>
      </c>
      <c r="I1473" s="1" t="n">
        <v>10</v>
      </c>
      <c r="J1473" s="1" t="n">
        <v>0</v>
      </c>
      <c r="K1473" s="1" t="n">
        <v>0</v>
      </c>
      <c r="L1473" s="3" t="n">
        <v>0.254861111111111</v>
      </c>
      <c r="M1473" s="3" t="n">
        <v>0.413194444444444</v>
      </c>
      <c r="N1473" s="12" t="n">
        <f aca="false">M1473-L1473</f>
        <v>0.158333333333333</v>
      </c>
      <c r="O1473" s="13" t="n">
        <v>0.368055555555555</v>
      </c>
      <c r="P1473" s="1" t="n">
        <v>739203</v>
      </c>
      <c r="Q1473" s="1" t="n">
        <v>1807725</v>
      </c>
      <c r="R1473" s="1" t="n">
        <v>4</v>
      </c>
      <c r="S1473" s="1" t="n">
        <v>4</v>
      </c>
      <c r="W1473" s="1" t="n">
        <v>2</v>
      </c>
      <c r="AA1473" s="1" t="s">
        <v>37</v>
      </c>
      <c r="AC1473" s="1" t="s">
        <v>41</v>
      </c>
      <c r="AD1473" s="1" t="s">
        <v>37</v>
      </c>
    </row>
    <row r="1474" customFormat="false" ht="15" hidden="false" customHeight="false" outlineLevel="0" collapsed="false">
      <c r="A1474" s="1" t="n">
        <v>1473</v>
      </c>
      <c r="B1474" s="2" t="n">
        <v>44219</v>
      </c>
      <c r="C1474" s="27" t="s">
        <v>78</v>
      </c>
      <c r="E1474" s="21" t="s">
        <v>203</v>
      </c>
      <c r="F1474" s="1" t="n">
        <v>3</v>
      </c>
      <c r="G1474" s="1" t="s">
        <v>500</v>
      </c>
      <c r="H1474" s="1" t="s">
        <v>40</v>
      </c>
      <c r="I1474" s="1" t="n">
        <v>10</v>
      </c>
      <c r="J1474" s="1" t="n">
        <v>0</v>
      </c>
      <c r="K1474" s="1" t="n">
        <v>0</v>
      </c>
      <c r="L1474" s="3" t="n">
        <v>0.254861111111111</v>
      </c>
      <c r="M1474" s="3" t="n">
        <v>0.413194444444444</v>
      </c>
      <c r="N1474" s="12" t="n">
        <f aca="false">M1474-L1474</f>
        <v>0.158333333333333</v>
      </c>
      <c r="O1474" s="13" t="n">
        <v>0.372222222222222</v>
      </c>
      <c r="P1474" s="1" t="n">
        <v>739589</v>
      </c>
      <c r="Q1474" s="1" t="n">
        <v>1807777</v>
      </c>
      <c r="R1474" s="1" t="n">
        <v>2</v>
      </c>
      <c r="S1474" s="1" t="n">
        <v>2</v>
      </c>
      <c r="W1474" s="1" t="n">
        <v>1</v>
      </c>
      <c r="AA1474" s="1" t="s">
        <v>37</v>
      </c>
      <c r="AC1474" s="1" t="s">
        <v>41</v>
      </c>
      <c r="AD1474" s="1" t="s">
        <v>37</v>
      </c>
    </row>
    <row r="1475" customFormat="false" ht="15" hidden="false" customHeight="false" outlineLevel="0" collapsed="false">
      <c r="A1475" s="1" t="n">
        <v>1474</v>
      </c>
      <c r="B1475" s="2" t="n">
        <v>44219</v>
      </c>
      <c r="C1475" s="27" t="s">
        <v>78</v>
      </c>
      <c r="E1475" s="21" t="s">
        <v>203</v>
      </c>
      <c r="F1475" s="1" t="n">
        <v>3</v>
      </c>
      <c r="G1475" s="1" t="s">
        <v>500</v>
      </c>
      <c r="H1475" s="1" t="s">
        <v>40</v>
      </c>
      <c r="I1475" s="1" t="n">
        <v>10</v>
      </c>
      <c r="J1475" s="1" t="n">
        <v>0</v>
      </c>
      <c r="K1475" s="1" t="n">
        <v>0</v>
      </c>
      <c r="L1475" s="3" t="n">
        <v>0.254861111111111</v>
      </c>
      <c r="M1475" s="3" t="n">
        <v>0.413194444444444</v>
      </c>
      <c r="N1475" s="12" t="n">
        <f aca="false">M1475-L1475</f>
        <v>0.158333333333333</v>
      </c>
      <c r="O1475" s="13" t="n">
        <v>0.375694444444444</v>
      </c>
      <c r="P1475" s="1" t="n">
        <v>740181</v>
      </c>
      <c r="Q1475" s="1" t="n">
        <v>1808122</v>
      </c>
      <c r="R1475" s="1" t="n">
        <v>8</v>
      </c>
      <c r="S1475" s="1" t="n">
        <v>8</v>
      </c>
      <c r="W1475" s="1" t="n">
        <v>4</v>
      </c>
      <c r="AA1475" s="1" t="s">
        <v>37</v>
      </c>
      <c r="AC1475" s="1" t="s">
        <v>271</v>
      </c>
      <c r="AD1475" s="1" t="s">
        <v>37</v>
      </c>
    </row>
    <row r="1476" customFormat="false" ht="15" hidden="false" customHeight="false" outlineLevel="0" collapsed="false">
      <c r="A1476" s="1" t="n">
        <v>1475</v>
      </c>
      <c r="B1476" s="2" t="n">
        <v>44219</v>
      </c>
      <c r="C1476" s="27" t="s">
        <v>78</v>
      </c>
      <c r="E1476" s="21" t="s">
        <v>203</v>
      </c>
      <c r="F1476" s="1" t="n">
        <v>3</v>
      </c>
      <c r="G1476" s="1" t="s">
        <v>500</v>
      </c>
      <c r="H1476" s="1" t="s">
        <v>40</v>
      </c>
      <c r="I1476" s="1" t="n">
        <v>10</v>
      </c>
      <c r="J1476" s="1" t="n">
        <v>0</v>
      </c>
      <c r="K1476" s="1" t="n">
        <v>0</v>
      </c>
      <c r="L1476" s="3" t="n">
        <v>0.254861111111111</v>
      </c>
      <c r="M1476" s="3" t="n">
        <v>0.413194444444444</v>
      </c>
      <c r="N1476" s="12" t="n">
        <f aca="false">M1476-L1476</f>
        <v>0.158333333333333</v>
      </c>
      <c r="O1476" s="13" t="n">
        <v>0.379861111111111</v>
      </c>
      <c r="P1476" s="1" t="n">
        <v>740179</v>
      </c>
      <c r="Q1476" s="1" t="n">
        <v>1808432</v>
      </c>
      <c r="R1476" s="1" t="n">
        <v>1</v>
      </c>
      <c r="S1476" s="1" t="n">
        <v>1</v>
      </c>
      <c r="V1476" s="1" t="n">
        <v>1</v>
      </c>
      <c r="AA1476" s="1" t="s">
        <v>37</v>
      </c>
      <c r="AC1476" s="1" t="s">
        <v>271</v>
      </c>
      <c r="AD1476" s="1" t="s">
        <v>37</v>
      </c>
    </row>
    <row r="1477" customFormat="false" ht="15" hidden="false" customHeight="false" outlineLevel="0" collapsed="false">
      <c r="A1477" s="1" t="n">
        <v>1476</v>
      </c>
      <c r="B1477" s="2" t="n">
        <v>44219</v>
      </c>
      <c r="C1477" s="27" t="s">
        <v>78</v>
      </c>
      <c r="E1477" s="21" t="s">
        <v>203</v>
      </c>
      <c r="F1477" s="1" t="n">
        <v>3</v>
      </c>
      <c r="G1477" s="1" t="s">
        <v>500</v>
      </c>
      <c r="H1477" s="1" t="s">
        <v>40</v>
      </c>
      <c r="I1477" s="1" t="n">
        <v>10</v>
      </c>
      <c r="J1477" s="1" t="n">
        <v>0</v>
      </c>
      <c r="K1477" s="1" t="n">
        <v>0</v>
      </c>
      <c r="L1477" s="3" t="n">
        <v>0.254861111111111</v>
      </c>
      <c r="M1477" s="3" t="n">
        <v>0.413194444444444</v>
      </c>
      <c r="N1477" s="12" t="n">
        <f aca="false">M1477-L1477</f>
        <v>0.158333333333333</v>
      </c>
      <c r="O1477" s="13" t="n">
        <v>0.384027777777778</v>
      </c>
      <c r="P1477" s="1" t="n">
        <v>739925</v>
      </c>
      <c r="Q1477" s="1" t="n">
        <v>1808825</v>
      </c>
      <c r="R1477" s="1" t="n">
        <v>1</v>
      </c>
      <c r="S1477" s="1" t="n">
        <v>1</v>
      </c>
      <c r="V1477" s="1" t="n">
        <v>1</v>
      </c>
      <c r="AA1477" s="1" t="s">
        <v>37</v>
      </c>
      <c r="AC1477" s="1" t="s">
        <v>271</v>
      </c>
      <c r="AD1477" s="1" t="s">
        <v>37</v>
      </c>
    </row>
    <row r="1478" customFormat="false" ht="15" hidden="false" customHeight="false" outlineLevel="0" collapsed="false">
      <c r="A1478" s="1" t="n">
        <v>1477</v>
      </c>
      <c r="B1478" s="2" t="n">
        <v>44219</v>
      </c>
      <c r="C1478" s="27" t="s">
        <v>78</v>
      </c>
      <c r="E1478" s="21" t="s">
        <v>203</v>
      </c>
      <c r="F1478" s="1" t="n">
        <v>3</v>
      </c>
      <c r="G1478" s="1" t="s">
        <v>500</v>
      </c>
      <c r="H1478" s="1" t="s">
        <v>40</v>
      </c>
      <c r="I1478" s="1" t="n">
        <v>10</v>
      </c>
      <c r="J1478" s="1" t="n">
        <v>0</v>
      </c>
      <c r="K1478" s="1" t="n">
        <v>0</v>
      </c>
      <c r="L1478" s="3" t="n">
        <v>0.254861111111111</v>
      </c>
      <c r="M1478" s="3" t="n">
        <v>0.413194444444444</v>
      </c>
      <c r="N1478" s="12" t="n">
        <f aca="false">M1478-L1478</f>
        <v>0.158333333333333</v>
      </c>
      <c r="O1478" s="13" t="n">
        <v>0.393055555555556</v>
      </c>
      <c r="P1478" s="1" t="n">
        <v>739846</v>
      </c>
      <c r="Q1478" s="1" t="n">
        <v>1809355</v>
      </c>
      <c r="R1478" s="1" t="n">
        <v>1</v>
      </c>
      <c r="S1478" s="1" t="n">
        <v>1</v>
      </c>
      <c r="V1478" s="1" t="n">
        <v>1</v>
      </c>
      <c r="AA1478" s="1" t="s">
        <v>37</v>
      </c>
      <c r="AC1478" s="1" t="s">
        <v>271</v>
      </c>
      <c r="AD1478" s="1" t="s">
        <v>37</v>
      </c>
    </row>
    <row r="1479" customFormat="false" ht="15" hidden="false" customHeight="false" outlineLevel="0" collapsed="false">
      <c r="A1479" s="1" t="n">
        <v>1478</v>
      </c>
      <c r="B1479" s="2" t="n">
        <v>44219</v>
      </c>
      <c r="C1479" s="27" t="s">
        <v>78</v>
      </c>
      <c r="E1479" s="21" t="s">
        <v>203</v>
      </c>
      <c r="F1479" s="1" t="n">
        <v>3</v>
      </c>
      <c r="G1479" s="1" t="s">
        <v>500</v>
      </c>
      <c r="H1479" s="1" t="s">
        <v>40</v>
      </c>
      <c r="I1479" s="1" t="n">
        <v>10</v>
      </c>
      <c r="J1479" s="1" t="n">
        <v>0</v>
      </c>
      <c r="K1479" s="1" t="n">
        <v>0</v>
      </c>
      <c r="L1479" s="3" t="n">
        <v>0.254861111111111</v>
      </c>
      <c r="M1479" s="3" t="n">
        <v>0.413194444444444</v>
      </c>
      <c r="N1479" s="12" t="n">
        <f aca="false">M1479-L1479</f>
        <v>0.158333333333333</v>
      </c>
      <c r="O1479" s="13" t="n">
        <v>0.399305555555556</v>
      </c>
      <c r="P1479" s="1" t="n">
        <v>738750</v>
      </c>
      <c r="Q1479" s="1" t="n">
        <v>1801011</v>
      </c>
      <c r="R1479" s="1" t="n">
        <v>6</v>
      </c>
      <c r="S1479" s="1" t="n">
        <v>6</v>
      </c>
      <c r="W1479" s="1" t="n">
        <v>3</v>
      </c>
      <c r="AA1479" s="1" t="s">
        <v>37</v>
      </c>
      <c r="AC1479" s="1" t="s">
        <v>41</v>
      </c>
      <c r="AD1479" s="1" t="s">
        <v>37</v>
      </c>
    </row>
    <row r="1480" customFormat="false" ht="15" hidden="false" customHeight="false" outlineLevel="0" collapsed="false">
      <c r="A1480" s="1" t="n">
        <v>1479</v>
      </c>
      <c r="B1480" s="2" t="n">
        <v>44219</v>
      </c>
      <c r="C1480" s="27" t="s">
        <v>78</v>
      </c>
      <c r="E1480" s="21" t="s">
        <v>203</v>
      </c>
      <c r="F1480" s="1" t="n">
        <v>3</v>
      </c>
      <c r="G1480" s="1" t="s">
        <v>500</v>
      </c>
      <c r="H1480" s="1" t="s">
        <v>40</v>
      </c>
      <c r="I1480" s="1" t="n">
        <v>10</v>
      </c>
      <c r="J1480" s="1" t="n">
        <v>0</v>
      </c>
      <c r="K1480" s="1" t="n">
        <v>0</v>
      </c>
      <c r="L1480" s="3" t="n">
        <v>0.254861111111111</v>
      </c>
      <c r="M1480" s="3" t="n">
        <v>0.413194444444444</v>
      </c>
      <c r="N1480" s="12" t="n">
        <f aca="false">M1480-L1480</f>
        <v>0.158333333333333</v>
      </c>
      <c r="O1480" s="13" t="n">
        <v>0.399305555555556</v>
      </c>
      <c r="P1480" s="1" t="n">
        <v>738750</v>
      </c>
      <c r="Q1480" s="1" t="n">
        <v>1801011</v>
      </c>
      <c r="R1480" s="1" t="n">
        <v>2</v>
      </c>
      <c r="S1480" s="1" t="n">
        <v>2</v>
      </c>
      <c r="W1480" s="1" t="n">
        <v>1</v>
      </c>
      <c r="AA1480" s="1" t="s">
        <v>37</v>
      </c>
      <c r="AC1480" s="1" t="s">
        <v>41</v>
      </c>
      <c r="AD1480" s="1" t="s">
        <v>37</v>
      </c>
    </row>
    <row r="1481" customFormat="false" ht="15" hidden="false" customHeight="false" outlineLevel="0" collapsed="false">
      <c r="A1481" s="1" t="n">
        <v>1480</v>
      </c>
      <c r="B1481" s="2" t="n">
        <v>44219</v>
      </c>
      <c r="C1481" s="27" t="s">
        <v>78</v>
      </c>
      <c r="E1481" s="21" t="s">
        <v>203</v>
      </c>
      <c r="F1481" s="1" t="n">
        <v>3</v>
      </c>
      <c r="G1481" s="1" t="s">
        <v>500</v>
      </c>
      <c r="H1481" s="1" t="s">
        <v>40</v>
      </c>
      <c r="I1481" s="1" t="n">
        <v>10</v>
      </c>
      <c r="J1481" s="1" t="n">
        <v>0</v>
      </c>
      <c r="K1481" s="1" t="n">
        <v>0</v>
      </c>
      <c r="L1481" s="3" t="n">
        <v>0.254861111111111</v>
      </c>
      <c r="M1481" s="3" t="n">
        <v>0.413194444444444</v>
      </c>
      <c r="N1481" s="12" t="n">
        <f aca="false">M1481-L1481</f>
        <v>0.158333333333333</v>
      </c>
      <c r="O1481" s="13" t="n">
        <v>0.411111111111111</v>
      </c>
      <c r="P1481" s="1" t="n">
        <v>739738</v>
      </c>
      <c r="Q1481" s="1" t="n">
        <v>1810834</v>
      </c>
      <c r="R1481" s="1" t="n">
        <v>5</v>
      </c>
      <c r="S1481" s="1" t="n">
        <v>5</v>
      </c>
      <c r="W1481" s="1" t="n">
        <v>1</v>
      </c>
      <c r="X1481" s="1" t="n">
        <v>1</v>
      </c>
      <c r="AA1481" s="1" t="s">
        <v>37</v>
      </c>
      <c r="AC1481" s="1" t="s">
        <v>41</v>
      </c>
      <c r="AD1481" s="1" t="s">
        <v>37</v>
      </c>
    </row>
    <row r="1482" customFormat="false" ht="15" hidden="false" customHeight="false" outlineLevel="0" collapsed="false">
      <c r="A1482" s="1" t="n">
        <v>1481</v>
      </c>
      <c r="B1482" s="2" t="n">
        <v>44219</v>
      </c>
      <c r="C1482" s="27" t="s">
        <v>78</v>
      </c>
      <c r="E1482" s="21" t="s">
        <v>203</v>
      </c>
      <c r="F1482" s="1" t="n">
        <v>3</v>
      </c>
      <c r="G1482" s="1" t="s">
        <v>500</v>
      </c>
      <c r="H1482" s="1" t="s">
        <v>40</v>
      </c>
      <c r="I1482" s="1" t="n">
        <v>10</v>
      </c>
      <c r="J1482" s="1" t="n">
        <v>0</v>
      </c>
      <c r="K1482" s="1" t="n">
        <v>0</v>
      </c>
      <c r="L1482" s="3" t="n">
        <v>0.254861111111111</v>
      </c>
      <c r="M1482" s="3" t="n">
        <v>0.413194444444444</v>
      </c>
      <c r="N1482" s="12" t="n">
        <f aca="false">M1482-L1482</f>
        <v>0.158333333333333</v>
      </c>
      <c r="O1482" s="13" t="n">
        <v>0.411111111111111</v>
      </c>
      <c r="P1482" s="1" t="n">
        <v>739738</v>
      </c>
      <c r="Q1482" s="1" t="n">
        <v>1810834</v>
      </c>
      <c r="R1482" s="1" t="n">
        <v>2</v>
      </c>
      <c r="S1482" s="1" t="n">
        <v>2</v>
      </c>
      <c r="W1482" s="1" t="n">
        <v>1</v>
      </c>
      <c r="AA1482" s="1" t="s">
        <v>37</v>
      </c>
      <c r="AC1482" s="1" t="s">
        <v>271</v>
      </c>
      <c r="AD1482" s="1" t="s">
        <v>37</v>
      </c>
    </row>
    <row r="1483" customFormat="false" ht="15" hidden="false" customHeight="false" outlineLevel="0" collapsed="false">
      <c r="A1483" s="1" t="n">
        <v>1482</v>
      </c>
      <c r="B1483" s="2" t="n">
        <v>44219</v>
      </c>
      <c r="C1483" s="27" t="s">
        <v>78</v>
      </c>
      <c r="E1483" s="21" t="s">
        <v>203</v>
      </c>
      <c r="F1483" s="1" t="n">
        <v>3</v>
      </c>
      <c r="G1483" s="1" t="s">
        <v>500</v>
      </c>
      <c r="H1483" s="1" t="s">
        <v>40</v>
      </c>
      <c r="I1483" s="1" t="n">
        <v>10</v>
      </c>
      <c r="J1483" s="1" t="n">
        <v>0</v>
      </c>
      <c r="K1483" s="1" t="n">
        <v>0</v>
      </c>
      <c r="L1483" s="3" t="n">
        <v>0.254861111111111</v>
      </c>
      <c r="M1483" s="3" t="n">
        <v>0.413194444444444</v>
      </c>
      <c r="N1483" s="12" t="n">
        <f aca="false">M1483-L1483</f>
        <v>0.158333333333333</v>
      </c>
      <c r="O1483" s="13" t="n">
        <v>0.411805555555556</v>
      </c>
      <c r="P1483" s="1" t="n">
        <v>739738</v>
      </c>
      <c r="Q1483" s="1" t="n">
        <v>1810834</v>
      </c>
      <c r="R1483" s="1" t="n">
        <v>6</v>
      </c>
      <c r="S1483" s="1" t="n">
        <v>6</v>
      </c>
      <c r="W1483" s="1" t="n">
        <v>3</v>
      </c>
      <c r="AA1483" s="1" t="s">
        <v>37</v>
      </c>
      <c r="AC1483" s="1" t="s">
        <v>271</v>
      </c>
      <c r="AD1483" s="1" t="s">
        <v>37</v>
      </c>
    </row>
    <row r="1484" customFormat="false" ht="15" hidden="false" customHeight="false" outlineLevel="0" collapsed="false">
      <c r="A1484" s="1" t="n">
        <v>1483</v>
      </c>
      <c r="B1484" s="2" t="n">
        <v>44219</v>
      </c>
      <c r="C1484" s="27" t="s">
        <v>78</v>
      </c>
      <c r="E1484" s="21" t="s">
        <v>203</v>
      </c>
      <c r="F1484" s="1" t="n">
        <v>3</v>
      </c>
      <c r="G1484" s="1" t="s">
        <v>500</v>
      </c>
      <c r="H1484" s="1" t="s">
        <v>40</v>
      </c>
      <c r="I1484" s="1" t="n">
        <v>10</v>
      </c>
      <c r="J1484" s="1" t="n">
        <v>0</v>
      </c>
      <c r="K1484" s="1" t="n">
        <v>0</v>
      </c>
      <c r="L1484" s="3" t="n">
        <v>0.254861111111111</v>
      </c>
      <c r="M1484" s="3" t="n">
        <v>0.413194444444444</v>
      </c>
      <c r="N1484" s="12" t="n">
        <f aca="false">M1484-L1484</f>
        <v>0.158333333333333</v>
      </c>
      <c r="O1484" s="13" t="n">
        <v>0.411805555555556</v>
      </c>
      <c r="P1484" s="1" t="n">
        <v>739738</v>
      </c>
      <c r="Q1484" s="1" t="n">
        <v>1810834</v>
      </c>
      <c r="R1484" s="1" t="n">
        <v>2</v>
      </c>
      <c r="S1484" s="1" t="n">
        <v>2</v>
      </c>
      <c r="W1484" s="1" t="n">
        <v>1</v>
      </c>
      <c r="AA1484" s="1" t="s">
        <v>37</v>
      </c>
      <c r="AC1484" s="1" t="s">
        <v>271</v>
      </c>
      <c r="AD1484" s="1" t="s">
        <v>37</v>
      </c>
    </row>
    <row r="1485" customFormat="false" ht="13.8" hidden="false" customHeight="false" outlineLevel="0" collapsed="false">
      <c r="A1485" s="1" t="n">
        <v>1484</v>
      </c>
      <c r="B1485" s="2" t="n">
        <v>44219</v>
      </c>
      <c r="C1485" s="27" t="s">
        <v>78</v>
      </c>
      <c r="E1485" s="1" t="s">
        <v>207</v>
      </c>
      <c r="F1485" s="1" t="n">
        <v>4</v>
      </c>
      <c r="G1485" s="1" t="s">
        <v>501</v>
      </c>
      <c r="H1485" s="1" t="s">
        <v>40</v>
      </c>
      <c r="I1485" s="1" t="n">
        <v>10</v>
      </c>
      <c r="J1485" s="1" t="n">
        <v>0</v>
      </c>
      <c r="K1485" s="1" t="n">
        <v>0</v>
      </c>
      <c r="L1485" s="3" t="n">
        <v>0.257638888888889</v>
      </c>
      <c r="M1485" s="3" t="n">
        <v>0.427083333333333</v>
      </c>
      <c r="N1485" s="12" t="n">
        <f aca="false">M1485-L1485</f>
        <v>0.169444444444444</v>
      </c>
      <c r="O1485" s="13" t="n">
        <v>0.261111111111111</v>
      </c>
      <c r="P1485" s="1" t="n">
        <v>738603</v>
      </c>
      <c r="Q1485" s="1" t="n">
        <v>1814725</v>
      </c>
      <c r="R1485" s="1" t="n">
        <v>2</v>
      </c>
      <c r="S1485" s="1" t="n">
        <v>2</v>
      </c>
      <c r="W1485" s="1" t="n">
        <v>1</v>
      </c>
      <c r="AA1485" s="1" t="s">
        <v>37</v>
      </c>
      <c r="AC1485" s="1" t="s">
        <v>271</v>
      </c>
      <c r="AD1485" s="1" t="s">
        <v>37</v>
      </c>
    </row>
    <row r="1486" customFormat="false" ht="13.8" hidden="false" customHeight="false" outlineLevel="0" collapsed="false">
      <c r="A1486" s="1" t="n">
        <v>1485</v>
      </c>
      <c r="B1486" s="2" t="n">
        <v>44219</v>
      </c>
      <c r="C1486" s="27" t="s">
        <v>78</v>
      </c>
      <c r="E1486" s="1" t="s">
        <v>207</v>
      </c>
      <c r="F1486" s="1" t="n">
        <v>4</v>
      </c>
      <c r="G1486" s="1" t="s">
        <v>501</v>
      </c>
      <c r="H1486" s="1" t="s">
        <v>40</v>
      </c>
      <c r="I1486" s="1" t="n">
        <v>10</v>
      </c>
      <c r="J1486" s="1" t="n">
        <v>0</v>
      </c>
      <c r="K1486" s="1" t="n">
        <v>0</v>
      </c>
      <c r="L1486" s="3" t="n">
        <v>0.257638888888889</v>
      </c>
      <c r="M1486" s="3" t="n">
        <v>0.427083333333333</v>
      </c>
      <c r="N1486" s="12" t="n">
        <f aca="false">M1486-L1486</f>
        <v>0.169444444444444</v>
      </c>
      <c r="O1486" s="13" t="n">
        <v>0.264583333333333</v>
      </c>
      <c r="P1486" s="1" t="n">
        <v>738308</v>
      </c>
      <c r="Q1486" s="1" t="n">
        <v>1814852</v>
      </c>
      <c r="R1486" s="1" t="n">
        <v>1</v>
      </c>
      <c r="S1486" s="1" t="n">
        <v>1</v>
      </c>
      <c r="V1486" s="1" t="n">
        <v>1</v>
      </c>
      <c r="AA1486" s="1" t="s">
        <v>37</v>
      </c>
      <c r="AC1486" s="1" t="s">
        <v>271</v>
      </c>
      <c r="AD1486" s="1" t="s">
        <v>37</v>
      </c>
    </row>
    <row r="1487" customFormat="false" ht="13.8" hidden="false" customHeight="false" outlineLevel="0" collapsed="false">
      <c r="A1487" s="1" t="n">
        <v>1486</v>
      </c>
      <c r="B1487" s="2" t="n">
        <v>44219</v>
      </c>
      <c r="C1487" s="27" t="s">
        <v>78</v>
      </c>
      <c r="E1487" s="1" t="s">
        <v>207</v>
      </c>
      <c r="F1487" s="1" t="n">
        <v>4</v>
      </c>
      <c r="G1487" s="1" t="s">
        <v>501</v>
      </c>
      <c r="H1487" s="1" t="s">
        <v>40</v>
      </c>
      <c r="I1487" s="1" t="n">
        <v>10</v>
      </c>
      <c r="J1487" s="1" t="n">
        <v>0</v>
      </c>
      <c r="K1487" s="1" t="n">
        <v>0</v>
      </c>
      <c r="L1487" s="3" t="n">
        <v>0.257638888888889</v>
      </c>
      <c r="M1487" s="3" t="n">
        <v>0.427083333333333</v>
      </c>
      <c r="N1487" s="12" t="n">
        <f aca="false">M1487-L1487</f>
        <v>0.169444444444444</v>
      </c>
      <c r="O1487" s="13" t="n">
        <v>0.265277777777778</v>
      </c>
      <c r="P1487" s="1" t="n">
        <v>738113</v>
      </c>
      <c r="Q1487" s="1" t="n">
        <v>1814960</v>
      </c>
      <c r="R1487" s="1" t="n">
        <v>1</v>
      </c>
      <c r="S1487" s="1" t="n">
        <v>1</v>
      </c>
      <c r="V1487" s="1" t="n">
        <v>1</v>
      </c>
      <c r="AA1487" s="1" t="s">
        <v>37</v>
      </c>
      <c r="AC1487" s="1" t="s">
        <v>271</v>
      </c>
      <c r="AD1487" s="1" t="s">
        <v>42</v>
      </c>
    </row>
    <row r="1488" customFormat="false" ht="13.8" hidden="false" customHeight="false" outlineLevel="0" collapsed="false">
      <c r="A1488" s="1" t="n">
        <v>1487</v>
      </c>
      <c r="B1488" s="2" t="n">
        <v>44219</v>
      </c>
      <c r="C1488" s="27" t="s">
        <v>78</v>
      </c>
      <c r="E1488" s="1" t="s">
        <v>207</v>
      </c>
      <c r="F1488" s="1" t="n">
        <v>4</v>
      </c>
      <c r="G1488" s="1" t="s">
        <v>501</v>
      </c>
      <c r="H1488" s="1" t="s">
        <v>40</v>
      </c>
      <c r="I1488" s="1" t="n">
        <v>10</v>
      </c>
      <c r="J1488" s="1" t="n">
        <v>0</v>
      </c>
      <c r="K1488" s="1" t="n">
        <v>0</v>
      </c>
      <c r="L1488" s="3" t="n">
        <v>0.257638888888889</v>
      </c>
      <c r="M1488" s="3" t="n">
        <v>0.427083333333333</v>
      </c>
      <c r="N1488" s="12" t="n">
        <f aca="false">M1488-L1488</f>
        <v>0.169444444444444</v>
      </c>
      <c r="O1488" s="13" t="n">
        <v>0.266666666666667</v>
      </c>
      <c r="P1488" s="1" t="n">
        <v>737986</v>
      </c>
      <c r="Q1488" s="1" t="n">
        <v>1815065</v>
      </c>
      <c r="R1488" s="1" t="n">
        <v>2</v>
      </c>
      <c r="S1488" s="1" t="n">
        <v>2</v>
      </c>
      <c r="W1488" s="1" t="n">
        <v>1</v>
      </c>
      <c r="AA1488" s="1" t="s">
        <v>37</v>
      </c>
      <c r="AC1488" s="1" t="s">
        <v>271</v>
      </c>
      <c r="AD1488" s="1" t="s">
        <v>37</v>
      </c>
    </row>
    <row r="1489" customFormat="false" ht="13.8" hidden="false" customHeight="false" outlineLevel="0" collapsed="false">
      <c r="A1489" s="1" t="n">
        <v>1488</v>
      </c>
      <c r="B1489" s="2" t="n">
        <v>44219</v>
      </c>
      <c r="C1489" s="27" t="s">
        <v>78</v>
      </c>
      <c r="E1489" s="1" t="s">
        <v>207</v>
      </c>
      <c r="F1489" s="1" t="n">
        <v>4</v>
      </c>
      <c r="G1489" s="1" t="s">
        <v>501</v>
      </c>
      <c r="H1489" s="1" t="s">
        <v>40</v>
      </c>
      <c r="I1489" s="1" t="n">
        <v>10</v>
      </c>
      <c r="J1489" s="1" t="n">
        <v>0</v>
      </c>
      <c r="K1489" s="1" t="n">
        <v>0</v>
      </c>
      <c r="L1489" s="3" t="n">
        <v>0.257638888888889</v>
      </c>
      <c r="M1489" s="3" t="n">
        <v>0.427083333333333</v>
      </c>
      <c r="N1489" s="12" t="n">
        <f aca="false">M1489-L1489</f>
        <v>0.169444444444444</v>
      </c>
      <c r="O1489" s="13" t="n">
        <v>0.277777777777778</v>
      </c>
      <c r="P1489" s="1" t="n">
        <v>737653</v>
      </c>
      <c r="Q1489" s="1" t="n">
        <v>1816174</v>
      </c>
      <c r="R1489" s="1" t="n">
        <v>2</v>
      </c>
      <c r="S1489" s="1" t="n">
        <v>2</v>
      </c>
      <c r="W1489" s="1" t="n">
        <v>1</v>
      </c>
      <c r="AA1489" s="1" t="s">
        <v>37</v>
      </c>
      <c r="AC1489" s="1" t="s">
        <v>271</v>
      </c>
      <c r="AD1489" s="1" t="s">
        <v>37</v>
      </c>
    </row>
    <row r="1490" customFormat="false" ht="13.8" hidden="false" customHeight="false" outlineLevel="0" collapsed="false">
      <c r="A1490" s="1" t="n">
        <v>1489</v>
      </c>
      <c r="B1490" s="2" t="n">
        <v>44219</v>
      </c>
      <c r="C1490" s="27" t="s">
        <v>78</v>
      </c>
      <c r="E1490" s="1" t="s">
        <v>207</v>
      </c>
      <c r="F1490" s="1" t="n">
        <v>4</v>
      </c>
      <c r="G1490" s="1" t="s">
        <v>501</v>
      </c>
      <c r="H1490" s="1" t="s">
        <v>40</v>
      </c>
      <c r="I1490" s="1" t="n">
        <v>10</v>
      </c>
      <c r="J1490" s="1" t="n">
        <v>0</v>
      </c>
      <c r="K1490" s="1" t="n">
        <v>0</v>
      </c>
      <c r="L1490" s="3" t="n">
        <v>0.257638888888889</v>
      </c>
      <c r="M1490" s="3" t="n">
        <v>0.427083333333333</v>
      </c>
      <c r="N1490" s="12" t="n">
        <f aca="false">M1490-L1490</f>
        <v>0.169444444444444</v>
      </c>
      <c r="O1490" s="13" t="n">
        <v>0.278472222222222</v>
      </c>
      <c r="P1490" s="1" t="n">
        <v>737678</v>
      </c>
      <c r="Q1490" s="1" t="n">
        <v>1816278</v>
      </c>
      <c r="R1490" s="1" t="n">
        <v>2</v>
      </c>
      <c r="S1490" s="1" t="n">
        <v>2</v>
      </c>
      <c r="W1490" s="1" t="n">
        <v>1</v>
      </c>
      <c r="AA1490" s="1" t="s">
        <v>37</v>
      </c>
      <c r="AC1490" s="1" t="s">
        <v>271</v>
      </c>
      <c r="AD1490" s="1" t="s">
        <v>37</v>
      </c>
    </row>
    <row r="1491" customFormat="false" ht="13.8" hidden="false" customHeight="false" outlineLevel="0" collapsed="false">
      <c r="A1491" s="1" t="n">
        <v>1490</v>
      </c>
      <c r="B1491" s="2" t="n">
        <v>44219</v>
      </c>
      <c r="C1491" s="27" t="s">
        <v>78</v>
      </c>
      <c r="E1491" s="1" t="s">
        <v>207</v>
      </c>
      <c r="F1491" s="1" t="n">
        <v>4</v>
      </c>
      <c r="G1491" s="1" t="s">
        <v>501</v>
      </c>
      <c r="H1491" s="1" t="s">
        <v>40</v>
      </c>
      <c r="I1491" s="1" t="n">
        <v>10</v>
      </c>
      <c r="J1491" s="1" t="n">
        <v>0</v>
      </c>
      <c r="K1491" s="1" t="n">
        <v>0</v>
      </c>
      <c r="L1491" s="3" t="n">
        <v>0.257638888888889</v>
      </c>
      <c r="M1491" s="3" t="n">
        <v>0.427083333333333</v>
      </c>
      <c r="N1491" s="12" t="n">
        <f aca="false">M1491-L1491</f>
        <v>0.169444444444444</v>
      </c>
      <c r="O1491" s="13" t="n">
        <v>0.281944444444444</v>
      </c>
      <c r="P1491" s="1" t="n">
        <v>737711</v>
      </c>
      <c r="Q1491" s="1" t="n">
        <v>1816503</v>
      </c>
      <c r="R1491" s="1" t="n">
        <v>25</v>
      </c>
      <c r="S1491" s="1" t="n">
        <v>23</v>
      </c>
      <c r="T1491" s="1" t="n">
        <v>2</v>
      </c>
      <c r="V1491" s="1" t="n">
        <v>2</v>
      </c>
      <c r="W1491" s="1" t="n">
        <v>8</v>
      </c>
      <c r="X1491" s="1" t="n">
        <v>1</v>
      </c>
      <c r="Y1491" s="1" t="n">
        <v>1</v>
      </c>
      <c r="AA1491" s="1" t="s">
        <v>367</v>
      </c>
      <c r="AB1491" s="1" t="n">
        <v>200</v>
      </c>
      <c r="AC1491" s="1" t="s">
        <v>271</v>
      </c>
      <c r="AD1491" s="1" t="s">
        <v>37</v>
      </c>
    </row>
    <row r="1492" customFormat="false" ht="13.8" hidden="false" customHeight="false" outlineLevel="0" collapsed="false">
      <c r="A1492" s="1" t="n">
        <v>1491</v>
      </c>
      <c r="B1492" s="2" t="n">
        <v>44219</v>
      </c>
      <c r="C1492" s="27" t="s">
        <v>78</v>
      </c>
      <c r="E1492" s="1" t="s">
        <v>207</v>
      </c>
      <c r="F1492" s="1" t="n">
        <v>4</v>
      </c>
      <c r="G1492" s="1" t="s">
        <v>501</v>
      </c>
      <c r="H1492" s="1" t="s">
        <v>40</v>
      </c>
      <c r="I1492" s="1" t="n">
        <v>10</v>
      </c>
      <c r="J1492" s="1" t="n">
        <v>0</v>
      </c>
      <c r="K1492" s="1" t="n">
        <v>0</v>
      </c>
      <c r="L1492" s="3" t="n">
        <v>0.257638888888889</v>
      </c>
      <c r="M1492" s="3" t="n">
        <v>0.427083333333333</v>
      </c>
      <c r="N1492" s="12" t="n">
        <f aca="false">M1492-L1492</f>
        <v>0.169444444444444</v>
      </c>
      <c r="O1492" s="13" t="n">
        <v>0.284722222222222</v>
      </c>
      <c r="P1492" s="1" t="n">
        <v>737711</v>
      </c>
      <c r="Q1492" s="1" t="n">
        <v>1816503</v>
      </c>
      <c r="R1492" s="1" t="n">
        <v>1</v>
      </c>
      <c r="S1492" s="1" t="n">
        <v>1</v>
      </c>
      <c r="V1492" s="1" t="n">
        <v>1</v>
      </c>
      <c r="AA1492" s="1" t="s">
        <v>37</v>
      </c>
      <c r="AC1492" s="1" t="s">
        <v>271</v>
      </c>
      <c r="AD1492" s="1" t="s">
        <v>37</v>
      </c>
    </row>
    <row r="1493" customFormat="false" ht="13.8" hidden="false" customHeight="false" outlineLevel="0" collapsed="false">
      <c r="A1493" s="1" t="n">
        <v>1492</v>
      </c>
      <c r="B1493" s="2" t="n">
        <v>44219</v>
      </c>
      <c r="C1493" s="27" t="s">
        <v>78</v>
      </c>
      <c r="E1493" s="1" t="s">
        <v>207</v>
      </c>
      <c r="F1493" s="1" t="n">
        <v>4</v>
      </c>
      <c r="G1493" s="1" t="s">
        <v>501</v>
      </c>
      <c r="H1493" s="1" t="s">
        <v>40</v>
      </c>
      <c r="I1493" s="1" t="n">
        <v>10</v>
      </c>
      <c r="J1493" s="1" t="n">
        <v>0</v>
      </c>
      <c r="K1493" s="1" t="n">
        <v>0</v>
      </c>
      <c r="L1493" s="3" t="n">
        <v>0.257638888888889</v>
      </c>
      <c r="M1493" s="3" t="n">
        <v>0.427083333333333</v>
      </c>
      <c r="N1493" s="12" t="n">
        <f aca="false">M1493-L1493</f>
        <v>0.169444444444444</v>
      </c>
      <c r="O1493" s="13" t="n">
        <v>0.288194444444444</v>
      </c>
      <c r="P1493" s="1" t="n">
        <v>737711</v>
      </c>
      <c r="Q1493" s="1" t="n">
        <v>1816503</v>
      </c>
      <c r="R1493" s="1" t="n">
        <v>14</v>
      </c>
      <c r="S1493" s="1" t="n">
        <v>12</v>
      </c>
      <c r="T1493" s="1" t="n">
        <v>2</v>
      </c>
      <c r="V1493" s="1" t="n">
        <v>2</v>
      </c>
      <c r="W1493" s="1" t="n">
        <v>4</v>
      </c>
      <c r="Y1493" s="1" t="n">
        <v>1</v>
      </c>
      <c r="AA1493" s="1" t="s">
        <v>367</v>
      </c>
      <c r="AB1493" s="1" t="n">
        <v>300</v>
      </c>
      <c r="AC1493" s="1" t="s">
        <v>271</v>
      </c>
      <c r="AD1493" s="1" t="s">
        <v>37</v>
      </c>
      <c r="AE1493" s="1" t="s">
        <v>502</v>
      </c>
    </row>
    <row r="1494" customFormat="false" ht="13.8" hidden="false" customHeight="false" outlineLevel="0" collapsed="false">
      <c r="A1494" s="1" t="n">
        <v>1493</v>
      </c>
      <c r="B1494" s="2" t="n">
        <v>44219</v>
      </c>
      <c r="C1494" s="27" t="s">
        <v>78</v>
      </c>
      <c r="E1494" s="1" t="s">
        <v>207</v>
      </c>
      <c r="F1494" s="1" t="n">
        <v>4</v>
      </c>
      <c r="G1494" s="1" t="s">
        <v>501</v>
      </c>
      <c r="H1494" s="1" t="s">
        <v>40</v>
      </c>
      <c r="I1494" s="1" t="n">
        <v>10</v>
      </c>
      <c r="J1494" s="1" t="n">
        <v>0</v>
      </c>
      <c r="K1494" s="1" t="n">
        <v>0</v>
      </c>
      <c r="L1494" s="3" t="n">
        <v>0.257638888888889</v>
      </c>
      <c r="M1494" s="3" t="n">
        <v>0.427083333333333</v>
      </c>
      <c r="N1494" s="12" t="n">
        <f aca="false">M1494-L1494</f>
        <v>0.169444444444444</v>
      </c>
      <c r="O1494" s="13" t="n">
        <v>0.29375</v>
      </c>
      <c r="P1494" s="1" t="n">
        <v>738038</v>
      </c>
      <c r="Q1494" s="1" t="n">
        <v>1816954</v>
      </c>
      <c r="R1494" s="1" t="n">
        <v>4</v>
      </c>
      <c r="S1494" s="1" t="n">
        <v>4</v>
      </c>
      <c r="W1494" s="1" t="n">
        <v>2</v>
      </c>
      <c r="AA1494" s="1" t="s">
        <v>367</v>
      </c>
      <c r="AB1494" s="1" t="n">
        <v>250</v>
      </c>
      <c r="AC1494" s="1" t="s">
        <v>271</v>
      </c>
      <c r="AD1494" s="1" t="s">
        <v>37</v>
      </c>
    </row>
    <row r="1495" customFormat="false" ht="13.8" hidden="false" customHeight="false" outlineLevel="0" collapsed="false">
      <c r="A1495" s="1" t="n">
        <v>1494</v>
      </c>
      <c r="B1495" s="2" t="n">
        <v>44219</v>
      </c>
      <c r="C1495" s="27" t="s">
        <v>78</v>
      </c>
      <c r="E1495" s="1" t="s">
        <v>207</v>
      </c>
      <c r="F1495" s="1" t="n">
        <v>4</v>
      </c>
      <c r="G1495" s="1" t="s">
        <v>501</v>
      </c>
      <c r="H1495" s="1" t="s">
        <v>40</v>
      </c>
      <c r="I1495" s="1" t="n">
        <v>10</v>
      </c>
      <c r="J1495" s="1" t="n">
        <v>0</v>
      </c>
      <c r="K1495" s="1" t="n">
        <v>0</v>
      </c>
      <c r="L1495" s="3" t="n">
        <v>0.257638888888889</v>
      </c>
      <c r="M1495" s="3" t="n">
        <v>0.427083333333333</v>
      </c>
      <c r="N1495" s="12" t="n">
        <f aca="false">M1495-L1495</f>
        <v>0.169444444444444</v>
      </c>
      <c r="O1495" s="13" t="n">
        <v>0.294444444444444</v>
      </c>
      <c r="P1495" s="1" t="n">
        <v>738038</v>
      </c>
      <c r="Q1495" s="1" t="n">
        <v>1816954</v>
      </c>
      <c r="R1495" s="1" t="n">
        <v>1</v>
      </c>
      <c r="S1495" s="1" t="n">
        <v>1</v>
      </c>
      <c r="V1495" s="1" t="n">
        <v>1</v>
      </c>
      <c r="AA1495" s="1" t="s">
        <v>37</v>
      </c>
      <c r="AB1495" s="1" t="n">
        <v>10</v>
      </c>
      <c r="AC1495" s="1" t="s">
        <v>271</v>
      </c>
      <c r="AD1495" s="1" t="s">
        <v>37</v>
      </c>
    </row>
    <row r="1496" customFormat="false" ht="13.8" hidden="false" customHeight="false" outlineLevel="0" collapsed="false">
      <c r="A1496" s="1" t="n">
        <v>1495</v>
      </c>
      <c r="B1496" s="2" t="n">
        <v>44219</v>
      </c>
      <c r="C1496" s="27" t="s">
        <v>78</v>
      </c>
      <c r="E1496" s="1" t="s">
        <v>207</v>
      </c>
      <c r="F1496" s="1" t="n">
        <v>4</v>
      </c>
      <c r="G1496" s="1" t="s">
        <v>501</v>
      </c>
      <c r="H1496" s="1" t="s">
        <v>40</v>
      </c>
      <c r="I1496" s="1" t="n">
        <v>10</v>
      </c>
      <c r="J1496" s="1" t="n">
        <v>0</v>
      </c>
      <c r="K1496" s="1" t="n">
        <v>0</v>
      </c>
      <c r="L1496" s="3" t="n">
        <v>0.257638888888889</v>
      </c>
      <c r="M1496" s="3" t="n">
        <v>0.427083333333333</v>
      </c>
      <c r="N1496" s="12" t="n">
        <f aca="false">M1496-L1496</f>
        <v>0.169444444444444</v>
      </c>
      <c r="O1496" s="13" t="n">
        <v>0.297916666666667</v>
      </c>
      <c r="P1496" s="1" t="n">
        <v>738297</v>
      </c>
      <c r="Q1496" s="1" t="n">
        <v>1817039</v>
      </c>
      <c r="R1496" s="1" t="n">
        <v>2</v>
      </c>
      <c r="S1496" s="1" t="n">
        <v>2</v>
      </c>
      <c r="V1496" s="1" t="n">
        <v>1</v>
      </c>
      <c r="AA1496" s="1" t="s">
        <v>367</v>
      </c>
      <c r="AB1496" s="1" t="n">
        <v>210</v>
      </c>
      <c r="AC1496" s="1" t="s">
        <v>271</v>
      </c>
      <c r="AD1496" s="1" t="s">
        <v>37</v>
      </c>
    </row>
    <row r="1497" customFormat="false" ht="13.8" hidden="false" customHeight="false" outlineLevel="0" collapsed="false">
      <c r="A1497" s="1" t="n">
        <v>1496</v>
      </c>
      <c r="B1497" s="2" t="n">
        <v>44219</v>
      </c>
      <c r="C1497" s="27" t="s">
        <v>78</v>
      </c>
      <c r="E1497" s="1" t="s">
        <v>207</v>
      </c>
      <c r="F1497" s="1" t="n">
        <v>4</v>
      </c>
      <c r="G1497" s="1" t="s">
        <v>501</v>
      </c>
      <c r="H1497" s="1" t="s">
        <v>40</v>
      </c>
      <c r="I1497" s="1" t="n">
        <v>10</v>
      </c>
      <c r="J1497" s="1" t="n">
        <v>0</v>
      </c>
      <c r="K1497" s="1" t="n">
        <v>0</v>
      </c>
      <c r="L1497" s="3" t="n">
        <v>0.257638888888889</v>
      </c>
      <c r="M1497" s="3" t="n">
        <v>0.427083333333333</v>
      </c>
      <c r="N1497" s="12" t="n">
        <f aca="false">M1497-L1497</f>
        <v>0.169444444444444</v>
      </c>
      <c r="O1497" s="13" t="n">
        <v>0.297916666666667</v>
      </c>
      <c r="P1497" s="1" t="n">
        <v>738297</v>
      </c>
      <c r="Q1497" s="1" t="n">
        <v>1817039</v>
      </c>
      <c r="R1497" s="1" t="n">
        <v>5</v>
      </c>
      <c r="U1497" s="1" t="n">
        <v>5</v>
      </c>
      <c r="Z1497" s="1" t="n">
        <v>1</v>
      </c>
      <c r="AA1497" s="1" t="s">
        <v>37</v>
      </c>
      <c r="AC1497" s="1" t="s">
        <v>271</v>
      </c>
      <c r="AD1497" s="1" t="s">
        <v>37</v>
      </c>
    </row>
    <row r="1498" customFormat="false" ht="13.8" hidden="false" customHeight="false" outlineLevel="0" collapsed="false">
      <c r="A1498" s="1" t="n">
        <v>1497</v>
      </c>
      <c r="B1498" s="2" t="n">
        <v>44219</v>
      </c>
      <c r="C1498" s="27" t="s">
        <v>78</v>
      </c>
      <c r="E1498" s="1" t="s">
        <v>207</v>
      </c>
      <c r="F1498" s="1" t="n">
        <v>4</v>
      </c>
      <c r="G1498" s="1" t="s">
        <v>501</v>
      </c>
      <c r="H1498" s="1" t="s">
        <v>40</v>
      </c>
      <c r="I1498" s="1" t="n">
        <v>10</v>
      </c>
      <c r="J1498" s="1" t="n">
        <v>0</v>
      </c>
      <c r="K1498" s="1" t="n">
        <v>0</v>
      </c>
      <c r="L1498" s="3" t="n">
        <v>0.257638888888889</v>
      </c>
      <c r="M1498" s="3" t="n">
        <v>0.427083333333333</v>
      </c>
      <c r="N1498" s="12" t="n">
        <f aca="false">M1498-L1498</f>
        <v>0.169444444444444</v>
      </c>
      <c r="O1498" s="13" t="n">
        <v>0.3</v>
      </c>
      <c r="P1498" s="1" t="n">
        <v>738667</v>
      </c>
      <c r="Q1498" s="1" t="n">
        <v>1817077</v>
      </c>
      <c r="R1498" s="1" t="n">
        <v>2</v>
      </c>
      <c r="S1498" s="1" t="n">
        <v>2</v>
      </c>
      <c r="W1498" s="1" t="n">
        <v>1</v>
      </c>
      <c r="AA1498" s="1" t="s">
        <v>37</v>
      </c>
      <c r="AC1498" s="1" t="s">
        <v>271</v>
      </c>
      <c r="AD1498" s="1" t="s">
        <v>37</v>
      </c>
    </row>
    <row r="1499" customFormat="false" ht="13.8" hidden="false" customHeight="false" outlineLevel="0" collapsed="false">
      <c r="A1499" s="1" t="n">
        <v>1498</v>
      </c>
      <c r="B1499" s="2" t="n">
        <v>44219</v>
      </c>
      <c r="C1499" s="27" t="s">
        <v>78</v>
      </c>
      <c r="E1499" s="1" t="s">
        <v>207</v>
      </c>
      <c r="F1499" s="1" t="n">
        <v>4</v>
      </c>
      <c r="G1499" s="1" t="s">
        <v>501</v>
      </c>
      <c r="H1499" s="1" t="s">
        <v>40</v>
      </c>
      <c r="I1499" s="1" t="n">
        <v>10</v>
      </c>
      <c r="J1499" s="1" t="n">
        <v>0</v>
      </c>
      <c r="K1499" s="1" t="n">
        <v>0</v>
      </c>
      <c r="L1499" s="3" t="n">
        <v>0.257638888888889</v>
      </c>
      <c r="M1499" s="3" t="n">
        <v>0.427083333333333</v>
      </c>
      <c r="N1499" s="12" t="n">
        <f aca="false">M1499-L1499</f>
        <v>0.169444444444444</v>
      </c>
      <c r="O1499" s="13" t="n">
        <v>0.306944444444444</v>
      </c>
      <c r="P1499" s="1" t="n">
        <v>739497</v>
      </c>
      <c r="Q1499" s="1" t="n">
        <v>1817222</v>
      </c>
      <c r="R1499" s="1" t="n">
        <v>1</v>
      </c>
      <c r="S1499" s="1" t="n">
        <v>1</v>
      </c>
      <c r="V1499" s="1" t="n">
        <v>1</v>
      </c>
      <c r="AA1499" s="1" t="s">
        <v>37</v>
      </c>
      <c r="AB1499" s="1" t="n">
        <v>120</v>
      </c>
      <c r="AC1499" s="1" t="s">
        <v>41</v>
      </c>
      <c r="AD1499" s="1" t="s">
        <v>37</v>
      </c>
    </row>
    <row r="1500" customFormat="false" ht="13.8" hidden="false" customHeight="false" outlineLevel="0" collapsed="false">
      <c r="A1500" s="1" t="n">
        <v>1499</v>
      </c>
      <c r="B1500" s="2" t="n">
        <v>44219</v>
      </c>
      <c r="C1500" s="27" t="s">
        <v>78</v>
      </c>
      <c r="E1500" s="1" t="s">
        <v>207</v>
      </c>
      <c r="F1500" s="1" t="n">
        <v>4</v>
      </c>
      <c r="G1500" s="1" t="s">
        <v>501</v>
      </c>
      <c r="H1500" s="1" t="s">
        <v>40</v>
      </c>
      <c r="I1500" s="1" t="n">
        <v>10</v>
      </c>
      <c r="J1500" s="1" t="n">
        <v>0</v>
      </c>
      <c r="K1500" s="1" t="n">
        <v>0</v>
      </c>
      <c r="L1500" s="3" t="n">
        <v>0.257638888888889</v>
      </c>
      <c r="M1500" s="3" t="n">
        <v>0.427083333333333</v>
      </c>
      <c r="N1500" s="12" t="n">
        <f aca="false">M1500-L1500</f>
        <v>0.169444444444444</v>
      </c>
      <c r="O1500" s="13" t="n">
        <v>0.306944444444444</v>
      </c>
      <c r="P1500" s="1" t="n">
        <v>739497</v>
      </c>
      <c r="Q1500" s="1" t="n">
        <v>1817222</v>
      </c>
      <c r="R1500" s="1" t="n">
        <v>2</v>
      </c>
      <c r="S1500" s="1" t="n">
        <v>2</v>
      </c>
      <c r="W1500" s="1" t="n">
        <v>1</v>
      </c>
      <c r="AA1500" s="1" t="s">
        <v>37</v>
      </c>
      <c r="AB1500" s="1" t="n">
        <v>120</v>
      </c>
      <c r="AC1500" s="1" t="s">
        <v>41</v>
      </c>
      <c r="AD1500" s="1" t="s">
        <v>37</v>
      </c>
    </row>
    <row r="1501" customFormat="false" ht="13.8" hidden="false" customHeight="false" outlineLevel="0" collapsed="false">
      <c r="A1501" s="1" t="n">
        <v>1500</v>
      </c>
      <c r="B1501" s="2" t="n">
        <v>44219</v>
      </c>
      <c r="C1501" s="27" t="s">
        <v>78</v>
      </c>
      <c r="E1501" s="1" t="s">
        <v>207</v>
      </c>
      <c r="F1501" s="1" t="n">
        <v>4</v>
      </c>
      <c r="G1501" s="1" t="s">
        <v>501</v>
      </c>
      <c r="H1501" s="1" t="s">
        <v>40</v>
      </c>
      <c r="I1501" s="1" t="n">
        <v>10</v>
      </c>
      <c r="J1501" s="1" t="n">
        <v>0</v>
      </c>
      <c r="K1501" s="1" t="n">
        <v>0</v>
      </c>
      <c r="L1501" s="3" t="n">
        <v>0.257638888888889</v>
      </c>
      <c r="M1501" s="3" t="n">
        <v>0.427083333333333</v>
      </c>
      <c r="N1501" s="12" t="n">
        <f aca="false">M1501-L1501</f>
        <v>0.169444444444444</v>
      </c>
      <c r="O1501" s="13" t="n">
        <v>0.320833333333333</v>
      </c>
      <c r="P1501" s="1" t="n">
        <v>740049</v>
      </c>
      <c r="Q1501" s="1" t="n">
        <v>1818864</v>
      </c>
      <c r="R1501" s="1" t="n">
        <v>1</v>
      </c>
      <c r="U1501" s="1" t="n">
        <v>1</v>
      </c>
      <c r="AC1501" s="1" t="s">
        <v>41</v>
      </c>
      <c r="AD1501" s="1" t="s">
        <v>42</v>
      </c>
    </row>
    <row r="1502" customFormat="false" ht="13.8" hidden="false" customHeight="false" outlineLevel="0" collapsed="false">
      <c r="A1502" s="1" t="n">
        <v>1501</v>
      </c>
      <c r="B1502" s="2" t="n">
        <v>44219</v>
      </c>
      <c r="C1502" s="27" t="s">
        <v>78</v>
      </c>
      <c r="E1502" s="1" t="s">
        <v>207</v>
      </c>
      <c r="F1502" s="1" t="n">
        <v>4</v>
      </c>
      <c r="G1502" s="1" t="s">
        <v>501</v>
      </c>
      <c r="H1502" s="1" t="s">
        <v>40</v>
      </c>
      <c r="I1502" s="1" t="n">
        <v>10</v>
      </c>
      <c r="J1502" s="1" t="n">
        <v>0</v>
      </c>
      <c r="K1502" s="1" t="n">
        <v>0</v>
      </c>
      <c r="L1502" s="3" t="n">
        <v>0.257638888888889</v>
      </c>
      <c r="M1502" s="3" t="n">
        <v>0.427083333333333</v>
      </c>
      <c r="N1502" s="12" t="n">
        <f aca="false">M1502-L1502</f>
        <v>0.169444444444444</v>
      </c>
      <c r="O1502" s="13" t="n">
        <v>0.327777777777778</v>
      </c>
      <c r="P1502" s="1" t="n">
        <v>740379</v>
      </c>
      <c r="Q1502" s="1" t="n">
        <v>1819331</v>
      </c>
      <c r="R1502" s="1" t="n">
        <v>4</v>
      </c>
      <c r="S1502" s="1" t="n">
        <v>4</v>
      </c>
      <c r="W1502" s="1" t="n">
        <v>2</v>
      </c>
      <c r="AA1502" s="1" t="s">
        <v>37</v>
      </c>
      <c r="AB1502" s="1" t="n">
        <v>50</v>
      </c>
      <c r="AC1502" s="1" t="s">
        <v>271</v>
      </c>
      <c r="AD1502" s="1" t="s">
        <v>37</v>
      </c>
    </row>
    <row r="1503" customFormat="false" ht="13.8" hidden="false" customHeight="false" outlineLevel="0" collapsed="false">
      <c r="A1503" s="1" t="n">
        <v>1502</v>
      </c>
      <c r="B1503" s="2" t="n">
        <v>44219</v>
      </c>
      <c r="C1503" s="27" t="s">
        <v>78</v>
      </c>
      <c r="E1503" s="1" t="s">
        <v>207</v>
      </c>
      <c r="F1503" s="1" t="n">
        <v>4</v>
      </c>
      <c r="G1503" s="1" t="s">
        <v>501</v>
      </c>
      <c r="H1503" s="1" t="s">
        <v>40</v>
      </c>
      <c r="I1503" s="1" t="n">
        <v>10</v>
      </c>
      <c r="J1503" s="1" t="n">
        <v>0</v>
      </c>
      <c r="K1503" s="1" t="n">
        <v>0</v>
      </c>
      <c r="L1503" s="3" t="n">
        <v>0.257638888888889</v>
      </c>
      <c r="M1503" s="3" t="n">
        <v>0.427083333333333</v>
      </c>
      <c r="N1503" s="12" t="n">
        <f aca="false">M1503-L1503</f>
        <v>0.169444444444444</v>
      </c>
      <c r="O1503" s="13" t="n">
        <v>0.332638888888889</v>
      </c>
      <c r="P1503" s="1" t="n">
        <v>740612</v>
      </c>
      <c r="Q1503" s="1" t="n">
        <v>1819663</v>
      </c>
      <c r="R1503" s="1" t="n">
        <v>9</v>
      </c>
      <c r="S1503" s="1" t="n">
        <v>8</v>
      </c>
      <c r="T1503" s="1" t="n">
        <v>1</v>
      </c>
      <c r="V1503" s="1" t="n">
        <v>1</v>
      </c>
      <c r="W1503" s="1" t="n">
        <v>2</v>
      </c>
      <c r="X1503" s="1" t="n">
        <v>1</v>
      </c>
      <c r="AA1503" s="1" t="s">
        <v>37</v>
      </c>
      <c r="AB1503" s="1" t="n">
        <v>250</v>
      </c>
      <c r="AC1503" s="1" t="s">
        <v>271</v>
      </c>
      <c r="AD1503" s="1" t="s">
        <v>37</v>
      </c>
    </row>
    <row r="1504" customFormat="false" ht="13.8" hidden="false" customHeight="false" outlineLevel="0" collapsed="false">
      <c r="A1504" s="1" t="n">
        <v>1503</v>
      </c>
      <c r="B1504" s="2" t="n">
        <v>44219</v>
      </c>
      <c r="C1504" s="27" t="s">
        <v>78</v>
      </c>
      <c r="E1504" s="1" t="s">
        <v>207</v>
      </c>
      <c r="F1504" s="1" t="n">
        <v>4</v>
      </c>
      <c r="G1504" s="1" t="s">
        <v>501</v>
      </c>
      <c r="H1504" s="1" t="s">
        <v>40</v>
      </c>
      <c r="I1504" s="1" t="n">
        <v>10</v>
      </c>
      <c r="J1504" s="1" t="n">
        <v>0</v>
      </c>
      <c r="K1504" s="1" t="n">
        <v>0</v>
      </c>
      <c r="L1504" s="3" t="n">
        <v>0.257638888888889</v>
      </c>
      <c r="M1504" s="3" t="n">
        <v>0.427083333333333</v>
      </c>
      <c r="N1504" s="12" t="n">
        <f aca="false">M1504-L1504</f>
        <v>0.169444444444444</v>
      </c>
      <c r="O1504" s="13" t="n">
        <v>0.333333333333333</v>
      </c>
      <c r="P1504" s="1" t="n">
        <v>740612</v>
      </c>
      <c r="Q1504" s="1" t="n">
        <v>1819663</v>
      </c>
      <c r="R1504" s="1" t="n">
        <v>5</v>
      </c>
      <c r="S1504" s="1" t="n">
        <v>4</v>
      </c>
      <c r="T1504" s="1" t="n">
        <v>1</v>
      </c>
      <c r="W1504" s="1" t="n">
        <v>1</v>
      </c>
      <c r="X1504" s="1" t="n">
        <v>1</v>
      </c>
      <c r="AA1504" s="1" t="s">
        <v>37</v>
      </c>
      <c r="AB1504" s="1" t="n">
        <v>250</v>
      </c>
      <c r="AC1504" s="1" t="s">
        <v>271</v>
      </c>
      <c r="AD1504" s="1" t="s">
        <v>37</v>
      </c>
    </row>
    <row r="1505" customFormat="false" ht="13.8" hidden="false" customHeight="false" outlineLevel="0" collapsed="false">
      <c r="A1505" s="1" t="n">
        <v>1504</v>
      </c>
      <c r="B1505" s="2" t="n">
        <v>44219</v>
      </c>
      <c r="C1505" s="27" t="s">
        <v>78</v>
      </c>
      <c r="E1505" s="1" t="s">
        <v>207</v>
      </c>
      <c r="F1505" s="1" t="n">
        <v>4</v>
      </c>
      <c r="G1505" s="1" t="s">
        <v>501</v>
      </c>
      <c r="H1505" s="1" t="s">
        <v>40</v>
      </c>
      <c r="I1505" s="1" t="n">
        <v>10</v>
      </c>
      <c r="J1505" s="1" t="n">
        <v>0</v>
      </c>
      <c r="K1505" s="1" t="n">
        <v>0</v>
      </c>
      <c r="L1505" s="3" t="n">
        <v>0.257638888888889</v>
      </c>
      <c r="M1505" s="3" t="n">
        <v>0.427083333333333</v>
      </c>
      <c r="N1505" s="12" t="n">
        <f aca="false">M1505-L1505</f>
        <v>0.169444444444444</v>
      </c>
      <c r="O1505" s="13" t="n">
        <v>0.334027777777778</v>
      </c>
      <c r="P1505" s="1" t="n">
        <v>740612</v>
      </c>
      <c r="Q1505" s="1" t="n">
        <v>1819663</v>
      </c>
      <c r="R1505" s="1" t="n">
        <v>2</v>
      </c>
      <c r="S1505" s="1" t="n">
        <v>2</v>
      </c>
      <c r="W1505" s="1" t="n">
        <v>1</v>
      </c>
      <c r="AA1505" s="1" t="s">
        <v>37</v>
      </c>
      <c r="AB1505" s="1" t="n">
        <v>100</v>
      </c>
      <c r="AC1505" s="1" t="s">
        <v>271</v>
      </c>
    </row>
    <row r="1506" customFormat="false" ht="13.8" hidden="false" customHeight="false" outlineLevel="0" collapsed="false">
      <c r="A1506" s="1" t="n">
        <v>1505</v>
      </c>
      <c r="B1506" s="2" t="n">
        <v>44219</v>
      </c>
      <c r="C1506" s="27" t="s">
        <v>78</v>
      </c>
      <c r="E1506" s="1" t="s">
        <v>207</v>
      </c>
      <c r="F1506" s="1" t="n">
        <v>4</v>
      </c>
      <c r="G1506" s="1" t="s">
        <v>501</v>
      </c>
      <c r="H1506" s="1" t="s">
        <v>40</v>
      </c>
      <c r="I1506" s="1" t="n">
        <v>10</v>
      </c>
      <c r="J1506" s="1" t="n">
        <v>0</v>
      </c>
      <c r="K1506" s="1" t="n">
        <v>0</v>
      </c>
      <c r="L1506" s="3" t="n">
        <v>0.257638888888889</v>
      </c>
      <c r="M1506" s="3" t="n">
        <v>0.427083333333333</v>
      </c>
      <c r="N1506" s="12" t="n">
        <f aca="false">M1506-L1506</f>
        <v>0.169444444444444</v>
      </c>
      <c r="O1506" s="13" t="n">
        <v>0.334027777777778</v>
      </c>
      <c r="P1506" s="1" t="n">
        <v>740612</v>
      </c>
      <c r="Q1506" s="1" t="n">
        <v>1819663</v>
      </c>
      <c r="R1506" s="1" t="n">
        <v>4</v>
      </c>
      <c r="W1506" s="1" t="n">
        <v>2</v>
      </c>
      <c r="AA1506" s="1" t="s">
        <v>37</v>
      </c>
      <c r="AB1506" s="1" t="n">
        <v>400</v>
      </c>
      <c r="AC1506" s="1" t="s">
        <v>271</v>
      </c>
      <c r="AD1506" s="1" t="s">
        <v>37</v>
      </c>
    </row>
    <row r="1507" customFormat="false" ht="13.8" hidden="false" customHeight="false" outlineLevel="0" collapsed="false">
      <c r="A1507" s="1" t="n">
        <v>1506</v>
      </c>
      <c r="B1507" s="2" t="n">
        <v>44219</v>
      </c>
      <c r="C1507" s="27" t="s">
        <v>78</v>
      </c>
      <c r="E1507" s="1" t="s">
        <v>207</v>
      </c>
      <c r="F1507" s="1" t="n">
        <v>4</v>
      </c>
      <c r="G1507" s="1" t="s">
        <v>501</v>
      </c>
      <c r="H1507" s="1" t="s">
        <v>40</v>
      </c>
      <c r="I1507" s="1" t="n">
        <v>10</v>
      </c>
      <c r="J1507" s="1" t="n">
        <v>0</v>
      </c>
      <c r="K1507" s="1" t="n">
        <v>0</v>
      </c>
      <c r="L1507" s="3" t="n">
        <v>0.257638888888889</v>
      </c>
      <c r="M1507" s="3" t="n">
        <v>0.427083333333333</v>
      </c>
      <c r="N1507" s="12" t="n">
        <f aca="false">M1507-L1507</f>
        <v>0.169444444444444</v>
      </c>
      <c r="O1507" s="13" t="n">
        <v>0.334722222222222</v>
      </c>
      <c r="P1507" s="1" t="n">
        <v>740612</v>
      </c>
      <c r="Q1507" s="1" t="n">
        <v>1819663</v>
      </c>
      <c r="R1507" s="1" t="n">
        <v>7</v>
      </c>
      <c r="S1507" s="1" t="n">
        <v>6</v>
      </c>
      <c r="T1507" s="1" t="n">
        <v>1</v>
      </c>
      <c r="V1507" s="1" t="n">
        <v>1</v>
      </c>
      <c r="W1507" s="1" t="n">
        <v>3</v>
      </c>
      <c r="AA1507" s="1" t="s">
        <v>37</v>
      </c>
      <c r="AB1507" s="1" t="n">
        <v>400</v>
      </c>
      <c r="AC1507" s="1" t="s">
        <v>503</v>
      </c>
      <c r="AD1507" s="1" t="s">
        <v>37</v>
      </c>
    </row>
    <row r="1508" customFormat="false" ht="13.8" hidden="false" customHeight="false" outlineLevel="0" collapsed="false">
      <c r="A1508" s="1" t="n">
        <v>1507</v>
      </c>
      <c r="B1508" s="2" t="n">
        <v>44219</v>
      </c>
      <c r="C1508" s="27" t="s">
        <v>78</v>
      </c>
      <c r="E1508" s="1" t="s">
        <v>207</v>
      </c>
      <c r="F1508" s="1" t="n">
        <v>4</v>
      </c>
      <c r="G1508" s="1" t="s">
        <v>501</v>
      </c>
      <c r="H1508" s="1" t="s">
        <v>40</v>
      </c>
      <c r="I1508" s="1" t="n">
        <v>10</v>
      </c>
      <c r="J1508" s="1" t="n">
        <v>0</v>
      </c>
      <c r="K1508" s="1" t="n">
        <v>0</v>
      </c>
      <c r="L1508" s="3" t="n">
        <v>0.257638888888889</v>
      </c>
      <c r="M1508" s="3" t="n">
        <v>0.427083333333333</v>
      </c>
      <c r="N1508" s="12" t="n">
        <f aca="false">M1508-L1508</f>
        <v>0.169444444444444</v>
      </c>
      <c r="O1508" s="13" t="n">
        <v>0.342361111111111</v>
      </c>
      <c r="P1508" s="1" t="n">
        <v>740957</v>
      </c>
      <c r="Q1508" s="1" t="n">
        <v>1820078</v>
      </c>
      <c r="R1508" s="1" t="n">
        <v>2</v>
      </c>
      <c r="S1508" s="1" t="n">
        <v>2</v>
      </c>
      <c r="W1508" s="1" t="n">
        <v>1</v>
      </c>
      <c r="AA1508" s="1" t="s">
        <v>37</v>
      </c>
      <c r="AB1508" s="1" t="n">
        <v>20</v>
      </c>
      <c r="AC1508" s="1" t="s">
        <v>271</v>
      </c>
      <c r="AD1508" s="1" t="s">
        <v>37</v>
      </c>
    </row>
    <row r="1509" customFormat="false" ht="13.8" hidden="false" customHeight="false" outlineLevel="0" collapsed="false">
      <c r="A1509" s="1" t="n">
        <v>1508</v>
      </c>
      <c r="B1509" s="2" t="n">
        <v>44219</v>
      </c>
      <c r="C1509" s="27" t="s">
        <v>78</v>
      </c>
      <c r="E1509" s="1" t="s">
        <v>207</v>
      </c>
      <c r="F1509" s="1" t="n">
        <v>4</v>
      </c>
      <c r="G1509" s="1" t="s">
        <v>501</v>
      </c>
      <c r="H1509" s="1" t="s">
        <v>40</v>
      </c>
      <c r="I1509" s="1" t="n">
        <v>10</v>
      </c>
      <c r="J1509" s="1" t="n">
        <v>0</v>
      </c>
      <c r="K1509" s="1" t="n">
        <v>0</v>
      </c>
      <c r="L1509" s="3" t="n">
        <v>0.257638888888889</v>
      </c>
      <c r="M1509" s="3" t="n">
        <v>0.427083333333333</v>
      </c>
      <c r="N1509" s="12" t="n">
        <f aca="false">M1509-L1509</f>
        <v>0.169444444444444</v>
      </c>
      <c r="O1509" s="13" t="n">
        <v>0.353472222222222</v>
      </c>
      <c r="P1509" s="1" t="n">
        <v>741983</v>
      </c>
      <c r="Q1509" s="1" t="n">
        <v>1820990</v>
      </c>
      <c r="R1509" s="1" t="n">
        <v>4</v>
      </c>
      <c r="S1509" s="1" t="n">
        <v>4</v>
      </c>
      <c r="W1509" s="1" t="n">
        <v>2</v>
      </c>
      <c r="AA1509" s="1" t="s">
        <v>72</v>
      </c>
      <c r="AB1509" s="1" t="n">
        <v>350</v>
      </c>
      <c r="AC1509" s="1" t="s">
        <v>271</v>
      </c>
      <c r="AD1509" s="1" t="s">
        <v>37</v>
      </c>
    </row>
    <row r="1510" customFormat="false" ht="13.8" hidden="false" customHeight="false" outlineLevel="0" collapsed="false">
      <c r="A1510" s="1" t="n">
        <v>1509</v>
      </c>
      <c r="B1510" s="2" t="n">
        <v>44219</v>
      </c>
      <c r="C1510" s="27" t="s">
        <v>78</v>
      </c>
      <c r="E1510" s="1" t="s">
        <v>207</v>
      </c>
      <c r="F1510" s="1" t="n">
        <v>4</v>
      </c>
      <c r="G1510" s="1" t="s">
        <v>501</v>
      </c>
      <c r="H1510" s="1" t="s">
        <v>40</v>
      </c>
      <c r="I1510" s="1" t="n">
        <v>10</v>
      </c>
      <c r="J1510" s="1" t="n">
        <v>0</v>
      </c>
      <c r="K1510" s="1" t="n">
        <v>0</v>
      </c>
      <c r="L1510" s="3" t="n">
        <v>0.257638888888889</v>
      </c>
      <c r="M1510" s="3" t="n">
        <v>0.427083333333333</v>
      </c>
      <c r="N1510" s="12" t="n">
        <f aca="false">M1510-L1510</f>
        <v>0.169444444444444</v>
      </c>
      <c r="O1510" s="13" t="n">
        <v>0.35625</v>
      </c>
      <c r="P1510" s="1" t="n">
        <v>741983</v>
      </c>
      <c r="Q1510" s="1" t="n">
        <v>1820990</v>
      </c>
      <c r="R1510" s="1" t="n">
        <v>4</v>
      </c>
      <c r="S1510" s="1" t="n">
        <v>4</v>
      </c>
      <c r="W1510" s="1" t="n">
        <v>2</v>
      </c>
      <c r="AA1510" s="1" t="s">
        <v>37</v>
      </c>
      <c r="AB1510" s="1" t="n">
        <v>1000</v>
      </c>
      <c r="AC1510" s="1" t="s">
        <v>271</v>
      </c>
      <c r="AD1510" s="1" t="s">
        <v>37</v>
      </c>
    </row>
    <row r="1511" customFormat="false" ht="13.8" hidden="false" customHeight="false" outlineLevel="0" collapsed="false">
      <c r="A1511" s="1" t="n">
        <v>1510</v>
      </c>
      <c r="B1511" s="2" t="n">
        <v>44219</v>
      </c>
      <c r="C1511" s="27" t="s">
        <v>78</v>
      </c>
      <c r="E1511" s="1" t="s">
        <v>207</v>
      </c>
      <c r="F1511" s="1" t="n">
        <v>4</v>
      </c>
      <c r="G1511" s="1" t="s">
        <v>501</v>
      </c>
      <c r="H1511" s="1" t="s">
        <v>40</v>
      </c>
      <c r="I1511" s="1" t="n">
        <v>10</v>
      </c>
      <c r="J1511" s="1" t="n">
        <v>0</v>
      </c>
      <c r="K1511" s="1" t="n">
        <v>0</v>
      </c>
      <c r="L1511" s="3" t="n">
        <v>0.257638888888889</v>
      </c>
      <c r="M1511" s="3" t="n">
        <v>0.427083333333333</v>
      </c>
      <c r="N1511" s="12" t="n">
        <f aca="false">M1511-L1511</f>
        <v>0.169444444444444</v>
      </c>
      <c r="O1511" s="13" t="n">
        <v>0.3625</v>
      </c>
      <c r="P1511" s="1" t="n">
        <v>7412173</v>
      </c>
      <c r="Q1511" s="1" t="n">
        <v>1822030</v>
      </c>
      <c r="R1511" s="1" t="n">
        <v>2</v>
      </c>
      <c r="S1511" s="1" t="n">
        <v>2</v>
      </c>
      <c r="W1511" s="1" t="n">
        <v>1</v>
      </c>
      <c r="AA1511" s="1" t="s">
        <v>37</v>
      </c>
      <c r="AB1511" s="1" t="n">
        <v>50</v>
      </c>
      <c r="AC1511" s="1" t="s">
        <v>271</v>
      </c>
      <c r="AD1511" s="1" t="s">
        <v>37</v>
      </c>
    </row>
    <row r="1512" customFormat="false" ht="13.8" hidden="false" customHeight="false" outlineLevel="0" collapsed="false">
      <c r="A1512" s="1" t="n">
        <v>1511</v>
      </c>
      <c r="B1512" s="2" t="n">
        <v>44219</v>
      </c>
      <c r="C1512" s="27" t="s">
        <v>78</v>
      </c>
      <c r="E1512" s="1" t="s">
        <v>207</v>
      </c>
      <c r="F1512" s="1" t="n">
        <v>4</v>
      </c>
      <c r="G1512" s="1" t="s">
        <v>501</v>
      </c>
      <c r="H1512" s="1" t="s">
        <v>40</v>
      </c>
      <c r="I1512" s="1" t="n">
        <v>10</v>
      </c>
      <c r="J1512" s="1" t="n">
        <v>0</v>
      </c>
      <c r="K1512" s="1" t="n">
        <v>0</v>
      </c>
      <c r="L1512" s="3" t="n">
        <v>0.257638888888889</v>
      </c>
      <c r="M1512" s="3" t="n">
        <v>0.427083333333333</v>
      </c>
      <c r="N1512" s="12" t="n">
        <f aca="false">M1512-L1512</f>
        <v>0.169444444444444</v>
      </c>
      <c r="O1512" s="13" t="n">
        <v>0.372916666666667</v>
      </c>
      <c r="P1512" s="1" t="n">
        <v>7412173</v>
      </c>
      <c r="Q1512" s="1" t="n">
        <v>1822030</v>
      </c>
      <c r="R1512" s="1" t="n">
        <v>2</v>
      </c>
      <c r="S1512" s="1" t="n">
        <v>2</v>
      </c>
      <c r="W1512" s="1" t="n">
        <v>1</v>
      </c>
      <c r="AA1512" s="1" t="s">
        <v>37</v>
      </c>
      <c r="AC1512" s="1" t="s">
        <v>271</v>
      </c>
      <c r="AD1512" s="1" t="s">
        <v>37</v>
      </c>
    </row>
    <row r="1513" customFormat="false" ht="13.8" hidden="false" customHeight="false" outlineLevel="0" collapsed="false">
      <c r="A1513" s="1" t="n">
        <v>1512</v>
      </c>
      <c r="B1513" s="2" t="n">
        <v>44219</v>
      </c>
      <c r="C1513" s="27" t="s">
        <v>78</v>
      </c>
      <c r="E1513" s="1" t="s">
        <v>207</v>
      </c>
      <c r="F1513" s="1" t="n">
        <v>4</v>
      </c>
      <c r="G1513" s="1" t="s">
        <v>501</v>
      </c>
      <c r="H1513" s="1" t="s">
        <v>40</v>
      </c>
      <c r="I1513" s="1" t="n">
        <v>10</v>
      </c>
      <c r="J1513" s="1" t="n">
        <v>0</v>
      </c>
      <c r="K1513" s="1" t="n">
        <v>0</v>
      </c>
      <c r="L1513" s="3" t="n">
        <v>0.257638888888889</v>
      </c>
      <c r="M1513" s="3" t="n">
        <v>0.427083333333333</v>
      </c>
      <c r="N1513" s="12" t="n">
        <f aca="false">M1513-L1513</f>
        <v>0.169444444444444</v>
      </c>
      <c r="O1513" s="13" t="n">
        <v>0.406944444444444</v>
      </c>
      <c r="P1513" s="1" t="n">
        <v>744132</v>
      </c>
      <c r="Q1513" s="1" t="n">
        <v>1822553</v>
      </c>
      <c r="R1513" s="1" t="n">
        <v>2</v>
      </c>
      <c r="S1513" s="1" t="n">
        <v>2</v>
      </c>
      <c r="W1513" s="1" t="n">
        <v>1</v>
      </c>
      <c r="AA1513" s="1" t="s">
        <v>37</v>
      </c>
      <c r="AC1513" s="1" t="s">
        <v>271</v>
      </c>
      <c r="AD1513" s="1" t="s">
        <v>37</v>
      </c>
    </row>
    <row r="1514" customFormat="false" ht="13.8" hidden="false" customHeight="false" outlineLevel="0" collapsed="false">
      <c r="A1514" s="1" t="n">
        <v>1513</v>
      </c>
      <c r="B1514" s="2" t="n">
        <v>44219</v>
      </c>
      <c r="C1514" s="27" t="s">
        <v>78</v>
      </c>
      <c r="E1514" s="1" t="s">
        <v>207</v>
      </c>
      <c r="F1514" s="1" t="n">
        <v>4</v>
      </c>
      <c r="G1514" s="1" t="s">
        <v>501</v>
      </c>
      <c r="H1514" s="1" t="s">
        <v>40</v>
      </c>
      <c r="I1514" s="1" t="n">
        <v>10</v>
      </c>
      <c r="J1514" s="1" t="n">
        <v>0</v>
      </c>
      <c r="K1514" s="1" t="n">
        <v>0</v>
      </c>
      <c r="L1514" s="3" t="n">
        <v>0.257638888888889</v>
      </c>
      <c r="M1514" s="3" t="n">
        <v>0.427083333333333</v>
      </c>
      <c r="N1514" s="12" t="n">
        <f aca="false">M1514-L1514</f>
        <v>0.169444444444444</v>
      </c>
      <c r="O1514" s="13" t="n">
        <v>0.417361111111111</v>
      </c>
      <c r="P1514" s="1" t="n">
        <v>743605</v>
      </c>
      <c r="Q1514" s="1" t="n">
        <v>1820279</v>
      </c>
      <c r="R1514" s="1" t="n">
        <v>6</v>
      </c>
      <c r="S1514" s="1" t="n">
        <v>6</v>
      </c>
      <c r="W1514" s="1" t="n">
        <v>3</v>
      </c>
      <c r="AA1514" s="1" t="s">
        <v>37</v>
      </c>
      <c r="AB1514" s="1" t="n">
        <v>120</v>
      </c>
      <c r="AC1514" s="1" t="s">
        <v>41</v>
      </c>
      <c r="AD1514" s="1" t="s">
        <v>37</v>
      </c>
    </row>
    <row r="1515" customFormat="false" ht="13.8" hidden="false" customHeight="false" outlineLevel="0" collapsed="false">
      <c r="A1515" s="1" t="n">
        <v>1514</v>
      </c>
      <c r="B1515" s="2" t="n">
        <v>44219</v>
      </c>
      <c r="C1515" s="27" t="s">
        <v>78</v>
      </c>
      <c r="E1515" s="1" t="s">
        <v>207</v>
      </c>
      <c r="F1515" s="1" t="n">
        <v>4</v>
      </c>
      <c r="G1515" s="1" t="s">
        <v>501</v>
      </c>
      <c r="H1515" s="1" t="s">
        <v>40</v>
      </c>
      <c r="I1515" s="1" t="n">
        <v>10</v>
      </c>
      <c r="J1515" s="1" t="n">
        <v>0</v>
      </c>
      <c r="K1515" s="1" t="n">
        <v>0</v>
      </c>
      <c r="L1515" s="3" t="n">
        <v>0.257638888888889</v>
      </c>
      <c r="M1515" s="3" t="n">
        <v>0.427083333333333</v>
      </c>
      <c r="N1515" s="12" t="n">
        <f aca="false">M1515-L1515</f>
        <v>0.169444444444444</v>
      </c>
      <c r="O1515" s="13" t="n">
        <v>0.272222222222222</v>
      </c>
      <c r="P1515" s="1" t="n">
        <v>726115</v>
      </c>
      <c r="Q1515" s="1" t="n">
        <v>1789648</v>
      </c>
      <c r="R1515" s="1" t="n">
        <v>2</v>
      </c>
      <c r="S1515" s="1" t="n">
        <v>2</v>
      </c>
      <c r="W1515" s="1" t="n">
        <v>1</v>
      </c>
      <c r="AA1515" s="1" t="s">
        <v>37</v>
      </c>
      <c r="AC1515" s="1" t="s">
        <v>41</v>
      </c>
      <c r="AD1515" s="1" t="s">
        <v>37</v>
      </c>
    </row>
    <row r="1516" customFormat="false" ht="13.8" hidden="false" customHeight="false" outlineLevel="0" collapsed="false">
      <c r="A1516" s="1" t="n">
        <v>1515</v>
      </c>
      <c r="B1516" s="2" t="n">
        <v>44260</v>
      </c>
      <c r="C1516" s="27" t="s">
        <v>111</v>
      </c>
      <c r="E1516" s="10" t="s">
        <v>33</v>
      </c>
      <c r="F1516" s="1" t="n">
        <v>1</v>
      </c>
      <c r="G1516" s="1" t="s">
        <v>504</v>
      </c>
      <c r="H1516" s="1" t="s">
        <v>40</v>
      </c>
      <c r="I1516" s="1" t="n">
        <v>50</v>
      </c>
      <c r="J1516" s="1" t="n">
        <v>0</v>
      </c>
      <c r="K1516" s="1" t="n">
        <v>50</v>
      </c>
      <c r="L1516" s="3" t="n">
        <v>0.277777777777778</v>
      </c>
      <c r="M1516" s="3" t="n">
        <v>0.333333333333333</v>
      </c>
      <c r="N1516" s="12" t="n">
        <f aca="false">M1516-L1516</f>
        <v>0.0555555555555556</v>
      </c>
      <c r="O1516" s="13"/>
      <c r="R1516" s="1" t="n">
        <v>0</v>
      </c>
      <c r="AC1516" s="1" t="s">
        <v>271</v>
      </c>
      <c r="AE1516" s="1" t="s">
        <v>505</v>
      </c>
    </row>
    <row r="1517" customFormat="false" ht="13.8" hidden="false" customHeight="false" outlineLevel="0" collapsed="false">
      <c r="A1517" s="1" t="n">
        <v>1516</v>
      </c>
      <c r="B1517" s="2" t="n">
        <v>44260</v>
      </c>
      <c r="C1517" s="27" t="s">
        <v>111</v>
      </c>
      <c r="E1517" s="1" t="s">
        <v>200</v>
      </c>
      <c r="F1517" s="1" t="n">
        <v>2</v>
      </c>
      <c r="G1517" s="1" t="s">
        <v>506</v>
      </c>
      <c r="H1517" s="1" t="s">
        <v>40</v>
      </c>
      <c r="I1517" s="1" t="n">
        <v>100</v>
      </c>
      <c r="J1517" s="1" t="n">
        <v>0</v>
      </c>
      <c r="K1517" s="1" t="n">
        <v>80</v>
      </c>
      <c r="L1517" s="3" t="n">
        <v>0.256944444444444</v>
      </c>
      <c r="M1517" s="3" t="n">
        <v>0.418055555555556</v>
      </c>
      <c r="N1517" s="12" t="n">
        <f aca="false">M1517-L1517</f>
        <v>0.161111111111111</v>
      </c>
      <c r="O1517" s="13" t="n">
        <v>0.268055555555556</v>
      </c>
      <c r="P1517" s="1" t="n">
        <v>725374</v>
      </c>
      <c r="Q1517" s="1" t="n">
        <v>1788562</v>
      </c>
      <c r="R1517" s="1" t="n">
        <v>1</v>
      </c>
      <c r="T1517" s="1" t="n">
        <v>1</v>
      </c>
      <c r="AC1517" s="1" t="s">
        <v>271</v>
      </c>
      <c r="AD1517" s="1" t="s">
        <v>42</v>
      </c>
    </row>
    <row r="1518" customFormat="false" ht="13.8" hidden="false" customHeight="false" outlineLevel="0" collapsed="false">
      <c r="A1518" s="1" t="n">
        <v>1517</v>
      </c>
      <c r="B1518" s="2" t="n">
        <v>44260</v>
      </c>
      <c r="C1518" s="27" t="s">
        <v>111</v>
      </c>
      <c r="E1518" s="1" t="s">
        <v>200</v>
      </c>
      <c r="F1518" s="1" t="n">
        <v>2</v>
      </c>
      <c r="G1518" s="1" t="s">
        <v>506</v>
      </c>
      <c r="H1518" s="1" t="s">
        <v>40</v>
      </c>
      <c r="I1518" s="1" t="n">
        <v>100</v>
      </c>
      <c r="J1518" s="1" t="n">
        <v>0</v>
      </c>
      <c r="K1518" s="1" t="n">
        <v>80</v>
      </c>
      <c r="L1518" s="3" t="n">
        <v>0.256944444444444</v>
      </c>
      <c r="M1518" s="3" t="n">
        <v>0.418055555555556</v>
      </c>
      <c r="N1518" s="12" t="n">
        <f aca="false">M1518-L1518</f>
        <v>0.161111111111111</v>
      </c>
      <c r="O1518" s="13" t="n">
        <v>0.269444444444444</v>
      </c>
      <c r="P1518" s="1" t="n">
        <v>725449</v>
      </c>
      <c r="Q1518" s="1" t="n">
        <v>1788666</v>
      </c>
      <c r="R1518" s="1" t="n">
        <v>1</v>
      </c>
      <c r="T1518" s="1" t="n">
        <v>1</v>
      </c>
      <c r="AC1518" s="1" t="s">
        <v>271</v>
      </c>
      <c r="AD1518" s="1" t="s">
        <v>42</v>
      </c>
    </row>
    <row r="1519" customFormat="false" ht="13.8" hidden="false" customHeight="false" outlineLevel="0" collapsed="false">
      <c r="A1519" s="1" t="n">
        <v>1518</v>
      </c>
      <c r="B1519" s="2" t="n">
        <v>44260</v>
      </c>
      <c r="C1519" s="27" t="s">
        <v>111</v>
      </c>
      <c r="E1519" s="1" t="s">
        <v>200</v>
      </c>
      <c r="F1519" s="1" t="n">
        <v>2</v>
      </c>
      <c r="G1519" s="1" t="s">
        <v>506</v>
      </c>
      <c r="H1519" s="1" t="s">
        <v>40</v>
      </c>
      <c r="I1519" s="1" t="n">
        <v>100</v>
      </c>
      <c r="J1519" s="1" t="n">
        <v>0</v>
      </c>
      <c r="K1519" s="1" t="n">
        <v>80</v>
      </c>
      <c r="L1519" s="3" t="n">
        <v>0.256944444444444</v>
      </c>
      <c r="M1519" s="3" t="n">
        <v>0.418055555555556</v>
      </c>
      <c r="N1519" s="12" t="n">
        <f aca="false">M1519-L1519</f>
        <v>0.161111111111111</v>
      </c>
      <c r="O1519" s="13" t="n">
        <v>0.270138888888889</v>
      </c>
      <c r="P1519" s="1" t="n">
        <v>725467</v>
      </c>
      <c r="Q1519" s="1" t="n">
        <v>1788698</v>
      </c>
      <c r="R1519" s="1" t="n">
        <v>1</v>
      </c>
      <c r="T1519" s="1" t="n">
        <v>1</v>
      </c>
      <c r="AC1519" s="1" t="s">
        <v>271</v>
      </c>
      <c r="AD1519" s="1" t="s">
        <v>42</v>
      </c>
    </row>
    <row r="1520" customFormat="false" ht="13.8" hidden="false" customHeight="false" outlineLevel="0" collapsed="false">
      <c r="A1520" s="1" t="n">
        <v>1519</v>
      </c>
      <c r="B1520" s="2" t="n">
        <v>44260</v>
      </c>
      <c r="C1520" s="27" t="s">
        <v>111</v>
      </c>
      <c r="E1520" s="1" t="s">
        <v>200</v>
      </c>
      <c r="F1520" s="1" t="n">
        <v>2</v>
      </c>
      <c r="G1520" s="1" t="s">
        <v>506</v>
      </c>
      <c r="H1520" s="1" t="s">
        <v>40</v>
      </c>
      <c r="I1520" s="1" t="n">
        <v>100</v>
      </c>
      <c r="J1520" s="1" t="n">
        <v>0</v>
      </c>
      <c r="K1520" s="1" t="n">
        <v>80</v>
      </c>
      <c r="L1520" s="3" t="n">
        <v>0.256944444444444</v>
      </c>
      <c r="M1520" s="3" t="n">
        <v>0.418055555555556</v>
      </c>
      <c r="N1520" s="12" t="n">
        <f aca="false">M1520-L1520</f>
        <v>0.161111111111111</v>
      </c>
      <c r="O1520" s="13" t="n">
        <v>0.270833333333333</v>
      </c>
      <c r="P1520" s="1" t="n">
        <v>725520</v>
      </c>
      <c r="Q1520" s="1" t="n">
        <v>1788788</v>
      </c>
      <c r="R1520" s="1" t="n">
        <v>1</v>
      </c>
      <c r="T1520" s="1" t="n">
        <v>1</v>
      </c>
      <c r="AC1520" s="1" t="s">
        <v>271</v>
      </c>
      <c r="AD1520" s="1" t="s">
        <v>42</v>
      </c>
    </row>
    <row r="1521" customFormat="false" ht="13.8" hidden="false" customHeight="false" outlineLevel="0" collapsed="false">
      <c r="A1521" s="1" t="n">
        <v>1520</v>
      </c>
      <c r="B1521" s="2" t="n">
        <v>44260</v>
      </c>
      <c r="C1521" s="27" t="s">
        <v>111</v>
      </c>
      <c r="E1521" s="1" t="s">
        <v>200</v>
      </c>
      <c r="F1521" s="1" t="n">
        <v>2</v>
      </c>
      <c r="G1521" s="1" t="s">
        <v>506</v>
      </c>
      <c r="H1521" s="1" t="s">
        <v>40</v>
      </c>
      <c r="I1521" s="1" t="n">
        <v>100</v>
      </c>
      <c r="J1521" s="1" t="n">
        <v>0</v>
      </c>
      <c r="K1521" s="1" t="n">
        <v>80</v>
      </c>
      <c r="L1521" s="3" t="n">
        <v>0.256944444444444</v>
      </c>
      <c r="M1521" s="3" t="n">
        <v>0.418055555555556</v>
      </c>
      <c r="N1521" s="12" t="n">
        <f aca="false">M1521-L1521</f>
        <v>0.161111111111111</v>
      </c>
      <c r="O1521" s="13" t="n">
        <v>0.271527777777778</v>
      </c>
      <c r="P1521" s="1" t="n">
        <v>725576</v>
      </c>
      <c r="Q1521" s="1" t="n">
        <v>1788873</v>
      </c>
      <c r="R1521" s="1" t="n">
        <v>1</v>
      </c>
      <c r="T1521" s="1" t="n">
        <v>1</v>
      </c>
      <c r="AC1521" s="1" t="s">
        <v>271</v>
      </c>
      <c r="AD1521" s="1" t="s">
        <v>42</v>
      </c>
    </row>
    <row r="1522" customFormat="false" ht="13.8" hidden="false" customHeight="false" outlineLevel="0" collapsed="false">
      <c r="A1522" s="1" t="n">
        <v>1521</v>
      </c>
      <c r="B1522" s="2" t="n">
        <v>44260</v>
      </c>
      <c r="C1522" s="27" t="s">
        <v>111</v>
      </c>
      <c r="E1522" s="1" t="s">
        <v>200</v>
      </c>
      <c r="F1522" s="1" t="n">
        <v>2</v>
      </c>
      <c r="G1522" s="1" t="s">
        <v>506</v>
      </c>
      <c r="H1522" s="1" t="s">
        <v>40</v>
      </c>
      <c r="I1522" s="1" t="n">
        <v>100</v>
      </c>
      <c r="J1522" s="1" t="n">
        <v>0</v>
      </c>
      <c r="K1522" s="1" t="n">
        <v>80</v>
      </c>
      <c r="L1522" s="3" t="n">
        <v>0.256944444444444</v>
      </c>
      <c r="M1522" s="3" t="n">
        <v>0.418055555555556</v>
      </c>
      <c r="N1522" s="12" t="n">
        <f aca="false">M1522-L1522</f>
        <v>0.161111111111111</v>
      </c>
      <c r="O1522" s="13" t="n">
        <v>0.340277777777778</v>
      </c>
      <c r="P1522" s="1" t="n">
        <v>728515</v>
      </c>
      <c r="Q1522" s="1" t="n">
        <v>1794347</v>
      </c>
      <c r="R1522" s="1" t="n">
        <v>1</v>
      </c>
      <c r="S1522" s="1" t="n">
        <v>1</v>
      </c>
      <c r="V1522" s="1" t="n">
        <v>1</v>
      </c>
      <c r="AA1522" s="1" t="s">
        <v>367</v>
      </c>
      <c r="AB1522" s="1" t="n">
        <v>5</v>
      </c>
      <c r="AC1522" s="1" t="s">
        <v>271</v>
      </c>
      <c r="AD1522" s="1" t="s">
        <v>37</v>
      </c>
    </row>
    <row r="1523" customFormat="false" ht="15" hidden="false" customHeight="false" outlineLevel="0" collapsed="false">
      <c r="A1523" s="1" t="n">
        <v>1522</v>
      </c>
      <c r="B1523" s="2" t="n">
        <v>44260</v>
      </c>
      <c r="C1523" s="27" t="s">
        <v>111</v>
      </c>
      <c r="E1523" s="21" t="s">
        <v>203</v>
      </c>
      <c r="F1523" s="1" t="n">
        <v>3</v>
      </c>
      <c r="G1523" s="1" t="s">
        <v>507</v>
      </c>
      <c r="H1523" s="1" t="s">
        <v>40</v>
      </c>
      <c r="I1523" s="1" t="n">
        <v>20</v>
      </c>
      <c r="J1523" s="1" t="n">
        <v>0</v>
      </c>
      <c r="K1523" s="1" t="n">
        <v>50</v>
      </c>
      <c r="L1523" s="3" t="n">
        <v>0.251388888888889</v>
      </c>
      <c r="M1523" s="3" t="n">
        <v>0.403472222222222</v>
      </c>
      <c r="N1523" s="12" t="n">
        <f aca="false">M1523-L1523</f>
        <v>0.152083333333333</v>
      </c>
      <c r="O1523" s="13" t="n">
        <v>0.277777777777778</v>
      </c>
      <c r="P1523" s="1" t="n">
        <v>729195</v>
      </c>
      <c r="Q1523" s="1" t="n">
        <v>1807653</v>
      </c>
      <c r="R1523" s="1" t="n">
        <v>1</v>
      </c>
      <c r="AC1523" s="1" t="s">
        <v>41</v>
      </c>
      <c r="AD1523" s="1" t="s">
        <v>42</v>
      </c>
    </row>
    <row r="1524" customFormat="false" ht="15" hidden="false" customHeight="false" outlineLevel="0" collapsed="false">
      <c r="A1524" s="1" t="n">
        <v>1523</v>
      </c>
      <c r="B1524" s="2" t="n">
        <v>44260</v>
      </c>
      <c r="C1524" s="27" t="s">
        <v>111</v>
      </c>
      <c r="E1524" s="21" t="s">
        <v>203</v>
      </c>
      <c r="F1524" s="1" t="n">
        <v>3</v>
      </c>
      <c r="G1524" s="1" t="s">
        <v>507</v>
      </c>
      <c r="H1524" s="1" t="s">
        <v>40</v>
      </c>
      <c r="I1524" s="1" t="n">
        <v>20</v>
      </c>
      <c r="J1524" s="1" t="n">
        <v>0</v>
      </c>
      <c r="K1524" s="1" t="n">
        <v>50</v>
      </c>
      <c r="L1524" s="3" t="n">
        <v>0.251388888888889</v>
      </c>
      <c r="M1524" s="3" t="n">
        <v>0.403472222222222</v>
      </c>
      <c r="N1524" s="12" t="n">
        <f aca="false">M1524-L1524</f>
        <v>0.152083333333333</v>
      </c>
      <c r="O1524" s="13" t="n">
        <v>0.319444444444444</v>
      </c>
      <c r="P1524" s="1" t="n">
        <v>732957</v>
      </c>
      <c r="Q1524" s="1" t="n">
        <v>1807785</v>
      </c>
      <c r="R1524" s="1" t="n">
        <v>2</v>
      </c>
      <c r="S1524" s="1" t="n">
        <v>2</v>
      </c>
      <c r="W1524" s="1" t="n">
        <v>1</v>
      </c>
      <c r="AA1524" s="1" t="s">
        <v>37</v>
      </c>
      <c r="AC1524" s="1" t="s">
        <v>271</v>
      </c>
      <c r="AD1524" s="1" t="s">
        <v>37</v>
      </c>
    </row>
    <row r="1525" customFormat="false" ht="15" hidden="false" customHeight="false" outlineLevel="0" collapsed="false">
      <c r="A1525" s="1" t="n">
        <v>1524</v>
      </c>
      <c r="B1525" s="2" t="n">
        <v>44260</v>
      </c>
      <c r="C1525" s="27" t="s">
        <v>111</v>
      </c>
      <c r="E1525" s="21" t="s">
        <v>203</v>
      </c>
      <c r="F1525" s="1" t="n">
        <v>3</v>
      </c>
      <c r="G1525" s="1" t="s">
        <v>507</v>
      </c>
      <c r="H1525" s="1" t="s">
        <v>40</v>
      </c>
      <c r="I1525" s="1" t="n">
        <v>20</v>
      </c>
      <c r="J1525" s="1" t="n">
        <v>0</v>
      </c>
      <c r="K1525" s="1" t="n">
        <v>50</v>
      </c>
      <c r="L1525" s="3" t="n">
        <v>0.251388888888889</v>
      </c>
      <c r="M1525" s="3" t="n">
        <v>0.403472222222222</v>
      </c>
      <c r="N1525" s="12" t="n">
        <f aca="false">M1525-L1525</f>
        <v>0.152083333333333</v>
      </c>
      <c r="O1525" s="13" t="n">
        <v>0.320833333333333</v>
      </c>
      <c r="P1525" s="1" t="n">
        <v>733293</v>
      </c>
      <c r="Q1525" s="1" t="n">
        <v>1807960</v>
      </c>
      <c r="R1525" s="1" t="n">
        <v>2</v>
      </c>
      <c r="S1525" s="1" t="n">
        <v>2</v>
      </c>
      <c r="W1525" s="1" t="n">
        <v>1</v>
      </c>
      <c r="AA1525" s="1" t="s">
        <v>366</v>
      </c>
      <c r="AB1525" s="1" t="n">
        <v>50</v>
      </c>
      <c r="AC1525" s="1" t="s">
        <v>301</v>
      </c>
      <c r="AD1525" s="1" t="s">
        <v>37</v>
      </c>
    </row>
    <row r="1526" customFormat="false" ht="15" hidden="false" customHeight="false" outlineLevel="0" collapsed="false">
      <c r="A1526" s="1" t="n">
        <v>1525</v>
      </c>
      <c r="B1526" s="2" t="n">
        <v>44260</v>
      </c>
      <c r="C1526" s="27" t="s">
        <v>111</v>
      </c>
      <c r="E1526" s="21" t="s">
        <v>203</v>
      </c>
      <c r="F1526" s="1" t="n">
        <v>3</v>
      </c>
      <c r="G1526" s="1" t="s">
        <v>507</v>
      </c>
      <c r="H1526" s="1" t="s">
        <v>40</v>
      </c>
      <c r="I1526" s="1" t="n">
        <v>20</v>
      </c>
      <c r="J1526" s="1" t="n">
        <v>0</v>
      </c>
      <c r="K1526" s="1" t="n">
        <v>50</v>
      </c>
      <c r="L1526" s="3" t="n">
        <v>0.251388888888889</v>
      </c>
      <c r="M1526" s="3" t="n">
        <v>0.403472222222222</v>
      </c>
      <c r="N1526" s="12" t="n">
        <f aca="false">M1526-L1526</f>
        <v>0.152083333333333</v>
      </c>
      <c r="O1526" s="13" t="n">
        <v>0.333333333333333</v>
      </c>
      <c r="P1526" s="1" t="n">
        <v>734643</v>
      </c>
      <c r="Q1526" s="1" t="n">
        <v>1808256</v>
      </c>
      <c r="R1526" s="1" t="n">
        <v>8</v>
      </c>
      <c r="S1526" s="1" t="n">
        <v>6</v>
      </c>
      <c r="T1526" s="1" t="n">
        <v>2</v>
      </c>
      <c r="W1526" s="1" t="n">
        <v>1</v>
      </c>
      <c r="X1526" s="1" t="n">
        <v>2</v>
      </c>
      <c r="AA1526" s="1" t="s">
        <v>367</v>
      </c>
      <c r="AB1526" s="1" t="n">
        <v>80</v>
      </c>
      <c r="AC1526" s="1" t="s">
        <v>271</v>
      </c>
      <c r="AD1526" s="1" t="s">
        <v>37</v>
      </c>
    </row>
    <row r="1527" customFormat="false" ht="15" hidden="false" customHeight="false" outlineLevel="0" collapsed="false">
      <c r="A1527" s="1" t="n">
        <v>1526</v>
      </c>
      <c r="B1527" s="2" t="n">
        <v>44260</v>
      </c>
      <c r="C1527" s="27" t="s">
        <v>111</v>
      </c>
      <c r="E1527" s="21" t="s">
        <v>203</v>
      </c>
      <c r="F1527" s="1" t="n">
        <v>3</v>
      </c>
      <c r="G1527" s="1" t="s">
        <v>507</v>
      </c>
      <c r="H1527" s="1" t="s">
        <v>40</v>
      </c>
      <c r="I1527" s="1" t="n">
        <v>20</v>
      </c>
      <c r="J1527" s="1" t="n">
        <v>0</v>
      </c>
      <c r="K1527" s="1" t="n">
        <v>50</v>
      </c>
      <c r="L1527" s="3" t="n">
        <v>0.251388888888889</v>
      </c>
      <c r="M1527" s="3" t="n">
        <v>0.403472222222222</v>
      </c>
      <c r="N1527" s="12" t="n">
        <f aca="false">M1527-L1527</f>
        <v>0.152083333333333</v>
      </c>
      <c r="O1527" s="13" t="n">
        <v>0.354166666666667</v>
      </c>
      <c r="P1527" s="1" t="n">
        <v>739458</v>
      </c>
      <c r="Q1527" s="1" t="n">
        <v>1807738</v>
      </c>
      <c r="R1527" s="1" t="n">
        <v>2</v>
      </c>
      <c r="S1527" s="1" t="n">
        <v>2</v>
      </c>
      <c r="W1527" s="1" t="n">
        <v>1</v>
      </c>
      <c r="AA1527" s="1" t="s">
        <v>37</v>
      </c>
      <c r="AC1527" s="1" t="s">
        <v>301</v>
      </c>
      <c r="AD1527" s="1" t="s">
        <v>37</v>
      </c>
    </row>
    <row r="1528" customFormat="false" ht="15" hidden="false" customHeight="false" outlineLevel="0" collapsed="false">
      <c r="A1528" s="1" t="n">
        <v>1527</v>
      </c>
      <c r="B1528" s="2" t="n">
        <v>44260</v>
      </c>
      <c r="C1528" s="27" t="s">
        <v>111</v>
      </c>
      <c r="E1528" s="21" t="s">
        <v>203</v>
      </c>
      <c r="F1528" s="1" t="n">
        <v>3</v>
      </c>
      <c r="G1528" s="1" t="s">
        <v>507</v>
      </c>
      <c r="H1528" s="1" t="s">
        <v>40</v>
      </c>
      <c r="I1528" s="1" t="n">
        <v>20</v>
      </c>
      <c r="J1528" s="1" t="n">
        <v>0</v>
      </c>
      <c r="K1528" s="1" t="n">
        <v>50</v>
      </c>
      <c r="L1528" s="3" t="n">
        <v>0.251388888888889</v>
      </c>
      <c r="M1528" s="3" t="n">
        <v>0.403472222222222</v>
      </c>
      <c r="N1528" s="12" t="n">
        <f aca="false">M1528-L1528</f>
        <v>0.152083333333333</v>
      </c>
      <c r="O1528" s="13" t="n">
        <v>0.365972222222222</v>
      </c>
      <c r="P1528" s="1" t="n">
        <v>740121</v>
      </c>
      <c r="Q1528" s="1" t="n">
        <v>1808548</v>
      </c>
      <c r="R1528" s="1" t="n">
        <v>2</v>
      </c>
      <c r="S1528" s="1" t="n">
        <v>2</v>
      </c>
      <c r="W1528" s="1" t="n">
        <v>1</v>
      </c>
      <c r="AA1528" s="1" t="s">
        <v>377</v>
      </c>
      <c r="AB1528" s="1" t="n">
        <v>100</v>
      </c>
      <c r="AC1528" s="1" t="s">
        <v>41</v>
      </c>
      <c r="AD1528" s="1" t="s">
        <v>37</v>
      </c>
    </row>
    <row r="1529" customFormat="false" ht="15" hidden="false" customHeight="false" outlineLevel="0" collapsed="false">
      <c r="A1529" s="1" t="n">
        <v>1528</v>
      </c>
      <c r="B1529" s="2" t="n">
        <v>44260</v>
      </c>
      <c r="C1529" s="27" t="s">
        <v>111</v>
      </c>
      <c r="E1529" s="21" t="s">
        <v>203</v>
      </c>
      <c r="F1529" s="1" t="n">
        <v>3</v>
      </c>
      <c r="G1529" s="1" t="s">
        <v>507</v>
      </c>
      <c r="H1529" s="1" t="s">
        <v>40</v>
      </c>
      <c r="I1529" s="1" t="n">
        <v>20</v>
      </c>
      <c r="J1529" s="1" t="n">
        <v>0</v>
      </c>
      <c r="K1529" s="1" t="n">
        <v>50</v>
      </c>
      <c r="L1529" s="3" t="n">
        <v>0.251388888888889</v>
      </c>
      <c r="M1529" s="3" t="n">
        <v>0.403472222222222</v>
      </c>
      <c r="N1529" s="12" t="n">
        <f aca="false">M1529-L1529</f>
        <v>0.152083333333333</v>
      </c>
      <c r="O1529" s="13" t="n">
        <v>0.373611111111111</v>
      </c>
      <c r="P1529" s="1" t="n">
        <v>739722</v>
      </c>
      <c r="Q1529" s="1" t="n">
        <v>1808879</v>
      </c>
      <c r="R1529" s="1" t="n">
        <v>2</v>
      </c>
      <c r="S1529" s="1" t="n">
        <v>2</v>
      </c>
      <c r="W1529" s="1" t="n">
        <v>1</v>
      </c>
      <c r="AA1529" s="1" t="s">
        <v>37</v>
      </c>
      <c r="AC1529" s="1" t="s">
        <v>41</v>
      </c>
      <c r="AD1529" s="1" t="s">
        <v>37</v>
      </c>
    </row>
    <row r="1530" customFormat="false" ht="15" hidden="false" customHeight="false" outlineLevel="0" collapsed="false">
      <c r="A1530" s="1" t="n">
        <v>1529</v>
      </c>
      <c r="B1530" s="2" t="n">
        <v>44260</v>
      </c>
      <c r="C1530" s="27" t="s">
        <v>111</v>
      </c>
      <c r="E1530" s="21" t="s">
        <v>203</v>
      </c>
      <c r="F1530" s="1" t="n">
        <v>3</v>
      </c>
      <c r="G1530" s="1" t="s">
        <v>507</v>
      </c>
      <c r="H1530" s="1" t="s">
        <v>40</v>
      </c>
      <c r="I1530" s="1" t="n">
        <v>20</v>
      </c>
      <c r="J1530" s="1" t="n">
        <v>0</v>
      </c>
      <c r="K1530" s="1" t="n">
        <v>50</v>
      </c>
      <c r="L1530" s="3" t="n">
        <v>0.251388888888889</v>
      </c>
      <c r="M1530" s="3" t="n">
        <v>0.403472222222222</v>
      </c>
      <c r="N1530" s="12" t="n">
        <f aca="false">M1530-L1530</f>
        <v>0.152083333333333</v>
      </c>
      <c r="O1530" s="13" t="n">
        <v>0.377777777777778</v>
      </c>
      <c r="P1530" s="1" t="n">
        <v>739086</v>
      </c>
      <c r="Q1530" s="1" t="n">
        <v>1809077</v>
      </c>
      <c r="R1530" s="1" t="n">
        <v>6</v>
      </c>
      <c r="S1530" s="1" t="n">
        <v>6</v>
      </c>
      <c r="W1530" s="1" t="n">
        <v>3</v>
      </c>
      <c r="AA1530" s="1" t="s">
        <v>37</v>
      </c>
      <c r="AC1530" s="1" t="s">
        <v>298</v>
      </c>
      <c r="AD1530" s="1" t="s">
        <v>37</v>
      </c>
    </row>
    <row r="1531" customFormat="false" ht="15" hidden="false" customHeight="false" outlineLevel="0" collapsed="false">
      <c r="A1531" s="1" t="n">
        <v>1530</v>
      </c>
      <c r="B1531" s="2" t="n">
        <v>44260</v>
      </c>
      <c r="C1531" s="27" t="s">
        <v>111</v>
      </c>
      <c r="E1531" s="21" t="s">
        <v>203</v>
      </c>
      <c r="F1531" s="1" t="n">
        <v>3</v>
      </c>
      <c r="G1531" s="1" t="s">
        <v>507</v>
      </c>
      <c r="H1531" s="1" t="s">
        <v>40</v>
      </c>
      <c r="I1531" s="1" t="n">
        <v>20</v>
      </c>
      <c r="J1531" s="1" t="n">
        <v>0</v>
      </c>
      <c r="K1531" s="1" t="n">
        <v>50</v>
      </c>
      <c r="L1531" s="3" t="n">
        <v>0.251388888888889</v>
      </c>
      <c r="M1531" s="3" t="n">
        <v>0.403472222222222</v>
      </c>
      <c r="N1531" s="12" t="n">
        <f aca="false">M1531-L1531</f>
        <v>0.152083333333333</v>
      </c>
      <c r="O1531" s="13" t="n">
        <v>0.3875</v>
      </c>
      <c r="P1531" s="1" t="n">
        <v>738747</v>
      </c>
      <c r="Q1531" s="1" t="n">
        <v>1810057</v>
      </c>
      <c r="R1531" s="1" t="n">
        <v>1</v>
      </c>
      <c r="S1531" s="1" t="n">
        <v>1</v>
      </c>
      <c r="V1531" s="1" t="n">
        <v>1</v>
      </c>
      <c r="AA1531" s="1" t="s">
        <v>37</v>
      </c>
      <c r="AC1531" s="1" t="s">
        <v>298</v>
      </c>
      <c r="AD1531" s="1" t="s">
        <v>37</v>
      </c>
    </row>
    <row r="1532" customFormat="false" ht="15" hidden="false" customHeight="false" outlineLevel="0" collapsed="false">
      <c r="A1532" s="1" t="n">
        <v>1531</v>
      </c>
      <c r="B1532" s="2" t="n">
        <v>44260</v>
      </c>
      <c r="C1532" s="27" t="s">
        <v>111</v>
      </c>
      <c r="E1532" s="21" t="s">
        <v>203</v>
      </c>
      <c r="F1532" s="1" t="n">
        <v>3</v>
      </c>
      <c r="G1532" s="1" t="s">
        <v>507</v>
      </c>
      <c r="H1532" s="1" t="s">
        <v>40</v>
      </c>
      <c r="I1532" s="1" t="n">
        <v>20</v>
      </c>
      <c r="J1532" s="1" t="n">
        <v>0</v>
      </c>
      <c r="K1532" s="1" t="n">
        <v>50</v>
      </c>
      <c r="L1532" s="3" t="n">
        <v>0.251388888888889</v>
      </c>
      <c r="M1532" s="3" t="n">
        <v>0.403472222222222</v>
      </c>
      <c r="N1532" s="12" t="n">
        <f aca="false">M1532-L1532</f>
        <v>0.152083333333333</v>
      </c>
      <c r="O1532" s="13" t="n">
        <v>0.393055555555556</v>
      </c>
      <c r="P1532" s="1" t="n">
        <v>738838</v>
      </c>
      <c r="Q1532" s="1" t="n">
        <v>1810439</v>
      </c>
      <c r="R1532" s="1" t="n">
        <v>2</v>
      </c>
      <c r="S1532" s="1" t="n">
        <v>2</v>
      </c>
      <c r="W1532" s="1" t="n">
        <v>1</v>
      </c>
      <c r="AA1532" s="1" t="s">
        <v>37</v>
      </c>
      <c r="AC1532" s="1" t="s">
        <v>298</v>
      </c>
      <c r="AD1532" s="1" t="s">
        <v>37</v>
      </c>
    </row>
    <row r="1533" customFormat="false" ht="15" hidden="false" customHeight="false" outlineLevel="0" collapsed="false">
      <c r="A1533" s="1" t="n">
        <v>1532</v>
      </c>
      <c r="B1533" s="2" t="n">
        <v>44260</v>
      </c>
      <c r="C1533" s="27" t="s">
        <v>111</v>
      </c>
      <c r="E1533" s="21" t="s">
        <v>203</v>
      </c>
      <c r="F1533" s="1" t="n">
        <v>3</v>
      </c>
      <c r="G1533" s="1" t="s">
        <v>507</v>
      </c>
      <c r="H1533" s="1" t="s">
        <v>40</v>
      </c>
      <c r="I1533" s="1" t="n">
        <v>20</v>
      </c>
      <c r="J1533" s="1" t="n">
        <v>0</v>
      </c>
      <c r="K1533" s="1" t="n">
        <v>50</v>
      </c>
      <c r="L1533" s="3" t="n">
        <v>0.251388888888889</v>
      </c>
      <c r="M1533" s="3" t="n">
        <v>0.403472222222222</v>
      </c>
      <c r="N1533" s="12" t="n">
        <f aca="false">M1533-L1533</f>
        <v>0.152083333333333</v>
      </c>
      <c r="O1533" s="13" t="n">
        <v>0.395138888888889</v>
      </c>
      <c r="P1533" s="1" t="n">
        <v>738993</v>
      </c>
      <c r="Q1533" s="1" t="n">
        <v>1810633</v>
      </c>
      <c r="R1533" s="1" t="n">
        <v>1</v>
      </c>
      <c r="V1533" s="1" t="n">
        <v>1</v>
      </c>
      <c r="AA1533" s="1" t="s">
        <v>37</v>
      </c>
      <c r="AC1533" s="1" t="s">
        <v>301</v>
      </c>
      <c r="AD1533" s="1" t="s">
        <v>37</v>
      </c>
    </row>
    <row r="1534" customFormat="false" ht="15" hidden="false" customHeight="false" outlineLevel="0" collapsed="false">
      <c r="A1534" s="1" t="n">
        <v>1533</v>
      </c>
      <c r="B1534" s="2" t="n">
        <v>44260</v>
      </c>
      <c r="C1534" s="27" t="s">
        <v>111</v>
      </c>
      <c r="E1534" s="21" t="s">
        <v>203</v>
      </c>
      <c r="F1534" s="1" t="n">
        <v>3</v>
      </c>
      <c r="G1534" s="1" t="s">
        <v>507</v>
      </c>
      <c r="H1534" s="1" t="s">
        <v>40</v>
      </c>
      <c r="I1534" s="1" t="n">
        <v>20</v>
      </c>
      <c r="J1534" s="1" t="n">
        <v>0</v>
      </c>
      <c r="K1534" s="1" t="n">
        <v>50</v>
      </c>
      <c r="L1534" s="3" t="n">
        <v>0.251388888888889</v>
      </c>
      <c r="M1534" s="3" t="n">
        <v>0.403472222222222</v>
      </c>
      <c r="N1534" s="12" t="n">
        <f aca="false">M1534-L1534</f>
        <v>0.152083333333333</v>
      </c>
      <c r="O1534" s="13" t="n">
        <v>0.396527777777778</v>
      </c>
      <c r="P1534" s="1" t="n">
        <v>739092</v>
      </c>
      <c r="Q1534" s="1" t="n">
        <v>1810708</v>
      </c>
      <c r="R1534" s="1" t="n">
        <v>2</v>
      </c>
      <c r="W1534" s="1" t="n">
        <v>2</v>
      </c>
      <c r="AA1534" s="1" t="s">
        <v>37</v>
      </c>
      <c r="AC1534" s="1" t="s">
        <v>271</v>
      </c>
      <c r="AD1534" s="1" t="s">
        <v>37</v>
      </c>
    </row>
    <row r="1535" customFormat="false" ht="13.8" hidden="false" customHeight="false" outlineLevel="0" collapsed="false">
      <c r="A1535" s="1" t="n">
        <v>1534</v>
      </c>
      <c r="B1535" s="2" t="n">
        <v>44260</v>
      </c>
      <c r="C1535" s="27" t="s">
        <v>111</v>
      </c>
      <c r="E1535" s="1" t="s">
        <v>207</v>
      </c>
      <c r="F1535" s="1" t="n">
        <v>4</v>
      </c>
      <c r="G1535" s="1" t="s">
        <v>449</v>
      </c>
      <c r="H1535" s="1" t="s">
        <v>40</v>
      </c>
      <c r="I1535" s="1" t="n">
        <v>0</v>
      </c>
      <c r="J1535" s="1" t="n">
        <v>0</v>
      </c>
      <c r="K1535" s="1" t="n">
        <v>10</v>
      </c>
      <c r="L1535" s="3" t="n">
        <v>0.25</v>
      </c>
      <c r="M1535" s="3" t="n">
        <v>0.398611111111111</v>
      </c>
      <c r="N1535" s="12" t="n">
        <f aca="false">M1535-L1535</f>
        <v>0.148611111111111</v>
      </c>
      <c r="O1535" s="13" t="n">
        <v>0.253472222222222</v>
      </c>
      <c r="P1535" s="1" t="n">
        <v>738349</v>
      </c>
      <c r="Q1535" s="1" t="n">
        <v>1814839</v>
      </c>
      <c r="R1535" s="1" t="n">
        <v>1</v>
      </c>
      <c r="S1535" s="1" t="n">
        <v>1</v>
      </c>
      <c r="V1535" s="1" t="n">
        <v>1</v>
      </c>
      <c r="AA1535" s="1" t="s">
        <v>37</v>
      </c>
      <c r="AC1535" s="1" t="s">
        <v>41</v>
      </c>
      <c r="AD1535" s="1" t="s">
        <v>37</v>
      </c>
    </row>
    <row r="1536" customFormat="false" ht="13.8" hidden="false" customHeight="false" outlineLevel="0" collapsed="false">
      <c r="A1536" s="1" t="n">
        <v>1535</v>
      </c>
      <c r="B1536" s="2" t="n">
        <v>44260</v>
      </c>
      <c r="C1536" s="27" t="s">
        <v>111</v>
      </c>
      <c r="E1536" s="1" t="s">
        <v>207</v>
      </c>
      <c r="F1536" s="1" t="n">
        <v>4</v>
      </c>
      <c r="G1536" s="1" t="s">
        <v>449</v>
      </c>
      <c r="H1536" s="1" t="s">
        <v>40</v>
      </c>
      <c r="I1536" s="1" t="n">
        <v>0</v>
      </c>
      <c r="J1536" s="1" t="n">
        <v>0</v>
      </c>
      <c r="K1536" s="1" t="n">
        <v>10</v>
      </c>
      <c r="L1536" s="3" t="n">
        <v>0.25</v>
      </c>
      <c r="M1536" s="3" t="n">
        <v>0.398611111111111</v>
      </c>
      <c r="N1536" s="12" t="n">
        <f aca="false">M1536-L1536</f>
        <v>0.148611111111111</v>
      </c>
      <c r="O1536" s="13" t="n">
        <v>0.265972222222222</v>
      </c>
      <c r="P1536" s="1" t="n">
        <v>737553</v>
      </c>
      <c r="Q1536" s="1" t="n">
        <v>1815844</v>
      </c>
      <c r="R1536" s="1" t="n">
        <v>0</v>
      </c>
      <c r="AE1536" s="1" t="s">
        <v>508</v>
      </c>
    </row>
    <row r="1537" customFormat="false" ht="13.8" hidden="false" customHeight="false" outlineLevel="0" collapsed="false">
      <c r="A1537" s="1" t="n">
        <v>1536</v>
      </c>
      <c r="B1537" s="2" t="n">
        <v>44260</v>
      </c>
      <c r="C1537" s="27" t="s">
        <v>111</v>
      </c>
      <c r="E1537" s="1" t="s">
        <v>207</v>
      </c>
      <c r="F1537" s="1" t="n">
        <v>4</v>
      </c>
      <c r="G1537" s="1" t="s">
        <v>449</v>
      </c>
      <c r="H1537" s="1" t="s">
        <v>40</v>
      </c>
      <c r="I1537" s="1" t="n">
        <v>0</v>
      </c>
      <c r="J1537" s="1" t="n">
        <v>0</v>
      </c>
      <c r="K1537" s="1" t="n">
        <v>10</v>
      </c>
      <c r="L1537" s="3" t="n">
        <v>0.25</v>
      </c>
      <c r="M1537" s="3" t="n">
        <v>0.398611111111111</v>
      </c>
      <c r="N1537" s="12" t="n">
        <f aca="false">M1537-L1537</f>
        <v>0.148611111111111</v>
      </c>
      <c r="O1537" s="13" t="n">
        <v>0.272916666666667</v>
      </c>
      <c r="P1537" s="1" t="n">
        <v>737658</v>
      </c>
      <c r="Q1537" s="1" t="n">
        <v>1816271</v>
      </c>
      <c r="R1537" s="1" t="n">
        <v>0</v>
      </c>
      <c r="AE1537" s="1" t="s">
        <v>509</v>
      </c>
    </row>
    <row r="1538" customFormat="false" ht="13.8" hidden="false" customHeight="false" outlineLevel="0" collapsed="false">
      <c r="A1538" s="1" t="n">
        <v>1537</v>
      </c>
      <c r="B1538" s="2" t="n">
        <v>44260</v>
      </c>
      <c r="C1538" s="27" t="s">
        <v>111</v>
      </c>
      <c r="E1538" s="1" t="s">
        <v>207</v>
      </c>
      <c r="F1538" s="1" t="n">
        <v>4</v>
      </c>
      <c r="G1538" s="1" t="s">
        <v>449</v>
      </c>
      <c r="H1538" s="1" t="s">
        <v>40</v>
      </c>
      <c r="I1538" s="1" t="n">
        <v>0</v>
      </c>
      <c r="J1538" s="1" t="n">
        <v>0</v>
      </c>
      <c r="K1538" s="1" t="n">
        <v>10</v>
      </c>
      <c r="L1538" s="3" t="n">
        <v>0.25</v>
      </c>
      <c r="M1538" s="3" t="n">
        <v>0.398611111111111</v>
      </c>
      <c r="N1538" s="12" t="n">
        <f aca="false">M1538-L1538</f>
        <v>0.148611111111111</v>
      </c>
      <c r="O1538" s="13" t="n">
        <v>0.275694444444444</v>
      </c>
      <c r="P1538" s="1" t="n">
        <v>737662</v>
      </c>
      <c r="Q1538" s="1" t="n">
        <v>1816334</v>
      </c>
      <c r="R1538" s="1" t="n">
        <v>1</v>
      </c>
      <c r="T1538" s="1" t="n">
        <v>1</v>
      </c>
      <c r="AC1538" s="1" t="s">
        <v>271</v>
      </c>
      <c r="AD1538" s="1" t="s">
        <v>42</v>
      </c>
    </row>
    <row r="1539" customFormat="false" ht="13.8" hidden="false" customHeight="false" outlineLevel="0" collapsed="false">
      <c r="A1539" s="1" t="n">
        <v>1538</v>
      </c>
      <c r="B1539" s="2" t="n">
        <v>44260</v>
      </c>
      <c r="C1539" s="27" t="s">
        <v>111</v>
      </c>
      <c r="E1539" s="1" t="s">
        <v>207</v>
      </c>
      <c r="F1539" s="1" t="n">
        <v>4</v>
      </c>
      <c r="G1539" s="1" t="s">
        <v>449</v>
      </c>
      <c r="H1539" s="1" t="s">
        <v>40</v>
      </c>
      <c r="I1539" s="1" t="n">
        <v>0</v>
      </c>
      <c r="J1539" s="1" t="n">
        <v>0</v>
      </c>
      <c r="K1539" s="1" t="n">
        <v>10</v>
      </c>
      <c r="L1539" s="3" t="n">
        <v>0.25</v>
      </c>
      <c r="M1539" s="3" t="n">
        <v>0.398611111111111</v>
      </c>
      <c r="N1539" s="12" t="n">
        <f aca="false">M1539-L1539</f>
        <v>0.148611111111111</v>
      </c>
      <c r="O1539" s="13" t="n">
        <v>0.282638888888889</v>
      </c>
      <c r="P1539" s="1" t="n">
        <v>737794</v>
      </c>
      <c r="Q1539" s="1" t="n">
        <v>1816859</v>
      </c>
      <c r="R1539" s="1" t="n">
        <v>2</v>
      </c>
      <c r="S1539" s="1" t="n">
        <v>2</v>
      </c>
      <c r="W1539" s="1" t="n">
        <v>1</v>
      </c>
      <c r="AA1539" s="1" t="s">
        <v>367</v>
      </c>
      <c r="AB1539" s="1" t="n">
        <v>100</v>
      </c>
      <c r="AC1539" s="1" t="s">
        <v>41</v>
      </c>
      <c r="AD1539" s="1" t="s">
        <v>37</v>
      </c>
    </row>
    <row r="1540" customFormat="false" ht="13.8" hidden="false" customHeight="false" outlineLevel="0" collapsed="false">
      <c r="A1540" s="1" t="n">
        <v>1539</v>
      </c>
      <c r="B1540" s="2" t="n">
        <v>44260</v>
      </c>
      <c r="C1540" s="27" t="s">
        <v>111</v>
      </c>
      <c r="E1540" s="1" t="s">
        <v>207</v>
      </c>
      <c r="F1540" s="1" t="n">
        <v>4</v>
      </c>
      <c r="G1540" s="1" t="s">
        <v>449</v>
      </c>
      <c r="H1540" s="1" t="s">
        <v>40</v>
      </c>
      <c r="I1540" s="1" t="n">
        <v>0</v>
      </c>
      <c r="J1540" s="1" t="n">
        <v>0</v>
      </c>
      <c r="K1540" s="1" t="n">
        <v>10</v>
      </c>
      <c r="L1540" s="3" t="n">
        <v>0.25</v>
      </c>
      <c r="M1540" s="3" t="n">
        <v>0.398611111111111</v>
      </c>
      <c r="N1540" s="12" t="n">
        <f aca="false">M1540-L1540</f>
        <v>0.148611111111111</v>
      </c>
      <c r="O1540" s="13" t="n">
        <v>0.282638888888889</v>
      </c>
      <c r="P1540" s="1" t="n">
        <v>737794</v>
      </c>
      <c r="Q1540" s="1" t="n">
        <v>1816859</v>
      </c>
      <c r="R1540" s="1" t="n">
        <v>18</v>
      </c>
      <c r="S1540" s="1" t="n">
        <v>10</v>
      </c>
      <c r="U1540" s="1" t="n">
        <v>8</v>
      </c>
      <c r="V1540" s="1" t="n">
        <v>2</v>
      </c>
      <c r="W1540" s="1" t="n">
        <v>8</v>
      </c>
      <c r="AA1540" s="1" t="s">
        <v>377</v>
      </c>
      <c r="AB1540" s="1" t="n">
        <v>80</v>
      </c>
      <c r="AC1540" s="1" t="s">
        <v>271</v>
      </c>
      <c r="AD1540" s="1" t="s">
        <v>37</v>
      </c>
    </row>
    <row r="1541" customFormat="false" ht="13.8" hidden="false" customHeight="false" outlineLevel="0" collapsed="false">
      <c r="A1541" s="1" t="n">
        <v>1540</v>
      </c>
      <c r="B1541" s="2" t="n">
        <v>44260</v>
      </c>
      <c r="C1541" s="27" t="s">
        <v>111</v>
      </c>
      <c r="E1541" s="1" t="s">
        <v>207</v>
      </c>
      <c r="F1541" s="1" t="n">
        <v>4</v>
      </c>
      <c r="G1541" s="1" t="s">
        <v>449</v>
      </c>
      <c r="H1541" s="1" t="s">
        <v>40</v>
      </c>
      <c r="I1541" s="1" t="n">
        <v>0</v>
      </c>
      <c r="J1541" s="1" t="n">
        <v>0</v>
      </c>
      <c r="K1541" s="1" t="n">
        <v>10</v>
      </c>
      <c r="L1541" s="3" t="n">
        <v>0.25</v>
      </c>
      <c r="M1541" s="3" t="n">
        <v>0.398611111111111</v>
      </c>
      <c r="N1541" s="12" t="n">
        <f aca="false">M1541-L1541</f>
        <v>0.148611111111111</v>
      </c>
      <c r="O1541" s="13" t="n">
        <v>0.292361111111111</v>
      </c>
      <c r="P1541" s="1" t="n">
        <v>732242</v>
      </c>
      <c r="Q1541" s="1" t="n">
        <v>1817091</v>
      </c>
      <c r="R1541" s="1" t="n">
        <v>0</v>
      </c>
      <c r="AE1541" s="1" t="s">
        <v>510</v>
      </c>
    </row>
    <row r="1542" customFormat="false" ht="13.8" hidden="false" customHeight="false" outlineLevel="0" collapsed="false">
      <c r="A1542" s="1" t="n">
        <v>1541</v>
      </c>
      <c r="B1542" s="2" t="n">
        <v>44260</v>
      </c>
      <c r="C1542" s="27" t="s">
        <v>111</v>
      </c>
      <c r="E1542" s="1" t="s">
        <v>207</v>
      </c>
      <c r="F1542" s="1" t="n">
        <v>4</v>
      </c>
      <c r="G1542" s="1" t="s">
        <v>449</v>
      </c>
      <c r="H1542" s="1" t="s">
        <v>40</v>
      </c>
      <c r="I1542" s="1" t="n">
        <v>0</v>
      </c>
      <c r="J1542" s="1" t="n">
        <v>0</v>
      </c>
      <c r="K1542" s="1" t="n">
        <v>10</v>
      </c>
      <c r="L1542" s="3" t="n">
        <v>0.25</v>
      </c>
      <c r="M1542" s="3" t="n">
        <v>0.398611111111111</v>
      </c>
      <c r="N1542" s="12" t="n">
        <f aca="false">M1542-L1542</f>
        <v>0.148611111111111</v>
      </c>
      <c r="O1542" s="13" t="n">
        <v>0.3</v>
      </c>
      <c r="P1542" s="1" t="n">
        <v>739340</v>
      </c>
      <c r="Q1542" s="1" t="n">
        <v>1817170</v>
      </c>
      <c r="R1542" s="1" t="n">
        <v>1</v>
      </c>
      <c r="U1542" s="1" t="n">
        <v>1</v>
      </c>
      <c r="AC1542" s="1" t="s">
        <v>41</v>
      </c>
      <c r="AD1542" s="1" t="s">
        <v>42</v>
      </c>
    </row>
    <row r="1543" customFormat="false" ht="13.8" hidden="false" customHeight="false" outlineLevel="0" collapsed="false">
      <c r="A1543" s="1" t="n">
        <v>1542</v>
      </c>
      <c r="B1543" s="2" t="n">
        <v>44260</v>
      </c>
      <c r="C1543" s="27" t="s">
        <v>111</v>
      </c>
      <c r="E1543" s="1" t="s">
        <v>207</v>
      </c>
      <c r="F1543" s="1" t="n">
        <v>4</v>
      </c>
      <c r="G1543" s="1" t="s">
        <v>449</v>
      </c>
      <c r="H1543" s="1" t="s">
        <v>40</v>
      </c>
      <c r="I1543" s="1" t="n">
        <v>0</v>
      </c>
      <c r="J1543" s="1" t="n">
        <v>0</v>
      </c>
      <c r="K1543" s="1" t="n">
        <v>10</v>
      </c>
      <c r="L1543" s="3" t="n">
        <v>0.25</v>
      </c>
      <c r="M1543" s="3" t="n">
        <v>0.398611111111111</v>
      </c>
      <c r="N1543" s="12" t="n">
        <f aca="false">M1543-L1543</f>
        <v>0.148611111111111</v>
      </c>
      <c r="O1543" s="13" t="n">
        <v>0.305555555555556</v>
      </c>
      <c r="P1543" s="1" t="n">
        <v>739865</v>
      </c>
      <c r="Q1543" s="1" t="n">
        <v>1817696</v>
      </c>
      <c r="R1543" s="1" t="n">
        <v>2</v>
      </c>
      <c r="S1543" s="1" t="n">
        <v>2</v>
      </c>
      <c r="W1543" s="1" t="n">
        <v>1</v>
      </c>
      <c r="AA1543" s="1" t="s">
        <v>37</v>
      </c>
      <c r="AC1543" s="1" t="s">
        <v>298</v>
      </c>
      <c r="AD1543" s="1" t="s">
        <v>37</v>
      </c>
    </row>
    <row r="1544" customFormat="false" ht="13.8" hidden="false" customHeight="false" outlineLevel="0" collapsed="false">
      <c r="A1544" s="1" t="n">
        <v>1543</v>
      </c>
      <c r="B1544" s="2" t="n">
        <v>44260</v>
      </c>
      <c r="C1544" s="27" t="s">
        <v>111</v>
      </c>
      <c r="E1544" s="1" t="s">
        <v>207</v>
      </c>
      <c r="F1544" s="1" t="n">
        <v>4</v>
      </c>
      <c r="G1544" s="1" t="s">
        <v>449</v>
      </c>
      <c r="H1544" s="1" t="s">
        <v>40</v>
      </c>
      <c r="I1544" s="1" t="n">
        <v>0</v>
      </c>
      <c r="J1544" s="1" t="n">
        <v>0</v>
      </c>
      <c r="K1544" s="1" t="n">
        <v>10</v>
      </c>
      <c r="L1544" s="3" t="n">
        <v>0.25</v>
      </c>
      <c r="M1544" s="3" t="n">
        <v>0.398611111111111</v>
      </c>
      <c r="N1544" s="12" t="n">
        <f aca="false">M1544-L1544</f>
        <v>0.148611111111111</v>
      </c>
      <c r="O1544" s="13" t="n">
        <v>0.309722222222222</v>
      </c>
      <c r="P1544" s="1" t="n">
        <v>739838</v>
      </c>
      <c r="Q1544" s="1" t="n">
        <v>1818329</v>
      </c>
      <c r="R1544" s="1" t="n">
        <v>1</v>
      </c>
      <c r="S1544" s="1" t="n">
        <v>1</v>
      </c>
      <c r="V1544" s="1" t="n">
        <v>1</v>
      </c>
      <c r="AA1544" s="1" t="s">
        <v>367</v>
      </c>
      <c r="AB1544" s="1" t="n">
        <v>150</v>
      </c>
      <c r="AC1544" s="1" t="s">
        <v>271</v>
      </c>
      <c r="AD1544" s="1" t="s">
        <v>37</v>
      </c>
    </row>
    <row r="1545" customFormat="false" ht="13.8" hidden="false" customHeight="false" outlineLevel="0" collapsed="false">
      <c r="A1545" s="1" t="n">
        <v>1544</v>
      </c>
      <c r="B1545" s="2" t="n">
        <v>44260</v>
      </c>
      <c r="C1545" s="27" t="s">
        <v>111</v>
      </c>
      <c r="E1545" s="1" t="s">
        <v>207</v>
      </c>
      <c r="F1545" s="1" t="n">
        <v>4</v>
      </c>
      <c r="G1545" s="1" t="s">
        <v>449</v>
      </c>
      <c r="H1545" s="1" t="s">
        <v>40</v>
      </c>
      <c r="I1545" s="1" t="n">
        <v>0</v>
      </c>
      <c r="J1545" s="1" t="n">
        <v>0</v>
      </c>
      <c r="K1545" s="1" t="n">
        <v>10</v>
      </c>
      <c r="L1545" s="3" t="n">
        <v>0.25</v>
      </c>
      <c r="M1545" s="3" t="n">
        <v>0.398611111111111</v>
      </c>
      <c r="N1545" s="12" t="n">
        <f aca="false">M1545-L1545</f>
        <v>0.148611111111111</v>
      </c>
      <c r="O1545" s="13" t="n">
        <v>0.322222222222222</v>
      </c>
      <c r="P1545" s="1" t="n">
        <v>741065</v>
      </c>
      <c r="Q1545" s="1" t="n">
        <v>1820184</v>
      </c>
      <c r="R1545" s="1" t="n">
        <v>2</v>
      </c>
      <c r="S1545" s="1" t="n">
        <v>2</v>
      </c>
      <c r="V1545" s="1" t="n">
        <v>1</v>
      </c>
      <c r="AA1545" s="1" t="s">
        <v>37</v>
      </c>
      <c r="AC1545" s="1" t="s">
        <v>301</v>
      </c>
      <c r="AD1545" s="1" t="s">
        <v>37</v>
      </c>
    </row>
    <row r="1546" customFormat="false" ht="13.8" hidden="false" customHeight="false" outlineLevel="0" collapsed="false">
      <c r="A1546" s="1" t="n">
        <v>1545</v>
      </c>
      <c r="B1546" s="2" t="n">
        <v>44260</v>
      </c>
      <c r="C1546" s="27" t="s">
        <v>111</v>
      </c>
      <c r="E1546" s="1" t="s">
        <v>207</v>
      </c>
      <c r="F1546" s="1" t="n">
        <v>4</v>
      </c>
      <c r="G1546" s="1" t="s">
        <v>449</v>
      </c>
      <c r="H1546" s="1" t="s">
        <v>40</v>
      </c>
      <c r="I1546" s="1" t="n">
        <v>0</v>
      </c>
      <c r="J1546" s="1" t="n">
        <v>0</v>
      </c>
      <c r="K1546" s="1" t="n">
        <v>10</v>
      </c>
      <c r="L1546" s="3" t="n">
        <v>0.25</v>
      </c>
      <c r="M1546" s="3" t="n">
        <v>0.398611111111111</v>
      </c>
      <c r="N1546" s="12" t="n">
        <f aca="false">M1546-L1546</f>
        <v>0.148611111111111</v>
      </c>
      <c r="O1546" s="13" t="n">
        <v>0.363194444444444</v>
      </c>
      <c r="P1546" s="1" t="n">
        <v>742880</v>
      </c>
      <c r="Q1546" s="1" t="n">
        <v>1821272</v>
      </c>
      <c r="R1546" s="1" t="n">
        <v>1</v>
      </c>
      <c r="T1546" s="1" t="n">
        <v>1</v>
      </c>
      <c r="AC1546" s="1" t="s">
        <v>41</v>
      </c>
      <c r="AD1546" s="1" t="s">
        <v>42</v>
      </c>
    </row>
    <row r="1547" customFormat="false" ht="13.8" hidden="false" customHeight="false" outlineLevel="0" collapsed="false">
      <c r="A1547" s="1" t="n">
        <v>1546</v>
      </c>
      <c r="B1547" s="2" t="n">
        <v>44260</v>
      </c>
      <c r="C1547" s="27" t="s">
        <v>111</v>
      </c>
      <c r="E1547" s="1" t="s">
        <v>207</v>
      </c>
      <c r="F1547" s="1" t="n">
        <v>4</v>
      </c>
      <c r="G1547" s="1" t="s">
        <v>449</v>
      </c>
      <c r="H1547" s="1" t="s">
        <v>40</v>
      </c>
      <c r="I1547" s="1" t="n">
        <v>0</v>
      </c>
      <c r="J1547" s="1" t="n">
        <v>0</v>
      </c>
      <c r="K1547" s="1" t="n">
        <v>10</v>
      </c>
      <c r="L1547" s="3" t="n">
        <v>0.25</v>
      </c>
      <c r="M1547" s="3" t="n">
        <v>0.398611111111111</v>
      </c>
      <c r="N1547" s="12" t="n">
        <f aca="false">M1547-L1547</f>
        <v>0.148611111111111</v>
      </c>
      <c r="O1547" s="13" t="n">
        <v>0.397916666666667</v>
      </c>
      <c r="P1547" s="1" t="n">
        <v>743140</v>
      </c>
      <c r="Q1547" s="1" t="n">
        <v>1817012</v>
      </c>
      <c r="R1547" s="1" t="n">
        <v>4</v>
      </c>
      <c r="S1547" s="1" t="n">
        <v>4</v>
      </c>
      <c r="W1547" s="1" t="n">
        <v>2</v>
      </c>
      <c r="AA1547" s="1" t="s">
        <v>37</v>
      </c>
      <c r="AC1547" s="1" t="s">
        <v>41</v>
      </c>
      <c r="AD1547" s="1" t="s">
        <v>37</v>
      </c>
    </row>
    <row r="1548" customFormat="false" ht="13.8" hidden="false" customHeight="false" outlineLevel="0" collapsed="false">
      <c r="A1548" s="1" t="n">
        <v>1547</v>
      </c>
      <c r="B1548" s="2" t="n">
        <v>44280</v>
      </c>
      <c r="C1548" s="27" t="s">
        <v>111</v>
      </c>
      <c r="E1548" s="10" t="s">
        <v>33</v>
      </c>
      <c r="F1548" s="1" t="n">
        <v>1</v>
      </c>
      <c r="G1548" s="1" t="s">
        <v>511</v>
      </c>
      <c r="H1548" s="1" t="s">
        <v>40</v>
      </c>
      <c r="I1548" s="1" t="n">
        <v>0</v>
      </c>
      <c r="J1548" s="1" t="n">
        <v>0</v>
      </c>
      <c r="K1548" s="1" t="n">
        <v>0</v>
      </c>
      <c r="L1548" s="3" t="n">
        <v>0.265972222222222</v>
      </c>
      <c r="M1548" s="3" t="n">
        <v>0.347222222222222</v>
      </c>
      <c r="N1548" s="12" t="n">
        <f aca="false">M1548-L1548</f>
        <v>0.08125</v>
      </c>
      <c r="O1548" s="13" t="n">
        <v>0.275694444444444</v>
      </c>
      <c r="P1548" s="1" t="n">
        <v>706295</v>
      </c>
      <c r="Q1548" s="1" t="n">
        <v>1783613</v>
      </c>
      <c r="R1548" s="1" t="n">
        <v>2</v>
      </c>
      <c r="S1548" s="1" t="n">
        <v>2</v>
      </c>
      <c r="W1548" s="1" t="n">
        <v>1</v>
      </c>
      <c r="AA1548" s="1" t="s">
        <v>367</v>
      </c>
      <c r="AB1548" s="1" t="n">
        <v>100</v>
      </c>
      <c r="AC1548" s="1" t="s">
        <v>271</v>
      </c>
      <c r="AD1548" s="1" t="s">
        <v>37</v>
      </c>
    </row>
    <row r="1549" customFormat="false" ht="13.8" hidden="false" customHeight="false" outlineLevel="0" collapsed="false">
      <c r="A1549" s="1" t="n">
        <v>1548</v>
      </c>
      <c r="B1549" s="2" t="n">
        <v>44280</v>
      </c>
      <c r="C1549" s="27" t="s">
        <v>111</v>
      </c>
      <c r="E1549" s="1" t="s">
        <v>200</v>
      </c>
      <c r="F1549" s="1" t="n">
        <v>2</v>
      </c>
      <c r="G1549" s="1" t="s">
        <v>512</v>
      </c>
      <c r="H1549" s="1" t="s">
        <v>40</v>
      </c>
      <c r="I1549" s="1" t="n">
        <v>40</v>
      </c>
      <c r="J1549" s="1" t="n">
        <v>0</v>
      </c>
      <c r="K1549" s="1" t="n">
        <v>0</v>
      </c>
      <c r="L1549" s="3" t="n">
        <v>0.242361111111111</v>
      </c>
      <c r="M1549" s="3" t="n">
        <v>0.349305555555556</v>
      </c>
      <c r="N1549" s="12" t="n">
        <f aca="false">M1549-L1549</f>
        <v>0.106944444444444</v>
      </c>
      <c r="O1549" s="13" t="n">
        <v>0.25</v>
      </c>
      <c r="P1549" s="1" t="n">
        <v>725047</v>
      </c>
      <c r="Q1549" s="1" t="n">
        <v>1788109</v>
      </c>
      <c r="R1549" s="1" t="n">
        <v>6</v>
      </c>
      <c r="S1549" s="1" t="n">
        <v>6</v>
      </c>
      <c r="W1549" s="1" t="n">
        <v>3</v>
      </c>
      <c r="AA1549" s="1" t="s">
        <v>367</v>
      </c>
      <c r="AB1549" s="1" t="n">
        <v>250</v>
      </c>
      <c r="AC1549" s="1" t="s">
        <v>271</v>
      </c>
      <c r="AD1549" s="1" t="s">
        <v>37</v>
      </c>
    </row>
    <row r="1550" customFormat="false" ht="13.8" hidden="false" customHeight="false" outlineLevel="0" collapsed="false">
      <c r="A1550" s="1" t="n">
        <v>1549</v>
      </c>
      <c r="B1550" s="2" t="n">
        <v>44280</v>
      </c>
      <c r="C1550" s="27" t="s">
        <v>111</v>
      </c>
      <c r="E1550" s="1" t="s">
        <v>200</v>
      </c>
      <c r="F1550" s="1" t="n">
        <v>2</v>
      </c>
      <c r="G1550" s="1" t="s">
        <v>512</v>
      </c>
      <c r="H1550" s="1" t="s">
        <v>40</v>
      </c>
      <c r="I1550" s="1" t="n">
        <v>40</v>
      </c>
      <c r="J1550" s="1" t="n">
        <v>0</v>
      </c>
      <c r="K1550" s="1" t="n">
        <v>0</v>
      </c>
      <c r="L1550" s="3" t="n">
        <v>0.242361111111111</v>
      </c>
      <c r="M1550" s="3" t="n">
        <v>0.349305555555556</v>
      </c>
      <c r="N1550" s="12" t="n">
        <f aca="false">M1550-L1550</f>
        <v>0.106944444444444</v>
      </c>
      <c r="O1550" s="13" t="n">
        <v>0.258333333333333</v>
      </c>
      <c r="P1550" s="1" t="n">
        <v>725230</v>
      </c>
      <c r="Q1550" s="1" t="n">
        <v>1788397</v>
      </c>
      <c r="R1550" s="1" t="n">
        <v>2</v>
      </c>
      <c r="T1550" s="1" t="n">
        <v>2</v>
      </c>
      <c r="AC1550" s="1" t="s">
        <v>41</v>
      </c>
      <c r="AD1550" s="1" t="s">
        <v>42</v>
      </c>
    </row>
    <row r="1551" customFormat="false" ht="13.8" hidden="false" customHeight="false" outlineLevel="0" collapsed="false">
      <c r="A1551" s="1" t="n">
        <v>1550</v>
      </c>
      <c r="B1551" s="2" t="n">
        <v>44280</v>
      </c>
      <c r="C1551" s="27" t="s">
        <v>111</v>
      </c>
      <c r="E1551" s="1" t="s">
        <v>200</v>
      </c>
      <c r="F1551" s="1" t="n">
        <v>2</v>
      </c>
      <c r="G1551" s="1" t="s">
        <v>512</v>
      </c>
      <c r="H1551" s="1" t="s">
        <v>40</v>
      </c>
      <c r="I1551" s="1" t="n">
        <v>40</v>
      </c>
      <c r="J1551" s="1" t="n">
        <v>0</v>
      </c>
      <c r="K1551" s="1" t="n">
        <v>0</v>
      </c>
      <c r="L1551" s="3" t="n">
        <v>0.242361111111111</v>
      </c>
      <c r="M1551" s="3" t="n">
        <v>0.349305555555556</v>
      </c>
      <c r="N1551" s="12" t="n">
        <f aca="false">M1551-L1551</f>
        <v>0.106944444444444</v>
      </c>
      <c r="O1551" s="13" t="n">
        <v>0.260416666666667</v>
      </c>
      <c r="P1551" s="1" t="n">
        <v>725422</v>
      </c>
      <c r="Q1551" s="1" t="n">
        <v>1788654</v>
      </c>
      <c r="R1551" s="1" t="n">
        <v>2</v>
      </c>
      <c r="S1551" s="1" t="n">
        <v>2</v>
      </c>
      <c r="W1551" s="1" t="n">
        <v>1</v>
      </c>
      <c r="AA1551" s="1" t="s">
        <v>367</v>
      </c>
      <c r="AB1551" s="1" t="n">
        <v>300</v>
      </c>
      <c r="AC1551" s="1" t="s">
        <v>271</v>
      </c>
      <c r="AD1551" s="1" t="s">
        <v>37</v>
      </c>
    </row>
    <row r="1552" customFormat="false" ht="13.8" hidden="false" customHeight="false" outlineLevel="0" collapsed="false">
      <c r="A1552" s="1" t="n">
        <v>1551</v>
      </c>
      <c r="B1552" s="2" t="n">
        <v>44280</v>
      </c>
      <c r="C1552" s="27" t="s">
        <v>111</v>
      </c>
      <c r="E1552" s="1" t="s">
        <v>200</v>
      </c>
      <c r="F1552" s="1" t="n">
        <v>2</v>
      </c>
      <c r="G1552" s="1" t="s">
        <v>512</v>
      </c>
      <c r="H1552" s="1" t="s">
        <v>40</v>
      </c>
      <c r="I1552" s="1" t="n">
        <v>40</v>
      </c>
      <c r="J1552" s="1" t="n">
        <v>0</v>
      </c>
      <c r="K1552" s="1" t="n">
        <v>0</v>
      </c>
      <c r="L1552" s="3" t="n">
        <v>0.242361111111111</v>
      </c>
      <c r="M1552" s="3" t="n">
        <v>0.349305555555556</v>
      </c>
      <c r="N1552" s="12" t="n">
        <f aca="false">M1552-L1552</f>
        <v>0.106944444444444</v>
      </c>
      <c r="O1552" s="13" t="n">
        <v>0.284722222222222</v>
      </c>
      <c r="P1552" s="1" t="n">
        <v>725809</v>
      </c>
      <c r="Q1552" s="1" t="n">
        <v>1788800</v>
      </c>
      <c r="R1552" s="1" t="n">
        <v>3</v>
      </c>
      <c r="S1552" s="1" t="n">
        <v>3</v>
      </c>
      <c r="V1552" s="1" t="n">
        <v>1</v>
      </c>
      <c r="W1552" s="1" t="n">
        <v>1</v>
      </c>
      <c r="AA1552" s="1" t="s">
        <v>37</v>
      </c>
      <c r="AC1552" s="1" t="s">
        <v>271</v>
      </c>
      <c r="AD1552" s="1" t="s">
        <v>37</v>
      </c>
    </row>
    <row r="1553" customFormat="false" ht="13.8" hidden="false" customHeight="false" outlineLevel="0" collapsed="false">
      <c r="A1553" s="1" t="n">
        <v>1552</v>
      </c>
      <c r="B1553" s="2" t="n">
        <v>44280</v>
      </c>
      <c r="C1553" s="27" t="s">
        <v>111</v>
      </c>
      <c r="E1553" s="1" t="s">
        <v>200</v>
      </c>
      <c r="F1553" s="1" t="n">
        <v>2</v>
      </c>
      <c r="G1553" s="1" t="s">
        <v>512</v>
      </c>
      <c r="H1553" s="1" t="s">
        <v>40</v>
      </c>
      <c r="I1553" s="1" t="n">
        <v>40</v>
      </c>
      <c r="J1553" s="1" t="n">
        <v>0</v>
      </c>
      <c r="K1553" s="1" t="n">
        <v>0</v>
      </c>
      <c r="L1553" s="3" t="n">
        <v>0.242361111111111</v>
      </c>
      <c r="M1553" s="3" t="n">
        <v>0.349305555555556</v>
      </c>
      <c r="N1553" s="12" t="n">
        <f aca="false">M1553-L1553</f>
        <v>0.106944444444444</v>
      </c>
      <c r="O1553" s="13" t="n">
        <v>0.298611111111111</v>
      </c>
      <c r="P1553" s="1" t="n">
        <v>727494</v>
      </c>
      <c r="Q1553" s="1" t="n">
        <v>1793076</v>
      </c>
      <c r="R1553" s="1" t="n">
        <v>1</v>
      </c>
      <c r="T1553" s="1" t="n">
        <v>1</v>
      </c>
      <c r="AA1553" s="1" t="s">
        <v>37</v>
      </c>
      <c r="AC1553" s="1" t="s">
        <v>301</v>
      </c>
      <c r="AD1553" s="1" t="s">
        <v>42</v>
      </c>
    </row>
    <row r="1554" customFormat="false" ht="13.8" hidden="false" customHeight="false" outlineLevel="0" collapsed="false">
      <c r="A1554" s="1" t="n">
        <v>1553</v>
      </c>
      <c r="B1554" s="2" t="n">
        <v>44280</v>
      </c>
      <c r="C1554" s="27" t="s">
        <v>111</v>
      </c>
      <c r="E1554" s="1" t="s">
        <v>200</v>
      </c>
      <c r="F1554" s="1" t="n">
        <v>2</v>
      </c>
      <c r="G1554" s="1" t="s">
        <v>512</v>
      </c>
      <c r="H1554" s="1" t="s">
        <v>40</v>
      </c>
      <c r="I1554" s="1" t="n">
        <v>40</v>
      </c>
      <c r="J1554" s="1" t="n">
        <v>0</v>
      </c>
      <c r="K1554" s="1" t="n">
        <v>0</v>
      </c>
      <c r="L1554" s="3" t="n">
        <v>0.242361111111111</v>
      </c>
      <c r="M1554" s="3" t="n">
        <v>0.349305555555556</v>
      </c>
      <c r="N1554" s="12" t="n">
        <f aca="false">M1554-L1554</f>
        <v>0.106944444444444</v>
      </c>
      <c r="O1554" s="13" t="n">
        <v>0.340277777777778</v>
      </c>
      <c r="P1554" s="1" t="n">
        <v>7299915</v>
      </c>
      <c r="Q1554" s="1" t="n">
        <v>1796694</v>
      </c>
      <c r="R1554" s="1" t="n">
        <v>2</v>
      </c>
      <c r="S1554" s="1" t="n">
        <v>2</v>
      </c>
      <c r="W1554" s="1" t="n">
        <v>1</v>
      </c>
      <c r="AA1554" s="1" t="s">
        <v>367</v>
      </c>
      <c r="AB1554" s="1" t="n">
        <v>200</v>
      </c>
      <c r="AC1554" s="1" t="s">
        <v>271</v>
      </c>
      <c r="AD1554" s="1" t="s">
        <v>37</v>
      </c>
    </row>
    <row r="1555" customFormat="false" ht="15" hidden="false" customHeight="false" outlineLevel="0" collapsed="false">
      <c r="A1555" s="1" t="n">
        <v>1554</v>
      </c>
      <c r="B1555" s="2" t="n">
        <v>44280</v>
      </c>
      <c r="C1555" s="27" t="s">
        <v>111</v>
      </c>
      <c r="E1555" s="21" t="s">
        <v>203</v>
      </c>
      <c r="F1555" s="1" t="n">
        <v>3</v>
      </c>
      <c r="G1555" s="1" t="s">
        <v>513</v>
      </c>
      <c r="H1555" s="1" t="s">
        <v>186</v>
      </c>
      <c r="I1555" s="1" t="n">
        <v>0</v>
      </c>
      <c r="J1555" s="1" t="n">
        <v>0</v>
      </c>
      <c r="K1555" s="1" t="n">
        <v>0</v>
      </c>
      <c r="L1555" s="3" t="n">
        <v>0.243055555555556</v>
      </c>
      <c r="M1555" s="3" t="n">
        <v>0.409722222222222</v>
      </c>
      <c r="N1555" s="12" t="n">
        <f aca="false">M1555-L1555</f>
        <v>0.166666666666667</v>
      </c>
      <c r="O1555" s="13" t="n">
        <v>0.25</v>
      </c>
      <c r="R1555" s="1" t="n">
        <v>5</v>
      </c>
      <c r="S1555" s="1" t="n">
        <v>4</v>
      </c>
      <c r="T1555" s="1" t="n">
        <v>1</v>
      </c>
      <c r="W1555" s="1" t="n">
        <v>1</v>
      </c>
      <c r="X1555" s="1" t="n">
        <v>1</v>
      </c>
      <c r="AA1555" s="1" t="s">
        <v>37</v>
      </c>
      <c r="AC1555" s="1" t="s">
        <v>271</v>
      </c>
      <c r="AD1555" s="1" t="s">
        <v>37</v>
      </c>
      <c r="AE1555" s="1" t="s">
        <v>514</v>
      </c>
    </row>
    <row r="1556" customFormat="false" ht="15" hidden="false" customHeight="false" outlineLevel="0" collapsed="false">
      <c r="A1556" s="1" t="n">
        <v>1555</v>
      </c>
      <c r="B1556" s="2" t="n">
        <v>44280</v>
      </c>
      <c r="C1556" s="27" t="s">
        <v>111</v>
      </c>
      <c r="E1556" s="21" t="s">
        <v>203</v>
      </c>
      <c r="F1556" s="1" t="n">
        <v>3</v>
      </c>
      <c r="G1556" s="1" t="s">
        <v>513</v>
      </c>
      <c r="H1556" s="1" t="s">
        <v>186</v>
      </c>
      <c r="I1556" s="1" t="n">
        <v>0</v>
      </c>
      <c r="J1556" s="1" t="n">
        <v>0</v>
      </c>
      <c r="K1556" s="1" t="n">
        <v>0</v>
      </c>
      <c r="L1556" s="3" t="n">
        <v>0.243055555555556</v>
      </c>
      <c r="M1556" s="3" t="n">
        <v>0.409722222222222</v>
      </c>
      <c r="N1556" s="12" t="n">
        <f aca="false">M1556-L1556</f>
        <v>0.166666666666667</v>
      </c>
      <c r="O1556" s="13" t="n">
        <v>0.253472222222222</v>
      </c>
      <c r="R1556" s="1" t="n">
        <v>2</v>
      </c>
      <c r="S1556" s="1" t="n">
        <v>2</v>
      </c>
      <c r="W1556" s="1" t="n">
        <v>1</v>
      </c>
      <c r="AA1556" s="1" t="s">
        <v>37</v>
      </c>
      <c r="AC1556" s="1" t="s">
        <v>271</v>
      </c>
      <c r="AD1556" s="1" t="s">
        <v>37</v>
      </c>
    </row>
    <row r="1557" customFormat="false" ht="15" hidden="false" customHeight="false" outlineLevel="0" collapsed="false">
      <c r="A1557" s="1" t="n">
        <v>1556</v>
      </c>
      <c r="B1557" s="2" t="n">
        <v>44280</v>
      </c>
      <c r="C1557" s="27" t="s">
        <v>111</v>
      </c>
      <c r="E1557" s="21" t="s">
        <v>203</v>
      </c>
      <c r="F1557" s="1" t="n">
        <v>3</v>
      </c>
      <c r="G1557" s="1" t="s">
        <v>513</v>
      </c>
      <c r="H1557" s="1" t="s">
        <v>186</v>
      </c>
      <c r="I1557" s="1" t="n">
        <v>0</v>
      </c>
      <c r="J1557" s="1" t="n">
        <v>0</v>
      </c>
      <c r="K1557" s="1" t="n">
        <v>0</v>
      </c>
      <c r="L1557" s="3" t="n">
        <v>0.243055555555556</v>
      </c>
      <c r="M1557" s="3" t="n">
        <v>0.409722222222222</v>
      </c>
      <c r="N1557" s="12" t="n">
        <f aca="false">M1557-L1557</f>
        <v>0.166666666666667</v>
      </c>
      <c r="O1557" s="13" t="n">
        <v>0.260416666666667</v>
      </c>
      <c r="R1557" s="1" t="n">
        <v>19</v>
      </c>
      <c r="S1557" s="1" t="n">
        <v>18</v>
      </c>
      <c r="T1557" s="1" t="n">
        <v>1</v>
      </c>
      <c r="Z1557" s="1" t="n">
        <v>1</v>
      </c>
      <c r="AA1557" s="1" t="s">
        <v>37</v>
      </c>
      <c r="AC1557" s="1" t="s">
        <v>271</v>
      </c>
      <c r="AD1557" s="1" t="s">
        <v>37</v>
      </c>
      <c r="AE1557" s="1" t="s">
        <v>514</v>
      </c>
    </row>
    <row r="1558" customFormat="false" ht="15" hidden="false" customHeight="false" outlineLevel="0" collapsed="false">
      <c r="A1558" s="1" t="n">
        <v>1557</v>
      </c>
      <c r="B1558" s="2" t="n">
        <v>44280</v>
      </c>
      <c r="C1558" s="27" t="s">
        <v>111</v>
      </c>
      <c r="E1558" s="21" t="s">
        <v>203</v>
      </c>
      <c r="F1558" s="1" t="n">
        <v>3</v>
      </c>
      <c r="G1558" s="1" t="s">
        <v>513</v>
      </c>
      <c r="H1558" s="1" t="s">
        <v>186</v>
      </c>
      <c r="I1558" s="1" t="n">
        <v>0</v>
      </c>
      <c r="J1558" s="1" t="n">
        <v>0</v>
      </c>
      <c r="K1558" s="1" t="n">
        <v>0</v>
      </c>
      <c r="L1558" s="3" t="n">
        <v>0.243055555555556</v>
      </c>
      <c r="M1558" s="3" t="n">
        <v>0.409722222222222</v>
      </c>
      <c r="N1558" s="12" t="n">
        <f aca="false">M1558-L1558</f>
        <v>0.166666666666667</v>
      </c>
      <c r="O1558" s="13" t="n">
        <v>0.297916666666667</v>
      </c>
      <c r="R1558" s="1" t="n">
        <v>2</v>
      </c>
      <c r="S1558" s="1" t="n">
        <v>2</v>
      </c>
      <c r="W1558" s="1" t="n">
        <v>1</v>
      </c>
      <c r="AA1558" s="1" t="s">
        <v>37</v>
      </c>
      <c r="AC1558" s="1" t="s">
        <v>41</v>
      </c>
      <c r="AD1558" s="1" t="s">
        <v>37</v>
      </c>
    </row>
    <row r="1559" customFormat="false" ht="15" hidden="false" customHeight="false" outlineLevel="0" collapsed="false">
      <c r="A1559" s="1" t="n">
        <v>1558</v>
      </c>
      <c r="B1559" s="2" t="n">
        <v>44280</v>
      </c>
      <c r="C1559" s="27" t="s">
        <v>111</v>
      </c>
      <c r="E1559" s="21" t="s">
        <v>203</v>
      </c>
      <c r="F1559" s="1" t="n">
        <v>3</v>
      </c>
      <c r="G1559" s="1" t="s">
        <v>513</v>
      </c>
      <c r="H1559" s="1" t="s">
        <v>186</v>
      </c>
      <c r="I1559" s="1" t="n">
        <v>0</v>
      </c>
      <c r="J1559" s="1" t="n">
        <v>0</v>
      </c>
      <c r="K1559" s="1" t="n">
        <v>0</v>
      </c>
      <c r="L1559" s="3" t="n">
        <v>0.243055555555556</v>
      </c>
      <c r="M1559" s="3" t="n">
        <v>0.409722222222222</v>
      </c>
      <c r="N1559" s="12" t="n">
        <f aca="false">M1559-L1559</f>
        <v>0.166666666666667</v>
      </c>
      <c r="O1559" s="13" t="n">
        <v>0.31875</v>
      </c>
      <c r="R1559" s="1" t="n">
        <v>2</v>
      </c>
      <c r="S1559" s="1" t="n">
        <v>2</v>
      </c>
      <c r="W1559" s="1" t="n">
        <v>1</v>
      </c>
      <c r="AA1559" s="1" t="s">
        <v>37</v>
      </c>
      <c r="AC1559" s="1" t="s">
        <v>271</v>
      </c>
      <c r="AD1559" s="1" t="s">
        <v>37</v>
      </c>
    </row>
    <row r="1560" customFormat="false" ht="15" hidden="false" customHeight="false" outlineLevel="0" collapsed="false">
      <c r="A1560" s="1" t="n">
        <v>1559</v>
      </c>
      <c r="B1560" s="2" t="n">
        <v>44280</v>
      </c>
      <c r="C1560" s="27" t="s">
        <v>111</v>
      </c>
      <c r="E1560" s="21" t="s">
        <v>203</v>
      </c>
      <c r="F1560" s="1" t="n">
        <v>3</v>
      </c>
      <c r="G1560" s="1" t="s">
        <v>513</v>
      </c>
      <c r="H1560" s="1" t="s">
        <v>186</v>
      </c>
      <c r="I1560" s="1" t="n">
        <v>0</v>
      </c>
      <c r="J1560" s="1" t="n">
        <v>0</v>
      </c>
      <c r="K1560" s="1" t="n">
        <v>0</v>
      </c>
      <c r="L1560" s="3" t="n">
        <v>0.243055555555556</v>
      </c>
      <c r="M1560" s="3" t="n">
        <v>0.409722222222222</v>
      </c>
      <c r="N1560" s="12" t="n">
        <f aca="false">M1560-L1560</f>
        <v>0.166666666666667</v>
      </c>
      <c r="O1560" s="13" t="n">
        <v>0.324305555555556</v>
      </c>
      <c r="R1560" s="1" t="n">
        <v>1</v>
      </c>
      <c r="S1560" s="1" t="n">
        <v>1</v>
      </c>
      <c r="V1560" s="1" t="n">
        <v>1</v>
      </c>
      <c r="AA1560" s="1" t="s">
        <v>37</v>
      </c>
      <c r="AC1560" s="1" t="s">
        <v>271</v>
      </c>
      <c r="AD1560" s="1" t="s">
        <v>37</v>
      </c>
    </row>
    <row r="1561" customFormat="false" ht="15" hidden="false" customHeight="false" outlineLevel="0" collapsed="false">
      <c r="A1561" s="1" t="n">
        <v>1560</v>
      </c>
      <c r="B1561" s="2" t="n">
        <v>44280</v>
      </c>
      <c r="C1561" s="27" t="s">
        <v>111</v>
      </c>
      <c r="E1561" s="21" t="s">
        <v>203</v>
      </c>
      <c r="F1561" s="1" t="n">
        <v>3</v>
      </c>
      <c r="G1561" s="1" t="s">
        <v>513</v>
      </c>
      <c r="H1561" s="1" t="s">
        <v>186</v>
      </c>
      <c r="I1561" s="1" t="n">
        <v>0</v>
      </c>
      <c r="J1561" s="1" t="n">
        <v>0</v>
      </c>
      <c r="K1561" s="1" t="n">
        <v>0</v>
      </c>
      <c r="L1561" s="3" t="n">
        <v>0.243055555555556</v>
      </c>
      <c r="M1561" s="3" t="n">
        <v>0.409722222222222</v>
      </c>
      <c r="N1561" s="12" t="n">
        <f aca="false">M1561-L1561</f>
        <v>0.166666666666667</v>
      </c>
      <c r="O1561" s="13" t="n">
        <v>0.333333333333333</v>
      </c>
      <c r="R1561" s="1" t="n">
        <v>2</v>
      </c>
      <c r="S1561" s="1" t="n">
        <v>2</v>
      </c>
      <c r="W1561" s="1" t="n">
        <v>1</v>
      </c>
      <c r="AA1561" s="1" t="s">
        <v>37</v>
      </c>
      <c r="AC1561" s="1" t="s">
        <v>271</v>
      </c>
      <c r="AD1561" s="1" t="s">
        <v>37</v>
      </c>
    </row>
    <row r="1562" customFormat="false" ht="15" hidden="false" customHeight="false" outlineLevel="0" collapsed="false">
      <c r="A1562" s="1" t="n">
        <v>1561</v>
      </c>
      <c r="B1562" s="2" t="n">
        <v>44280</v>
      </c>
      <c r="C1562" s="27" t="s">
        <v>111</v>
      </c>
      <c r="E1562" s="21" t="s">
        <v>203</v>
      </c>
      <c r="F1562" s="1" t="n">
        <v>3</v>
      </c>
      <c r="G1562" s="1" t="s">
        <v>513</v>
      </c>
      <c r="H1562" s="1" t="s">
        <v>186</v>
      </c>
      <c r="I1562" s="1" t="n">
        <v>0</v>
      </c>
      <c r="J1562" s="1" t="n">
        <v>0</v>
      </c>
      <c r="K1562" s="1" t="n">
        <v>0</v>
      </c>
      <c r="L1562" s="3" t="n">
        <v>0.243055555555556</v>
      </c>
      <c r="M1562" s="3" t="n">
        <v>0.409722222222222</v>
      </c>
      <c r="N1562" s="12" t="n">
        <f aca="false">M1562-L1562</f>
        <v>0.166666666666667</v>
      </c>
      <c r="O1562" s="13" t="n">
        <v>0.354166666666667</v>
      </c>
      <c r="R1562" s="1" t="n">
        <v>2</v>
      </c>
      <c r="S1562" s="1" t="n">
        <v>2</v>
      </c>
      <c r="W1562" s="1" t="n">
        <v>1</v>
      </c>
      <c r="AA1562" s="1" t="s">
        <v>37</v>
      </c>
      <c r="AC1562" s="1" t="s">
        <v>271</v>
      </c>
      <c r="AD1562" s="1" t="s">
        <v>37</v>
      </c>
    </row>
    <row r="1563" customFormat="false" ht="15" hidden="false" customHeight="false" outlineLevel="0" collapsed="false">
      <c r="A1563" s="1" t="n">
        <v>1562</v>
      </c>
      <c r="B1563" s="2" t="n">
        <v>44280</v>
      </c>
      <c r="C1563" s="27" t="s">
        <v>111</v>
      </c>
      <c r="E1563" s="21" t="s">
        <v>203</v>
      </c>
      <c r="F1563" s="1" t="n">
        <v>3</v>
      </c>
      <c r="G1563" s="1" t="s">
        <v>513</v>
      </c>
      <c r="H1563" s="1" t="s">
        <v>186</v>
      </c>
      <c r="I1563" s="1" t="n">
        <v>0</v>
      </c>
      <c r="J1563" s="1" t="n">
        <v>0</v>
      </c>
      <c r="K1563" s="1" t="n">
        <v>0</v>
      </c>
      <c r="L1563" s="3" t="n">
        <v>0.243055555555556</v>
      </c>
      <c r="M1563" s="3" t="n">
        <v>0.409722222222222</v>
      </c>
      <c r="N1563" s="12" t="n">
        <f aca="false">M1563-L1563</f>
        <v>0.166666666666667</v>
      </c>
      <c r="O1563" s="13" t="n">
        <v>0.372916666666667</v>
      </c>
      <c r="R1563" s="1" t="n">
        <v>4</v>
      </c>
      <c r="S1563" s="1" t="n">
        <v>4</v>
      </c>
      <c r="Y1563" s="1" t="n">
        <v>1</v>
      </c>
      <c r="AA1563" s="1" t="s">
        <v>37</v>
      </c>
      <c r="AC1563" s="1" t="s">
        <v>41</v>
      </c>
      <c r="AD1563" s="1" t="s">
        <v>37</v>
      </c>
    </row>
    <row r="1564" customFormat="false" ht="15" hidden="false" customHeight="false" outlineLevel="0" collapsed="false">
      <c r="A1564" s="1" t="n">
        <v>1563</v>
      </c>
      <c r="B1564" s="2" t="n">
        <v>44280</v>
      </c>
      <c r="C1564" s="27" t="s">
        <v>111</v>
      </c>
      <c r="E1564" s="21" t="s">
        <v>203</v>
      </c>
      <c r="F1564" s="1" t="n">
        <v>3</v>
      </c>
      <c r="G1564" s="1" t="s">
        <v>513</v>
      </c>
      <c r="H1564" s="1" t="s">
        <v>186</v>
      </c>
      <c r="I1564" s="1" t="n">
        <v>0</v>
      </c>
      <c r="J1564" s="1" t="n">
        <v>0</v>
      </c>
      <c r="K1564" s="1" t="n">
        <v>0</v>
      </c>
      <c r="L1564" s="3" t="n">
        <v>0.243055555555556</v>
      </c>
      <c r="M1564" s="3" t="n">
        <v>0.409722222222222</v>
      </c>
      <c r="N1564" s="12" t="n">
        <f aca="false">M1564-L1564</f>
        <v>0.166666666666667</v>
      </c>
      <c r="O1564" s="13" t="n">
        <v>0.375</v>
      </c>
      <c r="R1564" s="1" t="n">
        <v>2</v>
      </c>
      <c r="S1564" s="1" t="n">
        <v>2</v>
      </c>
      <c r="W1564" s="1" t="n">
        <v>1</v>
      </c>
      <c r="AA1564" s="1" t="s">
        <v>37</v>
      </c>
      <c r="AC1564" s="1" t="s">
        <v>271</v>
      </c>
      <c r="AD1564" s="1" t="s">
        <v>37</v>
      </c>
    </row>
    <row r="1565" customFormat="false" ht="15" hidden="false" customHeight="false" outlineLevel="0" collapsed="false">
      <c r="A1565" s="1" t="n">
        <v>1564</v>
      </c>
      <c r="B1565" s="2" t="n">
        <v>44280</v>
      </c>
      <c r="C1565" s="27" t="s">
        <v>111</v>
      </c>
      <c r="E1565" s="21" t="s">
        <v>203</v>
      </c>
      <c r="F1565" s="1" t="n">
        <v>3</v>
      </c>
      <c r="G1565" s="1" t="s">
        <v>513</v>
      </c>
      <c r="H1565" s="1" t="s">
        <v>186</v>
      </c>
      <c r="I1565" s="1" t="n">
        <v>0</v>
      </c>
      <c r="J1565" s="1" t="n">
        <v>0</v>
      </c>
      <c r="K1565" s="1" t="n">
        <v>0</v>
      </c>
      <c r="L1565" s="3" t="n">
        <v>0.243055555555556</v>
      </c>
      <c r="M1565" s="3" t="n">
        <v>0.409722222222222</v>
      </c>
      <c r="N1565" s="12" t="n">
        <f aca="false">M1565-L1565</f>
        <v>0.166666666666667</v>
      </c>
      <c r="O1565" s="13" t="n">
        <v>0.385416666666667</v>
      </c>
      <c r="R1565" s="1" t="n">
        <v>2</v>
      </c>
      <c r="S1565" s="1" t="n">
        <v>2</v>
      </c>
      <c r="W1565" s="1" t="n">
        <v>1</v>
      </c>
      <c r="AA1565" s="1" t="s">
        <v>37</v>
      </c>
      <c r="AC1565" s="1" t="s">
        <v>271</v>
      </c>
      <c r="AD1565" s="1" t="s">
        <v>37</v>
      </c>
    </row>
    <row r="1566" customFormat="false" ht="15" hidden="false" customHeight="false" outlineLevel="0" collapsed="false">
      <c r="A1566" s="1" t="n">
        <v>1565</v>
      </c>
      <c r="B1566" s="2" t="n">
        <v>44280</v>
      </c>
      <c r="C1566" s="27" t="s">
        <v>111</v>
      </c>
      <c r="E1566" s="21" t="s">
        <v>203</v>
      </c>
      <c r="F1566" s="1" t="n">
        <v>3</v>
      </c>
      <c r="G1566" s="1" t="s">
        <v>513</v>
      </c>
      <c r="H1566" s="1" t="s">
        <v>186</v>
      </c>
      <c r="I1566" s="1" t="n">
        <v>0</v>
      </c>
      <c r="J1566" s="1" t="n">
        <v>0</v>
      </c>
      <c r="K1566" s="1" t="n">
        <v>0</v>
      </c>
      <c r="L1566" s="3" t="n">
        <v>0.243055555555556</v>
      </c>
      <c r="M1566" s="3" t="n">
        <v>0.409722222222222</v>
      </c>
      <c r="N1566" s="12" t="n">
        <f aca="false">M1566-L1566</f>
        <v>0.166666666666667</v>
      </c>
      <c r="O1566" s="13" t="n">
        <v>0.388194444444444</v>
      </c>
      <c r="R1566" s="1" t="n">
        <v>4</v>
      </c>
      <c r="S1566" s="1" t="n">
        <v>4</v>
      </c>
      <c r="Y1566" s="1" t="n">
        <v>1</v>
      </c>
      <c r="AC1566" s="1" t="s">
        <v>271</v>
      </c>
      <c r="AD1566" s="1" t="s">
        <v>37</v>
      </c>
    </row>
    <row r="1567" customFormat="false" ht="15" hidden="false" customHeight="false" outlineLevel="0" collapsed="false">
      <c r="A1567" s="1" t="n">
        <v>1566</v>
      </c>
      <c r="B1567" s="2" t="n">
        <v>44280</v>
      </c>
      <c r="C1567" s="27" t="s">
        <v>111</v>
      </c>
      <c r="E1567" s="21" t="s">
        <v>203</v>
      </c>
      <c r="F1567" s="1" t="n">
        <v>3</v>
      </c>
      <c r="G1567" s="1" t="s">
        <v>513</v>
      </c>
      <c r="H1567" s="1" t="s">
        <v>186</v>
      </c>
      <c r="I1567" s="1" t="n">
        <v>0</v>
      </c>
      <c r="J1567" s="1" t="n">
        <v>0</v>
      </c>
      <c r="K1567" s="1" t="n">
        <v>0</v>
      </c>
      <c r="L1567" s="3" t="n">
        <v>0.243055555555556</v>
      </c>
      <c r="M1567" s="3" t="n">
        <v>0.409722222222222</v>
      </c>
      <c r="N1567" s="12" t="n">
        <f aca="false">M1567-L1567</f>
        <v>0.166666666666667</v>
      </c>
      <c r="O1567" s="13" t="n">
        <v>0.392361111111111</v>
      </c>
      <c r="R1567" s="1" t="n">
        <v>2</v>
      </c>
      <c r="S1567" s="1" t="n">
        <v>2</v>
      </c>
      <c r="W1567" s="1" t="n">
        <v>1</v>
      </c>
      <c r="AA1567" s="1" t="s">
        <v>37</v>
      </c>
      <c r="AC1567" s="1" t="s">
        <v>271</v>
      </c>
      <c r="AD1567" s="1" t="s">
        <v>37</v>
      </c>
    </row>
    <row r="1568" customFormat="false" ht="15" hidden="false" customHeight="false" outlineLevel="0" collapsed="false">
      <c r="A1568" s="1" t="n">
        <v>1567</v>
      </c>
      <c r="B1568" s="2" t="n">
        <v>44280</v>
      </c>
      <c r="C1568" s="27" t="s">
        <v>111</v>
      </c>
      <c r="E1568" s="21" t="s">
        <v>203</v>
      </c>
      <c r="F1568" s="1" t="n">
        <v>3</v>
      </c>
      <c r="G1568" s="1" t="s">
        <v>513</v>
      </c>
      <c r="H1568" s="1" t="s">
        <v>186</v>
      </c>
      <c r="I1568" s="1" t="n">
        <v>0</v>
      </c>
      <c r="J1568" s="1" t="n">
        <v>0</v>
      </c>
      <c r="K1568" s="1" t="n">
        <v>0</v>
      </c>
      <c r="L1568" s="3" t="n">
        <v>0.243055555555556</v>
      </c>
      <c r="M1568" s="3" t="n">
        <v>0.409722222222222</v>
      </c>
      <c r="N1568" s="12" t="n">
        <f aca="false">M1568-L1568</f>
        <v>0.166666666666667</v>
      </c>
      <c r="O1568" s="13" t="n">
        <v>0.399305555555556</v>
      </c>
      <c r="U1568" s="1" t="n">
        <v>1</v>
      </c>
      <c r="AD1568" s="1" t="s">
        <v>42</v>
      </c>
    </row>
    <row r="1569" customFormat="false" ht="15" hidden="false" customHeight="false" outlineLevel="0" collapsed="false">
      <c r="A1569" s="1" t="n">
        <v>1568</v>
      </c>
      <c r="B1569" s="2" t="n">
        <v>44280</v>
      </c>
      <c r="C1569" s="27" t="s">
        <v>111</v>
      </c>
      <c r="E1569" s="21" t="s">
        <v>203</v>
      </c>
      <c r="F1569" s="1" t="n">
        <v>3</v>
      </c>
      <c r="G1569" s="1" t="s">
        <v>513</v>
      </c>
      <c r="H1569" s="1" t="s">
        <v>186</v>
      </c>
      <c r="I1569" s="1" t="n">
        <v>0</v>
      </c>
      <c r="J1569" s="1" t="n">
        <v>0</v>
      </c>
      <c r="K1569" s="1" t="n">
        <v>0</v>
      </c>
      <c r="L1569" s="3" t="n">
        <v>0.243055555555556</v>
      </c>
      <c r="M1569" s="3" t="n">
        <v>0.409722222222222</v>
      </c>
      <c r="N1569" s="12" t="n">
        <f aca="false">M1569-L1569</f>
        <v>0.166666666666667</v>
      </c>
      <c r="O1569" s="13" t="n">
        <v>0.402083333333333</v>
      </c>
      <c r="R1569" s="1" t="n">
        <v>4</v>
      </c>
      <c r="S1569" s="1" t="n">
        <v>4</v>
      </c>
      <c r="Y1569" s="1" t="n">
        <v>1</v>
      </c>
      <c r="AA1569" s="1" t="s">
        <v>366</v>
      </c>
      <c r="AB1569" s="1" t="n">
        <v>100</v>
      </c>
      <c r="AC1569" s="1" t="s">
        <v>271</v>
      </c>
      <c r="AD1569" s="1" t="s">
        <v>37</v>
      </c>
    </row>
    <row r="1570" customFormat="false" ht="15" hidden="false" customHeight="false" outlineLevel="0" collapsed="false">
      <c r="A1570" s="1" t="n">
        <v>1569</v>
      </c>
      <c r="B1570" s="2" t="n">
        <v>44280</v>
      </c>
      <c r="C1570" s="27" t="s">
        <v>111</v>
      </c>
      <c r="E1570" s="21" t="s">
        <v>203</v>
      </c>
      <c r="F1570" s="1" t="n">
        <v>3</v>
      </c>
      <c r="G1570" s="1" t="s">
        <v>513</v>
      </c>
      <c r="H1570" s="1" t="s">
        <v>186</v>
      </c>
      <c r="I1570" s="1" t="n">
        <v>0</v>
      </c>
      <c r="J1570" s="1" t="n">
        <v>0</v>
      </c>
      <c r="K1570" s="1" t="n">
        <v>0</v>
      </c>
      <c r="L1570" s="3" t="n">
        <v>0.243055555555556</v>
      </c>
      <c r="M1570" s="3" t="n">
        <v>0.409722222222222</v>
      </c>
      <c r="N1570" s="12" t="n">
        <f aca="false">M1570-L1570</f>
        <v>0.166666666666667</v>
      </c>
      <c r="O1570" s="13" t="n">
        <v>0.405555555555556</v>
      </c>
      <c r="R1570" s="1" t="n">
        <v>2</v>
      </c>
      <c r="S1570" s="1" t="n">
        <v>2</v>
      </c>
      <c r="W1570" s="1" t="n">
        <v>1</v>
      </c>
      <c r="AA1570" s="1" t="s">
        <v>37</v>
      </c>
      <c r="AC1570" s="1" t="s">
        <v>41</v>
      </c>
      <c r="AD1570" s="1" t="s">
        <v>37</v>
      </c>
    </row>
    <row r="1571" customFormat="false" ht="15" hidden="false" customHeight="false" outlineLevel="0" collapsed="false">
      <c r="A1571" s="1" t="n">
        <v>1570</v>
      </c>
      <c r="B1571" s="2" t="n">
        <v>44280</v>
      </c>
      <c r="C1571" s="27" t="s">
        <v>111</v>
      </c>
      <c r="E1571" s="21" t="s">
        <v>203</v>
      </c>
      <c r="F1571" s="1" t="n">
        <v>3</v>
      </c>
      <c r="G1571" s="1" t="s">
        <v>513</v>
      </c>
      <c r="H1571" s="1" t="s">
        <v>186</v>
      </c>
      <c r="I1571" s="1" t="n">
        <v>0</v>
      </c>
      <c r="J1571" s="1" t="n">
        <v>0</v>
      </c>
      <c r="K1571" s="1" t="n">
        <v>0</v>
      </c>
      <c r="L1571" s="3" t="n">
        <v>0.243055555555556</v>
      </c>
      <c r="M1571" s="3" t="n">
        <v>0.409722222222222</v>
      </c>
      <c r="N1571" s="12" t="n">
        <f aca="false">M1571-L1571</f>
        <v>0.166666666666667</v>
      </c>
      <c r="O1571" s="13" t="n">
        <v>0.406944444444444</v>
      </c>
      <c r="R1571" s="1" t="n">
        <v>4</v>
      </c>
      <c r="S1571" s="1" t="n">
        <v>4</v>
      </c>
      <c r="Y1571" s="1" t="n">
        <v>1</v>
      </c>
      <c r="AA1571" s="1" t="s">
        <v>37</v>
      </c>
      <c r="AC1571" s="1" t="s">
        <v>41</v>
      </c>
      <c r="AD1571" s="1" t="s">
        <v>37</v>
      </c>
    </row>
    <row r="1572" customFormat="false" ht="13.8" hidden="false" customHeight="false" outlineLevel="0" collapsed="false">
      <c r="A1572" s="1" t="n">
        <v>1571</v>
      </c>
      <c r="B1572" s="2" t="n">
        <v>44280</v>
      </c>
      <c r="C1572" s="27" t="s">
        <v>111</v>
      </c>
      <c r="E1572" s="1" t="s">
        <v>207</v>
      </c>
      <c r="F1572" s="1" t="n">
        <v>4</v>
      </c>
      <c r="G1572" s="1" t="s">
        <v>515</v>
      </c>
      <c r="H1572" s="1" t="s">
        <v>40</v>
      </c>
      <c r="I1572" s="1" t="n">
        <v>0</v>
      </c>
      <c r="J1572" s="1" t="n">
        <v>0</v>
      </c>
      <c r="K1572" s="1" t="n">
        <v>10</v>
      </c>
      <c r="L1572" s="3" t="n">
        <v>0.23125</v>
      </c>
      <c r="M1572" s="3" t="n">
        <v>0.315972222222222</v>
      </c>
      <c r="N1572" s="12" t="n">
        <f aca="false">M1572-L1572</f>
        <v>0.0847222222222222</v>
      </c>
      <c r="O1572" s="13" t="n">
        <v>0.243055555555556</v>
      </c>
      <c r="P1572" s="1" t="n">
        <v>737622</v>
      </c>
      <c r="Q1572" s="1" t="n">
        <v>1815457</v>
      </c>
      <c r="AC1572" s="1" t="s">
        <v>271</v>
      </c>
      <c r="AD1572" s="1" t="s">
        <v>42</v>
      </c>
    </row>
    <row r="1573" customFormat="false" ht="13.8" hidden="false" customHeight="false" outlineLevel="0" collapsed="false">
      <c r="A1573" s="1" t="n">
        <v>1572</v>
      </c>
      <c r="B1573" s="2" t="n">
        <v>44280</v>
      </c>
      <c r="C1573" s="27" t="s">
        <v>111</v>
      </c>
      <c r="E1573" s="1" t="s">
        <v>207</v>
      </c>
      <c r="F1573" s="1" t="n">
        <v>4</v>
      </c>
      <c r="G1573" s="1" t="s">
        <v>515</v>
      </c>
      <c r="H1573" s="1" t="s">
        <v>40</v>
      </c>
      <c r="I1573" s="1" t="n">
        <v>0</v>
      </c>
      <c r="J1573" s="1" t="n">
        <v>0</v>
      </c>
      <c r="K1573" s="1" t="n">
        <v>10</v>
      </c>
      <c r="L1573" s="3" t="n">
        <v>0.23125</v>
      </c>
      <c r="M1573" s="3" t="n">
        <v>0.315972222222222</v>
      </c>
      <c r="N1573" s="12" t="n">
        <f aca="false">M1573-L1573</f>
        <v>0.0847222222222222</v>
      </c>
      <c r="O1573" s="13" t="n">
        <v>0.25625</v>
      </c>
      <c r="P1573" s="1" t="n">
        <v>737735</v>
      </c>
      <c r="Q1573" s="1" t="n">
        <v>1816696</v>
      </c>
      <c r="R1573" s="1" t="n">
        <v>5</v>
      </c>
      <c r="S1573" s="1" t="n">
        <v>5</v>
      </c>
      <c r="V1573" s="1" t="n">
        <v>1</v>
      </c>
      <c r="W1573" s="1" t="n">
        <v>2</v>
      </c>
      <c r="AA1573" s="1" t="s">
        <v>367</v>
      </c>
      <c r="AB1573" s="1" t="n">
        <v>40</v>
      </c>
      <c r="AC1573" s="1" t="s">
        <v>271</v>
      </c>
      <c r="AD1573" s="1" t="s">
        <v>37</v>
      </c>
    </row>
    <row r="1574" customFormat="false" ht="13.8" hidden="false" customHeight="false" outlineLevel="0" collapsed="false">
      <c r="A1574" s="1" t="n">
        <v>1573</v>
      </c>
      <c r="B1574" s="2" t="n">
        <v>44280</v>
      </c>
      <c r="C1574" s="27" t="s">
        <v>111</v>
      </c>
      <c r="E1574" s="1" t="s">
        <v>207</v>
      </c>
      <c r="F1574" s="1" t="n">
        <v>4</v>
      </c>
      <c r="G1574" s="1" t="s">
        <v>515</v>
      </c>
      <c r="H1574" s="1" t="s">
        <v>40</v>
      </c>
      <c r="I1574" s="1" t="n">
        <v>0</v>
      </c>
      <c r="J1574" s="1" t="n">
        <v>0</v>
      </c>
      <c r="K1574" s="1" t="n">
        <v>10</v>
      </c>
      <c r="L1574" s="3" t="n">
        <v>0.23125</v>
      </c>
      <c r="M1574" s="3" t="n">
        <v>0.315972222222222</v>
      </c>
      <c r="N1574" s="12" t="n">
        <f aca="false">M1574-L1574</f>
        <v>0.0847222222222222</v>
      </c>
      <c r="O1574" s="13" t="n">
        <v>0.258333333333333</v>
      </c>
      <c r="P1574" s="1" t="n">
        <v>737757</v>
      </c>
      <c r="Q1574" s="1" t="n">
        <v>1816750</v>
      </c>
      <c r="R1574" s="1" t="n">
        <v>2</v>
      </c>
      <c r="S1574" s="1" t="n">
        <v>2</v>
      </c>
      <c r="W1574" s="1" t="n">
        <v>1</v>
      </c>
      <c r="AA1574" s="1" t="s">
        <v>37</v>
      </c>
      <c r="AC1574" s="1" t="s">
        <v>271</v>
      </c>
      <c r="AD1574" s="1" t="s">
        <v>37</v>
      </c>
    </row>
    <row r="1575" customFormat="false" ht="13.8" hidden="false" customHeight="false" outlineLevel="0" collapsed="false">
      <c r="A1575" s="1" t="n">
        <v>1574</v>
      </c>
      <c r="B1575" s="2" t="n">
        <v>44280</v>
      </c>
      <c r="C1575" s="27" t="s">
        <v>111</v>
      </c>
      <c r="E1575" s="1" t="s">
        <v>207</v>
      </c>
      <c r="F1575" s="1" t="n">
        <v>4</v>
      </c>
      <c r="G1575" s="1" t="s">
        <v>515</v>
      </c>
      <c r="H1575" s="1" t="s">
        <v>40</v>
      </c>
      <c r="I1575" s="1" t="n">
        <v>0</v>
      </c>
      <c r="J1575" s="1" t="n">
        <v>0</v>
      </c>
      <c r="K1575" s="1" t="n">
        <v>10</v>
      </c>
      <c r="L1575" s="3" t="n">
        <v>0.23125</v>
      </c>
      <c r="M1575" s="3" t="n">
        <v>0.315972222222222</v>
      </c>
      <c r="N1575" s="12" t="n">
        <f aca="false">M1575-L1575</f>
        <v>0.0847222222222222</v>
      </c>
      <c r="O1575" s="13" t="n">
        <v>0.272916666666667</v>
      </c>
      <c r="P1575" s="1" t="n">
        <v>738878</v>
      </c>
      <c r="Q1575" s="1" t="n">
        <v>1817047</v>
      </c>
      <c r="R1575" s="1" t="n">
        <v>7</v>
      </c>
      <c r="S1575" s="1" t="n">
        <v>6</v>
      </c>
      <c r="T1575" s="1" t="n">
        <v>1</v>
      </c>
      <c r="W1575" s="1" t="n">
        <v>2</v>
      </c>
      <c r="X1575" s="1" t="n">
        <v>1</v>
      </c>
      <c r="AA1575" s="1" t="s">
        <v>37</v>
      </c>
      <c r="AC1575" s="1" t="s">
        <v>271</v>
      </c>
      <c r="AD1575" s="1" t="s">
        <v>37</v>
      </c>
    </row>
    <row r="1576" customFormat="false" ht="13.8" hidden="false" customHeight="false" outlineLevel="0" collapsed="false">
      <c r="A1576" s="1" t="n">
        <v>1575</v>
      </c>
      <c r="B1576" s="2" t="n">
        <v>44280</v>
      </c>
      <c r="C1576" s="27" t="s">
        <v>111</v>
      </c>
      <c r="E1576" s="1" t="s">
        <v>207</v>
      </c>
      <c r="F1576" s="1" t="n">
        <v>4</v>
      </c>
      <c r="G1576" s="1" t="s">
        <v>515</v>
      </c>
      <c r="H1576" s="1" t="s">
        <v>40</v>
      </c>
      <c r="I1576" s="1" t="n">
        <v>0</v>
      </c>
      <c r="J1576" s="1" t="n">
        <v>0</v>
      </c>
      <c r="K1576" s="1" t="n">
        <v>10</v>
      </c>
      <c r="L1576" s="3" t="n">
        <v>0.23125</v>
      </c>
      <c r="M1576" s="3" t="n">
        <v>0.315972222222222</v>
      </c>
      <c r="N1576" s="12" t="n">
        <f aca="false">M1576-L1576</f>
        <v>0.0847222222222222</v>
      </c>
      <c r="O1576" s="13" t="n">
        <v>0.277777777777778</v>
      </c>
      <c r="P1576" s="1" t="n">
        <v>739754</v>
      </c>
      <c r="Q1576" s="1" t="n">
        <v>1817595</v>
      </c>
      <c r="R1576" s="1" t="n">
        <v>11</v>
      </c>
      <c r="S1576" s="1" t="n">
        <v>10</v>
      </c>
      <c r="T1576" s="1" t="n">
        <v>1</v>
      </c>
      <c r="W1576" s="1" t="n">
        <v>4</v>
      </c>
      <c r="X1576" s="1" t="n">
        <v>1</v>
      </c>
      <c r="AA1576" s="1" t="s">
        <v>37</v>
      </c>
      <c r="AC1576" s="1" t="s">
        <v>271</v>
      </c>
      <c r="AD1576" s="1" t="s">
        <v>37</v>
      </c>
    </row>
    <row r="1577" customFormat="false" ht="13.8" hidden="false" customHeight="false" outlineLevel="0" collapsed="false">
      <c r="A1577" s="1" t="n">
        <v>1576</v>
      </c>
      <c r="B1577" s="2" t="n">
        <v>44280</v>
      </c>
      <c r="C1577" s="27" t="s">
        <v>111</v>
      </c>
      <c r="E1577" s="1" t="s">
        <v>207</v>
      </c>
      <c r="F1577" s="1" t="n">
        <v>4</v>
      </c>
      <c r="G1577" s="1" t="s">
        <v>515</v>
      </c>
      <c r="H1577" s="1" t="s">
        <v>40</v>
      </c>
      <c r="I1577" s="1" t="n">
        <v>0</v>
      </c>
      <c r="J1577" s="1" t="n">
        <v>0</v>
      </c>
      <c r="K1577" s="1" t="n">
        <v>10</v>
      </c>
      <c r="L1577" s="3" t="n">
        <v>0.23125</v>
      </c>
      <c r="M1577" s="3" t="n">
        <v>0.315972222222222</v>
      </c>
      <c r="N1577" s="12" t="n">
        <f aca="false">M1577-L1577</f>
        <v>0.0847222222222222</v>
      </c>
      <c r="O1577" s="13" t="n">
        <v>0.284027777777778</v>
      </c>
      <c r="P1577" s="1" t="n">
        <v>739814</v>
      </c>
      <c r="Q1577" s="1" t="n">
        <v>1818577</v>
      </c>
      <c r="R1577" s="1" t="n">
        <v>6</v>
      </c>
      <c r="S1577" s="1" t="n">
        <v>6</v>
      </c>
      <c r="W1577" s="1" t="n">
        <v>3</v>
      </c>
      <c r="AA1577" s="1" t="s">
        <v>37</v>
      </c>
      <c r="AC1577" s="1" t="s">
        <v>271</v>
      </c>
      <c r="AD1577" s="1" t="s">
        <v>37</v>
      </c>
    </row>
    <row r="1578" customFormat="false" ht="13.8" hidden="false" customHeight="false" outlineLevel="0" collapsed="false">
      <c r="A1578" s="1" t="n">
        <v>1577</v>
      </c>
      <c r="B1578" s="2" t="n">
        <v>44280</v>
      </c>
      <c r="C1578" s="27" t="s">
        <v>111</v>
      </c>
      <c r="E1578" s="1" t="s">
        <v>207</v>
      </c>
      <c r="F1578" s="1" t="n">
        <v>4</v>
      </c>
      <c r="G1578" s="1" t="s">
        <v>515</v>
      </c>
      <c r="H1578" s="1" t="s">
        <v>40</v>
      </c>
      <c r="I1578" s="1" t="n">
        <v>0</v>
      </c>
      <c r="J1578" s="1" t="n">
        <v>0</v>
      </c>
      <c r="K1578" s="1" t="n">
        <v>10</v>
      </c>
      <c r="L1578" s="3" t="n">
        <v>0.23125</v>
      </c>
      <c r="M1578" s="3" t="n">
        <v>0.315972222222222</v>
      </c>
      <c r="N1578" s="12" t="n">
        <f aca="false">M1578-L1578</f>
        <v>0.0847222222222222</v>
      </c>
      <c r="O1578" s="13" t="n">
        <v>0.292361111111111</v>
      </c>
      <c r="P1578" s="1" t="n">
        <v>740916</v>
      </c>
      <c r="Q1578" s="1" t="n">
        <v>1820014</v>
      </c>
      <c r="R1578" s="1" t="n">
        <v>7</v>
      </c>
      <c r="S1578" s="1" t="n">
        <v>6</v>
      </c>
      <c r="T1578" s="1" t="n">
        <v>1</v>
      </c>
      <c r="W1578" s="1" t="n">
        <v>2</v>
      </c>
      <c r="AA1578" s="1" t="s">
        <v>37</v>
      </c>
      <c r="AC1578" s="1" t="s">
        <v>271</v>
      </c>
      <c r="AD1578" s="1" t="s">
        <v>37</v>
      </c>
    </row>
    <row r="1579" customFormat="false" ht="13.8" hidden="false" customHeight="false" outlineLevel="0" collapsed="false">
      <c r="A1579" s="1" t="n">
        <v>1578</v>
      </c>
      <c r="B1579" s="2" t="n">
        <v>44280</v>
      </c>
      <c r="C1579" s="27" t="s">
        <v>111</v>
      </c>
      <c r="E1579" s="1" t="s">
        <v>207</v>
      </c>
      <c r="F1579" s="1" t="n">
        <v>4</v>
      </c>
      <c r="G1579" s="1" t="s">
        <v>515</v>
      </c>
      <c r="H1579" s="1" t="s">
        <v>40</v>
      </c>
      <c r="I1579" s="1" t="n">
        <v>0</v>
      </c>
      <c r="J1579" s="1" t="n">
        <v>0</v>
      </c>
      <c r="K1579" s="1" t="n">
        <v>10</v>
      </c>
      <c r="L1579" s="3" t="n">
        <v>0.23125</v>
      </c>
      <c r="M1579" s="3" t="n">
        <v>0.315972222222222</v>
      </c>
      <c r="N1579" s="12" t="n">
        <f aca="false">M1579-L1579</f>
        <v>0.0847222222222222</v>
      </c>
      <c r="O1579" s="13" t="n">
        <v>0.300694444444444</v>
      </c>
      <c r="P1579" s="1" t="n">
        <v>741289</v>
      </c>
      <c r="Q1579" s="1" t="n">
        <v>1820261</v>
      </c>
      <c r="R1579" s="1" t="n">
        <v>2</v>
      </c>
      <c r="S1579" s="1" t="n">
        <v>2</v>
      </c>
      <c r="W1579" s="1" t="n">
        <v>1</v>
      </c>
      <c r="AA1579" s="1" t="s">
        <v>366</v>
      </c>
      <c r="AB1579" s="1" t="n">
        <v>40</v>
      </c>
      <c r="AC1579" s="1" t="s">
        <v>41</v>
      </c>
      <c r="AD1579" s="1" t="s">
        <v>37</v>
      </c>
    </row>
    <row r="1580" customFormat="false" ht="13.8" hidden="false" customHeight="false" outlineLevel="0" collapsed="false">
      <c r="A1580" s="1" t="n">
        <v>1579</v>
      </c>
      <c r="B1580" s="2" t="n">
        <v>44314</v>
      </c>
      <c r="C1580" s="27" t="s">
        <v>111</v>
      </c>
      <c r="E1580" s="10" t="s">
        <v>33</v>
      </c>
      <c r="F1580" s="1" t="n">
        <v>1</v>
      </c>
      <c r="G1580" s="1" t="s">
        <v>320</v>
      </c>
      <c r="H1580" s="1" t="s">
        <v>40</v>
      </c>
      <c r="I1580" s="1" t="n">
        <v>10</v>
      </c>
      <c r="J1580" s="1" t="n">
        <v>0</v>
      </c>
      <c r="K1580" s="1" t="n">
        <v>0</v>
      </c>
      <c r="L1580" s="3" t="n">
        <v>0.363194444444444</v>
      </c>
      <c r="M1580" s="3" t="n">
        <v>0.479166666666667</v>
      </c>
      <c r="N1580" s="12" t="n">
        <f aca="false">M1580-L1580</f>
        <v>0.115972222222222</v>
      </c>
      <c r="O1580" s="13" t="n">
        <v>0.38125</v>
      </c>
      <c r="P1580" s="1" t="n">
        <v>709290</v>
      </c>
      <c r="Q1580" s="1" t="n">
        <v>1781757</v>
      </c>
      <c r="R1580" s="1" t="n">
        <v>2</v>
      </c>
      <c r="S1580" s="1" t="n">
        <v>2</v>
      </c>
      <c r="W1580" s="1" t="n">
        <v>1</v>
      </c>
      <c r="AA1580" s="1" t="s">
        <v>367</v>
      </c>
      <c r="AB1580" s="1" t="n">
        <v>60</v>
      </c>
      <c r="AC1580" s="1" t="s">
        <v>41</v>
      </c>
      <c r="AD1580" s="1" t="s">
        <v>37</v>
      </c>
      <c r="AE1580" s="1" t="s">
        <v>516</v>
      </c>
    </row>
    <row r="1581" customFormat="false" ht="13.8" hidden="false" customHeight="false" outlineLevel="0" collapsed="false">
      <c r="A1581" s="1" t="n">
        <v>1580</v>
      </c>
      <c r="B1581" s="2" t="n">
        <v>44314</v>
      </c>
      <c r="C1581" s="27" t="s">
        <v>111</v>
      </c>
      <c r="E1581" s="10" t="s">
        <v>33</v>
      </c>
      <c r="F1581" s="1" t="n">
        <v>1</v>
      </c>
      <c r="G1581" s="1" t="s">
        <v>320</v>
      </c>
      <c r="H1581" s="1" t="s">
        <v>40</v>
      </c>
      <c r="I1581" s="1" t="n">
        <v>10</v>
      </c>
      <c r="J1581" s="1" t="n">
        <v>0</v>
      </c>
      <c r="K1581" s="1" t="n">
        <v>0</v>
      </c>
      <c r="L1581" s="3" t="n">
        <v>0.363194444444444</v>
      </c>
      <c r="M1581" s="3" t="n">
        <v>0.479166666666667</v>
      </c>
      <c r="N1581" s="12" t="n">
        <f aca="false">M1581-L1581</f>
        <v>0.115972222222222</v>
      </c>
      <c r="O1581" s="13" t="n">
        <v>0.402777777777778</v>
      </c>
      <c r="P1581" s="1" t="n">
        <v>710831</v>
      </c>
      <c r="Q1581" s="1" t="n">
        <v>1779963</v>
      </c>
      <c r="R1581" s="1" t="n">
        <v>6</v>
      </c>
      <c r="U1581" s="1" t="n">
        <v>6</v>
      </c>
      <c r="W1581" s="1" t="n">
        <v>1</v>
      </c>
      <c r="Y1581" s="1" t="n">
        <v>1</v>
      </c>
      <c r="AA1581" s="1" t="s">
        <v>37</v>
      </c>
      <c r="AC1581" s="1" t="s">
        <v>271</v>
      </c>
      <c r="AD1581" s="1" t="s">
        <v>37</v>
      </c>
      <c r="AE1581" s="1" t="s">
        <v>517</v>
      </c>
    </row>
    <row r="1582" customFormat="false" ht="13.8" hidden="false" customHeight="false" outlineLevel="0" collapsed="false">
      <c r="A1582" s="1" t="n">
        <v>1581</v>
      </c>
      <c r="B1582" s="2" t="n">
        <v>44314</v>
      </c>
      <c r="C1582" s="27" t="s">
        <v>111</v>
      </c>
      <c r="E1582" s="10" t="s">
        <v>33</v>
      </c>
      <c r="F1582" s="1" t="n">
        <v>1</v>
      </c>
      <c r="G1582" s="1" t="s">
        <v>320</v>
      </c>
      <c r="H1582" s="1" t="s">
        <v>40</v>
      </c>
      <c r="I1582" s="1" t="n">
        <v>10</v>
      </c>
      <c r="J1582" s="1" t="n">
        <v>0</v>
      </c>
      <c r="K1582" s="1" t="n">
        <v>0</v>
      </c>
      <c r="L1582" s="3" t="n">
        <v>0.363194444444444</v>
      </c>
      <c r="M1582" s="3" t="n">
        <v>0.479166666666667</v>
      </c>
      <c r="N1582" s="12" t="n">
        <f aca="false">M1582-L1582</f>
        <v>0.115972222222222</v>
      </c>
      <c r="O1582" s="13" t="n">
        <v>0.448611111111111</v>
      </c>
      <c r="P1582" s="1" t="n">
        <v>713600</v>
      </c>
      <c r="Q1582" s="1" t="n">
        <v>1781341</v>
      </c>
      <c r="R1582" s="1" t="n">
        <v>4</v>
      </c>
      <c r="S1582" s="1" t="n">
        <v>4</v>
      </c>
      <c r="W1582" s="1" t="n">
        <v>2</v>
      </c>
      <c r="AA1582" s="1" t="s">
        <v>367</v>
      </c>
      <c r="AB1582" s="1" t="n">
        <v>150</v>
      </c>
      <c r="AC1582" s="1" t="s">
        <v>271</v>
      </c>
      <c r="AD1582" s="1" t="s">
        <v>37</v>
      </c>
      <c r="AE1582" s="1" t="s">
        <v>518</v>
      </c>
    </row>
    <row r="1583" customFormat="false" ht="13.8" hidden="false" customHeight="false" outlineLevel="0" collapsed="false">
      <c r="A1583" s="1" t="n">
        <v>1582</v>
      </c>
      <c r="B1583" s="2" t="n">
        <v>44314</v>
      </c>
      <c r="C1583" s="27" t="s">
        <v>111</v>
      </c>
      <c r="E1583" s="1" t="s">
        <v>200</v>
      </c>
      <c r="F1583" s="1" t="n">
        <v>2</v>
      </c>
      <c r="G1583" s="1" t="s">
        <v>519</v>
      </c>
      <c r="H1583" s="1" t="s">
        <v>40</v>
      </c>
      <c r="I1583" s="1" t="n">
        <v>0</v>
      </c>
      <c r="J1583" s="1" t="n">
        <v>0</v>
      </c>
      <c r="K1583" s="1" t="n">
        <v>10</v>
      </c>
      <c r="L1583" s="3" t="n">
        <v>0.247222222222222</v>
      </c>
      <c r="M1583" s="3" t="n">
        <v>0.422916666666667</v>
      </c>
      <c r="N1583" s="12" t="n">
        <f aca="false">M1583-L1583</f>
        <v>0.175694444444444</v>
      </c>
      <c r="O1583" s="13" t="n">
        <v>0.249305555555556</v>
      </c>
      <c r="P1583" s="1" t="n">
        <v>724647</v>
      </c>
      <c r="Q1583" s="1" t="n">
        <v>1787645</v>
      </c>
      <c r="R1583" s="1" t="n">
        <v>3</v>
      </c>
      <c r="U1583" s="1" t="n">
        <v>3</v>
      </c>
      <c r="X1583" s="1" t="n">
        <v>1</v>
      </c>
      <c r="AA1583" s="1" t="s">
        <v>37</v>
      </c>
      <c r="AC1583" s="1" t="s">
        <v>271</v>
      </c>
      <c r="AD1583" s="1" t="s">
        <v>37</v>
      </c>
    </row>
    <row r="1584" customFormat="false" ht="13.8" hidden="false" customHeight="false" outlineLevel="0" collapsed="false">
      <c r="A1584" s="1" t="n">
        <v>1583</v>
      </c>
      <c r="B1584" s="2" t="n">
        <v>44314</v>
      </c>
      <c r="C1584" s="27" t="s">
        <v>111</v>
      </c>
      <c r="E1584" s="1" t="s">
        <v>200</v>
      </c>
      <c r="F1584" s="1" t="n">
        <v>2</v>
      </c>
      <c r="G1584" s="1" t="s">
        <v>519</v>
      </c>
      <c r="H1584" s="1" t="s">
        <v>40</v>
      </c>
      <c r="I1584" s="1" t="n">
        <v>0</v>
      </c>
      <c r="J1584" s="1" t="n">
        <v>0</v>
      </c>
      <c r="K1584" s="1" t="n">
        <v>10</v>
      </c>
      <c r="L1584" s="3" t="n">
        <v>0.247222222222222</v>
      </c>
      <c r="M1584" s="3" t="n">
        <v>0.422916666666667</v>
      </c>
      <c r="N1584" s="12" t="n">
        <f aca="false">M1584-L1584</f>
        <v>0.175694444444444</v>
      </c>
      <c r="O1584" s="13" t="n">
        <v>0.252083333333333</v>
      </c>
      <c r="P1584" s="1" t="n">
        <v>724647</v>
      </c>
      <c r="Q1584" s="1" t="n">
        <v>1787645</v>
      </c>
      <c r="R1584" s="1" t="n">
        <v>2</v>
      </c>
      <c r="S1584" s="1" t="n">
        <v>2</v>
      </c>
      <c r="W1584" s="1" t="n">
        <v>1</v>
      </c>
      <c r="AA1584" s="1" t="s">
        <v>37</v>
      </c>
      <c r="AC1584" s="1" t="s">
        <v>271</v>
      </c>
      <c r="AD1584" s="1" t="s">
        <v>37</v>
      </c>
      <c r="AE1584" s="1" t="s">
        <v>520</v>
      </c>
    </row>
    <row r="1585" customFormat="false" ht="13.8" hidden="false" customHeight="false" outlineLevel="0" collapsed="false">
      <c r="A1585" s="1" t="n">
        <v>1584</v>
      </c>
      <c r="B1585" s="2" t="n">
        <v>44314</v>
      </c>
      <c r="C1585" s="27" t="s">
        <v>111</v>
      </c>
      <c r="E1585" s="1" t="s">
        <v>200</v>
      </c>
      <c r="F1585" s="1" t="n">
        <v>2</v>
      </c>
      <c r="G1585" s="1" t="s">
        <v>519</v>
      </c>
      <c r="H1585" s="1" t="s">
        <v>40</v>
      </c>
      <c r="I1585" s="1" t="n">
        <v>0</v>
      </c>
      <c r="J1585" s="1" t="n">
        <v>0</v>
      </c>
      <c r="K1585" s="1" t="n">
        <v>10</v>
      </c>
      <c r="L1585" s="3" t="n">
        <v>0.247222222222222</v>
      </c>
      <c r="M1585" s="3" t="n">
        <v>0.422916666666667</v>
      </c>
      <c r="N1585" s="12" t="n">
        <f aca="false">M1585-L1585</f>
        <v>0.175694444444444</v>
      </c>
      <c r="O1585" s="13" t="n">
        <v>0.267361111111111</v>
      </c>
      <c r="P1585" s="1" t="n">
        <v>725647</v>
      </c>
      <c r="Q1585" s="1" t="n">
        <v>1788794</v>
      </c>
      <c r="R1585" s="1" t="n">
        <v>2</v>
      </c>
      <c r="S1585" s="1" t="n">
        <v>2</v>
      </c>
      <c r="W1585" s="1" t="n">
        <v>1</v>
      </c>
      <c r="AA1585" s="1" t="s">
        <v>37</v>
      </c>
      <c r="AC1585" s="1" t="s">
        <v>271</v>
      </c>
      <c r="AD1585" s="1" t="s">
        <v>37</v>
      </c>
    </row>
    <row r="1586" customFormat="false" ht="13.8" hidden="false" customHeight="false" outlineLevel="0" collapsed="false">
      <c r="A1586" s="1" t="n">
        <v>1585</v>
      </c>
      <c r="B1586" s="2" t="n">
        <v>44314</v>
      </c>
      <c r="C1586" s="27" t="s">
        <v>111</v>
      </c>
      <c r="E1586" s="1" t="s">
        <v>200</v>
      </c>
      <c r="F1586" s="1" t="n">
        <v>2</v>
      </c>
      <c r="G1586" s="1" t="s">
        <v>519</v>
      </c>
      <c r="H1586" s="1" t="s">
        <v>40</v>
      </c>
      <c r="I1586" s="1" t="n">
        <v>0</v>
      </c>
      <c r="J1586" s="1" t="n">
        <v>0</v>
      </c>
      <c r="K1586" s="1" t="n">
        <v>10</v>
      </c>
      <c r="L1586" s="3" t="n">
        <v>0.247222222222222</v>
      </c>
      <c r="M1586" s="3" t="n">
        <v>0.422916666666667</v>
      </c>
      <c r="N1586" s="12" t="n">
        <f aca="false">M1586-L1586</f>
        <v>0.175694444444444</v>
      </c>
      <c r="O1586" s="13" t="n">
        <v>0.270138888888889</v>
      </c>
      <c r="P1586" s="1" t="n">
        <v>725959</v>
      </c>
      <c r="Q1586" s="1" t="n">
        <v>1784242</v>
      </c>
      <c r="R1586" s="1" t="n">
        <v>1</v>
      </c>
      <c r="U1586" s="1" t="n">
        <v>1</v>
      </c>
      <c r="AC1586" s="1" t="s">
        <v>41</v>
      </c>
      <c r="AD1586" s="1" t="s">
        <v>42</v>
      </c>
    </row>
    <row r="1587" customFormat="false" ht="13.8" hidden="false" customHeight="false" outlineLevel="0" collapsed="false">
      <c r="A1587" s="1" t="n">
        <v>1586</v>
      </c>
      <c r="B1587" s="2" t="n">
        <v>44314</v>
      </c>
      <c r="C1587" s="27" t="s">
        <v>111</v>
      </c>
      <c r="E1587" s="1" t="s">
        <v>200</v>
      </c>
      <c r="F1587" s="1" t="n">
        <v>2</v>
      </c>
      <c r="G1587" s="1" t="s">
        <v>519</v>
      </c>
      <c r="H1587" s="1" t="s">
        <v>40</v>
      </c>
      <c r="I1587" s="1" t="n">
        <v>0</v>
      </c>
      <c r="J1587" s="1" t="n">
        <v>0</v>
      </c>
      <c r="K1587" s="1" t="n">
        <v>10</v>
      </c>
      <c r="L1587" s="3" t="n">
        <v>0.247222222222222</v>
      </c>
      <c r="M1587" s="3" t="n">
        <v>0.422916666666667</v>
      </c>
      <c r="N1587" s="12" t="n">
        <f aca="false">M1587-L1587</f>
        <v>0.175694444444444</v>
      </c>
      <c r="O1587" s="13" t="n">
        <v>0.279166666666667</v>
      </c>
      <c r="P1587" s="1" t="n">
        <v>726370</v>
      </c>
      <c r="Q1587" s="1" t="n">
        <v>1790337</v>
      </c>
      <c r="R1587" s="1" t="n">
        <v>1</v>
      </c>
      <c r="S1587" s="1" t="n">
        <v>1</v>
      </c>
      <c r="V1587" s="1" t="n">
        <v>1</v>
      </c>
      <c r="AA1587" s="1" t="s">
        <v>367</v>
      </c>
      <c r="AB1587" s="1" t="n">
        <v>50</v>
      </c>
      <c r="AC1587" s="1" t="s">
        <v>271</v>
      </c>
      <c r="AD1587" s="1" t="s">
        <v>37</v>
      </c>
      <c r="AE1587" s="1" t="s">
        <v>521</v>
      </c>
    </row>
    <row r="1588" customFormat="false" ht="13.8" hidden="false" customHeight="false" outlineLevel="0" collapsed="false">
      <c r="A1588" s="1" t="n">
        <v>1587</v>
      </c>
      <c r="B1588" s="2" t="n">
        <v>44314</v>
      </c>
      <c r="C1588" s="27" t="s">
        <v>111</v>
      </c>
      <c r="E1588" s="1" t="s">
        <v>200</v>
      </c>
      <c r="F1588" s="1" t="n">
        <v>2</v>
      </c>
      <c r="G1588" s="1" t="s">
        <v>519</v>
      </c>
      <c r="H1588" s="1" t="s">
        <v>40</v>
      </c>
      <c r="I1588" s="1" t="n">
        <v>0</v>
      </c>
      <c r="J1588" s="1" t="n">
        <v>0</v>
      </c>
      <c r="K1588" s="1" t="n">
        <v>10</v>
      </c>
      <c r="L1588" s="3" t="n">
        <v>0.247222222222222</v>
      </c>
      <c r="M1588" s="3" t="n">
        <v>0.422916666666667</v>
      </c>
      <c r="N1588" s="12" t="n">
        <f aca="false">M1588-L1588</f>
        <v>0.175694444444444</v>
      </c>
      <c r="O1588" s="13" t="n">
        <v>0.319444444444444</v>
      </c>
      <c r="P1588" s="1" t="n">
        <v>728514</v>
      </c>
      <c r="Q1588" s="1" t="n">
        <v>1794305</v>
      </c>
      <c r="R1588" s="1" t="n">
        <v>4</v>
      </c>
      <c r="S1588" s="1" t="n">
        <v>4</v>
      </c>
      <c r="Y1588" s="1" t="n">
        <v>1</v>
      </c>
      <c r="AA1588" s="1" t="s">
        <v>37</v>
      </c>
      <c r="AC1588" s="1" t="s">
        <v>301</v>
      </c>
      <c r="AD1588" s="1" t="s">
        <v>37</v>
      </c>
    </row>
    <row r="1589" customFormat="false" ht="13.8" hidden="false" customHeight="false" outlineLevel="0" collapsed="false">
      <c r="A1589" s="1" t="n">
        <v>1588</v>
      </c>
      <c r="B1589" s="2" t="n">
        <v>44314</v>
      </c>
      <c r="C1589" s="27" t="s">
        <v>111</v>
      </c>
      <c r="E1589" s="1" t="s">
        <v>200</v>
      </c>
      <c r="F1589" s="1" t="n">
        <v>2</v>
      </c>
      <c r="G1589" s="1" t="s">
        <v>519</v>
      </c>
      <c r="H1589" s="1" t="s">
        <v>40</v>
      </c>
      <c r="I1589" s="1" t="n">
        <v>0</v>
      </c>
      <c r="J1589" s="1" t="n">
        <v>0</v>
      </c>
      <c r="K1589" s="1" t="n">
        <v>10</v>
      </c>
      <c r="L1589" s="3" t="n">
        <v>0.247222222222222</v>
      </c>
      <c r="M1589" s="3" t="n">
        <v>0.422916666666667</v>
      </c>
      <c r="N1589" s="12" t="n">
        <f aca="false">M1589-L1589</f>
        <v>0.175694444444444</v>
      </c>
      <c r="O1589" s="13" t="n">
        <v>0.334722222222222</v>
      </c>
      <c r="P1589" s="1" t="n">
        <v>730310</v>
      </c>
      <c r="Q1589" s="1" t="n">
        <v>1794510</v>
      </c>
      <c r="R1589" s="1" t="n">
        <v>2</v>
      </c>
      <c r="S1589" s="1" t="n">
        <v>1</v>
      </c>
      <c r="T1589" s="1" t="n">
        <v>1</v>
      </c>
      <c r="W1589" s="1" t="n">
        <v>1</v>
      </c>
      <c r="AA1589" s="1" t="s">
        <v>37</v>
      </c>
      <c r="AC1589" s="1" t="s">
        <v>298</v>
      </c>
      <c r="AD1589" s="1" t="s">
        <v>37</v>
      </c>
    </row>
    <row r="1590" customFormat="false" ht="13.8" hidden="false" customHeight="false" outlineLevel="0" collapsed="false">
      <c r="A1590" s="1" t="n">
        <v>1589</v>
      </c>
      <c r="B1590" s="2" t="n">
        <v>44314</v>
      </c>
      <c r="C1590" s="27" t="s">
        <v>111</v>
      </c>
      <c r="E1590" s="1" t="s">
        <v>200</v>
      </c>
      <c r="F1590" s="1" t="n">
        <v>2</v>
      </c>
      <c r="G1590" s="1" t="s">
        <v>519</v>
      </c>
      <c r="H1590" s="1" t="s">
        <v>40</v>
      </c>
      <c r="I1590" s="1" t="n">
        <v>0</v>
      </c>
      <c r="J1590" s="1" t="n">
        <v>0</v>
      </c>
      <c r="K1590" s="1" t="n">
        <v>10</v>
      </c>
      <c r="L1590" s="3" t="n">
        <v>0.247222222222222</v>
      </c>
      <c r="M1590" s="3" t="n">
        <v>0.422916666666667</v>
      </c>
      <c r="N1590" s="12" t="n">
        <f aca="false">M1590-L1590</f>
        <v>0.175694444444444</v>
      </c>
      <c r="O1590" s="13" t="n">
        <v>0.335416666666667</v>
      </c>
      <c r="P1590" s="1" t="n">
        <v>739364</v>
      </c>
      <c r="Q1590" s="1" t="n">
        <v>1794546</v>
      </c>
      <c r="R1590" s="1" t="n">
        <v>2</v>
      </c>
      <c r="S1590" s="1" t="n">
        <v>2</v>
      </c>
      <c r="W1590" s="1" t="n">
        <v>1</v>
      </c>
      <c r="AA1590" s="1" t="s">
        <v>37</v>
      </c>
      <c r="AC1590" s="1" t="s">
        <v>301</v>
      </c>
      <c r="AD1590" s="1" t="s">
        <v>37</v>
      </c>
    </row>
    <row r="1591" customFormat="false" ht="13.8" hidden="false" customHeight="false" outlineLevel="0" collapsed="false">
      <c r="A1591" s="1" t="n">
        <v>1590</v>
      </c>
      <c r="B1591" s="2" t="n">
        <v>44314</v>
      </c>
      <c r="C1591" s="27" t="s">
        <v>111</v>
      </c>
      <c r="E1591" s="1" t="s">
        <v>200</v>
      </c>
      <c r="F1591" s="1" t="n">
        <v>2</v>
      </c>
      <c r="G1591" s="1" t="s">
        <v>519</v>
      </c>
      <c r="H1591" s="1" t="s">
        <v>40</v>
      </c>
      <c r="I1591" s="1" t="n">
        <v>0</v>
      </c>
      <c r="J1591" s="1" t="n">
        <v>0</v>
      </c>
      <c r="K1591" s="1" t="n">
        <v>10</v>
      </c>
      <c r="L1591" s="3" t="n">
        <v>0.247222222222222</v>
      </c>
      <c r="M1591" s="3" t="n">
        <v>0.422916666666667</v>
      </c>
      <c r="N1591" s="12" t="n">
        <f aca="false">M1591-L1591</f>
        <v>0.175694444444444</v>
      </c>
      <c r="O1591" s="13" t="n">
        <v>0.355555555555555</v>
      </c>
      <c r="P1591" s="1" t="n">
        <v>729264</v>
      </c>
      <c r="Q1591" s="1" t="n">
        <v>1795602</v>
      </c>
      <c r="R1591" s="1" t="n">
        <v>2</v>
      </c>
      <c r="S1591" s="1" t="n">
        <v>2</v>
      </c>
      <c r="W1591" s="1" t="n">
        <v>1</v>
      </c>
      <c r="AA1591" s="1" t="s">
        <v>366</v>
      </c>
      <c r="AB1591" s="1" t="n">
        <v>20</v>
      </c>
      <c r="AC1591" s="1" t="s">
        <v>271</v>
      </c>
      <c r="AD1591" s="1" t="s">
        <v>37</v>
      </c>
    </row>
    <row r="1592" customFormat="false" ht="13.8" hidden="false" customHeight="false" outlineLevel="0" collapsed="false">
      <c r="A1592" s="1" t="n">
        <v>1591</v>
      </c>
      <c r="B1592" s="2" t="n">
        <v>44314</v>
      </c>
      <c r="C1592" s="27" t="s">
        <v>111</v>
      </c>
      <c r="E1592" s="1" t="s">
        <v>200</v>
      </c>
      <c r="F1592" s="1" t="n">
        <v>2</v>
      </c>
      <c r="G1592" s="1" t="s">
        <v>519</v>
      </c>
      <c r="H1592" s="1" t="s">
        <v>40</v>
      </c>
      <c r="I1592" s="1" t="n">
        <v>0</v>
      </c>
      <c r="J1592" s="1" t="n">
        <v>0</v>
      </c>
      <c r="K1592" s="1" t="n">
        <v>10</v>
      </c>
      <c r="L1592" s="3" t="n">
        <v>0.247222222222222</v>
      </c>
      <c r="M1592" s="3" t="n">
        <v>0.422916666666667</v>
      </c>
      <c r="N1592" s="12" t="n">
        <f aca="false">M1592-L1592</f>
        <v>0.175694444444444</v>
      </c>
      <c r="O1592" s="13" t="n">
        <v>0.363888888888889</v>
      </c>
      <c r="P1592" s="1" t="n">
        <v>728656</v>
      </c>
      <c r="Q1592" s="1" t="n">
        <v>1795783</v>
      </c>
      <c r="R1592" s="1" t="n">
        <v>1</v>
      </c>
      <c r="U1592" s="1" t="n">
        <v>1</v>
      </c>
      <c r="AC1592" s="1" t="s">
        <v>271</v>
      </c>
      <c r="AD1592" s="1" t="s">
        <v>42</v>
      </c>
      <c r="AE1592" s="1" t="s">
        <v>522</v>
      </c>
    </row>
    <row r="1593" customFormat="false" ht="13.8" hidden="false" customHeight="false" outlineLevel="0" collapsed="false">
      <c r="A1593" s="1" t="n">
        <v>1592</v>
      </c>
      <c r="B1593" s="2" t="n">
        <v>44314</v>
      </c>
      <c r="C1593" s="27" t="s">
        <v>111</v>
      </c>
      <c r="E1593" s="1" t="s">
        <v>200</v>
      </c>
      <c r="F1593" s="1" t="n">
        <v>2</v>
      </c>
      <c r="G1593" s="1" t="s">
        <v>519</v>
      </c>
      <c r="H1593" s="1" t="s">
        <v>40</v>
      </c>
      <c r="I1593" s="1" t="n">
        <v>0</v>
      </c>
      <c r="J1593" s="1" t="n">
        <v>0</v>
      </c>
      <c r="K1593" s="1" t="n">
        <v>10</v>
      </c>
      <c r="L1593" s="3" t="n">
        <v>0.247222222222222</v>
      </c>
      <c r="M1593" s="3" t="n">
        <v>0.422916666666667</v>
      </c>
      <c r="N1593" s="12" t="n">
        <f aca="false">M1593-L1593</f>
        <v>0.175694444444444</v>
      </c>
      <c r="O1593" s="13" t="n">
        <v>0.370138888888889</v>
      </c>
      <c r="P1593" s="1" t="n">
        <v>728495</v>
      </c>
      <c r="Q1593" s="1" t="n">
        <v>1795908</v>
      </c>
      <c r="R1593" s="1" t="n">
        <v>1</v>
      </c>
      <c r="S1593" s="1" t="n">
        <v>1</v>
      </c>
      <c r="V1593" s="1" t="n">
        <v>1</v>
      </c>
      <c r="AA1593" s="1" t="s">
        <v>37</v>
      </c>
      <c r="AC1593" s="1" t="s">
        <v>271</v>
      </c>
      <c r="AD1593" s="1" t="s">
        <v>37</v>
      </c>
    </row>
    <row r="1594" customFormat="false" ht="13.8" hidden="false" customHeight="false" outlineLevel="0" collapsed="false">
      <c r="A1594" s="1" t="n">
        <v>1593</v>
      </c>
      <c r="B1594" s="2" t="n">
        <v>44314</v>
      </c>
      <c r="C1594" s="27" t="s">
        <v>111</v>
      </c>
      <c r="E1594" s="1" t="s">
        <v>200</v>
      </c>
      <c r="F1594" s="1" t="n">
        <v>2</v>
      </c>
      <c r="G1594" s="1" t="s">
        <v>519</v>
      </c>
      <c r="H1594" s="1" t="s">
        <v>40</v>
      </c>
      <c r="I1594" s="1" t="n">
        <v>0</v>
      </c>
      <c r="J1594" s="1" t="n">
        <v>0</v>
      </c>
      <c r="K1594" s="1" t="n">
        <v>10</v>
      </c>
      <c r="L1594" s="3" t="n">
        <v>0.247222222222222</v>
      </c>
      <c r="M1594" s="3" t="n">
        <v>0.422916666666667</v>
      </c>
      <c r="N1594" s="12" t="n">
        <f aca="false">M1594-L1594</f>
        <v>0.175694444444444</v>
      </c>
      <c r="O1594" s="13" t="n">
        <v>0.409027777777778</v>
      </c>
      <c r="P1594" s="1" t="n">
        <v>729261</v>
      </c>
      <c r="Q1594" s="1" t="n">
        <v>1797380</v>
      </c>
      <c r="R1594" s="1" t="n">
        <v>2</v>
      </c>
      <c r="S1594" s="1" t="n">
        <v>2</v>
      </c>
      <c r="W1594" s="1" t="n">
        <v>1</v>
      </c>
      <c r="AA1594" s="1" t="s">
        <v>37</v>
      </c>
      <c r="AC1594" s="1" t="s">
        <v>271</v>
      </c>
      <c r="AD1594" s="1" t="s">
        <v>37</v>
      </c>
    </row>
    <row r="1595" customFormat="false" ht="13.8" hidden="false" customHeight="false" outlineLevel="0" collapsed="false">
      <c r="A1595" s="1" t="n">
        <v>1594</v>
      </c>
      <c r="B1595" s="2" t="n">
        <v>44314</v>
      </c>
      <c r="C1595" s="27" t="s">
        <v>111</v>
      </c>
      <c r="E1595" s="1" t="s">
        <v>200</v>
      </c>
      <c r="F1595" s="1" t="n">
        <v>2</v>
      </c>
      <c r="G1595" s="1" t="s">
        <v>519</v>
      </c>
      <c r="H1595" s="1" t="s">
        <v>40</v>
      </c>
      <c r="I1595" s="1" t="n">
        <v>0</v>
      </c>
      <c r="J1595" s="1" t="n">
        <v>0</v>
      </c>
      <c r="K1595" s="1" t="n">
        <v>10</v>
      </c>
      <c r="L1595" s="3" t="n">
        <v>0.247222222222222</v>
      </c>
      <c r="M1595" s="3" t="n">
        <v>0.422916666666667</v>
      </c>
      <c r="N1595" s="12" t="n">
        <f aca="false">M1595-L1595</f>
        <v>0.175694444444444</v>
      </c>
      <c r="O1595" s="13" t="n">
        <v>0.410416666666667</v>
      </c>
      <c r="P1595" s="1" t="n">
        <v>729169</v>
      </c>
      <c r="Q1595" s="1" t="n">
        <v>1797343</v>
      </c>
      <c r="R1595" s="1" t="n">
        <v>2</v>
      </c>
      <c r="S1595" s="1" t="n">
        <v>2</v>
      </c>
      <c r="W1595" s="1" t="n">
        <v>1</v>
      </c>
      <c r="AA1595" s="1" t="s">
        <v>37</v>
      </c>
      <c r="AC1595" s="1" t="s">
        <v>301</v>
      </c>
      <c r="AD1595" s="1" t="s">
        <v>37</v>
      </c>
    </row>
    <row r="1596" customFormat="false" ht="15" hidden="false" customHeight="false" outlineLevel="0" collapsed="false">
      <c r="A1596" s="1" t="n">
        <v>1595</v>
      </c>
      <c r="B1596" s="2" t="n">
        <v>44314</v>
      </c>
      <c r="C1596" s="27" t="s">
        <v>111</v>
      </c>
      <c r="E1596" s="21" t="s">
        <v>203</v>
      </c>
      <c r="F1596" s="1" t="n">
        <v>3</v>
      </c>
      <c r="G1596" s="1" t="s">
        <v>523</v>
      </c>
      <c r="H1596" s="1" t="s">
        <v>463</v>
      </c>
      <c r="I1596" s="1" t="n">
        <v>80</v>
      </c>
      <c r="J1596" s="1" t="n">
        <v>0</v>
      </c>
      <c r="K1596" s="1" t="n">
        <v>0</v>
      </c>
      <c r="L1596" s="3" t="n">
        <v>0.256944444444444</v>
      </c>
      <c r="M1596" s="3" t="n">
        <v>0.388888888888889</v>
      </c>
      <c r="N1596" s="12" t="n">
        <f aca="false">M1596-L1596</f>
        <v>0.131944444444444</v>
      </c>
      <c r="O1596" s="13" t="n">
        <v>0.288888888888889</v>
      </c>
      <c r="P1596" s="1" t="n">
        <v>728597</v>
      </c>
      <c r="Q1596" s="1" t="n">
        <v>1806124</v>
      </c>
      <c r="R1596" s="1" t="n">
        <v>2</v>
      </c>
      <c r="S1596" s="1" t="n">
        <v>2</v>
      </c>
      <c r="W1596" s="1" t="n">
        <v>1</v>
      </c>
      <c r="AA1596" s="1" t="s">
        <v>37</v>
      </c>
      <c r="AC1596" s="1" t="s">
        <v>271</v>
      </c>
      <c r="AD1596" s="1" t="s">
        <v>37</v>
      </c>
    </row>
    <row r="1597" customFormat="false" ht="15" hidden="false" customHeight="false" outlineLevel="0" collapsed="false">
      <c r="A1597" s="1" t="n">
        <v>1596</v>
      </c>
      <c r="B1597" s="2" t="n">
        <v>44314</v>
      </c>
      <c r="C1597" s="27" t="s">
        <v>111</v>
      </c>
      <c r="E1597" s="21" t="s">
        <v>203</v>
      </c>
      <c r="F1597" s="1" t="n">
        <v>3</v>
      </c>
      <c r="G1597" s="1" t="s">
        <v>523</v>
      </c>
      <c r="H1597" s="1" t="s">
        <v>463</v>
      </c>
      <c r="I1597" s="1" t="n">
        <v>80</v>
      </c>
      <c r="J1597" s="1" t="n">
        <v>0</v>
      </c>
      <c r="K1597" s="1" t="n">
        <v>0</v>
      </c>
      <c r="L1597" s="3" t="n">
        <v>0.256944444444444</v>
      </c>
      <c r="M1597" s="3" t="n">
        <v>0.388888888888889</v>
      </c>
      <c r="N1597" s="12" t="n">
        <f aca="false">M1597-L1597</f>
        <v>0.131944444444444</v>
      </c>
      <c r="O1597" s="13" t="n">
        <v>0.290277777777778</v>
      </c>
      <c r="P1597" s="1" t="n">
        <v>728650</v>
      </c>
      <c r="Q1597" s="1" t="n">
        <v>1806353</v>
      </c>
      <c r="R1597" s="1" t="n">
        <v>2</v>
      </c>
      <c r="S1597" s="1" t="n">
        <v>2</v>
      </c>
      <c r="W1597" s="1" t="n">
        <v>1</v>
      </c>
      <c r="AA1597" s="1" t="s">
        <v>37</v>
      </c>
      <c r="AC1597" s="1" t="s">
        <v>271</v>
      </c>
      <c r="AD1597" s="1" t="s">
        <v>37</v>
      </c>
    </row>
    <row r="1598" customFormat="false" ht="15" hidden="false" customHeight="false" outlineLevel="0" collapsed="false">
      <c r="A1598" s="1" t="n">
        <v>1597</v>
      </c>
      <c r="B1598" s="2" t="n">
        <v>44314</v>
      </c>
      <c r="C1598" s="27" t="s">
        <v>111</v>
      </c>
      <c r="E1598" s="21" t="s">
        <v>203</v>
      </c>
      <c r="F1598" s="1" t="n">
        <v>3</v>
      </c>
      <c r="G1598" s="1" t="s">
        <v>523</v>
      </c>
      <c r="H1598" s="1" t="s">
        <v>463</v>
      </c>
      <c r="I1598" s="1" t="n">
        <v>80</v>
      </c>
      <c r="J1598" s="1" t="n">
        <v>0</v>
      </c>
      <c r="K1598" s="1" t="n">
        <v>0</v>
      </c>
      <c r="L1598" s="3" t="n">
        <v>0.256944444444444</v>
      </c>
      <c r="M1598" s="3" t="n">
        <v>0.388888888888889</v>
      </c>
      <c r="N1598" s="12" t="n">
        <f aca="false">M1598-L1598</f>
        <v>0.131944444444444</v>
      </c>
      <c r="O1598" s="13" t="n">
        <v>0.303472222222222</v>
      </c>
      <c r="P1598" s="1" t="n">
        <v>729775</v>
      </c>
      <c r="Q1598" s="1" t="n">
        <v>1807454</v>
      </c>
      <c r="R1598" s="1" t="n">
        <v>2</v>
      </c>
      <c r="S1598" s="1" t="n">
        <v>2</v>
      </c>
      <c r="W1598" s="1" t="n">
        <v>1</v>
      </c>
      <c r="AA1598" s="1" t="s">
        <v>37</v>
      </c>
      <c r="AC1598" s="1" t="s">
        <v>271</v>
      </c>
      <c r="AD1598" s="1" t="s">
        <v>37</v>
      </c>
    </row>
    <row r="1599" customFormat="false" ht="15" hidden="false" customHeight="false" outlineLevel="0" collapsed="false">
      <c r="A1599" s="1" t="n">
        <v>1598</v>
      </c>
      <c r="B1599" s="2" t="n">
        <v>44314</v>
      </c>
      <c r="C1599" s="27" t="s">
        <v>111</v>
      </c>
      <c r="E1599" s="21" t="s">
        <v>203</v>
      </c>
      <c r="F1599" s="1" t="n">
        <v>3</v>
      </c>
      <c r="G1599" s="1" t="s">
        <v>523</v>
      </c>
      <c r="H1599" s="1" t="s">
        <v>463</v>
      </c>
      <c r="I1599" s="1" t="n">
        <v>80</v>
      </c>
      <c r="J1599" s="1" t="n">
        <v>0</v>
      </c>
      <c r="K1599" s="1" t="n">
        <v>0</v>
      </c>
      <c r="L1599" s="3" t="n">
        <v>0.256944444444444</v>
      </c>
      <c r="M1599" s="3" t="n">
        <v>0.388888888888889</v>
      </c>
      <c r="N1599" s="12" t="n">
        <f aca="false">M1599-L1599</f>
        <v>0.131944444444444</v>
      </c>
      <c r="O1599" s="13" t="n">
        <v>0.356944444444444</v>
      </c>
      <c r="P1599" s="1" t="n">
        <v>740129</v>
      </c>
      <c r="Q1599" s="1" t="n">
        <v>1808451</v>
      </c>
      <c r="R1599" s="1" t="n">
        <v>2</v>
      </c>
      <c r="S1599" s="1" t="n">
        <v>2</v>
      </c>
      <c r="W1599" s="1" t="n">
        <v>1</v>
      </c>
      <c r="AA1599" s="1" t="s">
        <v>37</v>
      </c>
      <c r="AC1599" s="1" t="s">
        <v>271</v>
      </c>
      <c r="AD1599" s="1" t="s">
        <v>37</v>
      </c>
    </row>
    <row r="1600" customFormat="false" ht="15" hidden="false" customHeight="false" outlineLevel="0" collapsed="false">
      <c r="A1600" s="1" t="n">
        <v>1599</v>
      </c>
      <c r="B1600" s="2" t="n">
        <v>44314</v>
      </c>
      <c r="C1600" s="27" t="s">
        <v>111</v>
      </c>
      <c r="E1600" s="21" t="s">
        <v>203</v>
      </c>
      <c r="F1600" s="1" t="n">
        <v>3</v>
      </c>
      <c r="G1600" s="1" t="s">
        <v>523</v>
      </c>
      <c r="H1600" s="1" t="s">
        <v>463</v>
      </c>
      <c r="I1600" s="1" t="n">
        <v>80</v>
      </c>
      <c r="J1600" s="1" t="n">
        <v>0</v>
      </c>
      <c r="K1600" s="1" t="n">
        <v>0</v>
      </c>
      <c r="L1600" s="3" t="n">
        <v>0.256944444444444</v>
      </c>
      <c r="M1600" s="3" t="n">
        <v>0.388888888888889</v>
      </c>
      <c r="N1600" s="12" t="n">
        <f aca="false">M1600-L1600</f>
        <v>0.131944444444444</v>
      </c>
      <c r="O1600" s="13" t="n">
        <v>0.3625</v>
      </c>
      <c r="P1600" s="1" t="n">
        <v>739059</v>
      </c>
      <c r="Q1600" s="1" t="n">
        <v>1809087</v>
      </c>
      <c r="R1600" s="1" t="n">
        <v>2</v>
      </c>
      <c r="S1600" s="1" t="n">
        <v>2</v>
      </c>
      <c r="W1600" s="1" t="n">
        <v>1</v>
      </c>
      <c r="AA1600" s="1" t="s">
        <v>367</v>
      </c>
      <c r="AB1600" s="1" t="n">
        <v>200</v>
      </c>
      <c r="AC1600" s="1" t="s">
        <v>41</v>
      </c>
      <c r="AD1600" s="1" t="s">
        <v>37</v>
      </c>
    </row>
    <row r="1601" customFormat="false" ht="15" hidden="false" customHeight="false" outlineLevel="0" collapsed="false">
      <c r="A1601" s="1" t="n">
        <v>1600</v>
      </c>
      <c r="B1601" s="2" t="n">
        <v>44314</v>
      </c>
      <c r="C1601" s="27" t="s">
        <v>111</v>
      </c>
      <c r="E1601" s="21" t="s">
        <v>203</v>
      </c>
      <c r="F1601" s="1" t="n">
        <v>3</v>
      </c>
      <c r="G1601" s="1" t="s">
        <v>523</v>
      </c>
      <c r="H1601" s="1" t="s">
        <v>463</v>
      </c>
      <c r="I1601" s="1" t="n">
        <v>80</v>
      </c>
      <c r="J1601" s="1" t="n">
        <v>0</v>
      </c>
      <c r="K1601" s="1" t="n">
        <v>0</v>
      </c>
      <c r="L1601" s="3" t="n">
        <v>0.256944444444444</v>
      </c>
      <c r="M1601" s="3" t="n">
        <v>0.388888888888889</v>
      </c>
      <c r="N1601" s="12" t="n">
        <f aca="false">M1601-L1601</f>
        <v>0.131944444444444</v>
      </c>
      <c r="O1601" s="13" t="n">
        <v>0.368055555555555</v>
      </c>
      <c r="P1601" s="1" t="n">
        <v>738720</v>
      </c>
      <c r="Q1601" s="1" t="n">
        <v>1809478</v>
      </c>
      <c r="R1601" s="1" t="n">
        <v>2</v>
      </c>
      <c r="S1601" s="1" t="n">
        <v>2</v>
      </c>
      <c r="W1601" s="1" t="n">
        <v>1</v>
      </c>
      <c r="AA1601" s="1" t="s">
        <v>37</v>
      </c>
      <c r="AC1601" s="1" t="s">
        <v>271</v>
      </c>
      <c r="AD1601" s="1" t="s">
        <v>37</v>
      </c>
    </row>
    <row r="1602" customFormat="false" ht="15" hidden="false" customHeight="false" outlineLevel="0" collapsed="false">
      <c r="A1602" s="1" t="n">
        <v>1601</v>
      </c>
      <c r="B1602" s="2" t="n">
        <v>44314</v>
      </c>
      <c r="C1602" s="27" t="s">
        <v>111</v>
      </c>
      <c r="E1602" s="21" t="s">
        <v>203</v>
      </c>
      <c r="F1602" s="1" t="n">
        <v>3</v>
      </c>
      <c r="G1602" s="1" t="s">
        <v>523</v>
      </c>
      <c r="H1602" s="1" t="s">
        <v>463</v>
      </c>
      <c r="I1602" s="1" t="n">
        <v>80</v>
      </c>
      <c r="J1602" s="1" t="n">
        <v>0</v>
      </c>
      <c r="K1602" s="1" t="n">
        <v>0</v>
      </c>
      <c r="L1602" s="3" t="n">
        <v>0.256944444444444</v>
      </c>
      <c r="M1602" s="3" t="n">
        <v>0.388888888888889</v>
      </c>
      <c r="N1602" s="12" t="n">
        <f aca="false">M1602-L1602</f>
        <v>0.131944444444444</v>
      </c>
      <c r="O1602" s="13" t="n">
        <v>0.369444444444444</v>
      </c>
      <c r="P1602" s="1" t="n">
        <v>738720</v>
      </c>
      <c r="Q1602" s="1" t="n">
        <v>1809478</v>
      </c>
      <c r="R1602" s="1" t="n">
        <v>1</v>
      </c>
      <c r="S1602" s="1" t="n">
        <v>1</v>
      </c>
      <c r="V1602" s="1" t="n">
        <v>1</v>
      </c>
      <c r="AA1602" s="1" t="s">
        <v>367</v>
      </c>
      <c r="AB1602" s="1" t="n">
        <v>250</v>
      </c>
      <c r="AC1602" s="1" t="s">
        <v>41</v>
      </c>
      <c r="AD1602" s="1" t="s">
        <v>37</v>
      </c>
    </row>
    <row r="1603" customFormat="false" ht="15" hidden="false" customHeight="false" outlineLevel="0" collapsed="false">
      <c r="A1603" s="1" t="n">
        <v>1602</v>
      </c>
      <c r="B1603" s="2" t="n">
        <v>44314</v>
      </c>
      <c r="C1603" s="27" t="s">
        <v>111</v>
      </c>
      <c r="E1603" s="21" t="s">
        <v>203</v>
      </c>
      <c r="F1603" s="1" t="n">
        <v>3</v>
      </c>
      <c r="G1603" s="1" t="s">
        <v>523</v>
      </c>
      <c r="H1603" s="1" t="s">
        <v>463</v>
      </c>
      <c r="I1603" s="1" t="n">
        <v>80</v>
      </c>
      <c r="J1603" s="1" t="n">
        <v>0</v>
      </c>
      <c r="K1603" s="1" t="n">
        <v>0</v>
      </c>
      <c r="L1603" s="3" t="n">
        <v>0.256944444444444</v>
      </c>
      <c r="M1603" s="3" t="n">
        <v>0.388888888888889</v>
      </c>
      <c r="N1603" s="12" t="n">
        <f aca="false">M1603-L1603</f>
        <v>0.131944444444444</v>
      </c>
      <c r="O1603" s="13" t="n">
        <v>0.384722222222222</v>
      </c>
      <c r="P1603" s="1" t="n">
        <v>739959</v>
      </c>
      <c r="Q1603" s="1" t="n">
        <v>1810911</v>
      </c>
      <c r="U1603" s="1" t="n">
        <v>1</v>
      </c>
      <c r="AC1603" s="1" t="s">
        <v>271</v>
      </c>
      <c r="AD1603" s="1" t="s">
        <v>42</v>
      </c>
    </row>
    <row r="1604" customFormat="false" ht="15" hidden="false" customHeight="false" outlineLevel="0" collapsed="false">
      <c r="A1604" s="1" t="n">
        <v>1603</v>
      </c>
      <c r="B1604" s="2" t="n">
        <v>44314</v>
      </c>
      <c r="C1604" s="27" t="s">
        <v>111</v>
      </c>
      <c r="E1604" s="21" t="s">
        <v>203</v>
      </c>
      <c r="F1604" s="1" t="n">
        <v>3</v>
      </c>
      <c r="G1604" s="1" t="s">
        <v>523</v>
      </c>
      <c r="H1604" s="1" t="s">
        <v>463</v>
      </c>
      <c r="I1604" s="1" t="n">
        <v>80</v>
      </c>
      <c r="J1604" s="1" t="n">
        <v>0</v>
      </c>
      <c r="K1604" s="1" t="n">
        <v>0</v>
      </c>
      <c r="L1604" s="3" t="n">
        <v>0.256944444444444</v>
      </c>
      <c r="M1604" s="3" t="n">
        <v>0.388888888888889</v>
      </c>
      <c r="N1604" s="12" t="n">
        <f aca="false">M1604-L1604</f>
        <v>0.131944444444444</v>
      </c>
      <c r="O1604" s="13" t="n">
        <v>0.386111111111111</v>
      </c>
      <c r="P1604" s="1" t="n">
        <v>739959</v>
      </c>
      <c r="Q1604" s="1" t="n">
        <v>1810911</v>
      </c>
      <c r="R1604" s="1" t="n">
        <v>2</v>
      </c>
      <c r="S1604" s="1" t="n">
        <v>2</v>
      </c>
      <c r="W1604" s="1" t="n">
        <v>1</v>
      </c>
      <c r="AA1604" s="1" t="s">
        <v>37</v>
      </c>
      <c r="AC1604" s="1" t="s">
        <v>271</v>
      </c>
      <c r="AD1604" s="1" t="s">
        <v>37</v>
      </c>
    </row>
    <row r="1605" customFormat="false" ht="13.8" hidden="false" customHeight="false" outlineLevel="0" collapsed="false">
      <c r="A1605" s="1" t="n">
        <v>1604</v>
      </c>
      <c r="B1605" s="2" t="n">
        <v>44314</v>
      </c>
      <c r="C1605" s="27" t="s">
        <v>111</v>
      </c>
      <c r="E1605" s="1" t="s">
        <v>207</v>
      </c>
      <c r="F1605" s="1" t="n">
        <v>4</v>
      </c>
      <c r="G1605" s="1" t="s">
        <v>524</v>
      </c>
      <c r="H1605" s="1" t="s">
        <v>463</v>
      </c>
      <c r="I1605" s="1" t="n">
        <v>50</v>
      </c>
      <c r="J1605" s="1" t="n">
        <v>0</v>
      </c>
      <c r="K1605" s="1" t="n">
        <v>0</v>
      </c>
      <c r="L1605" s="3" t="n">
        <v>0.270833333333333</v>
      </c>
      <c r="M1605" s="3" t="n">
        <v>0.392361111111111</v>
      </c>
      <c r="N1605" s="12" t="n">
        <f aca="false">M1605-L1605</f>
        <v>0.121527777777778</v>
      </c>
      <c r="O1605" s="13" t="n">
        <v>0.280555555555556</v>
      </c>
      <c r="P1605" s="1" t="n">
        <v>737554</v>
      </c>
      <c r="Q1605" s="1" t="n">
        <v>1815957</v>
      </c>
      <c r="R1605" s="1" t="n">
        <v>2</v>
      </c>
      <c r="S1605" s="1" t="n">
        <v>2</v>
      </c>
      <c r="W1605" s="1" t="n">
        <v>1</v>
      </c>
      <c r="AA1605" s="1" t="s">
        <v>37</v>
      </c>
      <c r="AC1605" s="1" t="s">
        <v>271</v>
      </c>
      <c r="AD1605" s="1" t="s">
        <v>37</v>
      </c>
    </row>
    <row r="1606" customFormat="false" ht="13.8" hidden="false" customHeight="false" outlineLevel="0" collapsed="false">
      <c r="A1606" s="1" t="n">
        <v>1605</v>
      </c>
      <c r="B1606" s="2" t="n">
        <v>44314</v>
      </c>
      <c r="C1606" s="27" t="s">
        <v>111</v>
      </c>
      <c r="E1606" s="1" t="s">
        <v>207</v>
      </c>
      <c r="F1606" s="1" t="n">
        <v>4</v>
      </c>
      <c r="G1606" s="1" t="s">
        <v>524</v>
      </c>
      <c r="H1606" s="1" t="s">
        <v>463</v>
      </c>
      <c r="I1606" s="1" t="n">
        <v>50</v>
      </c>
      <c r="J1606" s="1" t="n">
        <v>0</v>
      </c>
      <c r="K1606" s="1" t="n">
        <v>0</v>
      </c>
      <c r="L1606" s="3" t="n">
        <v>0.270833333333333</v>
      </c>
      <c r="M1606" s="3" t="n">
        <v>0.392361111111111</v>
      </c>
      <c r="N1606" s="12" t="n">
        <f aca="false">M1606-L1606</f>
        <v>0.121527777777778</v>
      </c>
      <c r="O1606" s="13" t="n">
        <v>0.301388888888889</v>
      </c>
      <c r="P1606" s="1" t="n">
        <v>738147</v>
      </c>
      <c r="Q1606" s="1" t="n">
        <v>1817014</v>
      </c>
      <c r="R1606" s="1" t="n">
        <v>8</v>
      </c>
      <c r="S1606" s="1" t="n">
        <v>8</v>
      </c>
      <c r="W1606" s="1" t="n">
        <v>4</v>
      </c>
      <c r="AA1606" s="1" t="s">
        <v>377</v>
      </c>
      <c r="AB1606" s="1" t="n">
        <v>150</v>
      </c>
      <c r="AC1606" s="1" t="s">
        <v>271</v>
      </c>
      <c r="AD1606" s="1" t="s">
        <v>37</v>
      </c>
    </row>
    <row r="1607" customFormat="false" ht="13.8" hidden="false" customHeight="false" outlineLevel="0" collapsed="false">
      <c r="A1607" s="1" t="n">
        <v>1606</v>
      </c>
      <c r="B1607" s="2" t="n">
        <v>44314</v>
      </c>
      <c r="C1607" s="27" t="s">
        <v>111</v>
      </c>
      <c r="E1607" s="1" t="s">
        <v>207</v>
      </c>
      <c r="F1607" s="1" t="n">
        <v>4</v>
      </c>
      <c r="G1607" s="1" t="s">
        <v>524</v>
      </c>
      <c r="H1607" s="1" t="s">
        <v>463</v>
      </c>
      <c r="I1607" s="1" t="n">
        <v>50</v>
      </c>
      <c r="J1607" s="1" t="n">
        <v>0</v>
      </c>
      <c r="K1607" s="1" t="n">
        <v>0</v>
      </c>
      <c r="L1607" s="3" t="n">
        <v>0.270833333333333</v>
      </c>
      <c r="M1607" s="3" t="n">
        <v>0.392361111111111</v>
      </c>
      <c r="N1607" s="12" t="n">
        <f aca="false">M1607-L1607</f>
        <v>0.121527777777778</v>
      </c>
      <c r="O1607" s="13" t="n">
        <v>0.308333333333333</v>
      </c>
      <c r="P1607" s="1" t="n">
        <v>738639</v>
      </c>
      <c r="Q1607" s="1" t="n">
        <v>1817054</v>
      </c>
      <c r="R1607" s="1" t="n">
        <v>2</v>
      </c>
      <c r="S1607" s="1" t="n">
        <v>2</v>
      </c>
      <c r="W1607" s="1" t="n">
        <v>1</v>
      </c>
      <c r="AA1607" s="1" t="s">
        <v>37</v>
      </c>
      <c r="AC1607" s="1" t="s">
        <v>271</v>
      </c>
      <c r="AD1607" s="1" t="s">
        <v>37</v>
      </c>
    </row>
    <row r="1608" customFormat="false" ht="13.8" hidden="false" customHeight="false" outlineLevel="0" collapsed="false">
      <c r="A1608" s="1" t="n">
        <v>1607</v>
      </c>
      <c r="B1608" s="2" t="n">
        <v>44314</v>
      </c>
      <c r="C1608" s="27" t="s">
        <v>111</v>
      </c>
      <c r="E1608" s="1" t="s">
        <v>207</v>
      </c>
      <c r="F1608" s="1" t="n">
        <v>4</v>
      </c>
      <c r="G1608" s="1" t="s">
        <v>524</v>
      </c>
      <c r="H1608" s="1" t="s">
        <v>463</v>
      </c>
      <c r="I1608" s="1" t="n">
        <v>50</v>
      </c>
      <c r="J1608" s="1" t="n">
        <v>0</v>
      </c>
      <c r="K1608" s="1" t="n">
        <v>0</v>
      </c>
      <c r="L1608" s="3" t="n">
        <v>0.270833333333333</v>
      </c>
      <c r="M1608" s="3" t="n">
        <v>0.392361111111111</v>
      </c>
      <c r="N1608" s="12" t="n">
        <f aca="false">M1608-L1608</f>
        <v>0.121527777777778</v>
      </c>
      <c r="O1608" s="13" t="n">
        <v>0.311805555555556</v>
      </c>
      <c r="P1608" s="1" t="n">
        <v>739189</v>
      </c>
      <c r="Q1608" s="1" t="n">
        <v>1817081</v>
      </c>
      <c r="R1608" s="1" t="n">
        <v>4</v>
      </c>
      <c r="S1608" s="1" t="n">
        <v>4</v>
      </c>
      <c r="W1608" s="1" t="n">
        <v>2</v>
      </c>
      <c r="AA1608" s="1" t="s">
        <v>367</v>
      </c>
      <c r="AB1608" s="1" t="n">
        <v>400</v>
      </c>
      <c r="AC1608" s="1" t="s">
        <v>271</v>
      </c>
      <c r="AD1608" s="1" t="s">
        <v>37</v>
      </c>
    </row>
    <row r="1609" customFormat="false" ht="13.8" hidden="false" customHeight="false" outlineLevel="0" collapsed="false">
      <c r="A1609" s="1" t="n">
        <v>1608</v>
      </c>
      <c r="B1609" s="2" t="n">
        <v>44314</v>
      </c>
      <c r="C1609" s="27" t="s">
        <v>111</v>
      </c>
      <c r="E1609" s="1" t="s">
        <v>207</v>
      </c>
      <c r="F1609" s="1" t="n">
        <v>4</v>
      </c>
      <c r="G1609" s="1" t="s">
        <v>524</v>
      </c>
      <c r="H1609" s="1" t="s">
        <v>463</v>
      </c>
      <c r="I1609" s="1" t="n">
        <v>50</v>
      </c>
      <c r="J1609" s="1" t="n">
        <v>0</v>
      </c>
      <c r="K1609" s="1" t="n">
        <v>0</v>
      </c>
      <c r="L1609" s="3" t="n">
        <v>0.270833333333333</v>
      </c>
      <c r="M1609" s="3" t="n">
        <v>0.392361111111111</v>
      </c>
      <c r="N1609" s="12" t="n">
        <f aca="false">M1609-L1609</f>
        <v>0.121527777777778</v>
      </c>
      <c r="O1609" s="13" t="n">
        <v>0.319444444444444</v>
      </c>
      <c r="P1609" s="1" t="n">
        <v>739790</v>
      </c>
      <c r="Q1609" s="1" t="n">
        <v>1818400</v>
      </c>
      <c r="R1609" s="1" t="n">
        <v>8</v>
      </c>
      <c r="S1609" s="1" t="n">
        <v>8</v>
      </c>
      <c r="W1609" s="1" t="n">
        <v>4</v>
      </c>
      <c r="AA1609" s="1" t="s">
        <v>367</v>
      </c>
      <c r="AB1609" s="1" t="n">
        <v>50</v>
      </c>
      <c r="AC1609" s="1" t="s">
        <v>271</v>
      </c>
      <c r="AD1609" s="1" t="s">
        <v>37</v>
      </c>
    </row>
    <row r="1610" customFormat="false" ht="13.8" hidden="false" customHeight="false" outlineLevel="0" collapsed="false">
      <c r="A1610" s="1" t="n">
        <v>1609</v>
      </c>
      <c r="B1610" s="2" t="n">
        <v>44314</v>
      </c>
      <c r="C1610" s="27" t="s">
        <v>111</v>
      </c>
      <c r="E1610" s="1" t="s">
        <v>207</v>
      </c>
      <c r="F1610" s="1" t="n">
        <v>4</v>
      </c>
      <c r="G1610" s="1" t="s">
        <v>524</v>
      </c>
      <c r="H1610" s="1" t="s">
        <v>463</v>
      </c>
      <c r="I1610" s="1" t="n">
        <v>50</v>
      </c>
      <c r="J1610" s="1" t="n">
        <v>0</v>
      </c>
      <c r="K1610" s="1" t="n">
        <v>0</v>
      </c>
      <c r="L1610" s="3" t="n">
        <v>0.270833333333333</v>
      </c>
      <c r="M1610" s="3" t="n">
        <v>0.392361111111111</v>
      </c>
      <c r="N1610" s="12" t="n">
        <f aca="false">M1610-L1610</f>
        <v>0.121527777777778</v>
      </c>
      <c r="O1610" s="13" t="n">
        <v>0.322916666666667</v>
      </c>
      <c r="P1610" s="1" t="n">
        <v>739925</v>
      </c>
      <c r="Q1610" s="1" t="n">
        <v>1818688</v>
      </c>
      <c r="R1610" s="1" t="n">
        <v>8</v>
      </c>
      <c r="S1610" s="1" t="n">
        <v>8</v>
      </c>
      <c r="V1610" s="1" t="n">
        <v>1</v>
      </c>
      <c r="W1610" s="1" t="n">
        <v>2</v>
      </c>
      <c r="X1610" s="1" t="n">
        <v>1</v>
      </c>
      <c r="AA1610" s="1" t="s">
        <v>367</v>
      </c>
      <c r="AB1610" s="1" t="n">
        <v>50</v>
      </c>
      <c r="AC1610" s="1" t="s">
        <v>271</v>
      </c>
      <c r="AD1610" s="1" t="s">
        <v>37</v>
      </c>
      <c r="AE1610" s="1" t="s">
        <v>525</v>
      </c>
    </row>
    <row r="1611" customFormat="false" ht="13.8" hidden="false" customHeight="false" outlineLevel="0" collapsed="false">
      <c r="A1611" s="1" t="n">
        <v>1610</v>
      </c>
      <c r="B1611" s="2" t="n">
        <v>44314</v>
      </c>
      <c r="C1611" s="27" t="s">
        <v>111</v>
      </c>
      <c r="E1611" s="1" t="s">
        <v>207</v>
      </c>
      <c r="F1611" s="1" t="n">
        <v>4</v>
      </c>
      <c r="G1611" s="1" t="s">
        <v>524</v>
      </c>
      <c r="H1611" s="1" t="s">
        <v>463</v>
      </c>
      <c r="I1611" s="1" t="n">
        <v>50</v>
      </c>
      <c r="J1611" s="1" t="n">
        <v>0</v>
      </c>
      <c r="K1611" s="1" t="n">
        <v>0</v>
      </c>
      <c r="L1611" s="3" t="n">
        <v>0.270833333333333</v>
      </c>
      <c r="M1611" s="3" t="n">
        <v>0.392361111111111</v>
      </c>
      <c r="N1611" s="12" t="n">
        <f aca="false">M1611-L1611</f>
        <v>0.121527777777778</v>
      </c>
      <c r="O1611" s="13" t="n">
        <v>0.327083333333333</v>
      </c>
      <c r="P1611" s="1" t="n">
        <v>740226</v>
      </c>
      <c r="Q1611" s="1" t="n">
        <v>1819064</v>
      </c>
      <c r="R1611" s="1" t="n">
        <v>6</v>
      </c>
      <c r="S1611" s="1" t="n">
        <v>4</v>
      </c>
      <c r="T1611" s="1" t="n">
        <v>2</v>
      </c>
      <c r="X1611" s="1" t="n">
        <v>1</v>
      </c>
      <c r="AA1611" s="1" t="s">
        <v>367</v>
      </c>
      <c r="AB1611" s="1" t="n">
        <v>50</v>
      </c>
      <c r="AC1611" s="1" t="s">
        <v>271</v>
      </c>
      <c r="AD1611" s="1" t="s">
        <v>37</v>
      </c>
    </row>
    <row r="1612" customFormat="false" ht="13.8" hidden="false" customHeight="false" outlineLevel="0" collapsed="false">
      <c r="A1612" s="1" t="n">
        <v>1611</v>
      </c>
      <c r="B1612" s="2" t="n">
        <v>44314</v>
      </c>
      <c r="C1612" s="27" t="s">
        <v>111</v>
      </c>
      <c r="E1612" s="1" t="s">
        <v>207</v>
      </c>
      <c r="F1612" s="1" t="n">
        <v>4</v>
      </c>
      <c r="G1612" s="1" t="s">
        <v>524</v>
      </c>
      <c r="H1612" s="1" t="s">
        <v>463</v>
      </c>
      <c r="I1612" s="1" t="n">
        <v>50</v>
      </c>
      <c r="J1612" s="1" t="n">
        <v>0</v>
      </c>
      <c r="K1612" s="1" t="n">
        <v>0</v>
      </c>
      <c r="L1612" s="3" t="n">
        <v>0.270833333333333</v>
      </c>
      <c r="M1612" s="3" t="n">
        <v>0.392361111111111</v>
      </c>
      <c r="N1612" s="12" t="n">
        <f aca="false">M1612-L1612</f>
        <v>0.121527777777778</v>
      </c>
      <c r="O1612" s="13" t="n">
        <v>0.3375</v>
      </c>
      <c r="P1612" s="1" t="n">
        <v>741550</v>
      </c>
      <c r="Q1612" s="1" t="n">
        <v>1820402</v>
      </c>
      <c r="R1612" s="1" t="n">
        <v>4</v>
      </c>
      <c r="S1612" s="1" t="n">
        <v>2</v>
      </c>
      <c r="T1612" s="1" t="n">
        <v>2</v>
      </c>
      <c r="Y1612" s="1" t="n">
        <v>1</v>
      </c>
      <c r="AA1612" s="1" t="s">
        <v>377</v>
      </c>
      <c r="AB1612" s="1" t="n">
        <v>150</v>
      </c>
      <c r="AC1612" s="1" t="s">
        <v>271</v>
      </c>
      <c r="AD1612" s="1" t="s">
        <v>37</v>
      </c>
    </row>
    <row r="1613" customFormat="false" ht="13.8" hidden="false" customHeight="false" outlineLevel="0" collapsed="false">
      <c r="A1613" s="1" t="n">
        <v>1612</v>
      </c>
      <c r="B1613" s="2" t="n">
        <v>44314</v>
      </c>
      <c r="C1613" s="27" t="s">
        <v>111</v>
      </c>
      <c r="E1613" s="1" t="s">
        <v>207</v>
      </c>
      <c r="F1613" s="1" t="n">
        <v>4</v>
      </c>
      <c r="G1613" s="1" t="s">
        <v>524</v>
      </c>
      <c r="H1613" s="1" t="s">
        <v>463</v>
      </c>
      <c r="I1613" s="1" t="n">
        <v>50</v>
      </c>
      <c r="J1613" s="1" t="n">
        <v>0</v>
      </c>
      <c r="K1613" s="1" t="n">
        <v>0</v>
      </c>
      <c r="L1613" s="3" t="n">
        <v>0.270833333333333</v>
      </c>
      <c r="M1613" s="3" t="n">
        <v>0.392361111111111</v>
      </c>
      <c r="N1613" s="12" t="n">
        <f aca="false">M1613-L1613</f>
        <v>0.121527777777778</v>
      </c>
      <c r="O1613" s="13" t="n">
        <v>0.354861111111111</v>
      </c>
      <c r="P1613" s="1" t="n">
        <v>743800</v>
      </c>
      <c r="Q1613" s="1" t="n">
        <v>1822795</v>
      </c>
      <c r="R1613" s="1" t="n">
        <v>2</v>
      </c>
      <c r="U1613" s="1" t="n">
        <v>2</v>
      </c>
      <c r="AC1613" s="1" t="s">
        <v>271</v>
      </c>
      <c r="AD1613" s="1" t="s">
        <v>42</v>
      </c>
    </row>
    <row r="1614" customFormat="false" ht="13.8" hidden="false" customHeight="false" outlineLevel="0" collapsed="false">
      <c r="A1614" s="1" t="n">
        <v>1613</v>
      </c>
      <c r="B1614" s="2" t="n">
        <v>44345</v>
      </c>
      <c r="C1614" s="27" t="s">
        <v>111</v>
      </c>
      <c r="E1614" s="10" t="s">
        <v>33</v>
      </c>
      <c r="F1614" s="1" t="n">
        <v>1</v>
      </c>
      <c r="G1614" s="1" t="s">
        <v>526</v>
      </c>
      <c r="H1614" s="1" t="s">
        <v>40</v>
      </c>
      <c r="I1614" s="1" t="n">
        <v>0</v>
      </c>
      <c r="J1614" s="1" t="n">
        <v>0</v>
      </c>
      <c r="K1614" s="1" t="n">
        <v>90</v>
      </c>
      <c r="L1614" s="3" t="n">
        <v>0.284722222222222</v>
      </c>
      <c r="M1614" s="3" t="n">
        <v>0.383333333333333</v>
      </c>
      <c r="N1614" s="12" t="n">
        <f aca="false">M1614-L1614</f>
        <v>0.0986111111111111</v>
      </c>
      <c r="O1614" s="13" t="n">
        <v>0.284722222222222</v>
      </c>
      <c r="P1614" s="1" t="n">
        <v>705537</v>
      </c>
      <c r="Q1614" s="1" t="n">
        <v>1783635</v>
      </c>
      <c r="R1614" s="1" t="n">
        <v>8</v>
      </c>
      <c r="U1614" s="1" t="n">
        <v>8</v>
      </c>
      <c r="V1614" s="1" t="n">
        <v>6</v>
      </c>
      <c r="W1614" s="1" t="n">
        <v>1</v>
      </c>
      <c r="AA1614" s="1" t="s">
        <v>367</v>
      </c>
      <c r="AB1614" s="1" t="n">
        <v>40</v>
      </c>
      <c r="AC1614" s="1" t="s">
        <v>271</v>
      </c>
      <c r="AD1614" s="1" t="s">
        <v>37</v>
      </c>
    </row>
    <row r="1615" customFormat="false" ht="13.8" hidden="false" customHeight="false" outlineLevel="0" collapsed="false">
      <c r="A1615" s="1" t="n">
        <v>1614</v>
      </c>
      <c r="B1615" s="2" t="n">
        <v>44345</v>
      </c>
      <c r="C1615" s="27" t="s">
        <v>111</v>
      </c>
      <c r="E1615" s="10" t="s">
        <v>33</v>
      </c>
      <c r="F1615" s="1" t="n">
        <v>1</v>
      </c>
      <c r="G1615" s="1" t="s">
        <v>526</v>
      </c>
      <c r="H1615" s="1" t="s">
        <v>40</v>
      </c>
      <c r="I1615" s="1" t="n">
        <v>0</v>
      </c>
      <c r="J1615" s="1" t="n">
        <v>0</v>
      </c>
      <c r="K1615" s="1" t="n">
        <v>90</v>
      </c>
      <c r="L1615" s="3" t="n">
        <v>0.284722222222222</v>
      </c>
      <c r="M1615" s="3" t="n">
        <v>0.383333333333333</v>
      </c>
      <c r="N1615" s="12" t="n">
        <f aca="false">M1615-L1615</f>
        <v>0.0986111111111111</v>
      </c>
      <c r="O1615" s="13" t="n">
        <v>0.243055555555556</v>
      </c>
      <c r="P1615" s="1" t="n">
        <v>718187</v>
      </c>
      <c r="Q1615" s="1" t="n">
        <v>1780946</v>
      </c>
      <c r="R1615" s="1" t="n">
        <v>5</v>
      </c>
      <c r="U1615" s="1" t="n">
        <v>5</v>
      </c>
      <c r="V1615" s="1" t="n">
        <v>2</v>
      </c>
      <c r="X1615" s="1" t="n">
        <v>1</v>
      </c>
      <c r="AA1615" s="1" t="s">
        <v>367</v>
      </c>
      <c r="AB1615" s="1" t="n">
        <v>100</v>
      </c>
      <c r="AC1615" s="1" t="s">
        <v>271</v>
      </c>
      <c r="AD1615" s="1" t="s">
        <v>37</v>
      </c>
    </row>
    <row r="1616" customFormat="false" ht="13.8" hidden="false" customHeight="false" outlineLevel="0" collapsed="false">
      <c r="A1616" s="1" t="n">
        <v>1615</v>
      </c>
      <c r="B1616" s="2" t="n">
        <v>44345</v>
      </c>
      <c r="C1616" s="27" t="s">
        <v>111</v>
      </c>
      <c r="E1616" s="1" t="s">
        <v>200</v>
      </c>
      <c r="F1616" s="1" t="n">
        <v>2</v>
      </c>
      <c r="G1616" s="1" t="s">
        <v>527</v>
      </c>
      <c r="H1616" s="1" t="s">
        <v>40</v>
      </c>
      <c r="I1616" s="1" t="n">
        <v>45</v>
      </c>
      <c r="J1616" s="1" t="n">
        <v>0</v>
      </c>
      <c r="K1616" s="1" t="n">
        <v>0</v>
      </c>
      <c r="L1616" s="3" t="n">
        <v>0.231944444444444</v>
      </c>
      <c r="M1616" s="3" t="n">
        <v>0.378472222222222</v>
      </c>
      <c r="N1616" s="12" t="n">
        <f aca="false">M1616-L1616</f>
        <v>0.146527777777778</v>
      </c>
      <c r="O1616" s="12" t="n">
        <v>0.233333333333333</v>
      </c>
      <c r="P1616" s="1" t="n">
        <v>724431</v>
      </c>
      <c r="Q1616" s="1" t="n">
        <v>1787364</v>
      </c>
      <c r="R1616" s="1" t="n">
        <v>2</v>
      </c>
      <c r="S1616" s="1" t="n">
        <v>2</v>
      </c>
      <c r="W1616" s="1" t="n">
        <v>1</v>
      </c>
      <c r="AA1616" s="1" t="s">
        <v>37</v>
      </c>
      <c r="AC1616" s="1" t="s">
        <v>271</v>
      </c>
      <c r="AD1616" s="1" t="s">
        <v>37</v>
      </c>
    </row>
    <row r="1617" customFormat="false" ht="13.8" hidden="false" customHeight="false" outlineLevel="0" collapsed="false">
      <c r="A1617" s="1" t="n">
        <v>1616</v>
      </c>
      <c r="B1617" s="2" t="n">
        <v>44345</v>
      </c>
      <c r="C1617" s="27" t="s">
        <v>111</v>
      </c>
      <c r="E1617" s="1" t="s">
        <v>200</v>
      </c>
      <c r="F1617" s="1" t="n">
        <v>2</v>
      </c>
      <c r="G1617" s="1" t="s">
        <v>527</v>
      </c>
      <c r="H1617" s="1" t="s">
        <v>40</v>
      </c>
      <c r="I1617" s="1" t="n">
        <v>45</v>
      </c>
      <c r="J1617" s="1" t="n">
        <v>0</v>
      </c>
      <c r="K1617" s="1" t="n">
        <v>0</v>
      </c>
      <c r="L1617" s="3" t="n">
        <v>0.231944444444444</v>
      </c>
      <c r="M1617" s="3" t="n">
        <v>0.378472222222222</v>
      </c>
      <c r="N1617" s="12" t="n">
        <f aca="false">M1617-L1617</f>
        <v>0.146527777777778</v>
      </c>
      <c r="O1617" s="12" t="n">
        <v>0.239583333333333</v>
      </c>
      <c r="P1617" s="1" t="n">
        <v>724997</v>
      </c>
      <c r="Q1617" s="1" t="n">
        <v>1788108</v>
      </c>
      <c r="R1617" s="1" t="n">
        <v>2</v>
      </c>
      <c r="S1617" s="1" t="n">
        <v>2</v>
      </c>
      <c r="W1617" s="1" t="n">
        <v>1</v>
      </c>
      <c r="AA1617" s="1" t="s">
        <v>367</v>
      </c>
      <c r="AB1617" s="1" t="n">
        <v>50</v>
      </c>
      <c r="AC1617" s="1" t="s">
        <v>271</v>
      </c>
      <c r="AD1617" s="1" t="s">
        <v>37</v>
      </c>
    </row>
    <row r="1618" customFormat="false" ht="13.8" hidden="false" customHeight="false" outlineLevel="0" collapsed="false">
      <c r="A1618" s="1" t="n">
        <v>1617</v>
      </c>
      <c r="B1618" s="2" t="n">
        <v>44345</v>
      </c>
      <c r="C1618" s="27" t="s">
        <v>111</v>
      </c>
      <c r="E1618" s="1" t="s">
        <v>200</v>
      </c>
      <c r="F1618" s="1" t="n">
        <v>2</v>
      </c>
      <c r="G1618" s="1" t="s">
        <v>527</v>
      </c>
      <c r="H1618" s="1" t="s">
        <v>40</v>
      </c>
      <c r="I1618" s="1" t="n">
        <v>45</v>
      </c>
      <c r="J1618" s="1" t="n">
        <v>0</v>
      </c>
      <c r="K1618" s="1" t="n">
        <v>0</v>
      </c>
      <c r="L1618" s="3" t="n">
        <v>0.231944444444444</v>
      </c>
      <c r="M1618" s="3" t="n">
        <v>0.378472222222222</v>
      </c>
      <c r="N1618" s="12" t="n">
        <f aca="false">M1618-L1618</f>
        <v>0.146527777777778</v>
      </c>
      <c r="O1618" s="12" t="n">
        <v>0.245138888888889</v>
      </c>
      <c r="P1618" s="1" t="n">
        <v>725423</v>
      </c>
      <c r="Q1618" s="1" t="n">
        <v>1788628</v>
      </c>
      <c r="R1618" s="1" t="n">
        <v>2</v>
      </c>
      <c r="S1618" s="1" t="n">
        <v>2</v>
      </c>
      <c r="W1618" s="1" t="n">
        <v>1</v>
      </c>
      <c r="AA1618" s="1" t="s">
        <v>366</v>
      </c>
      <c r="AB1618" s="1" t="n">
        <v>50</v>
      </c>
      <c r="AC1618" s="1" t="s">
        <v>271</v>
      </c>
      <c r="AD1618" s="1" t="s">
        <v>42</v>
      </c>
    </row>
    <row r="1619" customFormat="false" ht="13.8" hidden="false" customHeight="false" outlineLevel="0" collapsed="false">
      <c r="A1619" s="1" t="n">
        <v>1618</v>
      </c>
      <c r="B1619" s="2" t="n">
        <v>44345</v>
      </c>
      <c r="C1619" s="27" t="s">
        <v>111</v>
      </c>
      <c r="E1619" s="1" t="s">
        <v>200</v>
      </c>
      <c r="F1619" s="1" t="n">
        <v>2</v>
      </c>
      <c r="G1619" s="1" t="s">
        <v>527</v>
      </c>
      <c r="H1619" s="1" t="s">
        <v>40</v>
      </c>
      <c r="I1619" s="1" t="n">
        <v>45</v>
      </c>
      <c r="J1619" s="1" t="n">
        <v>0</v>
      </c>
      <c r="K1619" s="1" t="n">
        <v>0</v>
      </c>
      <c r="L1619" s="3" t="n">
        <v>0.231944444444444</v>
      </c>
      <c r="M1619" s="3" t="n">
        <v>0.378472222222222</v>
      </c>
      <c r="N1619" s="12" t="n">
        <f aca="false">M1619-L1619</f>
        <v>0.146527777777778</v>
      </c>
      <c r="O1619" s="12" t="n">
        <v>0.248611111111111</v>
      </c>
      <c r="P1619" s="1" t="n">
        <v>725680</v>
      </c>
      <c r="Q1619" s="1" t="n">
        <v>1788937</v>
      </c>
      <c r="R1619" s="1" t="n">
        <v>2</v>
      </c>
      <c r="S1619" s="1" t="n">
        <v>2</v>
      </c>
      <c r="W1619" s="1" t="n">
        <v>1</v>
      </c>
      <c r="AA1619" s="1" t="s">
        <v>37</v>
      </c>
      <c r="AC1619" s="1" t="s">
        <v>41</v>
      </c>
      <c r="AD1619" s="1" t="s">
        <v>37</v>
      </c>
    </row>
    <row r="1620" customFormat="false" ht="13.8" hidden="false" customHeight="false" outlineLevel="0" collapsed="false">
      <c r="A1620" s="1" t="n">
        <v>1619</v>
      </c>
      <c r="B1620" s="2" t="n">
        <v>44345</v>
      </c>
      <c r="C1620" s="27" t="s">
        <v>111</v>
      </c>
      <c r="E1620" s="1" t="s">
        <v>200</v>
      </c>
      <c r="F1620" s="1" t="n">
        <v>2</v>
      </c>
      <c r="G1620" s="1" t="s">
        <v>527</v>
      </c>
      <c r="H1620" s="1" t="s">
        <v>40</v>
      </c>
      <c r="I1620" s="1" t="n">
        <v>45</v>
      </c>
      <c r="J1620" s="1" t="n">
        <v>0</v>
      </c>
      <c r="K1620" s="1" t="n">
        <v>0</v>
      </c>
      <c r="L1620" s="3" t="n">
        <v>0.231944444444444</v>
      </c>
      <c r="M1620" s="3" t="n">
        <v>0.378472222222222</v>
      </c>
      <c r="N1620" s="12" t="n">
        <f aca="false">M1620-L1620</f>
        <v>0.146527777777778</v>
      </c>
      <c r="O1620" s="12" t="n">
        <v>0.28125</v>
      </c>
      <c r="P1620" s="1" t="n">
        <v>727664</v>
      </c>
      <c r="Q1620" s="1" t="n">
        <v>1793624</v>
      </c>
      <c r="R1620" s="1" t="n">
        <v>2</v>
      </c>
      <c r="S1620" s="1" t="n">
        <v>2</v>
      </c>
      <c r="W1620" s="1" t="n">
        <v>1</v>
      </c>
      <c r="AA1620" s="1" t="s">
        <v>37</v>
      </c>
      <c r="AC1620" s="1" t="s">
        <v>271</v>
      </c>
      <c r="AD1620" s="1" t="s">
        <v>42</v>
      </c>
    </row>
    <row r="1621" customFormat="false" ht="13.8" hidden="false" customHeight="false" outlineLevel="0" collapsed="false">
      <c r="A1621" s="1" t="n">
        <v>1620</v>
      </c>
      <c r="B1621" s="2" t="n">
        <v>44345</v>
      </c>
      <c r="C1621" s="27" t="s">
        <v>111</v>
      </c>
      <c r="E1621" s="1" t="s">
        <v>200</v>
      </c>
      <c r="F1621" s="1" t="n">
        <v>2</v>
      </c>
      <c r="G1621" s="1" t="s">
        <v>527</v>
      </c>
      <c r="H1621" s="1" t="s">
        <v>40</v>
      </c>
      <c r="I1621" s="1" t="n">
        <v>45</v>
      </c>
      <c r="J1621" s="1" t="n">
        <v>0</v>
      </c>
      <c r="K1621" s="1" t="n">
        <v>0</v>
      </c>
      <c r="L1621" s="3" t="n">
        <v>0.231944444444444</v>
      </c>
      <c r="M1621" s="3" t="n">
        <v>0.378472222222222</v>
      </c>
      <c r="N1621" s="12" t="n">
        <f aca="false">M1621-L1621</f>
        <v>0.146527777777778</v>
      </c>
      <c r="O1621" s="12" t="n">
        <v>0.297916666666667</v>
      </c>
      <c r="P1621" s="1" t="n">
        <v>729201</v>
      </c>
      <c r="Q1621" s="1" t="n">
        <v>1794667</v>
      </c>
      <c r="R1621" s="1" t="n">
        <v>2</v>
      </c>
      <c r="S1621" s="1" t="n">
        <v>2</v>
      </c>
      <c r="W1621" s="1" t="n">
        <v>1</v>
      </c>
      <c r="AA1621" s="1" t="s">
        <v>37</v>
      </c>
      <c r="AC1621" s="1" t="s">
        <v>41</v>
      </c>
      <c r="AD1621" s="1" t="s">
        <v>37</v>
      </c>
    </row>
    <row r="1622" customFormat="false" ht="13.8" hidden="false" customHeight="false" outlineLevel="0" collapsed="false">
      <c r="A1622" s="1" t="n">
        <v>1621</v>
      </c>
      <c r="B1622" s="2" t="n">
        <v>44345</v>
      </c>
      <c r="C1622" s="27" t="s">
        <v>111</v>
      </c>
      <c r="E1622" s="1" t="s">
        <v>200</v>
      </c>
      <c r="F1622" s="1" t="n">
        <v>2</v>
      </c>
      <c r="G1622" s="1" t="s">
        <v>527</v>
      </c>
      <c r="H1622" s="1" t="s">
        <v>40</v>
      </c>
      <c r="I1622" s="1" t="n">
        <v>45</v>
      </c>
      <c r="J1622" s="1" t="n">
        <v>0</v>
      </c>
      <c r="K1622" s="1" t="n">
        <v>0</v>
      </c>
      <c r="L1622" s="3" t="n">
        <v>0.231944444444444</v>
      </c>
      <c r="M1622" s="3" t="n">
        <v>0.378472222222222</v>
      </c>
      <c r="N1622" s="12" t="n">
        <f aca="false">M1622-L1622</f>
        <v>0.146527777777778</v>
      </c>
      <c r="O1622" s="13" t="n">
        <v>0.329861111111111</v>
      </c>
      <c r="P1622" s="1" t="n">
        <v>728176</v>
      </c>
      <c r="Q1622" s="1" t="n">
        <v>1795877</v>
      </c>
      <c r="R1622" s="1" t="n">
        <v>2</v>
      </c>
      <c r="U1622" s="1" t="n">
        <v>2</v>
      </c>
      <c r="W1622" s="1" t="n">
        <v>1</v>
      </c>
      <c r="AA1622" s="1" t="s">
        <v>367</v>
      </c>
      <c r="AB1622" s="1" t="n">
        <v>50</v>
      </c>
      <c r="AC1622" s="1" t="s">
        <v>271</v>
      </c>
      <c r="AD1622" s="1" t="s">
        <v>42</v>
      </c>
    </row>
    <row r="1623" customFormat="false" ht="13.8" hidden="false" customHeight="false" outlineLevel="0" collapsed="false">
      <c r="A1623" s="1" t="n">
        <v>1622</v>
      </c>
      <c r="B1623" s="2" t="n">
        <v>44345</v>
      </c>
      <c r="C1623" s="27" t="s">
        <v>111</v>
      </c>
      <c r="E1623" s="1" t="s">
        <v>200</v>
      </c>
      <c r="F1623" s="1" t="n">
        <v>2</v>
      </c>
      <c r="G1623" s="1" t="s">
        <v>527</v>
      </c>
      <c r="H1623" s="1" t="s">
        <v>40</v>
      </c>
      <c r="I1623" s="1" t="n">
        <v>45</v>
      </c>
      <c r="J1623" s="1" t="n">
        <v>0</v>
      </c>
      <c r="K1623" s="1" t="n">
        <v>0</v>
      </c>
      <c r="L1623" s="3" t="n">
        <v>0.231944444444444</v>
      </c>
      <c r="M1623" s="3" t="n">
        <v>0.378472222222222</v>
      </c>
      <c r="N1623" s="12" t="n">
        <f aca="false">M1623-L1623</f>
        <v>0.146527777777778</v>
      </c>
      <c r="O1623" s="13" t="n">
        <v>0.359027777777778</v>
      </c>
      <c r="P1623" s="1" t="n">
        <v>729860</v>
      </c>
      <c r="Q1623" s="1" t="n">
        <v>1797175</v>
      </c>
      <c r="R1623" s="1" t="n">
        <v>3</v>
      </c>
      <c r="S1623" s="1" t="n">
        <v>2</v>
      </c>
      <c r="T1623" s="1" t="n">
        <v>1</v>
      </c>
      <c r="X1623" s="1" t="n">
        <v>1</v>
      </c>
      <c r="AA1623" s="1" t="s">
        <v>366</v>
      </c>
      <c r="AB1623" s="1" t="n">
        <v>30</v>
      </c>
      <c r="AC1623" s="1" t="s">
        <v>41</v>
      </c>
      <c r="AD1623" s="1" t="s">
        <v>37</v>
      </c>
    </row>
    <row r="1624" customFormat="false" ht="15" hidden="false" customHeight="false" outlineLevel="0" collapsed="false">
      <c r="A1624" s="1" t="n">
        <v>1623</v>
      </c>
      <c r="B1624" s="2" t="n">
        <v>44345</v>
      </c>
      <c r="C1624" s="27" t="s">
        <v>111</v>
      </c>
      <c r="E1624" s="21" t="s">
        <v>203</v>
      </c>
      <c r="F1624" s="1" t="n">
        <v>3</v>
      </c>
      <c r="G1624" s="1" t="s">
        <v>528</v>
      </c>
      <c r="H1624" s="1" t="s">
        <v>40</v>
      </c>
      <c r="I1624" s="1" t="n">
        <v>70</v>
      </c>
      <c r="J1624" s="1" t="n">
        <v>0</v>
      </c>
      <c r="K1624" s="1" t="n">
        <v>0</v>
      </c>
      <c r="L1624" s="3" t="n">
        <v>0.225694444444444</v>
      </c>
      <c r="M1624" s="3" t="n">
        <v>0.35625</v>
      </c>
      <c r="N1624" s="12" t="n">
        <f aca="false">M1624-L1624</f>
        <v>0.130555555555556</v>
      </c>
      <c r="O1624" s="13" t="n">
        <v>0.229861111111111</v>
      </c>
      <c r="P1624" s="1" t="n">
        <v>727930</v>
      </c>
      <c r="Q1624" s="1" t="n">
        <v>1804773</v>
      </c>
      <c r="R1624" s="1" t="n">
        <v>1</v>
      </c>
      <c r="T1624" s="1" t="n">
        <v>1</v>
      </c>
      <c r="AC1624" s="1" t="s">
        <v>41</v>
      </c>
      <c r="AD1624" s="1" t="s">
        <v>42</v>
      </c>
      <c r="AE1624" s="1" t="s">
        <v>529</v>
      </c>
    </row>
    <row r="1625" customFormat="false" ht="15" hidden="false" customHeight="false" outlineLevel="0" collapsed="false">
      <c r="A1625" s="1" t="n">
        <v>1624</v>
      </c>
      <c r="B1625" s="2" t="n">
        <v>44345</v>
      </c>
      <c r="C1625" s="27" t="s">
        <v>111</v>
      </c>
      <c r="E1625" s="21" t="s">
        <v>203</v>
      </c>
      <c r="F1625" s="1" t="n">
        <v>3</v>
      </c>
      <c r="G1625" s="1" t="s">
        <v>528</v>
      </c>
      <c r="H1625" s="1" t="s">
        <v>40</v>
      </c>
      <c r="I1625" s="1" t="n">
        <v>70</v>
      </c>
      <c r="J1625" s="1" t="n">
        <v>0</v>
      </c>
      <c r="K1625" s="1" t="n">
        <v>0</v>
      </c>
      <c r="L1625" s="3" t="n">
        <v>0.225694444444444</v>
      </c>
      <c r="M1625" s="3" t="n">
        <v>0.35625</v>
      </c>
      <c r="N1625" s="12" t="n">
        <f aca="false">M1625-L1625</f>
        <v>0.130555555555556</v>
      </c>
      <c r="O1625" s="13" t="n">
        <v>0.254861111111111</v>
      </c>
      <c r="P1625" s="1" t="n">
        <v>728807</v>
      </c>
      <c r="Q1625" s="1" t="n">
        <v>1807170</v>
      </c>
      <c r="R1625" s="1" t="n">
        <v>2</v>
      </c>
      <c r="S1625" s="1" t="n">
        <v>2</v>
      </c>
      <c r="W1625" s="1" t="n">
        <v>1</v>
      </c>
      <c r="AA1625" s="1" t="s">
        <v>37</v>
      </c>
      <c r="AC1625" s="1" t="s">
        <v>301</v>
      </c>
      <c r="AD1625" s="1" t="s">
        <v>37</v>
      </c>
    </row>
    <row r="1626" customFormat="false" ht="15" hidden="false" customHeight="false" outlineLevel="0" collapsed="false">
      <c r="A1626" s="1" t="n">
        <v>1625</v>
      </c>
      <c r="B1626" s="2" t="n">
        <v>44345</v>
      </c>
      <c r="C1626" s="27" t="s">
        <v>111</v>
      </c>
      <c r="E1626" s="21" t="s">
        <v>203</v>
      </c>
      <c r="F1626" s="1" t="n">
        <v>3</v>
      </c>
      <c r="G1626" s="1" t="s">
        <v>528</v>
      </c>
      <c r="H1626" s="1" t="s">
        <v>40</v>
      </c>
      <c r="I1626" s="1" t="n">
        <v>70</v>
      </c>
      <c r="J1626" s="1" t="n">
        <v>0</v>
      </c>
      <c r="K1626" s="1" t="n">
        <v>0</v>
      </c>
      <c r="L1626" s="3" t="n">
        <v>0.225694444444444</v>
      </c>
      <c r="M1626" s="3" t="n">
        <v>0.35625</v>
      </c>
      <c r="N1626" s="12" t="n">
        <f aca="false">M1626-L1626</f>
        <v>0.130555555555556</v>
      </c>
      <c r="O1626" s="13" t="n">
        <v>0.257638888888889</v>
      </c>
      <c r="P1626" s="1" t="n">
        <v>728857</v>
      </c>
      <c r="Q1626" s="1" t="n">
        <v>807343</v>
      </c>
      <c r="R1626" s="1" t="n">
        <v>1</v>
      </c>
      <c r="U1626" s="1" t="n">
        <v>1</v>
      </c>
      <c r="V1626" s="1" t="n">
        <v>1</v>
      </c>
      <c r="AC1626" s="1" t="s">
        <v>41</v>
      </c>
      <c r="AD1626" s="1" t="s">
        <v>42</v>
      </c>
    </row>
    <row r="1627" customFormat="false" ht="15" hidden="false" customHeight="false" outlineLevel="0" collapsed="false">
      <c r="A1627" s="1" t="n">
        <v>1626</v>
      </c>
      <c r="B1627" s="2" t="n">
        <v>44345</v>
      </c>
      <c r="C1627" s="27" t="s">
        <v>111</v>
      </c>
      <c r="E1627" s="21" t="s">
        <v>203</v>
      </c>
      <c r="F1627" s="1" t="n">
        <v>3</v>
      </c>
      <c r="G1627" s="1" t="s">
        <v>528</v>
      </c>
      <c r="H1627" s="1" t="s">
        <v>40</v>
      </c>
      <c r="I1627" s="1" t="n">
        <v>70</v>
      </c>
      <c r="J1627" s="1" t="n">
        <v>0</v>
      </c>
      <c r="K1627" s="1" t="n">
        <v>0</v>
      </c>
      <c r="L1627" s="3" t="n">
        <v>0.225694444444444</v>
      </c>
      <c r="M1627" s="3" t="n">
        <v>0.35625</v>
      </c>
      <c r="N1627" s="12" t="n">
        <f aca="false">M1627-L1627</f>
        <v>0.130555555555556</v>
      </c>
      <c r="O1627" s="13" t="n">
        <v>0.266666666666667</v>
      </c>
      <c r="P1627" s="1" t="n">
        <v>730361</v>
      </c>
      <c r="Q1627" s="1" t="n">
        <v>1807193</v>
      </c>
      <c r="R1627" s="1" t="n">
        <v>2</v>
      </c>
      <c r="S1627" s="1" t="n">
        <v>2</v>
      </c>
      <c r="W1627" s="1" t="n">
        <v>1</v>
      </c>
      <c r="AA1627" s="1" t="s">
        <v>367</v>
      </c>
      <c r="AB1627" s="1" t="n">
        <v>70</v>
      </c>
      <c r="AC1627" s="1" t="s">
        <v>271</v>
      </c>
      <c r="AD1627" s="1" t="s">
        <v>37</v>
      </c>
    </row>
    <row r="1628" customFormat="false" ht="15" hidden="false" customHeight="false" outlineLevel="0" collapsed="false">
      <c r="A1628" s="1" t="n">
        <v>1627</v>
      </c>
      <c r="B1628" s="2" t="n">
        <v>44345</v>
      </c>
      <c r="C1628" s="27" t="s">
        <v>111</v>
      </c>
      <c r="E1628" s="21" t="s">
        <v>203</v>
      </c>
      <c r="F1628" s="1" t="n">
        <v>3</v>
      </c>
      <c r="G1628" s="1" t="s">
        <v>528</v>
      </c>
      <c r="H1628" s="1" t="s">
        <v>40</v>
      </c>
      <c r="I1628" s="1" t="n">
        <v>70</v>
      </c>
      <c r="J1628" s="1" t="n">
        <v>0</v>
      </c>
      <c r="K1628" s="1" t="n">
        <v>0</v>
      </c>
      <c r="L1628" s="3" t="n">
        <v>0.225694444444444</v>
      </c>
      <c r="M1628" s="3" t="n">
        <v>0.35625</v>
      </c>
      <c r="N1628" s="12" t="n">
        <f aca="false">M1628-L1628</f>
        <v>0.130555555555556</v>
      </c>
      <c r="O1628" s="13" t="n">
        <v>0.266666666666667</v>
      </c>
      <c r="P1628" s="1" t="n">
        <v>730361</v>
      </c>
      <c r="Q1628" s="1" t="n">
        <v>1807193</v>
      </c>
      <c r="R1628" s="1" t="n">
        <v>1</v>
      </c>
      <c r="U1628" s="1" t="n">
        <v>1</v>
      </c>
      <c r="V1628" s="1" t="n">
        <v>1</v>
      </c>
      <c r="AC1628" s="1" t="s">
        <v>41</v>
      </c>
      <c r="AD1628" s="1" t="s">
        <v>42</v>
      </c>
    </row>
    <row r="1629" customFormat="false" ht="15" hidden="false" customHeight="false" outlineLevel="0" collapsed="false">
      <c r="A1629" s="1" t="n">
        <v>1628</v>
      </c>
      <c r="B1629" s="2" t="n">
        <v>44345</v>
      </c>
      <c r="C1629" s="27" t="s">
        <v>111</v>
      </c>
      <c r="E1629" s="21" t="s">
        <v>203</v>
      </c>
      <c r="F1629" s="1" t="n">
        <v>3</v>
      </c>
      <c r="G1629" s="1" t="s">
        <v>528</v>
      </c>
      <c r="H1629" s="1" t="s">
        <v>40</v>
      </c>
      <c r="I1629" s="1" t="n">
        <v>70</v>
      </c>
      <c r="J1629" s="1" t="n">
        <v>0</v>
      </c>
      <c r="K1629" s="1" t="n">
        <v>0</v>
      </c>
      <c r="L1629" s="3" t="n">
        <v>0.225694444444444</v>
      </c>
      <c r="M1629" s="3" t="n">
        <v>0.35625</v>
      </c>
      <c r="N1629" s="12" t="n">
        <f aca="false">M1629-L1629</f>
        <v>0.130555555555556</v>
      </c>
      <c r="O1629" s="13" t="n">
        <v>0.26875</v>
      </c>
      <c r="P1629" s="1" t="n">
        <v>730654</v>
      </c>
      <c r="Q1629" s="1" t="n">
        <v>1807120</v>
      </c>
      <c r="R1629" s="1" t="n">
        <v>4</v>
      </c>
      <c r="S1629" s="1" t="n">
        <v>4</v>
      </c>
      <c r="W1629" s="1" t="n">
        <v>2</v>
      </c>
      <c r="AA1629" s="1" t="s">
        <v>366</v>
      </c>
      <c r="AB1629" s="1" t="n">
        <v>50</v>
      </c>
      <c r="AC1629" s="1" t="s">
        <v>271</v>
      </c>
      <c r="AD1629" s="1" t="s">
        <v>37</v>
      </c>
    </row>
    <row r="1630" customFormat="false" ht="15" hidden="false" customHeight="false" outlineLevel="0" collapsed="false">
      <c r="A1630" s="1" t="n">
        <v>1629</v>
      </c>
      <c r="B1630" s="2" t="n">
        <v>44345</v>
      </c>
      <c r="C1630" s="27" t="s">
        <v>111</v>
      </c>
      <c r="E1630" s="21" t="s">
        <v>203</v>
      </c>
      <c r="F1630" s="1" t="n">
        <v>3</v>
      </c>
      <c r="G1630" s="1" t="s">
        <v>528</v>
      </c>
      <c r="H1630" s="1" t="s">
        <v>40</v>
      </c>
      <c r="I1630" s="1" t="n">
        <v>70</v>
      </c>
      <c r="J1630" s="1" t="n">
        <v>0</v>
      </c>
      <c r="K1630" s="1" t="n">
        <v>0</v>
      </c>
      <c r="L1630" s="3" t="n">
        <v>0.225694444444444</v>
      </c>
      <c r="M1630" s="3" t="n">
        <v>0.35625</v>
      </c>
      <c r="N1630" s="12" t="n">
        <f aca="false">M1630-L1630</f>
        <v>0.130555555555556</v>
      </c>
      <c r="O1630" s="13" t="n">
        <v>0.309722222222222</v>
      </c>
      <c r="P1630" s="1" t="n">
        <v>738132</v>
      </c>
      <c r="Q1630" s="1" t="n">
        <v>1808903</v>
      </c>
      <c r="R1630" s="1" t="n">
        <v>4</v>
      </c>
      <c r="S1630" s="1" t="n">
        <v>4</v>
      </c>
      <c r="W1630" s="1" t="n">
        <v>2</v>
      </c>
      <c r="AA1630" s="1" t="s">
        <v>37</v>
      </c>
      <c r="AC1630" s="1" t="s">
        <v>271</v>
      </c>
      <c r="AD1630" s="1" t="s">
        <v>37</v>
      </c>
      <c r="AE1630" s="1" t="s">
        <v>530</v>
      </c>
    </row>
    <row r="1631" customFormat="false" ht="15" hidden="false" customHeight="false" outlineLevel="0" collapsed="false">
      <c r="A1631" s="1" t="n">
        <v>1630</v>
      </c>
      <c r="B1631" s="2" t="n">
        <v>44345</v>
      </c>
      <c r="C1631" s="27" t="s">
        <v>111</v>
      </c>
      <c r="E1631" s="21" t="s">
        <v>203</v>
      </c>
      <c r="F1631" s="1" t="n">
        <v>3</v>
      </c>
      <c r="G1631" s="1" t="s">
        <v>528</v>
      </c>
      <c r="H1631" s="1" t="s">
        <v>40</v>
      </c>
      <c r="I1631" s="1" t="n">
        <v>70</v>
      </c>
      <c r="J1631" s="1" t="n">
        <v>0</v>
      </c>
      <c r="K1631" s="1" t="n">
        <v>0</v>
      </c>
      <c r="L1631" s="3" t="n">
        <v>0.225694444444444</v>
      </c>
      <c r="M1631" s="3" t="n">
        <v>0.35625</v>
      </c>
      <c r="N1631" s="12" t="n">
        <f aca="false">M1631-L1631</f>
        <v>0.130555555555556</v>
      </c>
      <c r="O1631" s="13" t="n">
        <v>0.333333333333333</v>
      </c>
      <c r="P1631" s="1" t="n">
        <v>738749</v>
      </c>
      <c r="Q1631" s="1" t="n">
        <v>1809592</v>
      </c>
      <c r="R1631" s="1" t="n">
        <v>2</v>
      </c>
      <c r="S1631" s="1" t="n">
        <v>2</v>
      </c>
      <c r="W1631" s="1" t="n">
        <v>1</v>
      </c>
      <c r="AA1631" s="1" t="s">
        <v>377</v>
      </c>
      <c r="AC1631" s="1" t="s">
        <v>41</v>
      </c>
      <c r="AD1631" s="1" t="s">
        <v>37</v>
      </c>
      <c r="AE1631" s="1" t="s">
        <v>531</v>
      </c>
    </row>
    <row r="1632" customFormat="false" ht="15" hidden="false" customHeight="false" outlineLevel="0" collapsed="false">
      <c r="A1632" s="1" t="n">
        <v>1631</v>
      </c>
      <c r="B1632" s="2" t="n">
        <v>44345</v>
      </c>
      <c r="C1632" s="27" t="s">
        <v>111</v>
      </c>
      <c r="E1632" s="21" t="s">
        <v>203</v>
      </c>
      <c r="F1632" s="1" t="n">
        <v>3</v>
      </c>
      <c r="G1632" s="1" t="s">
        <v>528</v>
      </c>
      <c r="H1632" s="1" t="s">
        <v>40</v>
      </c>
      <c r="I1632" s="1" t="n">
        <v>70</v>
      </c>
      <c r="J1632" s="1" t="n">
        <v>0</v>
      </c>
      <c r="K1632" s="1" t="n">
        <v>0</v>
      </c>
      <c r="L1632" s="3" t="n">
        <v>0.225694444444444</v>
      </c>
      <c r="M1632" s="3" t="n">
        <v>0.35625</v>
      </c>
      <c r="N1632" s="12" t="n">
        <f aca="false">M1632-L1632</f>
        <v>0.130555555555556</v>
      </c>
      <c r="O1632" s="13" t="n">
        <v>0.333333333333333</v>
      </c>
      <c r="P1632" s="1" t="n">
        <v>738749</v>
      </c>
      <c r="Q1632" s="1" t="n">
        <v>1809592</v>
      </c>
      <c r="R1632" s="1" t="n">
        <v>2</v>
      </c>
      <c r="S1632" s="1" t="n">
        <v>2</v>
      </c>
      <c r="W1632" s="1" t="n">
        <v>1</v>
      </c>
      <c r="AA1632" s="1" t="s">
        <v>37</v>
      </c>
      <c r="AC1632" s="1" t="s">
        <v>271</v>
      </c>
      <c r="AD1632" s="1" t="s">
        <v>37</v>
      </c>
      <c r="AE1632" s="1" t="s">
        <v>532</v>
      </c>
    </row>
    <row r="1633" customFormat="false" ht="15" hidden="false" customHeight="false" outlineLevel="0" collapsed="false">
      <c r="A1633" s="1" t="n">
        <v>1632</v>
      </c>
      <c r="B1633" s="2" t="n">
        <v>44345</v>
      </c>
      <c r="C1633" s="27" t="s">
        <v>111</v>
      </c>
      <c r="E1633" s="21" t="s">
        <v>203</v>
      </c>
      <c r="F1633" s="1" t="n">
        <v>3</v>
      </c>
      <c r="G1633" s="1" t="s">
        <v>528</v>
      </c>
      <c r="H1633" s="1" t="s">
        <v>40</v>
      </c>
      <c r="I1633" s="1" t="n">
        <v>70</v>
      </c>
      <c r="J1633" s="1" t="n">
        <v>0</v>
      </c>
      <c r="K1633" s="1" t="n">
        <v>0</v>
      </c>
      <c r="L1633" s="3" t="n">
        <v>0.225694444444444</v>
      </c>
      <c r="M1633" s="3" t="n">
        <v>0.35625</v>
      </c>
      <c r="N1633" s="12" t="n">
        <f aca="false">M1633-L1633</f>
        <v>0.130555555555556</v>
      </c>
      <c r="O1633" s="13" t="n">
        <v>0.349305555555556</v>
      </c>
      <c r="P1633" s="1" t="n">
        <v>739980</v>
      </c>
      <c r="Q1633" s="1" t="n">
        <v>1810899</v>
      </c>
      <c r="R1633" s="1" t="n">
        <v>4</v>
      </c>
      <c r="S1633" s="1" t="n">
        <v>4</v>
      </c>
      <c r="W1633" s="1" t="n">
        <v>2</v>
      </c>
      <c r="AA1633" s="1" t="s">
        <v>366</v>
      </c>
      <c r="AB1633" s="1" t="n">
        <v>25</v>
      </c>
      <c r="AC1633" s="1" t="s">
        <v>271</v>
      </c>
      <c r="AD1633" s="1" t="s">
        <v>37</v>
      </c>
    </row>
    <row r="1634" customFormat="false" ht="13.8" hidden="false" customHeight="false" outlineLevel="0" collapsed="false">
      <c r="A1634" s="1" t="n">
        <v>1633</v>
      </c>
      <c r="B1634" s="2" t="n">
        <v>44345</v>
      </c>
      <c r="C1634" s="27" t="s">
        <v>111</v>
      </c>
      <c r="E1634" s="1" t="s">
        <v>207</v>
      </c>
      <c r="F1634" s="1" t="n">
        <v>4</v>
      </c>
      <c r="G1634" s="1" t="s">
        <v>533</v>
      </c>
      <c r="H1634" s="1" t="s">
        <v>40</v>
      </c>
      <c r="I1634" s="1" t="n">
        <v>10</v>
      </c>
      <c r="J1634" s="1" t="n">
        <v>0</v>
      </c>
      <c r="K1634" s="1" t="n">
        <v>0</v>
      </c>
      <c r="L1634" s="3" t="n">
        <v>0.222222222222222</v>
      </c>
      <c r="M1634" s="3" t="n">
        <v>0.361111111111111</v>
      </c>
      <c r="N1634" s="12" t="n">
        <f aca="false">M1634-L1634</f>
        <v>0.138888888888889</v>
      </c>
      <c r="O1634" s="13" t="n">
        <v>0.227083333333333</v>
      </c>
      <c r="R1634" s="1" t="n">
        <v>2</v>
      </c>
      <c r="U1634" s="1" t="n">
        <v>2</v>
      </c>
      <c r="AC1634" s="1" t="s">
        <v>41</v>
      </c>
      <c r="AD1634" s="1" t="s">
        <v>42</v>
      </c>
    </row>
    <row r="1635" customFormat="false" ht="13.8" hidden="false" customHeight="false" outlineLevel="0" collapsed="false">
      <c r="A1635" s="1" t="n">
        <v>1634</v>
      </c>
      <c r="B1635" s="2" t="n">
        <v>44345</v>
      </c>
      <c r="C1635" s="27" t="s">
        <v>111</v>
      </c>
      <c r="E1635" s="1" t="s">
        <v>207</v>
      </c>
      <c r="F1635" s="1" t="n">
        <v>4</v>
      </c>
      <c r="G1635" s="1" t="s">
        <v>533</v>
      </c>
      <c r="H1635" s="1" t="s">
        <v>40</v>
      </c>
      <c r="I1635" s="1" t="n">
        <v>10</v>
      </c>
      <c r="J1635" s="1" t="n">
        <v>0</v>
      </c>
      <c r="K1635" s="1" t="n">
        <v>0</v>
      </c>
      <c r="L1635" s="3" t="n">
        <v>0.222222222222222</v>
      </c>
      <c r="M1635" s="3" t="n">
        <v>0.361111111111111</v>
      </c>
      <c r="N1635" s="12" t="n">
        <f aca="false">M1635-L1635</f>
        <v>0.138888888888889</v>
      </c>
      <c r="O1635" s="13" t="n">
        <v>0.232638888888889</v>
      </c>
      <c r="R1635" s="1" t="n">
        <v>2</v>
      </c>
      <c r="S1635" s="1" t="n">
        <v>2</v>
      </c>
      <c r="W1635" s="1" t="n">
        <v>1</v>
      </c>
      <c r="AA1635" s="1" t="s">
        <v>37</v>
      </c>
      <c r="AC1635" s="1" t="s">
        <v>41</v>
      </c>
      <c r="AD1635" s="1" t="s">
        <v>37</v>
      </c>
    </row>
    <row r="1636" customFormat="false" ht="13.8" hidden="false" customHeight="false" outlineLevel="0" collapsed="false">
      <c r="A1636" s="1" t="n">
        <v>1635</v>
      </c>
      <c r="B1636" s="2" t="n">
        <v>44345</v>
      </c>
      <c r="C1636" s="27" t="s">
        <v>111</v>
      </c>
      <c r="E1636" s="1" t="s">
        <v>207</v>
      </c>
      <c r="F1636" s="1" t="n">
        <v>4</v>
      </c>
      <c r="G1636" s="1" t="s">
        <v>533</v>
      </c>
      <c r="H1636" s="1" t="s">
        <v>40</v>
      </c>
      <c r="I1636" s="1" t="n">
        <v>10</v>
      </c>
      <c r="J1636" s="1" t="n">
        <v>0</v>
      </c>
      <c r="K1636" s="1" t="n">
        <v>0</v>
      </c>
      <c r="L1636" s="3" t="n">
        <v>0.222222222222222</v>
      </c>
      <c r="M1636" s="3" t="n">
        <v>0.361111111111111</v>
      </c>
      <c r="N1636" s="12" t="n">
        <f aca="false">M1636-L1636</f>
        <v>0.138888888888889</v>
      </c>
      <c r="O1636" s="13" t="n">
        <v>0.2375</v>
      </c>
      <c r="R1636" s="1" t="n">
        <v>6</v>
      </c>
      <c r="U1636" s="1" t="n">
        <v>6</v>
      </c>
      <c r="Z1636" s="1" t="n">
        <v>1</v>
      </c>
      <c r="AA1636" s="1" t="s">
        <v>367</v>
      </c>
      <c r="AB1636" s="1" t="n">
        <v>120</v>
      </c>
      <c r="AC1636" s="1" t="s">
        <v>41</v>
      </c>
      <c r="AD1636" s="1" t="s">
        <v>37</v>
      </c>
    </row>
    <row r="1637" customFormat="false" ht="13.8" hidden="false" customHeight="false" outlineLevel="0" collapsed="false">
      <c r="A1637" s="1" t="n">
        <v>1636</v>
      </c>
      <c r="B1637" s="2" t="n">
        <v>44345</v>
      </c>
      <c r="C1637" s="27" t="s">
        <v>111</v>
      </c>
      <c r="E1637" s="1" t="s">
        <v>207</v>
      </c>
      <c r="F1637" s="1" t="n">
        <v>4</v>
      </c>
      <c r="G1637" s="1" t="s">
        <v>533</v>
      </c>
      <c r="H1637" s="1" t="s">
        <v>40</v>
      </c>
      <c r="I1637" s="1" t="n">
        <v>10</v>
      </c>
      <c r="J1637" s="1" t="n">
        <v>0</v>
      </c>
      <c r="K1637" s="1" t="n">
        <v>0</v>
      </c>
      <c r="L1637" s="3" t="n">
        <v>0.222222222222222</v>
      </c>
      <c r="M1637" s="3" t="n">
        <v>0.361111111111111</v>
      </c>
      <c r="N1637" s="12" t="n">
        <f aca="false">M1637-L1637</f>
        <v>0.138888888888889</v>
      </c>
      <c r="O1637" s="13" t="n">
        <v>0.242361111111111</v>
      </c>
      <c r="R1637" s="1" t="n">
        <v>3</v>
      </c>
      <c r="S1637" s="1" t="n">
        <v>2</v>
      </c>
      <c r="T1637" s="1" t="n">
        <v>1</v>
      </c>
      <c r="V1637" s="1" t="n">
        <v>1</v>
      </c>
      <c r="W1637" s="1" t="n">
        <v>1</v>
      </c>
      <c r="AA1637" s="1" t="s">
        <v>37</v>
      </c>
      <c r="AC1637" s="1" t="s">
        <v>271</v>
      </c>
      <c r="AD1637" s="1" t="s">
        <v>37</v>
      </c>
    </row>
    <row r="1638" customFormat="false" ht="13.8" hidden="false" customHeight="false" outlineLevel="0" collapsed="false">
      <c r="A1638" s="1" t="n">
        <v>1637</v>
      </c>
      <c r="B1638" s="2" t="n">
        <v>44345</v>
      </c>
      <c r="C1638" s="27" t="s">
        <v>111</v>
      </c>
      <c r="E1638" s="1" t="s">
        <v>207</v>
      </c>
      <c r="F1638" s="1" t="n">
        <v>4</v>
      </c>
      <c r="G1638" s="1" t="s">
        <v>533</v>
      </c>
      <c r="H1638" s="1" t="s">
        <v>40</v>
      </c>
      <c r="I1638" s="1" t="n">
        <v>10</v>
      </c>
      <c r="J1638" s="1" t="n">
        <v>0</v>
      </c>
      <c r="K1638" s="1" t="n">
        <v>0</v>
      </c>
      <c r="L1638" s="3" t="n">
        <v>0.222222222222222</v>
      </c>
      <c r="M1638" s="3" t="n">
        <v>0.361111111111111</v>
      </c>
      <c r="N1638" s="12" t="n">
        <f aca="false">M1638-L1638</f>
        <v>0.138888888888889</v>
      </c>
      <c r="O1638" s="13" t="n">
        <v>0.244444444444444</v>
      </c>
      <c r="R1638" s="1" t="n">
        <v>4</v>
      </c>
      <c r="U1638" s="1" t="n">
        <v>4</v>
      </c>
      <c r="Y1638" s="1" t="n">
        <v>1</v>
      </c>
      <c r="AA1638" s="1" t="s">
        <v>367</v>
      </c>
      <c r="AB1638" s="1" t="n">
        <v>200</v>
      </c>
      <c r="AC1638" s="1" t="s">
        <v>271</v>
      </c>
      <c r="AD1638" s="1" t="s">
        <v>37</v>
      </c>
    </row>
    <row r="1639" customFormat="false" ht="13.8" hidden="false" customHeight="false" outlineLevel="0" collapsed="false">
      <c r="A1639" s="1" t="n">
        <v>1638</v>
      </c>
      <c r="B1639" s="2" t="n">
        <v>44345</v>
      </c>
      <c r="C1639" s="27" t="s">
        <v>111</v>
      </c>
      <c r="E1639" s="1" t="s">
        <v>207</v>
      </c>
      <c r="F1639" s="1" t="n">
        <v>4</v>
      </c>
      <c r="G1639" s="1" t="s">
        <v>533</v>
      </c>
      <c r="H1639" s="1" t="s">
        <v>40</v>
      </c>
      <c r="I1639" s="1" t="n">
        <v>10</v>
      </c>
      <c r="J1639" s="1" t="n">
        <v>0</v>
      </c>
      <c r="K1639" s="1" t="n">
        <v>0</v>
      </c>
      <c r="L1639" s="3" t="n">
        <v>0.222222222222222</v>
      </c>
      <c r="M1639" s="3" t="n">
        <v>0.361111111111111</v>
      </c>
      <c r="N1639" s="12" t="n">
        <f aca="false">M1639-L1639</f>
        <v>0.138888888888889</v>
      </c>
      <c r="O1639" s="13" t="n">
        <v>557</v>
      </c>
      <c r="R1639" s="1" t="n">
        <v>11</v>
      </c>
      <c r="U1639" s="1" t="n">
        <v>11</v>
      </c>
      <c r="Z1639" s="1" t="n">
        <v>1</v>
      </c>
      <c r="AA1639" s="1" t="s">
        <v>367</v>
      </c>
      <c r="AB1639" s="1" t="n">
        <v>60</v>
      </c>
      <c r="AC1639" s="1" t="s">
        <v>271</v>
      </c>
      <c r="AD1639" s="1" t="s">
        <v>37</v>
      </c>
    </row>
    <row r="1640" customFormat="false" ht="13.8" hidden="false" customHeight="false" outlineLevel="0" collapsed="false">
      <c r="A1640" s="1" t="n">
        <v>1639</v>
      </c>
      <c r="B1640" s="2" t="n">
        <v>44345</v>
      </c>
      <c r="C1640" s="27" t="s">
        <v>111</v>
      </c>
      <c r="E1640" s="1" t="s">
        <v>207</v>
      </c>
      <c r="F1640" s="1" t="n">
        <v>4</v>
      </c>
      <c r="G1640" s="1" t="s">
        <v>533</v>
      </c>
      <c r="H1640" s="1" t="s">
        <v>40</v>
      </c>
      <c r="I1640" s="1" t="n">
        <v>10</v>
      </c>
      <c r="J1640" s="1" t="n">
        <v>0</v>
      </c>
      <c r="K1640" s="1" t="n">
        <v>0</v>
      </c>
      <c r="L1640" s="3" t="n">
        <v>0.222222222222222</v>
      </c>
      <c r="M1640" s="3" t="n">
        <v>0.361111111111111</v>
      </c>
      <c r="N1640" s="12" t="n">
        <f aca="false">M1640-L1640</f>
        <v>0.138888888888889</v>
      </c>
      <c r="O1640" s="13" t="n">
        <v>0.25625</v>
      </c>
      <c r="R1640" s="1" t="n">
        <v>1</v>
      </c>
      <c r="S1640" s="1" t="n">
        <v>1</v>
      </c>
      <c r="V1640" s="1" t="n">
        <v>1</v>
      </c>
      <c r="AA1640" s="1" t="s">
        <v>37</v>
      </c>
      <c r="AC1640" s="1" t="s">
        <v>271</v>
      </c>
      <c r="AD1640" s="1" t="s">
        <v>37</v>
      </c>
    </row>
    <row r="1641" customFormat="false" ht="13.8" hidden="false" customHeight="false" outlineLevel="0" collapsed="false">
      <c r="A1641" s="1" t="n">
        <v>1640</v>
      </c>
      <c r="B1641" s="2" t="n">
        <v>44345</v>
      </c>
      <c r="C1641" s="27" t="s">
        <v>111</v>
      </c>
      <c r="E1641" s="1" t="s">
        <v>207</v>
      </c>
      <c r="F1641" s="1" t="n">
        <v>4</v>
      </c>
      <c r="G1641" s="1" t="s">
        <v>533</v>
      </c>
      <c r="H1641" s="1" t="s">
        <v>40</v>
      </c>
      <c r="I1641" s="1" t="n">
        <v>10</v>
      </c>
      <c r="J1641" s="1" t="n">
        <v>0</v>
      </c>
      <c r="K1641" s="1" t="n">
        <v>0</v>
      </c>
      <c r="L1641" s="3" t="n">
        <v>0.222222222222222</v>
      </c>
      <c r="M1641" s="3" t="n">
        <v>0.361111111111111</v>
      </c>
      <c r="N1641" s="12" t="n">
        <f aca="false">M1641-L1641</f>
        <v>0.138888888888889</v>
      </c>
      <c r="O1641" s="13" t="n">
        <v>0.269444444444444</v>
      </c>
      <c r="R1641" s="1" t="n">
        <v>2</v>
      </c>
      <c r="S1641" s="1" t="n">
        <v>2</v>
      </c>
      <c r="W1641" s="1" t="n">
        <v>1</v>
      </c>
      <c r="AA1641" s="1" t="s">
        <v>37</v>
      </c>
      <c r="AC1641" s="1" t="s">
        <v>271</v>
      </c>
      <c r="AD1641" s="1" t="s">
        <v>37</v>
      </c>
    </row>
    <row r="1642" customFormat="false" ht="13.8" hidden="false" customHeight="false" outlineLevel="0" collapsed="false">
      <c r="A1642" s="1" t="n">
        <v>1641</v>
      </c>
      <c r="B1642" s="2" t="n">
        <v>44345</v>
      </c>
      <c r="C1642" s="27" t="s">
        <v>111</v>
      </c>
      <c r="E1642" s="1" t="s">
        <v>207</v>
      </c>
      <c r="F1642" s="1" t="n">
        <v>4</v>
      </c>
      <c r="G1642" s="1" t="s">
        <v>533</v>
      </c>
      <c r="H1642" s="1" t="s">
        <v>40</v>
      </c>
      <c r="I1642" s="1" t="n">
        <v>10</v>
      </c>
      <c r="J1642" s="1" t="n">
        <v>0</v>
      </c>
      <c r="K1642" s="1" t="n">
        <v>0</v>
      </c>
      <c r="L1642" s="3" t="n">
        <v>0.222222222222222</v>
      </c>
      <c r="M1642" s="3" t="n">
        <v>0.361111111111111</v>
      </c>
      <c r="N1642" s="12" t="n">
        <f aca="false">M1642-L1642</f>
        <v>0.138888888888889</v>
      </c>
      <c r="O1642" s="13" t="n">
        <v>0.270833333333333</v>
      </c>
      <c r="R1642" s="1" t="n">
        <v>5</v>
      </c>
      <c r="U1642" s="1" t="n">
        <v>5</v>
      </c>
      <c r="Z1642" s="1" t="n">
        <v>1</v>
      </c>
      <c r="AA1642" s="1" t="s">
        <v>367</v>
      </c>
      <c r="AB1642" s="1" t="n">
        <v>150</v>
      </c>
      <c r="AC1642" s="1" t="s">
        <v>271</v>
      </c>
      <c r="AD1642" s="1" t="s">
        <v>37</v>
      </c>
    </row>
    <row r="1643" customFormat="false" ht="13.8" hidden="false" customHeight="false" outlineLevel="0" collapsed="false">
      <c r="A1643" s="1" t="n">
        <v>1642</v>
      </c>
      <c r="B1643" s="2" t="n">
        <v>44345</v>
      </c>
      <c r="C1643" s="27" t="s">
        <v>111</v>
      </c>
      <c r="E1643" s="1" t="s">
        <v>207</v>
      </c>
      <c r="F1643" s="1" t="n">
        <v>4</v>
      </c>
      <c r="G1643" s="1" t="s">
        <v>533</v>
      </c>
      <c r="H1643" s="1" t="s">
        <v>40</v>
      </c>
      <c r="I1643" s="1" t="n">
        <v>10</v>
      </c>
      <c r="J1643" s="1" t="n">
        <v>0</v>
      </c>
      <c r="K1643" s="1" t="n">
        <v>0</v>
      </c>
      <c r="L1643" s="3" t="n">
        <v>0.222222222222222</v>
      </c>
      <c r="M1643" s="3" t="n">
        <v>0.361111111111111</v>
      </c>
      <c r="N1643" s="12" t="n">
        <f aca="false">M1643-L1643</f>
        <v>0.138888888888889</v>
      </c>
      <c r="O1643" s="13" t="n">
        <v>0.271527777777778</v>
      </c>
      <c r="R1643" s="1" t="n">
        <v>4</v>
      </c>
      <c r="S1643" s="1" t="n">
        <v>4</v>
      </c>
      <c r="W1643" s="1" t="n">
        <v>2</v>
      </c>
      <c r="AA1643" s="1" t="s">
        <v>366</v>
      </c>
      <c r="AB1643" s="1" t="n">
        <v>90</v>
      </c>
      <c r="AC1643" s="1" t="s">
        <v>271</v>
      </c>
      <c r="AD1643" s="1" t="s">
        <v>37</v>
      </c>
    </row>
    <row r="1644" customFormat="false" ht="13.8" hidden="false" customHeight="false" outlineLevel="0" collapsed="false">
      <c r="A1644" s="1" t="n">
        <v>1643</v>
      </c>
      <c r="B1644" s="2" t="n">
        <v>44345</v>
      </c>
      <c r="C1644" s="27" t="s">
        <v>111</v>
      </c>
      <c r="E1644" s="1" t="s">
        <v>207</v>
      </c>
      <c r="F1644" s="1" t="n">
        <v>4</v>
      </c>
      <c r="G1644" s="1" t="s">
        <v>533</v>
      </c>
      <c r="H1644" s="1" t="s">
        <v>40</v>
      </c>
      <c r="I1644" s="1" t="n">
        <v>10</v>
      </c>
      <c r="J1644" s="1" t="n">
        <v>0</v>
      </c>
      <c r="K1644" s="1" t="n">
        <v>0</v>
      </c>
      <c r="L1644" s="3" t="n">
        <v>0.222222222222222</v>
      </c>
      <c r="M1644" s="3" t="n">
        <v>0.361111111111111</v>
      </c>
      <c r="N1644" s="12" t="n">
        <f aca="false">M1644-L1644</f>
        <v>0.138888888888889</v>
      </c>
      <c r="O1644" s="13" t="n">
        <v>0.274305555555556</v>
      </c>
      <c r="R1644" s="1" t="n">
        <v>18</v>
      </c>
      <c r="U1644" s="1" t="n">
        <v>18</v>
      </c>
      <c r="Z1644" s="1" t="n">
        <v>1</v>
      </c>
      <c r="AA1644" s="1" t="s">
        <v>367</v>
      </c>
      <c r="AB1644" s="1" t="n">
        <v>70</v>
      </c>
      <c r="AC1644" s="1" t="s">
        <v>271</v>
      </c>
      <c r="AD1644" s="1" t="s">
        <v>37</v>
      </c>
    </row>
    <row r="1645" customFormat="false" ht="13.8" hidden="false" customHeight="false" outlineLevel="0" collapsed="false">
      <c r="A1645" s="1" t="n">
        <v>1644</v>
      </c>
      <c r="B1645" s="2" t="n">
        <v>44345</v>
      </c>
      <c r="C1645" s="27" t="s">
        <v>111</v>
      </c>
      <c r="E1645" s="1" t="s">
        <v>207</v>
      </c>
      <c r="F1645" s="1" t="n">
        <v>4</v>
      </c>
      <c r="G1645" s="1" t="s">
        <v>533</v>
      </c>
      <c r="H1645" s="1" t="s">
        <v>40</v>
      </c>
      <c r="I1645" s="1" t="n">
        <v>10</v>
      </c>
      <c r="J1645" s="1" t="n">
        <v>0</v>
      </c>
      <c r="K1645" s="1" t="n">
        <v>0</v>
      </c>
      <c r="L1645" s="3" t="n">
        <v>0.222222222222222</v>
      </c>
      <c r="M1645" s="3" t="n">
        <v>0.361111111111111</v>
      </c>
      <c r="N1645" s="12" t="n">
        <f aca="false">M1645-L1645</f>
        <v>0.138888888888889</v>
      </c>
      <c r="O1645" s="13" t="n">
        <v>0.313194444444444</v>
      </c>
      <c r="R1645" s="1" t="n">
        <v>2</v>
      </c>
      <c r="S1645" s="1" t="n">
        <v>2</v>
      </c>
      <c r="W1645" s="1" t="n">
        <v>1</v>
      </c>
      <c r="AA1645" s="1" t="s">
        <v>37</v>
      </c>
      <c r="AC1645" s="1" t="s">
        <v>41</v>
      </c>
      <c r="AD1645" s="1" t="s">
        <v>37</v>
      </c>
    </row>
    <row r="1646" customFormat="false" ht="13.8" hidden="false" customHeight="false" outlineLevel="0" collapsed="false">
      <c r="A1646" s="1" t="n">
        <v>1645</v>
      </c>
      <c r="B1646" s="2" t="n">
        <v>44367</v>
      </c>
      <c r="C1646" s="27" t="s">
        <v>111</v>
      </c>
      <c r="E1646" s="10" t="s">
        <v>33</v>
      </c>
      <c r="F1646" s="1" t="n">
        <v>1</v>
      </c>
      <c r="G1646" s="1" t="s">
        <v>534</v>
      </c>
      <c r="H1646" s="1" t="s">
        <v>40</v>
      </c>
      <c r="N1646" s="12"/>
      <c r="O1646" s="13"/>
    </row>
    <row r="1647" customFormat="false" ht="13.8" hidden="false" customHeight="false" outlineLevel="0" collapsed="false">
      <c r="A1647" s="1" t="n">
        <v>1646</v>
      </c>
      <c r="B1647" s="2" t="n">
        <v>44367</v>
      </c>
      <c r="C1647" s="27" t="s">
        <v>111</v>
      </c>
      <c r="E1647" s="1" t="s">
        <v>200</v>
      </c>
      <c r="F1647" s="1" t="n">
        <v>2</v>
      </c>
      <c r="G1647" s="1" t="s">
        <v>535</v>
      </c>
      <c r="H1647" s="1" t="s">
        <v>463</v>
      </c>
      <c r="I1647" s="1" t="n">
        <v>10</v>
      </c>
      <c r="J1647" s="1" t="n">
        <v>0</v>
      </c>
      <c r="K1647" s="1" t="n">
        <v>20</v>
      </c>
      <c r="L1647" s="3" t="n">
        <v>0.236111111111111</v>
      </c>
      <c r="M1647" s="3" t="n">
        <v>0.375</v>
      </c>
      <c r="N1647" s="12" t="n">
        <f aca="false">M1647-L1647</f>
        <v>0.138888888888889</v>
      </c>
      <c r="O1647" s="13" t="n">
        <v>0.307638888888889</v>
      </c>
      <c r="P1647" s="1" t="n">
        <v>727381</v>
      </c>
      <c r="Q1647" s="1" t="n">
        <v>1792979</v>
      </c>
      <c r="R1647" s="1" t="n">
        <v>4</v>
      </c>
      <c r="S1647" s="1" t="n">
        <v>4</v>
      </c>
      <c r="Y1647" s="1" t="n">
        <v>1</v>
      </c>
      <c r="AA1647" s="1" t="s">
        <v>37</v>
      </c>
      <c r="AC1647" s="1" t="s">
        <v>41</v>
      </c>
      <c r="AD1647" s="1" t="s">
        <v>37</v>
      </c>
    </row>
    <row r="1648" customFormat="false" ht="15" hidden="false" customHeight="false" outlineLevel="0" collapsed="false">
      <c r="A1648" s="1" t="n">
        <v>1647</v>
      </c>
      <c r="B1648" s="2" t="n">
        <v>44367</v>
      </c>
      <c r="C1648" s="27" t="s">
        <v>111</v>
      </c>
      <c r="E1648" s="21" t="s">
        <v>203</v>
      </c>
      <c r="F1648" s="1" t="n">
        <v>3</v>
      </c>
      <c r="G1648" s="1" t="s">
        <v>536</v>
      </c>
      <c r="H1648" s="1" t="s">
        <v>463</v>
      </c>
      <c r="I1648" s="1" t="n">
        <v>10</v>
      </c>
      <c r="J1648" s="1" t="n">
        <v>0</v>
      </c>
      <c r="K1648" s="1" t="n">
        <v>0</v>
      </c>
      <c r="L1648" s="3" t="n">
        <v>0.229861111111111</v>
      </c>
      <c r="M1648" s="3" t="n">
        <v>0.333333333333333</v>
      </c>
      <c r="N1648" s="12" t="n">
        <f aca="false">M1648-L1648</f>
        <v>0.103472222222222</v>
      </c>
      <c r="O1648" s="13" t="n">
        <v>0.232638888888889</v>
      </c>
      <c r="P1648" s="1" t="n">
        <v>728607</v>
      </c>
      <c r="Q1648" s="1" t="n">
        <v>1805990</v>
      </c>
      <c r="R1648" s="1" t="n">
        <v>3</v>
      </c>
      <c r="S1648" s="1" t="n">
        <v>3</v>
      </c>
      <c r="X1648" s="1" t="n">
        <v>1</v>
      </c>
      <c r="AA1648" s="1" t="s">
        <v>367</v>
      </c>
      <c r="AC1648" s="1" t="s">
        <v>271</v>
      </c>
      <c r="AD1648" s="1" t="s">
        <v>37</v>
      </c>
    </row>
    <row r="1649" customFormat="false" ht="15" hidden="false" customHeight="false" outlineLevel="0" collapsed="false">
      <c r="A1649" s="1" t="n">
        <v>1648</v>
      </c>
      <c r="B1649" s="2" t="n">
        <v>44367</v>
      </c>
      <c r="C1649" s="27" t="s">
        <v>111</v>
      </c>
      <c r="E1649" s="21" t="s">
        <v>203</v>
      </c>
      <c r="F1649" s="1" t="n">
        <v>3</v>
      </c>
      <c r="G1649" s="1" t="s">
        <v>536</v>
      </c>
      <c r="H1649" s="1" t="s">
        <v>463</v>
      </c>
      <c r="I1649" s="1" t="n">
        <v>10</v>
      </c>
      <c r="J1649" s="1" t="n">
        <v>0</v>
      </c>
      <c r="K1649" s="1" t="n">
        <v>0</v>
      </c>
      <c r="L1649" s="3" t="n">
        <v>0.229861111111111</v>
      </c>
      <c r="M1649" s="3" t="n">
        <v>0.333333333333333</v>
      </c>
      <c r="N1649" s="12" t="n">
        <f aca="false">M1649-L1649</f>
        <v>0.103472222222222</v>
      </c>
      <c r="O1649" s="13" t="n">
        <v>0.238888888888889</v>
      </c>
      <c r="P1649" s="1" t="n">
        <v>728800</v>
      </c>
      <c r="Q1649" s="1" t="n">
        <v>1807251</v>
      </c>
      <c r="R1649" s="1" t="n">
        <v>6</v>
      </c>
      <c r="U1649" s="1" t="n">
        <v>6</v>
      </c>
      <c r="W1649" s="1" t="n">
        <v>3</v>
      </c>
      <c r="AA1649" s="1" t="s">
        <v>37</v>
      </c>
      <c r="AC1649" s="1" t="s">
        <v>41</v>
      </c>
      <c r="AD1649" s="1" t="s">
        <v>37</v>
      </c>
    </row>
    <row r="1650" customFormat="false" ht="15" hidden="false" customHeight="false" outlineLevel="0" collapsed="false">
      <c r="A1650" s="1" t="n">
        <v>1649</v>
      </c>
      <c r="B1650" s="2" t="n">
        <v>44367</v>
      </c>
      <c r="C1650" s="27" t="s">
        <v>111</v>
      </c>
      <c r="E1650" s="21" t="s">
        <v>203</v>
      </c>
      <c r="F1650" s="1" t="n">
        <v>3</v>
      </c>
      <c r="G1650" s="1" t="s">
        <v>536</v>
      </c>
      <c r="H1650" s="1" t="s">
        <v>463</v>
      </c>
      <c r="I1650" s="1" t="n">
        <v>10</v>
      </c>
      <c r="J1650" s="1" t="n">
        <v>0</v>
      </c>
      <c r="K1650" s="1" t="n">
        <v>0</v>
      </c>
      <c r="L1650" s="3" t="n">
        <v>0.229861111111111</v>
      </c>
      <c r="M1650" s="3" t="n">
        <v>0.333333333333333</v>
      </c>
      <c r="N1650" s="12" t="n">
        <f aca="false">M1650-L1650</f>
        <v>0.103472222222222</v>
      </c>
      <c r="O1650" s="13" t="n">
        <v>0.240277777777778</v>
      </c>
      <c r="P1650" s="1" t="n">
        <v>728863</v>
      </c>
      <c r="Q1650" s="1" t="n">
        <v>1807398</v>
      </c>
      <c r="R1650" s="1" t="n">
        <v>3</v>
      </c>
      <c r="U1650" s="1" t="n">
        <v>3</v>
      </c>
      <c r="X1650" s="1" t="n">
        <v>1</v>
      </c>
      <c r="AA1650" s="1" t="s">
        <v>37</v>
      </c>
      <c r="AC1650" s="1" t="s">
        <v>41</v>
      </c>
      <c r="AD1650" s="1" t="s">
        <v>37</v>
      </c>
    </row>
    <row r="1651" customFormat="false" ht="15" hidden="false" customHeight="false" outlineLevel="0" collapsed="false">
      <c r="A1651" s="1" t="n">
        <v>1650</v>
      </c>
      <c r="B1651" s="2" t="n">
        <v>44367</v>
      </c>
      <c r="C1651" s="27" t="s">
        <v>111</v>
      </c>
      <c r="E1651" s="21" t="s">
        <v>203</v>
      </c>
      <c r="F1651" s="1" t="n">
        <v>3</v>
      </c>
      <c r="G1651" s="1" t="s">
        <v>536</v>
      </c>
      <c r="H1651" s="1" t="s">
        <v>463</v>
      </c>
      <c r="I1651" s="1" t="n">
        <v>10</v>
      </c>
      <c r="J1651" s="1" t="n">
        <v>0</v>
      </c>
      <c r="K1651" s="1" t="n">
        <v>0</v>
      </c>
      <c r="L1651" s="3" t="n">
        <v>0.229861111111111</v>
      </c>
      <c r="M1651" s="3" t="n">
        <v>0.333333333333333</v>
      </c>
      <c r="N1651" s="12" t="n">
        <f aca="false">M1651-L1651</f>
        <v>0.103472222222222</v>
      </c>
      <c r="O1651" s="13" t="n">
        <v>0.261111111111111</v>
      </c>
      <c r="P1651" s="1" t="n">
        <v>732597</v>
      </c>
      <c r="Q1651" s="1" t="n">
        <v>1807351</v>
      </c>
      <c r="R1651" s="1" t="n">
        <v>2</v>
      </c>
      <c r="U1651" s="1" t="n">
        <v>2</v>
      </c>
      <c r="W1651" s="1" t="n">
        <v>1</v>
      </c>
      <c r="AA1651" s="1" t="s">
        <v>377</v>
      </c>
      <c r="AC1651" s="1" t="s">
        <v>271</v>
      </c>
      <c r="AD1651" s="1" t="s">
        <v>37</v>
      </c>
    </row>
    <row r="1652" customFormat="false" ht="15" hidden="false" customHeight="false" outlineLevel="0" collapsed="false">
      <c r="A1652" s="1" t="n">
        <v>1651</v>
      </c>
      <c r="B1652" s="2" t="n">
        <v>44367</v>
      </c>
      <c r="C1652" s="27" t="s">
        <v>111</v>
      </c>
      <c r="E1652" s="21" t="s">
        <v>203</v>
      </c>
      <c r="F1652" s="1" t="n">
        <v>3</v>
      </c>
      <c r="G1652" s="1" t="s">
        <v>536</v>
      </c>
      <c r="H1652" s="1" t="s">
        <v>463</v>
      </c>
      <c r="I1652" s="1" t="n">
        <v>10</v>
      </c>
      <c r="J1652" s="1" t="n">
        <v>0</v>
      </c>
      <c r="K1652" s="1" t="n">
        <v>0</v>
      </c>
      <c r="L1652" s="3" t="n">
        <v>0.229861111111111</v>
      </c>
      <c r="M1652" s="3" t="n">
        <v>0.333333333333333</v>
      </c>
      <c r="N1652" s="12" t="n">
        <f aca="false">M1652-L1652</f>
        <v>0.103472222222222</v>
      </c>
      <c r="O1652" s="13" t="n">
        <v>0.261805555555556</v>
      </c>
      <c r="P1652" s="1" t="n">
        <v>732735</v>
      </c>
      <c r="Q1652" s="1" t="n">
        <v>1807424</v>
      </c>
      <c r="R1652" s="1" t="n">
        <v>2</v>
      </c>
      <c r="U1652" s="1" t="n">
        <v>2</v>
      </c>
      <c r="W1652" s="1" t="n">
        <v>1</v>
      </c>
      <c r="AA1652" s="1" t="s">
        <v>37</v>
      </c>
      <c r="AC1652" s="1" t="s">
        <v>41</v>
      </c>
      <c r="AD1652" s="1" t="s">
        <v>37</v>
      </c>
    </row>
    <row r="1653" customFormat="false" ht="15" hidden="false" customHeight="false" outlineLevel="0" collapsed="false">
      <c r="A1653" s="1" t="n">
        <v>1652</v>
      </c>
      <c r="B1653" s="2" t="n">
        <v>44367</v>
      </c>
      <c r="C1653" s="27" t="s">
        <v>111</v>
      </c>
      <c r="E1653" s="21" t="s">
        <v>203</v>
      </c>
      <c r="F1653" s="1" t="n">
        <v>3</v>
      </c>
      <c r="G1653" s="1" t="s">
        <v>536</v>
      </c>
      <c r="H1653" s="1" t="s">
        <v>463</v>
      </c>
      <c r="I1653" s="1" t="n">
        <v>10</v>
      </c>
      <c r="J1653" s="1" t="n">
        <v>0</v>
      </c>
      <c r="K1653" s="1" t="n">
        <v>0</v>
      </c>
      <c r="L1653" s="3" t="n">
        <v>0.229861111111111</v>
      </c>
      <c r="M1653" s="3" t="n">
        <v>0.333333333333333</v>
      </c>
      <c r="N1653" s="12" t="n">
        <f aca="false">M1653-L1653</f>
        <v>0.103472222222222</v>
      </c>
      <c r="O1653" s="13" t="n">
        <v>0.327083333333333</v>
      </c>
      <c r="P1653" s="1" t="n">
        <v>738992</v>
      </c>
      <c r="Q1653" s="1" t="n">
        <v>1810528</v>
      </c>
      <c r="R1653" s="1" t="n">
        <v>2</v>
      </c>
      <c r="S1653" s="1" t="n">
        <v>2</v>
      </c>
      <c r="W1653" s="1" t="n">
        <v>1</v>
      </c>
      <c r="AA1653" s="1" t="s">
        <v>37</v>
      </c>
      <c r="AC1653" s="1" t="s">
        <v>41</v>
      </c>
      <c r="AD1653" s="1" t="s">
        <v>37</v>
      </c>
    </row>
    <row r="1654" customFormat="false" ht="13.8" hidden="false" customHeight="false" outlineLevel="0" collapsed="false">
      <c r="A1654" s="1" t="n">
        <v>1653</v>
      </c>
      <c r="B1654" s="2" t="n">
        <v>44367</v>
      </c>
      <c r="C1654" s="27" t="s">
        <v>111</v>
      </c>
      <c r="E1654" s="1" t="s">
        <v>207</v>
      </c>
      <c r="F1654" s="1" t="n">
        <v>4</v>
      </c>
      <c r="G1654" s="1" t="s">
        <v>537</v>
      </c>
      <c r="H1654" s="1" t="s">
        <v>463</v>
      </c>
      <c r="I1654" s="1" t="n">
        <v>50</v>
      </c>
      <c r="J1654" s="1" t="n">
        <v>0</v>
      </c>
      <c r="K1654" s="1" t="n">
        <v>0</v>
      </c>
      <c r="L1654" s="3" t="n">
        <v>0.270833333333333</v>
      </c>
      <c r="M1654" s="3" t="n">
        <v>0.378472222222222</v>
      </c>
      <c r="N1654" s="12" t="n">
        <f aca="false">M1654-L1654</f>
        <v>0.107638888888889</v>
      </c>
      <c r="O1654" s="13" t="n">
        <v>0.279166666666667</v>
      </c>
      <c r="P1654" s="1" t="n">
        <v>738631</v>
      </c>
      <c r="Q1654" s="1" t="n">
        <v>1814739</v>
      </c>
      <c r="R1654" s="1" t="n">
        <v>2</v>
      </c>
      <c r="S1654" s="1" t="n">
        <v>2</v>
      </c>
      <c r="W1654" s="1" t="n">
        <v>1</v>
      </c>
      <c r="AA1654" s="1" t="s">
        <v>37</v>
      </c>
      <c r="AC1654" s="1" t="s">
        <v>271</v>
      </c>
      <c r="AD1654" s="1" t="s">
        <v>37</v>
      </c>
    </row>
    <row r="1655" customFormat="false" ht="13.8" hidden="false" customHeight="false" outlineLevel="0" collapsed="false">
      <c r="A1655" s="1" t="n">
        <v>1654</v>
      </c>
      <c r="B1655" s="2" t="n">
        <v>44367</v>
      </c>
      <c r="C1655" s="27" t="s">
        <v>111</v>
      </c>
      <c r="E1655" s="1" t="s">
        <v>207</v>
      </c>
      <c r="F1655" s="1" t="n">
        <v>4</v>
      </c>
      <c r="G1655" s="1" t="s">
        <v>537</v>
      </c>
      <c r="H1655" s="1" t="s">
        <v>463</v>
      </c>
      <c r="I1655" s="1" t="n">
        <v>50</v>
      </c>
      <c r="J1655" s="1" t="n">
        <v>0</v>
      </c>
      <c r="K1655" s="1" t="n">
        <v>0</v>
      </c>
      <c r="L1655" s="3" t="n">
        <v>0.270833333333333</v>
      </c>
      <c r="M1655" s="3" t="n">
        <v>0.378472222222222</v>
      </c>
      <c r="N1655" s="12" t="n">
        <f aca="false">M1655-L1655</f>
        <v>0.107638888888889</v>
      </c>
      <c r="O1655" s="13" t="n">
        <v>0.283333333333333</v>
      </c>
      <c r="P1655" s="1" t="n">
        <v>737923</v>
      </c>
      <c r="Q1655" s="1" t="n">
        <v>1815150</v>
      </c>
      <c r="R1655" s="1" t="n">
        <v>1</v>
      </c>
      <c r="U1655" s="1" t="n">
        <v>1</v>
      </c>
      <c r="AC1655" s="1" t="s">
        <v>271</v>
      </c>
      <c r="AD1655" s="1" t="s">
        <v>42</v>
      </c>
    </row>
    <row r="1656" customFormat="false" ht="13.8" hidden="false" customHeight="false" outlineLevel="0" collapsed="false">
      <c r="A1656" s="1" t="n">
        <v>1655</v>
      </c>
      <c r="B1656" s="2" t="n">
        <v>44367</v>
      </c>
      <c r="C1656" s="27" t="s">
        <v>111</v>
      </c>
      <c r="E1656" s="1" t="s">
        <v>207</v>
      </c>
      <c r="F1656" s="1" t="n">
        <v>4</v>
      </c>
      <c r="G1656" s="1" t="s">
        <v>537</v>
      </c>
      <c r="H1656" s="1" t="s">
        <v>463</v>
      </c>
      <c r="I1656" s="1" t="n">
        <v>50</v>
      </c>
      <c r="J1656" s="1" t="n">
        <v>0</v>
      </c>
      <c r="K1656" s="1" t="n">
        <v>0</v>
      </c>
      <c r="L1656" s="3" t="n">
        <v>0.270833333333333</v>
      </c>
      <c r="M1656" s="3" t="n">
        <v>0.378472222222222</v>
      </c>
      <c r="N1656" s="12" t="n">
        <f aca="false">M1656-L1656</f>
        <v>0.107638888888889</v>
      </c>
      <c r="O1656" s="13" t="n">
        <v>0.289583333333333</v>
      </c>
      <c r="P1656" s="1" t="n">
        <v>737624</v>
      </c>
      <c r="Q1656" s="1" t="n">
        <v>1816274</v>
      </c>
      <c r="R1656" s="1" t="n">
        <v>1</v>
      </c>
      <c r="U1656" s="1" t="n">
        <v>1</v>
      </c>
      <c r="V1656" s="1" t="n">
        <v>1</v>
      </c>
      <c r="AA1656" s="1" t="s">
        <v>37</v>
      </c>
      <c r="AC1656" s="1" t="s">
        <v>271</v>
      </c>
      <c r="AD1656" s="1" t="s">
        <v>37</v>
      </c>
    </row>
    <row r="1657" customFormat="false" ht="13.8" hidden="false" customHeight="false" outlineLevel="0" collapsed="false">
      <c r="A1657" s="1" t="n">
        <v>1656</v>
      </c>
      <c r="B1657" s="2" t="n">
        <v>44367</v>
      </c>
      <c r="C1657" s="27" t="s">
        <v>111</v>
      </c>
      <c r="E1657" s="1" t="s">
        <v>207</v>
      </c>
      <c r="F1657" s="1" t="n">
        <v>4</v>
      </c>
      <c r="G1657" s="1" t="s">
        <v>537</v>
      </c>
      <c r="H1657" s="1" t="s">
        <v>463</v>
      </c>
      <c r="I1657" s="1" t="n">
        <v>50</v>
      </c>
      <c r="J1657" s="1" t="n">
        <v>0</v>
      </c>
      <c r="K1657" s="1" t="n">
        <v>0</v>
      </c>
      <c r="L1657" s="3" t="n">
        <v>0.270833333333333</v>
      </c>
      <c r="M1657" s="3" t="n">
        <v>0.378472222222222</v>
      </c>
      <c r="N1657" s="12" t="n">
        <f aca="false">M1657-L1657</f>
        <v>0.107638888888889</v>
      </c>
      <c r="O1657" s="13" t="n">
        <v>0.292361111111111</v>
      </c>
      <c r="P1657" s="1" t="n">
        <v>737234</v>
      </c>
      <c r="Q1657" s="1" t="n">
        <v>1816698</v>
      </c>
      <c r="R1657" s="1" t="n">
        <v>8</v>
      </c>
      <c r="V1657" s="1" t="n">
        <v>2</v>
      </c>
      <c r="W1657" s="1" t="n">
        <v>3</v>
      </c>
      <c r="AA1657" s="1" t="s">
        <v>367</v>
      </c>
      <c r="AC1657" s="1" t="s">
        <v>271</v>
      </c>
      <c r="AD1657" s="1" t="s">
        <v>37</v>
      </c>
    </row>
    <row r="1658" customFormat="false" ht="13.8" hidden="false" customHeight="false" outlineLevel="0" collapsed="false">
      <c r="A1658" s="1" t="n">
        <v>1657</v>
      </c>
      <c r="B1658" s="2" t="n">
        <v>44367</v>
      </c>
      <c r="C1658" s="27" t="s">
        <v>111</v>
      </c>
      <c r="E1658" s="1" t="s">
        <v>207</v>
      </c>
      <c r="F1658" s="1" t="n">
        <v>4</v>
      </c>
      <c r="G1658" s="1" t="s">
        <v>537</v>
      </c>
      <c r="H1658" s="1" t="s">
        <v>463</v>
      </c>
      <c r="I1658" s="1" t="n">
        <v>50</v>
      </c>
      <c r="J1658" s="1" t="n">
        <v>0</v>
      </c>
      <c r="K1658" s="1" t="n">
        <v>0</v>
      </c>
      <c r="L1658" s="3" t="n">
        <v>0.270833333333333</v>
      </c>
      <c r="M1658" s="3" t="n">
        <v>0.378472222222222</v>
      </c>
      <c r="N1658" s="12" t="n">
        <f aca="false">M1658-L1658</f>
        <v>0.107638888888889</v>
      </c>
      <c r="O1658" s="13" t="n">
        <v>0.295138888888889</v>
      </c>
      <c r="P1658" s="1" t="n">
        <v>738518</v>
      </c>
      <c r="Q1658" s="1" t="n">
        <v>1817754</v>
      </c>
      <c r="R1658" s="1" t="n">
        <v>1</v>
      </c>
      <c r="U1658" s="1" t="n">
        <v>1</v>
      </c>
      <c r="AC1658" s="1" t="s">
        <v>271</v>
      </c>
      <c r="AD1658" s="1" t="s">
        <v>42</v>
      </c>
    </row>
    <row r="1659" customFormat="false" ht="13.8" hidden="false" customHeight="false" outlineLevel="0" collapsed="false">
      <c r="A1659" s="1" t="n">
        <v>1658</v>
      </c>
      <c r="B1659" s="2" t="n">
        <v>44367</v>
      </c>
      <c r="C1659" s="27" t="s">
        <v>111</v>
      </c>
      <c r="E1659" s="1" t="s">
        <v>207</v>
      </c>
      <c r="F1659" s="1" t="n">
        <v>4</v>
      </c>
      <c r="G1659" s="1" t="s">
        <v>537</v>
      </c>
      <c r="H1659" s="1" t="s">
        <v>463</v>
      </c>
      <c r="I1659" s="1" t="n">
        <v>50</v>
      </c>
      <c r="J1659" s="1" t="n">
        <v>0</v>
      </c>
      <c r="K1659" s="1" t="n">
        <v>0</v>
      </c>
      <c r="L1659" s="3" t="n">
        <v>0.270833333333333</v>
      </c>
      <c r="M1659" s="3" t="n">
        <v>0.378472222222222</v>
      </c>
      <c r="N1659" s="12" t="n">
        <f aca="false">M1659-L1659</f>
        <v>0.107638888888889</v>
      </c>
      <c r="O1659" s="13" t="n">
        <v>0.304861111111111</v>
      </c>
      <c r="P1659" s="1" t="n">
        <v>734511</v>
      </c>
      <c r="Q1659" s="1" t="n">
        <v>1818226</v>
      </c>
      <c r="R1659" s="1" t="n">
        <v>2</v>
      </c>
      <c r="S1659" s="1" t="n">
        <v>2</v>
      </c>
      <c r="W1659" s="1" t="n">
        <v>1</v>
      </c>
      <c r="AA1659" s="1" t="s">
        <v>367</v>
      </c>
      <c r="AB1659" s="1" t="n">
        <v>130</v>
      </c>
      <c r="AC1659" s="1" t="s">
        <v>271</v>
      </c>
      <c r="AD1659" s="1" t="s">
        <v>37</v>
      </c>
    </row>
    <row r="1660" customFormat="false" ht="13.8" hidden="false" customHeight="false" outlineLevel="0" collapsed="false">
      <c r="A1660" s="1" t="n">
        <v>1659</v>
      </c>
      <c r="B1660" s="2" t="n">
        <v>44367</v>
      </c>
      <c r="C1660" s="27" t="s">
        <v>111</v>
      </c>
      <c r="E1660" s="1" t="s">
        <v>207</v>
      </c>
      <c r="F1660" s="1" t="n">
        <v>4</v>
      </c>
      <c r="G1660" s="1" t="s">
        <v>537</v>
      </c>
      <c r="H1660" s="1" t="s">
        <v>463</v>
      </c>
      <c r="I1660" s="1" t="n">
        <v>50</v>
      </c>
      <c r="J1660" s="1" t="n">
        <v>0</v>
      </c>
      <c r="K1660" s="1" t="n">
        <v>0</v>
      </c>
      <c r="L1660" s="3" t="n">
        <v>0.270833333333333</v>
      </c>
      <c r="M1660" s="3" t="n">
        <v>0.378472222222222</v>
      </c>
      <c r="N1660" s="12" t="n">
        <f aca="false">M1660-L1660</f>
        <v>0.107638888888889</v>
      </c>
      <c r="O1660" s="13" t="n">
        <v>0.311805555555556</v>
      </c>
      <c r="P1660" s="1" t="n">
        <v>740214</v>
      </c>
      <c r="Q1660" s="1" t="n">
        <v>1819037</v>
      </c>
      <c r="R1660" s="1" t="n">
        <v>11</v>
      </c>
      <c r="V1660" s="1" t="n">
        <v>4</v>
      </c>
      <c r="W1660" s="1" t="n">
        <v>2</v>
      </c>
      <c r="X1660" s="1" t="n">
        <v>1</v>
      </c>
      <c r="AA1660" s="1" t="s">
        <v>367</v>
      </c>
      <c r="AC1660" s="1" t="s">
        <v>41</v>
      </c>
      <c r="AD1660" s="1" t="s">
        <v>37</v>
      </c>
    </row>
    <row r="1661" customFormat="false" ht="13.8" hidden="false" customHeight="false" outlineLevel="0" collapsed="false">
      <c r="A1661" s="1" t="n">
        <v>1660</v>
      </c>
      <c r="B1661" s="2" t="n">
        <v>44367</v>
      </c>
      <c r="C1661" s="27" t="s">
        <v>111</v>
      </c>
      <c r="E1661" s="1" t="s">
        <v>207</v>
      </c>
      <c r="F1661" s="1" t="n">
        <v>4</v>
      </c>
      <c r="G1661" s="1" t="s">
        <v>537</v>
      </c>
      <c r="H1661" s="1" t="s">
        <v>463</v>
      </c>
      <c r="I1661" s="1" t="n">
        <v>50</v>
      </c>
      <c r="J1661" s="1" t="n">
        <v>0</v>
      </c>
      <c r="K1661" s="1" t="n">
        <v>0</v>
      </c>
      <c r="L1661" s="3" t="n">
        <v>0.270833333333333</v>
      </c>
      <c r="M1661" s="3" t="n">
        <v>0.378472222222222</v>
      </c>
      <c r="N1661" s="12" t="n">
        <f aca="false">M1661-L1661</f>
        <v>0.107638888888889</v>
      </c>
      <c r="O1661" s="13" t="n">
        <v>0.319444444444444</v>
      </c>
      <c r="P1661" s="1" t="n">
        <v>740252</v>
      </c>
      <c r="Q1661" s="1" t="n">
        <v>1820028</v>
      </c>
      <c r="R1661" s="1" t="n">
        <v>2</v>
      </c>
      <c r="S1661" s="1" t="n">
        <v>2</v>
      </c>
      <c r="W1661" s="1" t="n">
        <v>1</v>
      </c>
      <c r="AA1661" s="1" t="s">
        <v>37</v>
      </c>
      <c r="AD1661" s="1" t="s">
        <v>37</v>
      </c>
    </row>
    <row r="1662" customFormat="false" ht="13.8" hidden="false" customHeight="false" outlineLevel="0" collapsed="false">
      <c r="A1662" s="1" t="n">
        <v>1661</v>
      </c>
      <c r="B1662" s="2" t="n">
        <v>44367</v>
      </c>
      <c r="C1662" s="27" t="s">
        <v>111</v>
      </c>
      <c r="E1662" s="1" t="s">
        <v>207</v>
      </c>
      <c r="F1662" s="1" t="n">
        <v>4</v>
      </c>
      <c r="G1662" s="1" t="s">
        <v>537</v>
      </c>
      <c r="H1662" s="1" t="s">
        <v>463</v>
      </c>
      <c r="I1662" s="1" t="n">
        <v>50</v>
      </c>
      <c r="J1662" s="1" t="n">
        <v>0</v>
      </c>
      <c r="K1662" s="1" t="n">
        <v>0</v>
      </c>
      <c r="L1662" s="3" t="n">
        <v>0.270833333333333</v>
      </c>
      <c r="M1662" s="3" t="n">
        <v>0.378472222222222</v>
      </c>
      <c r="N1662" s="12" t="n">
        <f aca="false">M1662-L1662</f>
        <v>0.107638888888889</v>
      </c>
      <c r="O1662" s="13" t="n">
        <v>0.329166666666667</v>
      </c>
      <c r="P1662" s="1" t="n">
        <v>741937</v>
      </c>
      <c r="Q1662" s="1" t="n">
        <v>1821225</v>
      </c>
      <c r="R1662" s="1" t="n">
        <v>1</v>
      </c>
      <c r="U1662" s="1" t="n">
        <v>1</v>
      </c>
      <c r="AC1662" s="1" t="s">
        <v>41</v>
      </c>
      <c r="AD1662" s="1" t="s">
        <v>42</v>
      </c>
    </row>
    <row r="1663" customFormat="false" ht="13.8" hidden="false" customHeight="false" outlineLevel="0" collapsed="false">
      <c r="A1663" s="1" t="n">
        <v>1662</v>
      </c>
      <c r="B1663" s="2" t="n">
        <v>44367</v>
      </c>
      <c r="C1663" s="27" t="s">
        <v>111</v>
      </c>
      <c r="E1663" s="1" t="s">
        <v>207</v>
      </c>
      <c r="F1663" s="1" t="n">
        <v>4</v>
      </c>
      <c r="G1663" s="1" t="s">
        <v>537</v>
      </c>
      <c r="H1663" s="1" t="s">
        <v>463</v>
      </c>
      <c r="I1663" s="1" t="n">
        <v>50</v>
      </c>
      <c r="J1663" s="1" t="n">
        <v>0</v>
      </c>
      <c r="K1663" s="1" t="n">
        <v>0</v>
      </c>
      <c r="L1663" s="3" t="n">
        <v>0.270833333333333</v>
      </c>
      <c r="M1663" s="3" t="n">
        <v>0.378472222222222</v>
      </c>
      <c r="N1663" s="12" t="n">
        <f aca="false">M1663-L1663</f>
        <v>0.107638888888889</v>
      </c>
      <c r="O1663" s="13" t="n">
        <v>0.361111111111111</v>
      </c>
      <c r="P1663" s="1" t="n">
        <v>743523</v>
      </c>
      <c r="Q1663" s="1" t="n">
        <v>1819694</v>
      </c>
      <c r="R1663" s="1" t="n">
        <v>1</v>
      </c>
      <c r="U1663" s="1" t="n">
        <v>1</v>
      </c>
      <c r="AC1663" s="1" t="s">
        <v>41</v>
      </c>
      <c r="AD1663" s="1" t="s">
        <v>42</v>
      </c>
    </row>
    <row r="1664" customFormat="false" ht="13.8" hidden="false" customHeight="false" outlineLevel="0" collapsed="false">
      <c r="A1664" s="1" t="n">
        <v>1663</v>
      </c>
      <c r="B1664" s="2" t="n">
        <v>44367</v>
      </c>
      <c r="C1664" s="27" t="s">
        <v>111</v>
      </c>
      <c r="E1664" s="1" t="s">
        <v>207</v>
      </c>
      <c r="F1664" s="1" t="n">
        <v>4</v>
      </c>
      <c r="G1664" s="1" t="s">
        <v>537</v>
      </c>
      <c r="H1664" s="1" t="s">
        <v>463</v>
      </c>
      <c r="I1664" s="1" t="n">
        <v>50</v>
      </c>
      <c r="J1664" s="1" t="n">
        <v>0</v>
      </c>
      <c r="K1664" s="1" t="n">
        <v>0</v>
      </c>
      <c r="L1664" s="3" t="n">
        <v>0.270833333333333</v>
      </c>
      <c r="M1664" s="3" t="n">
        <v>0.378472222222222</v>
      </c>
      <c r="N1664" s="12" t="n">
        <f aca="false">M1664-L1664</f>
        <v>0.107638888888889</v>
      </c>
      <c r="O1664" s="13" t="n">
        <v>0.36875</v>
      </c>
      <c r="P1664" s="1" t="n">
        <v>742564</v>
      </c>
      <c r="Q1664" s="1" t="n">
        <v>1818923</v>
      </c>
      <c r="R1664" s="1" t="n">
        <v>1</v>
      </c>
      <c r="U1664" s="1" t="n">
        <v>1</v>
      </c>
      <c r="AC1664" s="1" t="s">
        <v>41</v>
      </c>
      <c r="AD1664" s="1" t="s">
        <v>42</v>
      </c>
    </row>
    <row r="1665" customFormat="false" ht="13.8" hidden="false" customHeight="false" outlineLevel="0" collapsed="false">
      <c r="A1665" s="1" t="n">
        <v>1664</v>
      </c>
      <c r="B1665" s="2" t="n">
        <v>44367</v>
      </c>
      <c r="C1665" s="27" t="s">
        <v>111</v>
      </c>
      <c r="E1665" s="1" t="s">
        <v>207</v>
      </c>
      <c r="F1665" s="1" t="n">
        <v>4</v>
      </c>
      <c r="G1665" s="1" t="s">
        <v>537</v>
      </c>
      <c r="H1665" s="1" t="s">
        <v>463</v>
      </c>
      <c r="I1665" s="1" t="n">
        <v>50</v>
      </c>
      <c r="J1665" s="1" t="n">
        <v>0</v>
      </c>
      <c r="K1665" s="1" t="n">
        <v>0</v>
      </c>
      <c r="L1665" s="3" t="n">
        <v>0.270833333333333</v>
      </c>
      <c r="M1665" s="3" t="n">
        <v>0.378472222222222</v>
      </c>
      <c r="N1665" s="12" t="n">
        <f aca="false">M1665-L1665</f>
        <v>0.107638888888889</v>
      </c>
      <c r="O1665" s="13" t="n">
        <v>0.372916666666667</v>
      </c>
      <c r="P1665" s="1" t="n">
        <v>742416</v>
      </c>
      <c r="Q1665" s="1" t="n">
        <v>1818300</v>
      </c>
      <c r="R1665" s="1" t="n">
        <v>1</v>
      </c>
      <c r="U1665" s="1" t="n">
        <v>1</v>
      </c>
      <c r="AC1665" s="1" t="s">
        <v>41</v>
      </c>
      <c r="AD1665" s="1" t="s">
        <v>42</v>
      </c>
    </row>
    <row r="1666" customFormat="false" ht="13.8" hidden="false" customHeight="false" outlineLevel="0" collapsed="false">
      <c r="A1666" s="1" t="n">
        <v>1665</v>
      </c>
      <c r="B1666" s="2" t="n">
        <v>44392</v>
      </c>
      <c r="C1666" s="27" t="s">
        <v>32</v>
      </c>
      <c r="E1666" s="10" t="s">
        <v>33</v>
      </c>
      <c r="F1666" s="1" t="n">
        <v>1</v>
      </c>
      <c r="H1666" s="1" t="s">
        <v>463</v>
      </c>
      <c r="I1666" s="1" t="n">
        <v>50</v>
      </c>
      <c r="J1666" s="1" t="n">
        <v>0</v>
      </c>
      <c r="K1666" s="1" t="n">
        <v>0</v>
      </c>
      <c r="L1666" s="3" t="n">
        <v>0.284722222222222</v>
      </c>
      <c r="M1666" s="3" t="n">
        <v>0.335416666666667</v>
      </c>
      <c r="N1666" s="12" t="n">
        <f aca="false">M1666-L1666</f>
        <v>0.0506944444444444</v>
      </c>
      <c r="O1666" s="13" t="n">
        <v>0.313888888888889</v>
      </c>
      <c r="P1666" s="1" t="n">
        <v>709317</v>
      </c>
      <c r="Q1666" s="1" t="n">
        <v>1781735</v>
      </c>
      <c r="R1666" s="1" t="n">
        <v>6</v>
      </c>
      <c r="U1666" s="1" t="n">
        <v>6</v>
      </c>
      <c r="W1666" s="1" t="n">
        <v>3</v>
      </c>
      <c r="AA1666" s="1" t="s">
        <v>367</v>
      </c>
      <c r="AB1666" s="1" t="n">
        <v>200</v>
      </c>
      <c r="AC1666" s="1" t="s">
        <v>271</v>
      </c>
      <c r="AD1666" s="1" t="s">
        <v>37</v>
      </c>
    </row>
    <row r="1667" customFormat="false" ht="13.8" hidden="false" customHeight="false" outlineLevel="0" collapsed="false">
      <c r="A1667" s="1" t="n">
        <v>1666</v>
      </c>
      <c r="B1667" s="2" t="n">
        <v>44392</v>
      </c>
      <c r="C1667" s="27" t="s">
        <v>32</v>
      </c>
      <c r="E1667" s="10" t="s">
        <v>33</v>
      </c>
      <c r="F1667" s="1" t="n">
        <v>1</v>
      </c>
      <c r="H1667" s="1" t="s">
        <v>463</v>
      </c>
      <c r="I1667" s="1" t="n">
        <v>50</v>
      </c>
      <c r="J1667" s="1" t="n">
        <v>0</v>
      </c>
      <c r="K1667" s="1" t="n">
        <v>0</v>
      </c>
      <c r="L1667" s="3" t="n">
        <v>0.284722222222222</v>
      </c>
      <c r="M1667" s="3" t="n">
        <v>0.335416666666667</v>
      </c>
      <c r="N1667" s="12" t="n">
        <f aca="false">M1667-L1667</f>
        <v>0.0506944444444444</v>
      </c>
      <c r="O1667" s="13" t="n">
        <v>0.313888888888889</v>
      </c>
      <c r="P1667" s="1" t="n">
        <v>709317</v>
      </c>
      <c r="Q1667" s="1" t="n">
        <v>1781735</v>
      </c>
      <c r="R1667" s="1" t="n">
        <v>4</v>
      </c>
      <c r="U1667" s="1" t="n">
        <v>4</v>
      </c>
      <c r="W1667" s="1" t="n">
        <v>1</v>
      </c>
      <c r="AA1667" s="1" t="s">
        <v>367</v>
      </c>
      <c r="AB1667" s="1" t="n">
        <v>200</v>
      </c>
      <c r="AC1667" s="1" t="s">
        <v>271</v>
      </c>
      <c r="AD1667" s="1" t="s">
        <v>37</v>
      </c>
    </row>
    <row r="1668" customFormat="false" ht="13.8" hidden="false" customHeight="false" outlineLevel="0" collapsed="false">
      <c r="A1668" s="1" t="n">
        <v>1667</v>
      </c>
      <c r="B1668" s="2" t="n">
        <v>44392</v>
      </c>
      <c r="C1668" s="27" t="s">
        <v>32</v>
      </c>
      <c r="E1668" s="1" t="s">
        <v>200</v>
      </c>
      <c r="F1668" s="1" t="n">
        <v>2</v>
      </c>
      <c r="G1668" s="1" t="s">
        <v>538</v>
      </c>
      <c r="H1668" s="1" t="s">
        <v>463</v>
      </c>
      <c r="I1668" s="1" t="n">
        <v>90</v>
      </c>
      <c r="J1668" s="1" t="n">
        <v>0</v>
      </c>
      <c r="K1668" s="1" t="n">
        <v>30</v>
      </c>
      <c r="L1668" s="3" t="n">
        <v>0.234722222222222</v>
      </c>
      <c r="M1668" s="3" t="n">
        <v>0.314583333333333</v>
      </c>
      <c r="N1668" s="12" t="n">
        <f aca="false">M1668-L1668</f>
        <v>0.0798611111111111</v>
      </c>
      <c r="O1668" s="13" t="n">
        <v>0.294444444444444</v>
      </c>
      <c r="P1668" s="1" t="n">
        <v>727570</v>
      </c>
      <c r="Q1668" s="1" t="n">
        <v>1796984</v>
      </c>
      <c r="R1668" s="1" t="n">
        <v>2</v>
      </c>
      <c r="S1668" s="1" t="n">
        <v>2</v>
      </c>
      <c r="W1668" s="1" t="n">
        <v>1</v>
      </c>
      <c r="AA1668" s="1" t="s">
        <v>367</v>
      </c>
      <c r="AB1668" s="1" t="n">
        <v>50</v>
      </c>
      <c r="AC1668" s="1" t="s">
        <v>271</v>
      </c>
      <c r="AD1668" s="1" t="s">
        <v>37</v>
      </c>
    </row>
    <row r="1669" customFormat="false" ht="15" hidden="false" customHeight="false" outlineLevel="0" collapsed="false">
      <c r="A1669" s="1" t="n">
        <v>1668</v>
      </c>
      <c r="B1669" s="2" t="n">
        <v>44392</v>
      </c>
      <c r="C1669" s="27" t="s">
        <v>32</v>
      </c>
      <c r="E1669" s="21" t="s">
        <v>203</v>
      </c>
      <c r="F1669" s="1" t="n">
        <v>3</v>
      </c>
      <c r="G1669" s="1" t="s">
        <v>539</v>
      </c>
      <c r="H1669" s="1" t="s">
        <v>463</v>
      </c>
      <c r="I1669" s="1" t="n">
        <v>80</v>
      </c>
      <c r="J1669" s="1" t="n">
        <v>0</v>
      </c>
      <c r="K1669" s="1" t="n">
        <v>60</v>
      </c>
      <c r="L1669" s="3" t="n">
        <v>0.270833333333333</v>
      </c>
      <c r="M1669" s="3" t="n">
        <v>0.350694444444444</v>
      </c>
      <c r="N1669" s="12" t="n">
        <f aca="false">M1669-L1669</f>
        <v>0.0798611111111111</v>
      </c>
      <c r="O1669" s="13" t="n">
        <v>0.283333333333333</v>
      </c>
      <c r="P1669" s="1" t="n">
        <v>728623</v>
      </c>
      <c r="Q1669" s="1" t="n">
        <v>1806182</v>
      </c>
      <c r="R1669" s="1" t="n">
        <v>1</v>
      </c>
      <c r="U1669" s="1" t="n">
        <v>1</v>
      </c>
      <c r="AD1669" s="1" t="s">
        <v>42</v>
      </c>
    </row>
    <row r="1670" customFormat="false" ht="15" hidden="false" customHeight="false" outlineLevel="0" collapsed="false">
      <c r="A1670" s="1" t="n">
        <v>1669</v>
      </c>
      <c r="B1670" s="2" t="n">
        <v>44392</v>
      </c>
      <c r="C1670" s="27" t="s">
        <v>32</v>
      </c>
      <c r="E1670" s="21" t="s">
        <v>203</v>
      </c>
      <c r="F1670" s="1" t="n">
        <v>3</v>
      </c>
      <c r="G1670" s="1" t="s">
        <v>539</v>
      </c>
      <c r="H1670" s="1" t="s">
        <v>463</v>
      </c>
      <c r="I1670" s="1" t="n">
        <v>80</v>
      </c>
      <c r="J1670" s="1" t="n">
        <v>0</v>
      </c>
      <c r="K1670" s="1" t="n">
        <v>60</v>
      </c>
      <c r="L1670" s="3" t="n">
        <v>0.270833333333333</v>
      </c>
      <c r="M1670" s="3" t="n">
        <v>0.350694444444444</v>
      </c>
      <c r="N1670" s="12" t="n">
        <f aca="false">M1670-L1670</f>
        <v>0.0798611111111111</v>
      </c>
      <c r="O1670" s="13" t="n">
        <v>0.3</v>
      </c>
      <c r="P1670" s="1" t="n">
        <v>731609</v>
      </c>
      <c r="Q1670" s="1" t="n">
        <v>1806999</v>
      </c>
      <c r="R1670" s="1" t="n">
        <v>2</v>
      </c>
      <c r="U1670" s="1" t="n">
        <v>2</v>
      </c>
      <c r="AD1670" s="1" t="s">
        <v>42</v>
      </c>
    </row>
    <row r="1671" customFormat="false" ht="15" hidden="false" customHeight="false" outlineLevel="0" collapsed="false">
      <c r="A1671" s="1" t="n">
        <v>1670</v>
      </c>
      <c r="B1671" s="2" t="n">
        <v>44392</v>
      </c>
      <c r="C1671" s="27" t="s">
        <v>32</v>
      </c>
      <c r="E1671" s="21" t="s">
        <v>203</v>
      </c>
      <c r="F1671" s="1" t="n">
        <v>3</v>
      </c>
      <c r="G1671" s="1" t="s">
        <v>539</v>
      </c>
      <c r="H1671" s="1" t="s">
        <v>463</v>
      </c>
      <c r="I1671" s="1" t="n">
        <v>80</v>
      </c>
      <c r="J1671" s="1" t="n">
        <v>0</v>
      </c>
      <c r="K1671" s="1" t="n">
        <v>60</v>
      </c>
      <c r="L1671" s="3" t="n">
        <v>0.270833333333333</v>
      </c>
      <c r="M1671" s="3" t="n">
        <v>0.350694444444444</v>
      </c>
      <c r="N1671" s="12" t="n">
        <f aca="false">M1671-L1671</f>
        <v>0.0798611111111111</v>
      </c>
      <c r="O1671" s="13" t="n">
        <v>0.336805555555555</v>
      </c>
      <c r="P1671" s="1" t="n">
        <v>739200</v>
      </c>
      <c r="Q1671" s="1" t="n">
        <v>1809076</v>
      </c>
      <c r="R1671" s="1" t="n">
        <v>2</v>
      </c>
      <c r="U1671" s="1" t="n">
        <v>2</v>
      </c>
      <c r="AD1671" s="1" t="s">
        <v>42</v>
      </c>
    </row>
    <row r="1672" customFormat="false" ht="15" hidden="false" customHeight="false" outlineLevel="0" collapsed="false">
      <c r="A1672" s="1" t="n">
        <v>1671</v>
      </c>
      <c r="B1672" s="2" t="n">
        <v>44392</v>
      </c>
      <c r="C1672" s="27" t="s">
        <v>32</v>
      </c>
      <c r="E1672" s="21" t="s">
        <v>203</v>
      </c>
      <c r="F1672" s="1" t="n">
        <v>3</v>
      </c>
      <c r="G1672" s="1" t="s">
        <v>539</v>
      </c>
      <c r="H1672" s="1" t="s">
        <v>463</v>
      </c>
      <c r="I1672" s="1" t="n">
        <v>80</v>
      </c>
      <c r="J1672" s="1" t="n">
        <v>0</v>
      </c>
      <c r="K1672" s="1" t="n">
        <v>60</v>
      </c>
      <c r="L1672" s="3" t="n">
        <v>0.270833333333333</v>
      </c>
      <c r="M1672" s="3" t="n">
        <v>0.350694444444444</v>
      </c>
      <c r="N1672" s="12" t="n">
        <f aca="false">M1672-L1672</f>
        <v>0.0798611111111111</v>
      </c>
      <c r="O1672" s="13" t="n">
        <v>0.340277777777778</v>
      </c>
      <c r="P1672" s="1" t="n">
        <v>738743</v>
      </c>
      <c r="Q1672" s="1" t="n">
        <v>1809679</v>
      </c>
      <c r="R1672" s="1" t="n">
        <v>4</v>
      </c>
      <c r="S1672" s="1" t="n">
        <v>4</v>
      </c>
      <c r="Y1672" s="1" t="n">
        <v>1</v>
      </c>
      <c r="AA1672" s="1" t="s">
        <v>37</v>
      </c>
      <c r="AC1672" s="1" t="s">
        <v>271</v>
      </c>
      <c r="AD1672" s="1" t="s">
        <v>37</v>
      </c>
    </row>
    <row r="1673" customFormat="false" ht="13.8" hidden="false" customHeight="false" outlineLevel="0" collapsed="false">
      <c r="A1673" s="1" t="n">
        <v>1672</v>
      </c>
      <c r="B1673" s="2" t="n">
        <v>44392</v>
      </c>
      <c r="C1673" s="27" t="s">
        <v>32</v>
      </c>
      <c r="E1673" s="1" t="s">
        <v>207</v>
      </c>
      <c r="F1673" s="1" t="n">
        <v>4</v>
      </c>
      <c r="G1673" s="1" t="s">
        <v>254</v>
      </c>
      <c r="H1673" s="1" t="s">
        <v>463</v>
      </c>
      <c r="I1673" s="1" t="n">
        <v>30</v>
      </c>
      <c r="J1673" s="1" t="n">
        <v>0</v>
      </c>
      <c r="K1673" s="1" t="n">
        <v>85</v>
      </c>
      <c r="L1673" s="3" t="n">
        <v>0.272222222222222</v>
      </c>
      <c r="M1673" s="3" t="n">
        <v>0.385416666666667</v>
      </c>
      <c r="N1673" s="12" t="n">
        <f aca="false">M1673-L1673</f>
        <v>0.113194444444444</v>
      </c>
      <c r="O1673" s="13" t="n">
        <v>0.282638888888889</v>
      </c>
      <c r="P1673" s="1" t="n">
        <v>727578</v>
      </c>
      <c r="Q1673" s="1" t="n">
        <v>1816107</v>
      </c>
      <c r="R1673" s="1" t="n">
        <v>6</v>
      </c>
      <c r="S1673" s="1" t="n">
        <v>4</v>
      </c>
      <c r="T1673" s="1" t="n">
        <v>2</v>
      </c>
      <c r="W1673" s="1" t="n">
        <v>3</v>
      </c>
      <c r="AA1673" s="1" t="s">
        <v>367</v>
      </c>
      <c r="AB1673" s="1" t="n">
        <v>100</v>
      </c>
      <c r="AC1673" s="1" t="s">
        <v>41</v>
      </c>
      <c r="AD1673" s="1" t="s">
        <v>37</v>
      </c>
    </row>
    <row r="1674" customFormat="false" ht="13.8" hidden="false" customHeight="false" outlineLevel="0" collapsed="false">
      <c r="A1674" s="1" t="n">
        <v>1673</v>
      </c>
      <c r="B1674" s="2" t="n">
        <v>44392</v>
      </c>
      <c r="C1674" s="27" t="s">
        <v>32</v>
      </c>
      <c r="E1674" s="1" t="s">
        <v>207</v>
      </c>
      <c r="F1674" s="1" t="n">
        <v>4</v>
      </c>
      <c r="G1674" s="1" t="s">
        <v>254</v>
      </c>
      <c r="H1674" s="1" t="s">
        <v>463</v>
      </c>
      <c r="I1674" s="1" t="n">
        <v>30</v>
      </c>
      <c r="J1674" s="1" t="n">
        <v>0</v>
      </c>
      <c r="K1674" s="1" t="n">
        <v>85</v>
      </c>
      <c r="L1674" s="3" t="n">
        <v>0.272222222222222</v>
      </c>
      <c r="M1674" s="3" t="n">
        <v>0.385416666666667</v>
      </c>
      <c r="N1674" s="12" t="n">
        <f aca="false">M1674-L1674</f>
        <v>0.113194444444444</v>
      </c>
      <c r="O1674" s="13" t="n">
        <v>0.284722222222222</v>
      </c>
      <c r="P1674" s="1" t="n">
        <v>737656</v>
      </c>
      <c r="Q1674" s="1" t="n">
        <v>1816576</v>
      </c>
      <c r="R1674" s="1" t="n">
        <v>1</v>
      </c>
      <c r="S1674" s="1" t="n">
        <v>1</v>
      </c>
      <c r="V1674" s="1" t="n">
        <v>1</v>
      </c>
      <c r="AA1674" s="1" t="s">
        <v>37</v>
      </c>
      <c r="AC1674" s="1" t="s">
        <v>301</v>
      </c>
      <c r="AD1674" s="1" t="s">
        <v>37</v>
      </c>
      <c r="AE1674" s="1" t="s">
        <v>540</v>
      </c>
    </row>
    <row r="1675" customFormat="false" ht="13.8" hidden="false" customHeight="false" outlineLevel="0" collapsed="false">
      <c r="A1675" s="1" t="n">
        <v>1674</v>
      </c>
      <c r="B1675" s="2" t="n">
        <v>44392</v>
      </c>
      <c r="C1675" s="27" t="s">
        <v>32</v>
      </c>
      <c r="E1675" s="1" t="s">
        <v>207</v>
      </c>
      <c r="F1675" s="1" t="n">
        <v>4</v>
      </c>
      <c r="G1675" s="1" t="s">
        <v>254</v>
      </c>
      <c r="H1675" s="1" t="s">
        <v>463</v>
      </c>
      <c r="I1675" s="1" t="n">
        <v>30</v>
      </c>
      <c r="J1675" s="1" t="n">
        <v>0</v>
      </c>
      <c r="K1675" s="1" t="n">
        <v>85</v>
      </c>
      <c r="L1675" s="3" t="n">
        <v>0.272222222222222</v>
      </c>
      <c r="M1675" s="3" t="n">
        <v>0.385416666666667</v>
      </c>
      <c r="N1675" s="12" t="n">
        <f aca="false">M1675-L1675</f>
        <v>0.113194444444444</v>
      </c>
      <c r="O1675" s="13" t="n">
        <v>0.284722222222222</v>
      </c>
      <c r="P1675" s="1" t="n">
        <v>737656</v>
      </c>
      <c r="Q1675" s="1" t="n">
        <v>1816576</v>
      </c>
      <c r="R1675" s="1" t="n">
        <v>1</v>
      </c>
      <c r="U1675" s="1" t="n">
        <v>1</v>
      </c>
      <c r="AC1675" s="1" t="s">
        <v>271</v>
      </c>
      <c r="AD1675" s="1" t="s">
        <v>42</v>
      </c>
      <c r="AE1675" s="1" t="s">
        <v>541</v>
      </c>
    </row>
    <row r="1676" customFormat="false" ht="13.8" hidden="false" customHeight="false" outlineLevel="0" collapsed="false">
      <c r="A1676" s="1" t="n">
        <v>1675</v>
      </c>
      <c r="B1676" s="2" t="n">
        <v>44392</v>
      </c>
      <c r="C1676" s="27" t="s">
        <v>32</v>
      </c>
      <c r="E1676" s="1" t="s">
        <v>207</v>
      </c>
      <c r="F1676" s="1" t="n">
        <v>4</v>
      </c>
      <c r="G1676" s="1" t="s">
        <v>254</v>
      </c>
      <c r="H1676" s="1" t="s">
        <v>463</v>
      </c>
      <c r="I1676" s="1" t="n">
        <v>30</v>
      </c>
      <c r="J1676" s="1" t="n">
        <v>0</v>
      </c>
      <c r="K1676" s="1" t="n">
        <v>85</v>
      </c>
      <c r="L1676" s="3" t="n">
        <v>0.272222222222222</v>
      </c>
      <c r="M1676" s="3" t="n">
        <v>0.385416666666667</v>
      </c>
      <c r="N1676" s="12" t="n">
        <f aca="false">M1676-L1676</f>
        <v>0.113194444444444</v>
      </c>
      <c r="O1676" s="13" t="n">
        <v>0.2875</v>
      </c>
      <c r="P1676" s="1" t="n">
        <v>737992</v>
      </c>
      <c r="Q1676" s="1" t="n">
        <v>1816926</v>
      </c>
      <c r="R1676" s="1" t="n">
        <v>14</v>
      </c>
      <c r="S1676" s="1" t="n">
        <v>14</v>
      </c>
      <c r="W1676" s="1" t="n">
        <v>7</v>
      </c>
      <c r="AA1676" s="1" t="s">
        <v>367</v>
      </c>
      <c r="AB1676" s="1" t="n">
        <v>200</v>
      </c>
      <c r="AC1676" s="1" t="s">
        <v>271</v>
      </c>
      <c r="AD1676" s="1" t="s">
        <v>37</v>
      </c>
    </row>
    <row r="1677" customFormat="false" ht="13.8" hidden="false" customHeight="false" outlineLevel="0" collapsed="false">
      <c r="A1677" s="1" t="n">
        <v>1676</v>
      </c>
      <c r="B1677" s="2" t="n">
        <v>44392</v>
      </c>
      <c r="C1677" s="27" t="s">
        <v>32</v>
      </c>
      <c r="E1677" s="1" t="s">
        <v>207</v>
      </c>
      <c r="F1677" s="1" t="n">
        <v>4</v>
      </c>
      <c r="G1677" s="1" t="s">
        <v>254</v>
      </c>
      <c r="H1677" s="1" t="s">
        <v>463</v>
      </c>
      <c r="I1677" s="1" t="n">
        <v>30</v>
      </c>
      <c r="J1677" s="1" t="n">
        <v>0</v>
      </c>
      <c r="K1677" s="1" t="n">
        <v>85</v>
      </c>
      <c r="L1677" s="3" t="n">
        <v>0.272222222222222</v>
      </c>
      <c r="M1677" s="3" t="n">
        <v>0.385416666666667</v>
      </c>
      <c r="N1677" s="12" t="n">
        <f aca="false">M1677-L1677</f>
        <v>0.113194444444444</v>
      </c>
      <c r="O1677" s="13" t="n">
        <v>0.295833333333333</v>
      </c>
      <c r="P1677" s="1" t="n">
        <v>739208</v>
      </c>
      <c r="Q1677" s="1" t="n">
        <v>1817213</v>
      </c>
      <c r="R1677" s="1" t="n">
        <v>2</v>
      </c>
      <c r="U1677" s="1" t="n">
        <v>2</v>
      </c>
      <c r="AC1677" s="1" t="s">
        <v>271</v>
      </c>
      <c r="AD1677" s="1" t="s">
        <v>42</v>
      </c>
      <c r="AE1677" s="1" t="s">
        <v>542</v>
      </c>
    </row>
    <row r="1678" customFormat="false" ht="13.8" hidden="false" customHeight="false" outlineLevel="0" collapsed="false">
      <c r="A1678" s="1" t="n">
        <v>1677</v>
      </c>
      <c r="B1678" s="2" t="n">
        <v>44392</v>
      </c>
      <c r="C1678" s="27" t="s">
        <v>32</v>
      </c>
      <c r="E1678" s="1" t="s">
        <v>207</v>
      </c>
      <c r="F1678" s="1" t="n">
        <v>4</v>
      </c>
      <c r="G1678" s="1" t="s">
        <v>254</v>
      </c>
      <c r="H1678" s="1" t="s">
        <v>463</v>
      </c>
      <c r="I1678" s="1" t="n">
        <v>30</v>
      </c>
      <c r="J1678" s="1" t="n">
        <v>0</v>
      </c>
      <c r="K1678" s="1" t="n">
        <v>85</v>
      </c>
      <c r="L1678" s="3" t="n">
        <v>0.272222222222222</v>
      </c>
      <c r="M1678" s="3" t="n">
        <v>0.385416666666667</v>
      </c>
      <c r="N1678" s="12" t="n">
        <f aca="false">M1678-L1678</f>
        <v>0.113194444444444</v>
      </c>
      <c r="O1678" s="13" t="n">
        <v>0.3</v>
      </c>
      <c r="P1678" s="1" t="n">
        <v>739755</v>
      </c>
      <c r="Q1678" s="1" t="n">
        <v>1817543</v>
      </c>
      <c r="R1678" s="1" t="n">
        <v>2</v>
      </c>
      <c r="S1678" s="1" t="n">
        <v>2</v>
      </c>
      <c r="W1678" s="1" t="n">
        <v>1</v>
      </c>
      <c r="AA1678" s="1" t="s">
        <v>367</v>
      </c>
      <c r="AB1678" s="1" t="n">
        <v>350</v>
      </c>
      <c r="AC1678" s="1" t="s">
        <v>271</v>
      </c>
      <c r="AD1678" s="1" t="s">
        <v>37</v>
      </c>
    </row>
    <row r="1679" customFormat="false" ht="13.8" hidden="false" customHeight="false" outlineLevel="0" collapsed="false">
      <c r="A1679" s="1" t="n">
        <v>1678</v>
      </c>
      <c r="B1679" s="2" t="n">
        <v>44392</v>
      </c>
      <c r="C1679" s="27" t="s">
        <v>32</v>
      </c>
      <c r="E1679" s="1" t="s">
        <v>207</v>
      </c>
      <c r="F1679" s="1" t="n">
        <v>4</v>
      </c>
      <c r="G1679" s="1" t="s">
        <v>254</v>
      </c>
      <c r="H1679" s="1" t="s">
        <v>463</v>
      </c>
      <c r="I1679" s="1" t="n">
        <v>30</v>
      </c>
      <c r="J1679" s="1" t="n">
        <v>0</v>
      </c>
      <c r="K1679" s="1" t="n">
        <v>85</v>
      </c>
      <c r="L1679" s="3" t="n">
        <v>0.272222222222222</v>
      </c>
      <c r="M1679" s="3" t="n">
        <v>0.385416666666667</v>
      </c>
      <c r="N1679" s="12" t="n">
        <f aca="false">M1679-L1679</f>
        <v>0.113194444444444</v>
      </c>
      <c r="O1679" s="13" t="n">
        <v>0.303472222222222</v>
      </c>
      <c r="P1679" s="1" t="n">
        <v>739906</v>
      </c>
      <c r="Q1679" s="1" t="n">
        <v>1818220</v>
      </c>
      <c r="R1679" s="1" t="n">
        <v>5</v>
      </c>
      <c r="U1679" s="1" t="n">
        <v>5</v>
      </c>
      <c r="Z1679" s="1" t="n">
        <v>1</v>
      </c>
      <c r="AA1679" s="1" t="s">
        <v>367</v>
      </c>
      <c r="AB1679" s="1" t="n">
        <v>600</v>
      </c>
      <c r="AC1679" s="1" t="s">
        <v>271</v>
      </c>
      <c r="AD1679" s="1" t="s">
        <v>37</v>
      </c>
    </row>
    <row r="1680" customFormat="false" ht="13.8" hidden="false" customHeight="false" outlineLevel="0" collapsed="false">
      <c r="A1680" s="1" t="n">
        <v>1679</v>
      </c>
      <c r="B1680" s="2" t="n">
        <v>44392</v>
      </c>
      <c r="C1680" s="27" t="s">
        <v>32</v>
      </c>
      <c r="E1680" s="1" t="s">
        <v>207</v>
      </c>
      <c r="F1680" s="1" t="n">
        <v>4</v>
      </c>
      <c r="G1680" s="1" t="s">
        <v>254</v>
      </c>
      <c r="H1680" s="1" t="s">
        <v>463</v>
      </c>
      <c r="I1680" s="1" t="n">
        <v>30</v>
      </c>
      <c r="J1680" s="1" t="n">
        <v>0</v>
      </c>
      <c r="K1680" s="1" t="n">
        <v>85</v>
      </c>
      <c r="L1680" s="3" t="n">
        <v>0.272222222222222</v>
      </c>
      <c r="M1680" s="3" t="n">
        <v>0.385416666666667</v>
      </c>
      <c r="N1680" s="12" t="n">
        <f aca="false">M1680-L1680</f>
        <v>0.113194444444444</v>
      </c>
      <c r="O1680" s="13" t="n">
        <v>0.309027777777778</v>
      </c>
      <c r="P1680" s="1" t="n">
        <v>740250</v>
      </c>
      <c r="Q1680" s="1" t="n">
        <v>1819011</v>
      </c>
      <c r="R1680" s="1" t="n">
        <v>8</v>
      </c>
      <c r="U1680" s="1" t="n">
        <v>8</v>
      </c>
      <c r="W1680" s="1" t="n">
        <v>4</v>
      </c>
    </row>
    <row r="1681" customFormat="false" ht="13.8" hidden="false" customHeight="false" outlineLevel="0" collapsed="false">
      <c r="A1681" s="1" t="n">
        <v>1680</v>
      </c>
      <c r="B1681" s="2" t="n">
        <v>44392</v>
      </c>
      <c r="C1681" s="27" t="s">
        <v>32</v>
      </c>
      <c r="E1681" s="1" t="s">
        <v>207</v>
      </c>
      <c r="F1681" s="1" t="n">
        <v>4</v>
      </c>
      <c r="G1681" s="1" t="s">
        <v>254</v>
      </c>
      <c r="H1681" s="1" t="s">
        <v>463</v>
      </c>
      <c r="I1681" s="1" t="n">
        <v>30</v>
      </c>
      <c r="J1681" s="1" t="n">
        <v>0</v>
      </c>
      <c r="K1681" s="1" t="n">
        <v>85</v>
      </c>
      <c r="L1681" s="3" t="n">
        <v>0.272222222222222</v>
      </c>
      <c r="M1681" s="3" t="n">
        <v>0.385416666666667</v>
      </c>
      <c r="N1681" s="12" t="n">
        <f aca="false">M1681-L1681</f>
        <v>0.113194444444444</v>
      </c>
      <c r="O1681" s="13" t="n">
        <v>0.311111111111111</v>
      </c>
      <c r="P1681" s="1" t="n">
        <v>740505</v>
      </c>
      <c r="Q1681" s="1" t="n">
        <v>1819391</v>
      </c>
      <c r="R1681" s="1" t="n">
        <v>14</v>
      </c>
      <c r="S1681" s="1" t="n">
        <v>14</v>
      </c>
      <c r="W1681" s="1" t="n">
        <v>7</v>
      </c>
      <c r="AA1681" s="1" t="s">
        <v>367</v>
      </c>
      <c r="AB1681" s="1" t="n">
        <v>800</v>
      </c>
      <c r="AC1681" s="1" t="s">
        <v>271</v>
      </c>
      <c r="AD1681" s="1" t="s">
        <v>37</v>
      </c>
      <c r="AE1681" s="1" t="s">
        <v>543</v>
      </c>
    </row>
    <row r="1682" customFormat="false" ht="13.8" hidden="false" customHeight="false" outlineLevel="0" collapsed="false">
      <c r="A1682" s="1" t="n">
        <v>1681</v>
      </c>
      <c r="B1682" s="2" t="n">
        <v>44392</v>
      </c>
      <c r="C1682" s="27" t="s">
        <v>32</v>
      </c>
      <c r="E1682" s="1" t="s">
        <v>207</v>
      </c>
      <c r="F1682" s="1" t="n">
        <v>4</v>
      </c>
      <c r="G1682" s="1" t="s">
        <v>254</v>
      </c>
      <c r="H1682" s="1" t="s">
        <v>463</v>
      </c>
      <c r="I1682" s="1" t="n">
        <v>30</v>
      </c>
      <c r="J1682" s="1" t="n">
        <v>0</v>
      </c>
      <c r="K1682" s="1" t="n">
        <v>85</v>
      </c>
      <c r="L1682" s="3" t="n">
        <v>0.272222222222222</v>
      </c>
      <c r="M1682" s="3" t="n">
        <v>0.385416666666667</v>
      </c>
      <c r="N1682" s="12" t="n">
        <f aca="false">M1682-L1682</f>
        <v>0.113194444444444</v>
      </c>
      <c r="O1682" s="13" t="n">
        <v>0.320138888888889</v>
      </c>
      <c r="P1682" s="1" t="n">
        <v>741609</v>
      </c>
      <c r="Q1682" s="1" t="n">
        <v>1820482</v>
      </c>
      <c r="R1682" s="1" t="n">
        <v>2</v>
      </c>
      <c r="S1682" s="1" t="n">
        <v>2</v>
      </c>
      <c r="W1682" s="1" t="n">
        <v>1</v>
      </c>
      <c r="AA1682" s="1" t="s">
        <v>37</v>
      </c>
      <c r="AC1682" s="1" t="s">
        <v>271</v>
      </c>
      <c r="AD1682" s="1" t="s">
        <v>37</v>
      </c>
      <c r="AE1682" s="1" t="s">
        <v>544</v>
      </c>
    </row>
    <row r="1683" customFormat="false" ht="13.8" hidden="false" customHeight="false" outlineLevel="0" collapsed="false">
      <c r="A1683" s="1" t="n">
        <v>1682</v>
      </c>
      <c r="B1683" s="2" t="n">
        <v>44392</v>
      </c>
      <c r="C1683" s="27" t="s">
        <v>32</v>
      </c>
      <c r="E1683" s="1" t="s">
        <v>207</v>
      </c>
      <c r="F1683" s="1" t="n">
        <v>4</v>
      </c>
      <c r="G1683" s="1" t="s">
        <v>254</v>
      </c>
      <c r="H1683" s="1" t="s">
        <v>463</v>
      </c>
      <c r="I1683" s="1" t="n">
        <v>30</v>
      </c>
      <c r="J1683" s="1" t="n">
        <v>0</v>
      </c>
      <c r="K1683" s="1" t="n">
        <v>85</v>
      </c>
      <c r="L1683" s="3" t="n">
        <v>0.272222222222222</v>
      </c>
      <c r="M1683" s="3" t="n">
        <v>0.385416666666667</v>
      </c>
      <c r="N1683" s="12" t="n">
        <f aca="false">M1683-L1683</f>
        <v>0.113194444444444</v>
      </c>
      <c r="O1683" s="13" t="n">
        <v>0.326388888888889</v>
      </c>
      <c r="P1683" s="1" t="n">
        <v>742174</v>
      </c>
      <c r="Q1683" s="1" t="n">
        <v>1821440</v>
      </c>
      <c r="R1683" s="1" t="n">
        <v>1</v>
      </c>
      <c r="S1683" s="1" t="n">
        <v>1</v>
      </c>
      <c r="V1683" s="1" t="n">
        <v>1</v>
      </c>
      <c r="AA1683" s="1" t="s">
        <v>37</v>
      </c>
      <c r="AC1683" s="1" t="s">
        <v>301</v>
      </c>
      <c r="AD1683" s="1" t="s">
        <v>37</v>
      </c>
    </row>
    <row r="1684" customFormat="false" ht="13.8" hidden="false" customHeight="false" outlineLevel="0" collapsed="false">
      <c r="A1684" s="1" t="n">
        <v>1683</v>
      </c>
      <c r="B1684" s="2" t="n">
        <v>44392</v>
      </c>
      <c r="C1684" s="27" t="s">
        <v>32</v>
      </c>
      <c r="E1684" s="1" t="s">
        <v>207</v>
      </c>
      <c r="F1684" s="1" t="n">
        <v>4</v>
      </c>
      <c r="G1684" s="1" t="s">
        <v>254</v>
      </c>
      <c r="H1684" s="1" t="s">
        <v>463</v>
      </c>
      <c r="I1684" s="1" t="n">
        <v>30</v>
      </c>
      <c r="J1684" s="1" t="n">
        <v>0</v>
      </c>
      <c r="K1684" s="1" t="n">
        <v>85</v>
      </c>
      <c r="L1684" s="3" t="n">
        <v>0.272222222222222</v>
      </c>
      <c r="M1684" s="3" t="n">
        <v>0.385416666666667</v>
      </c>
      <c r="N1684" s="12" t="n">
        <f aca="false">M1684-L1684</f>
        <v>0.113194444444444</v>
      </c>
      <c r="O1684" s="13" t="n">
        <v>0.357638888888889</v>
      </c>
      <c r="P1684" s="1" t="n">
        <v>742888</v>
      </c>
      <c r="Q1684" s="1" t="n">
        <v>1820960</v>
      </c>
      <c r="R1684" s="1" t="n">
        <v>2</v>
      </c>
      <c r="S1684" s="1" t="n">
        <v>2</v>
      </c>
      <c r="W1684" s="1" t="n">
        <v>1</v>
      </c>
      <c r="AA1684" s="1" t="s">
        <v>37</v>
      </c>
      <c r="AC1684" s="1" t="s">
        <v>41</v>
      </c>
      <c r="AD1684" s="1" t="s">
        <v>37</v>
      </c>
    </row>
    <row r="1685" customFormat="false" ht="13.8" hidden="false" customHeight="false" outlineLevel="0" collapsed="false">
      <c r="A1685" s="1" t="n">
        <v>1684</v>
      </c>
      <c r="B1685" s="2" t="n">
        <v>44392</v>
      </c>
      <c r="C1685" s="27" t="s">
        <v>32</v>
      </c>
      <c r="E1685" s="1" t="s">
        <v>207</v>
      </c>
      <c r="F1685" s="1" t="n">
        <v>4</v>
      </c>
      <c r="G1685" s="1" t="s">
        <v>254</v>
      </c>
      <c r="H1685" s="1" t="s">
        <v>463</v>
      </c>
      <c r="I1685" s="1" t="n">
        <v>30</v>
      </c>
      <c r="J1685" s="1" t="n">
        <v>0</v>
      </c>
      <c r="K1685" s="1" t="n">
        <v>85</v>
      </c>
      <c r="L1685" s="3" t="n">
        <v>0.272222222222222</v>
      </c>
      <c r="M1685" s="3" t="n">
        <v>0.385416666666667</v>
      </c>
      <c r="N1685" s="12" t="n">
        <f aca="false">M1685-L1685</f>
        <v>0.113194444444444</v>
      </c>
      <c r="O1685" s="13" t="n">
        <v>0.368055555555555</v>
      </c>
      <c r="P1685" s="1" t="n">
        <v>743379</v>
      </c>
      <c r="Q1685" s="1" t="n">
        <v>1819462</v>
      </c>
      <c r="R1685" s="1" t="n">
        <v>6</v>
      </c>
      <c r="S1685" s="1" t="n">
        <v>6</v>
      </c>
      <c r="W1685" s="1" t="n">
        <v>3</v>
      </c>
      <c r="AA1685" s="1" t="s">
        <v>37</v>
      </c>
      <c r="AC1685" s="1" t="s">
        <v>301</v>
      </c>
      <c r="AD1685" s="1" t="s">
        <v>37</v>
      </c>
    </row>
    <row r="1686" customFormat="false" ht="13.8" hidden="false" customHeight="false" outlineLevel="0" collapsed="false">
      <c r="A1686" s="1" t="n">
        <v>1685</v>
      </c>
      <c r="B1686" s="2" t="n">
        <v>44431</v>
      </c>
      <c r="C1686" s="27" t="s">
        <v>32</v>
      </c>
      <c r="E1686" s="10" t="s">
        <v>33</v>
      </c>
      <c r="F1686" s="1" t="n">
        <v>1</v>
      </c>
      <c r="G1686" s="1" t="s">
        <v>545</v>
      </c>
      <c r="H1686" s="1" t="s">
        <v>463</v>
      </c>
      <c r="I1686" s="1" t="n">
        <v>100</v>
      </c>
      <c r="J1686" s="1" t="n">
        <v>15</v>
      </c>
      <c r="K1686" s="1" t="n">
        <v>20</v>
      </c>
      <c r="L1686" s="3" t="n">
        <v>0.322916666666667</v>
      </c>
      <c r="M1686" s="3" t="n">
        <v>0.385416666666667</v>
      </c>
      <c r="N1686" s="12" t="n">
        <f aca="false">M1686-L1686</f>
        <v>0.0625</v>
      </c>
      <c r="O1686" s="13"/>
      <c r="AE1686" s="1" t="s">
        <v>546</v>
      </c>
    </row>
    <row r="1687" customFormat="false" ht="13.8" hidden="false" customHeight="false" outlineLevel="0" collapsed="false">
      <c r="A1687" s="1" t="n">
        <v>1686</v>
      </c>
      <c r="B1687" s="2" t="n">
        <v>44431</v>
      </c>
      <c r="C1687" s="27" t="s">
        <v>32</v>
      </c>
      <c r="E1687" s="1" t="s">
        <v>200</v>
      </c>
      <c r="F1687" s="1" t="n">
        <v>2</v>
      </c>
      <c r="G1687" s="1" t="s">
        <v>320</v>
      </c>
      <c r="H1687" s="1" t="s">
        <v>463</v>
      </c>
      <c r="I1687" s="1" t="n">
        <v>100</v>
      </c>
      <c r="J1687" s="1" t="n">
        <v>20</v>
      </c>
      <c r="K1687" s="1" t="n">
        <v>0</v>
      </c>
      <c r="L1687" s="3" t="n">
        <v>0.25</v>
      </c>
      <c r="M1687" s="3" t="n">
        <v>0.386111111111111</v>
      </c>
      <c r="N1687" s="12" t="n">
        <f aca="false">M1687-L1687</f>
        <v>0.136111111111111</v>
      </c>
      <c r="O1687" s="13" t="n">
        <v>0.347222222222222</v>
      </c>
      <c r="P1687" s="1" t="n">
        <v>720200</v>
      </c>
      <c r="Q1687" s="1" t="n">
        <v>1782478</v>
      </c>
      <c r="R1687" s="1" t="n">
        <v>1</v>
      </c>
      <c r="S1687" s="1" t="n">
        <v>1</v>
      </c>
      <c r="V1687" s="1" t="n">
        <v>1</v>
      </c>
      <c r="AA1687" s="1" t="s">
        <v>367</v>
      </c>
      <c r="AB1687" s="1" t="n">
        <v>100</v>
      </c>
      <c r="AC1687" s="1" t="s">
        <v>41</v>
      </c>
      <c r="AD1687" s="1" t="s">
        <v>37</v>
      </c>
      <c r="AE1687" s="1" t="s">
        <v>547</v>
      </c>
    </row>
    <row r="1688" customFormat="false" ht="15" hidden="false" customHeight="false" outlineLevel="0" collapsed="false">
      <c r="A1688" s="1" t="n">
        <v>1687</v>
      </c>
      <c r="B1688" s="2" t="n">
        <v>44431</v>
      </c>
      <c r="C1688" s="27" t="s">
        <v>32</v>
      </c>
      <c r="E1688" s="21" t="s">
        <v>203</v>
      </c>
      <c r="F1688" s="1" t="n">
        <v>3</v>
      </c>
      <c r="G1688" s="1" t="s">
        <v>548</v>
      </c>
      <c r="H1688" s="1" t="s">
        <v>463</v>
      </c>
      <c r="I1688" s="1" t="n">
        <v>100</v>
      </c>
      <c r="J1688" s="1" t="n">
        <v>20</v>
      </c>
      <c r="K1688" s="1" t="n">
        <v>0</v>
      </c>
      <c r="L1688" s="3" t="n">
        <v>0.275694444444444</v>
      </c>
      <c r="M1688" s="3" t="n">
        <v>0.374305555555556</v>
      </c>
      <c r="N1688" s="12" t="n">
        <f aca="false">M1688-L1688</f>
        <v>0.0986111111111111</v>
      </c>
      <c r="O1688" s="13" t="n">
        <v>0.281944444444444</v>
      </c>
      <c r="P1688" s="1" t="n">
        <v>727445</v>
      </c>
      <c r="Q1688" s="1" t="n">
        <v>1804788</v>
      </c>
      <c r="R1688" s="1" t="n">
        <v>2</v>
      </c>
      <c r="AC1688" s="1" t="s">
        <v>271</v>
      </c>
      <c r="AD1688" s="1" t="s">
        <v>42</v>
      </c>
    </row>
    <row r="1689" customFormat="false" ht="15" hidden="false" customHeight="false" outlineLevel="0" collapsed="false">
      <c r="A1689" s="1" t="n">
        <v>1688</v>
      </c>
      <c r="B1689" s="2" t="n">
        <v>44431</v>
      </c>
      <c r="C1689" s="27" t="s">
        <v>32</v>
      </c>
      <c r="E1689" s="21" t="s">
        <v>203</v>
      </c>
      <c r="F1689" s="1" t="n">
        <v>3</v>
      </c>
      <c r="G1689" s="1" t="s">
        <v>548</v>
      </c>
      <c r="H1689" s="1" t="s">
        <v>463</v>
      </c>
      <c r="I1689" s="1" t="n">
        <v>100</v>
      </c>
      <c r="J1689" s="1" t="n">
        <v>20</v>
      </c>
      <c r="K1689" s="1" t="n">
        <v>0</v>
      </c>
      <c r="L1689" s="3" t="n">
        <v>0.275694444444444</v>
      </c>
      <c r="M1689" s="3" t="n">
        <v>0.374305555555556</v>
      </c>
      <c r="N1689" s="12" t="n">
        <f aca="false">M1689-L1689</f>
        <v>0.0986111111111111</v>
      </c>
      <c r="O1689" s="13" t="n">
        <v>0.281944444444444</v>
      </c>
      <c r="P1689" s="1" t="n">
        <v>727445</v>
      </c>
      <c r="Q1689" s="1" t="n">
        <v>1804788</v>
      </c>
      <c r="R1689" s="1" t="n">
        <v>2</v>
      </c>
      <c r="U1689" s="1" t="n">
        <v>2</v>
      </c>
      <c r="W1689" s="1" t="n">
        <v>1</v>
      </c>
      <c r="AA1689" s="1" t="s">
        <v>367</v>
      </c>
      <c r="AB1689" s="1" t="n">
        <v>200</v>
      </c>
      <c r="AC1689" s="1" t="s">
        <v>41</v>
      </c>
      <c r="AD1689" s="1" t="s">
        <v>37</v>
      </c>
    </row>
    <row r="1690" customFormat="false" ht="15" hidden="false" customHeight="false" outlineLevel="0" collapsed="false">
      <c r="A1690" s="1" t="n">
        <v>1689</v>
      </c>
      <c r="B1690" s="2" t="n">
        <v>44431</v>
      </c>
      <c r="C1690" s="27" t="s">
        <v>32</v>
      </c>
      <c r="E1690" s="21" t="s">
        <v>203</v>
      </c>
      <c r="F1690" s="1" t="n">
        <v>3</v>
      </c>
      <c r="G1690" s="1" t="s">
        <v>548</v>
      </c>
      <c r="H1690" s="1" t="s">
        <v>463</v>
      </c>
      <c r="I1690" s="1" t="n">
        <v>100</v>
      </c>
      <c r="J1690" s="1" t="n">
        <v>20</v>
      </c>
      <c r="K1690" s="1" t="n">
        <v>0</v>
      </c>
      <c r="L1690" s="3" t="n">
        <v>0.275694444444444</v>
      </c>
      <c r="M1690" s="3" t="n">
        <v>0.374305555555556</v>
      </c>
      <c r="N1690" s="12" t="n">
        <f aca="false">M1690-L1690</f>
        <v>0.0986111111111111</v>
      </c>
      <c r="O1690" s="13" t="n">
        <v>0.3</v>
      </c>
      <c r="P1690" s="1" t="n">
        <v>730163</v>
      </c>
      <c r="Q1690" s="1" t="n">
        <v>1807279</v>
      </c>
      <c r="R1690" s="1" t="n">
        <v>5</v>
      </c>
      <c r="U1690" s="1" t="n">
        <v>5</v>
      </c>
      <c r="Z1690" s="1" t="n">
        <v>1</v>
      </c>
      <c r="AA1690" s="1" t="s">
        <v>367</v>
      </c>
      <c r="AB1690" s="1" t="n">
        <v>300</v>
      </c>
      <c r="AC1690" s="1" t="s">
        <v>41</v>
      </c>
      <c r="AD1690" s="1" t="s">
        <v>37</v>
      </c>
    </row>
    <row r="1691" customFormat="false" ht="15" hidden="false" customHeight="false" outlineLevel="0" collapsed="false">
      <c r="A1691" s="1" t="n">
        <v>1690</v>
      </c>
      <c r="B1691" s="2" t="n">
        <v>44431</v>
      </c>
      <c r="C1691" s="27" t="s">
        <v>32</v>
      </c>
      <c r="E1691" s="21" t="s">
        <v>203</v>
      </c>
      <c r="F1691" s="1" t="n">
        <v>3</v>
      </c>
      <c r="G1691" s="1" t="s">
        <v>548</v>
      </c>
      <c r="H1691" s="1" t="s">
        <v>463</v>
      </c>
      <c r="I1691" s="1" t="n">
        <v>100</v>
      </c>
      <c r="J1691" s="1" t="n">
        <v>20</v>
      </c>
      <c r="K1691" s="1" t="n">
        <v>0</v>
      </c>
      <c r="L1691" s="3" t="n">
        <v>0.275694444444444</v>
      </c>
      <c r="M1691" s="3" t="n">
        <v>0.374305555555556</v>
      </c>
      <c r="N1691" s="12" t="n">
        <f aca="false">M1691-L1691</f>
        <v>0.0986111111111111</v>
      </c>
      <c r="O1691" s="13" t="n">
        <v>0.3</v>
      </c>
      <c r="P1691" s="1" t="n">
        <v>730163</v>
      </c>
      <c r="Q1691" s="1" t="n">
        <v>1807279</v>
      </c>
      <c r="R1691" s="1" t="n">
        <v>2</v>
      </c>
      <c r="S1691" s="1" t="n">
        <v>2</v>
      </c>
      <c r="W1691" s="1" t="n">
        <v>1</v>
      </c>
      <c r="AA1691" s="1" t="s">
        <v>37</v>
      </c>
      <c r="AC1691" s="1" t="s">
        <v>41</v>
      </c>
      <c r="AD1691" s="1" t="s">
        <v>37</v>
      </c>
    </row>
    <row r="1692" customFormat="false" ht="15" hidden="false" customHeight="false" outlineLevel="0" collapsed="false">
      <c r="A1692" s="1" t="n">
        <v>1691</v>
      </c>
      <c r="B1692" s="2" t="n">
        <v>44431</v>
      </c>
      <c r="C1692" s="27" t="s">
        <v>32</v>
      </c>
      <c r="E1692" s="21" t="s">
        <v>203</v>
      </c>
      <c r="F1692" s="1" t="n">
        <v>3</v>
      </c>
      <c r="G1692" s="1" t="s">
        <v>548</v>
      </c>
      <c r="H1692" s="1" t="s">
        <v>463</v>
      </c>
      <c r="I1692" s="1" t="n">
        <v>100</v>
      </c>
      <c r="J1692" s="1" t="n">
        <v>20</v>
      </c>
      <c r="K1692" s="1" t="n">
        <v>0</v>
      </c>
      <c r="L1692" s="3" t="n">
        <v>0.275694444444444</v>
      </c>
      <c r="M1692" s="3" t="n">
        <v>0.374305555555556</v>
      </c>
      <c r="N1692" s="12" t="n">
        <f aca="false">M1692-L1692</f>
        <v>0.0986111111111111</v>
      </c>
      <c r="O1692" s="13" t="n">
        <v>0.309722222222222</v>
      </c>
      <c r="P1692" s="1" t="n">
        <v>731711</v>
      </c>
      <c r="Q1692" s="1" t="n">
        <v>1806996</v>
      </c>
      <c r="R1692" s="1" t="n">
        <v>2</v>
      </c>
      <c r="U1692" s="1" t="n">
        <v>2</v>
      </c>
      <c r="W1692" s="1" t="n">
        <v>1</v>
      </c>
      <c r="AA1692" s="1" t="s">
        <v>37</v>
      </c>
      <c r="AC1692" s="1" t="s">
        <v>41</v>
      </c>
      <c r="AD1692" s="1" t="s">
        <v>37</v>
      </c>
    </row>
    <row r="1693" customFormat="false" ht="15" hidden="false" customHeight="false" outlineLevel="0" collapsed="false">
      <c r="A1693" s="1" t="n">
        <v>1692</v>
      </c>
      <c r="B1693" s="2" t="n">
        <v>44431</v>
      </c>
      <c r="C1693" s="27" t="s">
        <v>32</v>
      </c>
      <c r="E1693" s="21" t="s">
        <v>203</v>
      </c>
      <c r="F1693" s="1" t="n">
        <v>3</v>
      </c>
      <c r="G1693" s="1" t="s">
        <v>548</v>
      </c>
      <c r="H1693" s="1" t="s">
        <v>463</v>
      </c>
      <c r="I1693" s="1" t="n">
        <v>100</v>
      </c>
      <c r="J1693" s="1" t="n">
        <v>20</v>
      </c>
      <c r="K1693" s="1" t="n">
        <v>0</v>
      </c>
      <c r="L1693" s="3" t="n">
        <v>0.275694444444444</v>
      </c>
      <c r="M1693" s="3" t="n">
        <v>0.374305555555556</v>
      </c>
      <c r="N1693" s="12" t="n">
        <f aca="false">M1693-L1693</f>
        <v>0.0986111111111111</v>
      </c>
      <c r="O1693" s="13" t="n">
        <v>0.34375</v>
      </c>
      <c r="P1693" s="1" t="n">
        <v>738012</v>
      </c>
      <c r="Q1693" s="1" t="n">
        <v>1808951</v>
      </c>
      <c r="R1693" s="1" t="n">
        <v>2</v>
      </c>
      <c r="S1693" s="1" t="n">
        <v>2</v>
      </c>
      <c r="W1693" s="1" t="n">
        <v>1</v>
      </c>
      <c r="AA1693" s="1" t="s">
        <v>37</v>
      </c>
      <c r="AC1693" s="1" t="s">
        <v>271</v>
      </c>
      <c r="AD1693" s="1" t="s">
        <v>37</v>
      </c>
    </row>
    <row r="1694" customFormat="false" ht="15" hidden="false" customHeight="false" outlineLevel="0" collapsed="false">
      <c r="A1694" s="1" t="n">
        <v>1693</v>
      </c>
      <c r="B1694" s="2" t="n">
        <v>44431</v>
      </c>
      <c r="C1694" s="27" t="s">
        <v>32</v>
      </c>
      <c r="E1694" s="21" t="s">
        <v>203</v>
      </c>
      <c r="F1694" s="1" t="n">
        <v>3</v>
      </c>
      <c r="G1694" s="1" t="s">
        <v>548</v>
      </c>
      <c r="H1694" s="1" t="s">
        <v>463</v>
      </c>
      <c r="I1694" s="1" t="n">
        <v>100</v>
      </c>
      <c r="J1694" s="1" t="n">
        <v>20</v>
      </c>
      <c r="K1694" s="1" t="n">
        <v>0</v>
      </c>
      <c r="L1694" s="3" t="n">
        <v>0.275694444444444</v>
      </c>
      <c r="M1694" s="3" t="n">
        <v>0.374305555555556</v>
      </c>
      <c r="N1694" s="12" t="n">
        <f aca="false">M1694-L1694</f>
        <v>0.0986111111111111</v>
      </c>
      <c r="O1694" s="13" t="n">
        <v>0.354861111111111</v>
      </c>
      <c r="P1694" s="1" t="n">
        <v>740009</v>
      </c>
      <c r="Q1694" s="1" t="n">
        <v>1807831</v>
      </c>
      <c r="R1694" s="1" t="n">
        <v>2</v>
      </c>
      <c r="S1694" s="1" t="n">
        <v>2</v>
      </c>
      <c r="W1694" s="1" t="n">
        <v>1</v>
      </c>
      <c r="AA1694" s="1" t="s">
        <v>37</v>
      </c>
      <c r="AC1694" s="1" t="s">
        <v>271</v>
      </c>
      <c r="AD1694" s="1" t="s">
        <v>37</v>
      </c>
    </row>
    <row r="1695" customFormat="false" ht="15" hidden="false" customHeight="false" outlineLevel="0" collapsed="false">
      <c r="A1695" s="1" t="n">
        <v>1694</v>
      </c>
      <c r="B1695" s="2" t="n">
        <v>44431</v>
      </c>
      <c r="C1695" s="27" t="s">
        <v>32</v>
      </c>
      <c r="E1695" s="21" t="s">
        <v>203</v>
      </c>
      <c r="F1695" s="1" t="n">
        <v>3</v>
      </c>
      <c r="G1695" s="1" t="s">
        <v>548</v>
      </c>
      <c r="H1695" s="1" t="s">
        <v>463</v>
      </c>
      <c r="I1695" s="1" t="n">
        <v>100</v>
      </c>
      <c r="J1695" s="1" t="n">
        <v>20</v>
      </c>
      <c r="K1695" s="1" t="n">
        <v>0</v>
      </c>
      <c r="L1695" s="3" t="n">
        <v>0.275694444444444</v>
      </c>
      <c r="M1695" s="3" t="n">
        <v>0.374305555555556</v>
      </c>
      <c r="N1695" s="12" t="n">
        <f aca="false">M1695-L1695</f>
        <v>0.0986111111111111</v>
      </c>
      <c r="O1695" s="13" t="n">
        <v>0.354861111111111</v>
      </c>
      <c r="P1695" s="1" t="n">
        <v>740009</v>
      </c>
      <c r="Q1695" s="1" t="n">
        <v>1807831</v>
      </c>
      <c r="R1695" s="1" t="n">
        <v>2</v>
      </c>
      <c r="S1695" s="1" t="n">
        <v>2</v>
      </c>
      <c r="W1695" s="1" t="n">
        <v>1</v>
      </c>
      <c r="AA1695" s="1" t="s">
        <v>37</v>
      </c>
      <c r="AC1695" s="1" t="s">
        <v>271</v>
      </c>
      <c r="AD1695" s="1" t="s">
        <v>37</v>
      </c>
    </row>
    <row r="1696" customFormat="false" ht="15" hidden="false" customHeight="false" outlineLevel="0" collapsed="false">
      <c r="A1696" s="1" t="n">
        <v>1695</v>
      </c>
      <c r="B1696" s="2" t="n">
        <v>44431</v>
      </c>
      <c r="C1696" s="27" t="s">
        <v>32</v>
      </c>
      <c r="E1696" s="21" t="s">
        <v>203</v>
      </c>
      <c r="F1696" s="1" t="n">
        <v>3</v>
      </c>
      <c r="G1696" s="1" t="s">
        <v>548</v>
      </c>
      <c r="H1696" s="1" t="s">
        <v>463</v>
      </c>
      <c r="I1696" s="1" t="n">
        <v>100</v>
      </c>
      <c r="J1696" s="1" t="n">
        <v>20</v>
      </c>
      <c r="K1696" s="1" t="n">
        <v>0</v>
      </c>
      <c r="L1696" s="3" t="n">
        <v>0.275694444444444</v>
      </c>
      <c r="M1696" s="3" t="n">
        <v>0.374305555555556</v>
      </c>
      <c r="N1696" s="12" t="n">
        <f aca="false">M1696-L1696</f>
        <v>0.0986111111111111</v>
      </c>
      <c r="O1696" s="13" t="n">
        <v>0.369444444444444</v>
      </c>
      <c r="P1696" s="1" t="n">
        <v>738786</v>
      </c>
      <c r="Q1696" s="1" t="n">
        <v>1810353</v>
      </c>
      <c r="R1696" s="1" t="n">
        <v>2</v>
      </c>
      <c r="U1696" s="1" t="n">
        <v>2</v>
      </c>
      <c r="W1696" s="1" t="n">
        <v>1</v>
      </c>
      <c r="AA1696" s="1" t="s">
        <v>37</v>
      </c>
      <c r="AC1696" s="1" t="s">
        <v>271</v>
      </c>
      <c r="AD1696" s="1" t="s">
        <v>37</v>
      </c>
    </row>
    <row r="1697" customFormat="false" ht="13.8" hidden="false" customHeight="false" outlineLevel="0" collapsed="false">
      <c r="A1697" s="1" t="n">
        <v>1696</v>
      </c>
      <c r="B1697" s="2" t="n">
        <v>44431</v>
      </c>
      <c r="C1697" s="27" t="s">
        <v>32</v>
      </c>
      <c r="E1697" s="1" t="s">
        <v>207</v>
      </c>
      <c r="F1697" s="1" t="n">
        <v>4</v>
      </c>
      <c r="G1697" s="1" t="s">
        <v>549</v>
      </c>
      <c r="H1697" s="1" t="s">
        <v>463</v>
      </c>
      <c r="I1697" s="1" t="n">
        <v>100</v>
      </c>
      <c r="J1697" s="1" t="n">
        <v>5</v>
      </c>
      <c r="K1697" s="1" t="n">
        <v>0</v>
      </c>
      <c r="L1697" s="3" t="n">
        <v>0.270833333333333</v>
      </c>
      <c r="M1697" s="3" t="n">
        <v>0.333333333333333</v>
      </c>
      <c r="N1697" s="12" t="n">
        <f aca="false">M1697-L1697</f>
        <v>0.0625</v>
      </c>
      <c r="O1697" s="13" t="n">
        <v>0.275694444444444</v>
      </c>
      <c r="P1697" s="1" t="n">
        <v>738621</v>
      </c>
      <c r="Q1697" s="1" t="n">
        <v>1814726</v>
      </c>
      <c r="R1697" s="1" t="n">
        <v>2</v>
      </c>
      <c r="U1697" s="1" t="n">
        <v>2</v>
      </c>
      <c r="W1697" s="1" t="n">
        <v>1</v>
      </c>
      <c r="AA1697" s="1" t="s">
        <v>37</v>
      </c>
      <c r="AC1697" s="1" t="s">
        <v>41</v>
      </c>
      <c r="AD1697" s="1" t="s">
        <v>37</v>
      </c>
    </row>
    <row r="1698" customFormat="false" ht="13.8" hidden="false" customHeight="false" outlineLevel="0" collapsed="false">
      <c r="A1698" s="1" t="n">
        <v>1697</v>
      </c>
      <c r="B1698" s="2" t="n">
        <v>44431</v>
      </c>
      <c r="C1698" s="27" t="s">
        <v>32</v>
      </c>
      <c r="E1698" s="1" t="s">
        <v>207</v>
      </c>
      <c r="F1698" s="1" t="n">
        <v>4</v>
      </c>
      <c r="G1698" s="1" t="s">
        <v>549</v>
      </c>
      <c r="H1698" s="1" t="s">
        <v>463</v>
      </c>
      <c r="I1698" s="1" t="n">
        <v>100</v>
      </c>
      <c r="J1698" s="1" t="n">
        <v>5</v>
      </c>
      <c r="K1698" s="1" t="n">
        <v>0</v>
      </c>
      <c r="L1698" s="3" t="n">
        <v>0.270833333333333</v>
      </c>
      <c r="M1698" s="3" t="n">
        <v>0.333333333333333</v>
      </c>
      <c r="N1698" s="12" t="n">
        <f aca="false">M1698-L1698</f>
        <v>0.0625</v>
      </c>
      <c r="O1698" s="13" t="n">
        <v>0.277083333333333</v>
      </c>
      <c r="P1698" s="1" t="n">
        <v>737797</v>
      </c>
      <c r="Q1698" s="1" t="n">
        <v>1815224</v>
      </c>
      <c r="R1698" s="1" t="n">
        <v>27</v>
      </c>
      <c r="U1698" s="1" t="n">
        <v>27</v>
      </c>
      <c r="V1698" s="1" t="n">
        <v>1</v>
      </c>
      <c r="W1698" s="1" t="n">
        <v>11</v>
      </c>
      <c r="Y1698" s="1" t="n">
        <v>1</v>
      </c>
      <c r="AA1698" s="1" t="s">
        <v>37</v>
      </c>
      <c r="AC1698" s="1" t="s">
        <v>271</v>
      </c>
      <c r="AD1698" s="1" t="s">
        <v>37</v>
      </c>
    </row>
    <row r="1699" customFormat="false" ht="13.8" hidden="false" customHeight="false" outlineLevel="0" collapsed="false">
      <c r="A1699" s="1" t="n">
        <v>1698</v>
      </c>
      <c r="B1699" s="2" t="n">
        <v>44431</v>
      </c>
      <c r="C1699" s="27" t="s">
        <v>32</v>
      </c>
      <c r="E1699" s="1" t="s">
        <v>207</v>
      </c>
      <c r="F1699" s="1" t="n">
        <v>4</v>
      </c>
      <c r="G1699" s="1" t="s">
        <v>549</v>
      </c>
      <c r="H1699" s="1" t="s">
        <v>463</v>
      </c>
      <c r="I1699" s="1" t="n">
        <v>100</v>
      </c>
      <c r="J1699" s="1" t="n">
        <v>5</v>
      </c>
      <c r="K1699" s="1" t="n">
        <v>0</v>
      </c>
      <c r="L1699" s="3" t="n">
        <v>0.270833333333333</v>
      </c>
      <c r="M1699" s="3" t="n">
        <v>0.333333333333333</v>
      </c>
      <c r="N1699" s="12" t="n">
        <f aca="false">M1699-L1699</f>
        <v>0.0625</v>
      </c>
      <c r="O1699" s="13" t="n">
        <v>0.280555555555556</v>
      </c>
      <c r="P1699" s="1" t="n">
        <v>737797</v>
      </c>
      <c r="Q1699" s="1" t="n">
        <v>1815224</v>
      </c>
      <c r="R1699" s="1" t="n">
        <v>10</v>
      </c>
      <c r="U1699" s="1" t="n">
        <v>10</v>
      </c>
      <c r="V1699" s="1" t="n">
        <v>2</v>
      </c>
      <c r="W1699" s="1" t="n">
        <v>4</v>
      </c>
      <c r="AA1699" s="1" t="s">
        <v>367</v>
      </c>
      <c r="AB1699" s="1" t="n">
        <v>300</v>
      </c>
      <c r="AC1699" s="1" t="s">
        <v>271</v>
      </c>
      <c r="AD1699" s="1" t="s">
        <v>37</v>
      </c>
    </row>
    <row r="1700" customFormat="false" ht="13.8" hidden="false" customHeight="false" outlineLevel="0" collapsed="false">
      <c r="A1700" s="1" t="n">
        <v>1699</v>
      </c>
      <c r="B1700" s="2" t="n">
        <v>44431</v>
      </c>
      <c r="C1700" s="27" t="s">
        <v>32</v>
      </c>
      <c r="E1700" s="1" t="s">
        <v>207</v>
      </c>
      <c r="F1700" s="1" t="n">
        <v>4</v>
      </c>
      <c r="G1700" s="1" t="s">
        <v>549</v>
      </c>
      <c r="H1700" s="1" t="s">
        <v>463</v>
      </c>
      <c r="I1700" s="1" t="n">
        <v>100</v>
      </c>
      <c r="J1700" s="1" t="n">
        <v>5</v>
      </c>
      <c r="K1700" s="1" t="n">
        <v>0</v>
      </c>
      <c r="L1700" s="3" t="n">
        <v>0.270833333333333</v>
      </c>
      <c r="M1700" s="3" t="n">
        <v>0.333333333333333</v>
      </c>
      <c r="N1700" s="12" t="n">
        <f aca="false">M1700-L1700</f>
        <v>0.0625</v>
      </c>
      <c r="O1700" s="13" t="n">
        <v>0.283333333333333</v>
      </c>
      <c r="P1700" s="1" t="n">
        <v>737544</v>
      </c>
      <c r="Q1700" s="1" t="n">
        <v>1816063</v>
      </c>
      <c r="R1700" s="1" t="n">
        <v>2</v>
      </c>
      <c r="S1700" s="1" t="n">
        <v>2</v>
      </c>
      <c r="W1700" s="1" t="n">
        <v>1</v>
      </c>
      <c r="AA1700" s="1" t="s">
        <v>37</v>
      </c>
      <c r="AC1700" s="1" t="s">
        <v>271</v>
      </c>
      <c r="AD1700" s="1" t="s">
        <v>37</v>
      </c>
    </row>
    <row r="1701" customFormat="false" ht="13.8" hidden="false" customHeight="false" outlineLevel="0" collapsed="false">
      <c r="A1701" s="1" t="n">
        <v>1700</v>
      </c>
      <c r="B1701" s="2" t="n">
        <v>44431</v>
      </c>
      <c r="C1701" s="27" t="s">
        <v>32</v>
      </c>
      <c r="E1701" s="1" t="s">
        <v>207</v>
      </c>
      <c r="F1701" s="1" t="n">
        <v>4</v>
      </c>
      <c r="G1701" s="1" t="s">
        <v>549</v>
      </c>
      <c r="H1701" s="1" t="s">
        <v>463</v>
      </c>
      <c r="I1701" s="1" t="n">
        <v>100</v>
      </c>
      <c r="J1701" s="1" t="n">
        <v>5</v>
      </c>
      <c r="K1701" s="1" t="n">
        <v>0</v>
      </c>
      <c r="L1701" s="3" t="n">
        <v>0.270833333333333</v>
      </c>
      <c r="M1701" s="3" t="n">
        <v>0.333333333333333</v>
      </c>
      <c r="N1701" s="12" t="n">
        <f aca="false">M1701-L1701</f>
        <v>0.0625</v>
      </c>
      <c r="O1701" s="13" t="n">
        <v>0.286111111111111</v>
      </c>
      <c r="P1701" s="1" t="n">
        <v>737648</v>
      </c>
      <c r="Q1701" s="1" t="n">
        <v>1816549</v>
      </c>
      <c r="R1701" s="1" t="n">
        <v>13</v>
      </c>
      <c r="U1701" s="1" t="n">
        <v>13</v>
      </c>
      <c r="V1701" s="1" t="n">
        <v>1</v>
      </c>
      <c r="W1701" s="1" t="n">
        <v>6</v>
      </c>
      <c r="AA1701" s="1" t="s">
        <v>367</v>
      </c>
      <c r="AB1701" s="1" t="n">
        <v>300</v>
      </c>
      <c r="AC1701" s="1" t="s">
        <v>41</v>
      </c>
      <c r="AD1701" s="1" t="s">
        <v>37</v>
      </c>
    </row>
    <row r="1702" customFormat="false" ht="13.8" hidden="false" customHeight="false" outlineLevel="0" collapsed="false">
      <c r="A1702" s="1" t="n">
        <v>1701</v>
      </c>
      <c r="B1702" s="2" t="n">
        <v>44431</v>
      </c>
      <c r="C1702" s="27" t="s">
        <v>32</v>
      </c>
      <c r="E1702" s="1" t="s">
        <v>207</v>
      </c>
      <c r="F1702" s="1" t="n">
        <v>4</v>
      </c>
      <c r="G1702" s="1" t="s">
        <v>549</v>
      </c>
      <c r="H1702" s="1" t="s">
        <v>463</v>
      </c>
      <c r="I1702" s="1" t="n">
        <v>100</v>
      </c>
      <c r="J1702" s="1" t="n">
        <v>5</v>
      </c>
      <c r="K1702" s="1" t="n">
        <v>0</v>
      </c>
      <c r="L1702" s="3" t="n">
        <v>0.270833333333333</v>
      </c>
      <c r="M1702" s="3" t="n">
        <v>0.333333333333333</v>
      </c>
      <c r="N1702" s="12" t="n">
        <f aca="false">M1702-L1702</f>
        <v>0.0625</v>
      </c>
      <c r="O1702" s="13" t="n">
        <v>0.2875</v>
      </c>
      <c r="P1702" s="1" t="n">
        <v>737648</v>
      </c>
      <c r="Q1702" s="1" t="n">
        <v>1816549</v>
      </c>
      <c r="R1702" s="1" t="n">
        <v>15</v>
      </c>
      <c r="U1702" s="1" t="n">
        <v>15</v>
      </c>
      <c r="V1702" s="1" t="n">
        <v>3</v>
      </c>
      <c r="W1702" s="1" t="n">
        <v>6</v>
      </c>
      <c r="AA1702" s="1" t="s">
        <v>37</v>
      </c>
      <c r="AC1702" s="1" t="s">
        <v>271</v>
      </c>
      <c r="AD1702" s="1" t="s">
        <v>37</v>
      </c>
    </row>
    <row r="1703" customFormat="false" ht="13.8" hidden="false" customHeight="false" outlineLevel="0" collapsed="false">
      <c r="A1703" s="1" t="n">
        <v>1702</v>
      </c>
      <c r="B1703" s="2" t="n">
        <v>44431</v>
      </c>
      <c r="C1703" s="27" t="s">
        <v>32</v>
      </c>
      <c r="E1703" s="1" t="s">
        <v>207</v>
      </c>
      <c r="F1703" s="1" t="n">
        <v>4</v>
      </c>
      <c r="G1703" s="1" t="s">
        <v>549</v>
      </c>
      <c r="H1703" s="1" t="s">
        <v>463</v>
      </c>
      <c r="I1703" s="1" t="n">
        <v>100</v>
      </c>
      <c r="J1703" s="1" t="n">
        <v>5</v>
      </c>
      <c r="K1703" s="1" t="n">
        <v>0</v>
      </c>
      <c r="L1703" s="3" t="n">
        <v>0.270833333333333</v>
      </c>
      <c r="M1703" s="3" t="n">
        <v>0.333333333333333</v>
      </c>
      <c r="N1703" s="12" t="n">
        <f aca="false">M1703-L1703</f>
        <v>0.0625</v>
      </c>
      <c r="O1703" s="13" t="n">
        <v>0.2875</v>
      </c>
      <c r="P1703" s="1" t="n">
        <v>737648</v>
      </c>
      <c r="Q1703" s="1" t="n">
        <v>1816549</v>
      </c>
      <c r="R1703" s="1" t="n">
        <v>2</v>
      </c>
      <c r="U1703" s="1" t="n">
        <v>2</v>
      </c>
      <c r="W1703" s="1" t="n">
        <v>1</v>
      </c>
      <c r="AA1703" s="1" t="s">
        <v>367</v>
      </c>
      <c r="AB1703" s="1" t="n">
        <v>200</v>
      </c>
      <c r="AC1703" s="1" t="s">
        <v>41</v>
      </c>
      <c r="AD1703" s="1" t="s">
        <v>37</v>
      </c>
    </row>
    <row r="1704" customFormat="false" ht="13.8" hidden="false" customHeight="false" outlineLevel="0" collapsed="false">
      <c r="A1704" s="1" t="n">
        <v>1703</v>
      </c>
      <c r="B1704" s="2" t="n">
        <v>44431</v>
      </c>
      <c r="C1704" s="27" t="s">
        <v>32</v>
      </c>
      <c r="E1704" s="1" t="s">
        <v>207</v>
      </c>
      <c r="F1704" s="1" t="n">
        <v>4</v>
      </c>
      <c r="G1704" s="1" t="s">
        <v>549</v>
      </c>
      <c r="H1704" s="1" t="s">
        <v>463</v>
      </c>
      <c r="I1704" s="1" t="n">
        <v>100</v>
      </c>
      <c r="J1704" s="1" t="n">
        <v>5</v>
      </c>
      <c r="K1704" s="1" t="n">
        <v>0</v>
      </c>
      <c r="L1704" s="3" t="n">
        <v>0.270833333333333</v>
      </c>
      <c r="M1704" s="3" t="n">
        <v>0.333333333333333</v>
      </c>
      <c r="N1704" s="12" t="n">
        <f aca="false">M1704-L1704</f>
        <v>0.0625</v>
      </c>
      <c r="O1704" s="13" t="n">
        <v>0.288888888888889</v>
      </c>
      <c r="P1704" s="1" t="n">
        <v>737648</v>
      </c>
      <c r="Q1704" s="1" t="n">
        <v>1816549</v>
      </c>
      <c r="R1704" s="1" t="n">
        <v>24</v>
      </c>
      <c r="U1704" s="1" t="n">
        <v>24</v>
      </c>
      <c r="V1704" s="1" t="n">
        <v>4</v>
      </c>
      <c r="W1704" s="1" t="n">
        <v>10</v>
      </c>
      <c r="AA1704" s="1" t="s">
        <v>367</v>
      </c>
      <c r="AB1704" s="1" t="n">
        <v>200</v>
      </c>
      <c r="AC1704" s="1" t="s">
        <v>271</v>
      </c>
      <c r="AD1704" s="1" t="s">
        <v>37</v>
      </c>
    </row>
    <row r="1705" customFormat="false" ht="13.8" hidden="false" customHeight="false" outlineLevel="0" collapsed="false">
      <c r="A1705" s="1" t="n">
        <v>1704</v>
      </c>
      <c r="B1705" s="2" t="n">
        <v>44431</v>
      </c>
      <c r="C1705" s="27" t="s">
        <v>32</v>
      </c>
      <c r="E1705" s="1" t="s">
        <v>207</v>
      </c>
      <c r="F1705" s="1" t="n">
        <v>4</v>
      </c>
      <c r="G1705" s="1" t="s">
        <v>549</v>
      </c>
      <c r="H1705" s="1" t="s">
        <v>463</v>
      </c>
      <c r="I1705" s="1" t="n">
        <v>100</v>
      </c>
      <c r="J1705" s="1" t="n">
        <v>5</v>
      </c>
      <c r="K1705" s="1" t="n">
        <v>0</v>
      </c>
      <c r="L1705" s="3" t="n">
        <v>0.270833333333333</v>
      </c>
      <c r="M1705" s="3" t="n">
        <v>0.333333333333333</v>
      </c>
      <c r="N1705" s="12" t="n">
        <f aca="false">M1705-L1705</f>
        <v>0.0625</v>
      </c>
      <c r="O1705" s="13" t="n">
        <v>0.288888888888889</v>
      </c>
      <c r="P1705" s="1" t="n">
        <v>737648</v>
      </c>
      <c r="Q1705" s="1" t="n">
        <v>1816549</v>
      </c>
      <c r="R1705" s="1" t="n">
        <v>6</v>
      </c>
      <c r="U1705" s="1" t="n">
        <v>6</v>
      </c>
      <c r="W1705" s="1" t="n">
        <v>3</v>
      </c>
      <c r="AA1705" s="1" t="s">
        <v>367</v>
      </c>
      <c r="AB1705" s="1" t="n">
        <v>200</v>
      </c>
      <c r="AC1705" s="1" t="s">
        <v>271</v>
      </c>
      <c r="AD1705" s="1" t="s">
        <v>37</v>
      </c>
    </row>
    <row r="1706" customFormat="false" ht="13.8" hidden="false" customHeight="false" outlineLevel="0" collapsed="false">
      <c r="A1706" s="1" t="n">
        <v>1705</v>
      </c>
      <c r="B1706" s="2" t="n">
        <v>44431</v>
      </c>
      <c r="C1706" s="27" t="s">
        <v>32</v>
      </c>
      <c r="E1706" s="1" t="s">
        <v>207</v>
      </c>
      <c r="F1706" s="1" t="n">
        <v>4</v>
      </c>
      <c r="G1706" s="1" t="s">
        <v>549</v>
      </c>
      <c r="H1706" s="1" t="s">
        <v>463</v>
      </c>
      <c r="I1706" s="1" t="n">
        <v>100</v>
      </c>
      <c r="J1706" s="1" t="n">
        <v>5</v>
      </c>
      <c r="K1706" s="1" t="n">
        <v>0</v>
      </c>
      <c r="L1706" s="3" t="n">
        <v>0.270833333333333</v>
      </c>
      <c r="M1706" s="3" t="n">
        <v>0.333333333333333</v>
      </c>
      <c r="N1706" s="12" t="n">
        <f aca="false">M1706-L1706</f>
        <v>0.0625</v>
      </c>
      <c r="O1706" s="13" t="n">
        <v>0.301388888888889</v>
      </c>
      <c r="P1706" s="1" t="n">
        <v>739856</v>
      </c>
      <c r="Q1706" s="1" t="n">
        <v>1817823</v>
      </c>
      <c r="R1706" s="1" t="n">
        <v>6</v>
      </c>
      <c r="S1706" s="1" t="n">
        <v>4</v>
      </c>
      <c r="T1706" s="1" t="n">
        <v>2</v>
      </c>
      <c r="V1706" s="1" t="n">
        <v>2</v>
      </c>
      <c r="W1706" s="1" t="n">
        <v>1</v>
      </c>
      <c r="X1706" s="1" t="n">
        <v>1</v>
      </c>
      <c r="AA1706" s="1" t="s">
        <v>367</v>
      </c>
      <c r="AB1706" s="1" t="n">
        <v>200</v>
      </c>
      <c r="AC1706" s="1" t="s">
        <v>271</v>
      </c>
      <c r="AD1706" s="1" t="s">
        <v>37</v>
      </c>
    </row>
    <row r="1707" customFormat="false" ht="13.8" hidden="false" customHeight="false" outlineLevel="0" collapsed="false">
      <c r="A1707" s="1" t="n">
        <v>1706</v>
      </c>
      <c r="B1707" s="2" t="n">
        <v>44431</v>
      </c>
      <c r="C1707" s="27" t="s">
        <v>32</v>
      </c>
      <c r="E1707" s="1" t="s">
        <v>207</v>
      </c>
      <c r="F1707" s="1" t="n">
        <v>4</v>
      </c>
      <c r="G1707" s="1" t="s">
        <v>549</v>
      </c>
      <c r="H1707" s="1" t="s">
        <v>463</v>
      </c>
      <c r="I1707" s="1" t="n">
        <v>100</v>
      </c>
      <c r="J1707" s="1" t="n">
        <v>5</v>
      </c>
      <c r="K1707" s="1" t="n">
        <v>0</v>
      </c>
      <c r="L1707" s="3" t="n">
        <v>0.270833333333333</v>
      </c>
      <c r="M1707" s="3" t="n">
        <v>0.333333333333333</v>
      </c>
      <c r="N1707" s="12" t="n">
        <f aca="false">M1707-L1707</f>
        <v>0.0625</v>
      </c>
      <c r="O1707" s="13" t="n">
        <v>0.304861111111111</v>
      </c>
      <c r="P1707" s="1" t="n">
        <v>739845</v>
      </c>
      <c r="Q1707" s="1" t="n">
        <v>1818393</v>
      </c>
      <c r="R1707" s="1" t="n">
        <v>7</v>
      </c>
      <c r="U1707" s="1" t="n">
        <v>7</v>
      </c>
      <c r="V1707" s="1" t="n">
        <v>2</v>
      </c>
      <c r="W1707" s="1" t="n">
        <v>3</v>
      </c>
      <c r="AA1707" s="1" t="s">
        <v>367</v>
      </c>
      <c r="AB1707" s="1" t="n">
        <v>300</v>
      </c>
      <c r="AC1707" s="1" t="s">
        <v>271</v>
      </c>
      <c r="AD1707" s="1" t="s">
        <v>37</v>
      </c>
    </row>
    <row r="1708" customFormat="false" ht="13.8" hidden="false" customHeight="false" outlineLevel="0" collapsed="false">
      <c r="A1708" s="1" t="n">
        <v>1707</v>
      </c>
      <c r="B1708" s="2" t="n">
        <v>44431</v>
      </c>
      <c r="C1708" s="27" t="s">
        <v>32</v>
      </c>
      <c r="E1708" s="1" t="s">
        <v>207</v>
      </c>
      <c r="F1708" s="1" t="n">
        <v>4</v>
      </c>
      <c r="G1708" s="1" t="s">
        <v>549</v>
      </c>
      <c r="H1708" s="1" t="s">
        <v>463</v>
      </c>
      <c r="I1708" s="1" t="n">
        <v>100</v>
      </c>
      <c r="J1708" s="1" t="n">
        <v>5</v>
      </c>
      <c r="K1708" s="1" t="n">
        <v>0</v>
      </c>
      <c r="L1708" s="3" t="n">
        <v>0.270833333333333</v>
      </c>
      <c r="M1708" s="3" t="n">
        <v>0.333333333333333</v>
      </c>
      <c r="N1708" s="12" t="n">
        <f aca="false">M1708-L1708</f>
        <v>0.0625</v>
      </c>
      <c r="O1708" s="13" t="n">
        <v>0.309027777777778</v>
      </c>
      <c r="P1708" s="1" t="n">
        <v>740218</v>
      </c>
      <c r="Q1708" s="1" t="n">
        <v>1819061</v>
      </c>
      <c r="R1708" s="1" t="n">
        <v>4</v>
      </c>
      <c r="S1708" s="1" t="n">
        <v>2</v>
      </c>
      <c r="T1708" s="1" t="n">
        <v>2</v>
      </c>
      <c r="V1708" s="1" t="n">
        <v>2</v>
      </c>
      <c r="W1708" s="1" t="n">
        <v>1</v>
      </c>
      <c r="AA1708" s="1" t="s">
        <v>367</v>
      </c>
      <c r="AB1708" s="1" t="n">
        <v>300</v>
      </c>
      <c r="AC1708" s="1" t="s">
        <v>271</v>
      </c>
      <c r="AD1708" s="1" t="s">
        <v>37</v>
      </c>
    </row>
    <row r="1709" customFormat="false" ht="13.8" hidden="false" customHeight="false" outlineLevel="0" collapsed="false">
      <c r="A1709" s="1" t="n">
        <v>1708</v>
      </c>
      <c r="B1709" s="2" t="n">
        <v>44460</v>
      </c>
      <c r="C1709" s="27" t="s">
        <v>32</v>
      </c>
      <c r="E1709" s="10" t="s">
        <v>33</v>
      </c>
      <c r="F1709" s="1" t="n">
        <v>1</v>
      </c>
      <c r="G1709" s="1" t="s">
        <v>550</v>
      </c>
      <c r="H1709" s="1" t="s">
        <v>463</v>
      </c>
      <c r="I1709" s="1" t="n">
        <v>40</v>
      </c>
      <c r="J1709" s="1" t="n">
        <v>0</v>
      </c>
      <c r="K1709" s="1" t="n">
        <v>70</v>
      </c>
      <c r="L1709" s="3" t="n">
        <v>0.265277777777778</v>
      </c>
      <c r="M1709" s="3" t="n">
        <v>0.355555555555555</v>
      </c>
      <c r="N1709" s="12" t="n">
        <f aca="false">M1709-L1709</f>
        <v>0.0902777777777778</v>
      </c>
      <c r="O1709" s="13" t="n">
        <v>0.286111111111111</v>
      </c>
      <c r="P1709" s="1" t="n">
        <v>706615</v>
      </c>
      <c r="Q1709" s="1" t="n">
        <v>1780894</v>
      </c>
      <c r="R1709" s="1" t="n">
        <v>2</v>
      </c>
      <c r="W1709" s="1" t="n">
        <v>1</v>
      </c>
      <c r="AA1709" s="1" t="s">
        <v>37</v>
      </c>
      <c r="AC1709" s="1" t="s">
        <v>271</v>
      </c>
      <c r="AD1709" s="1" t="s">
        <v>37</v>
      </c>
    </row>
    <row r="1710" customFormat="false" ht="13.8" hidden="false" customHeight="false" outlineLevel="0" collapsed="false">
      <c r="A1710" s="1" t="n">
        <v>1709</v>
      </c>
      <c r="B1710" s="2" t="n">
        <v>44460</v>
      </c>
      <c r="C1710" s="27" t="s">
        <v>32</v>
      </c>
      <c r="E1710" s="10" t="s">
        <v>33</v>
      </c>
      <c r="F1710" s="1" t="n">
        <v>1</v>
      </c>
      <c r="G1710" s="1" t="s">
        <v>550</v>
      </c>
      <c r="H1710" s="1" t="s">
        <v>463</v>
      </c>
      <c r="I1710" s="1" t="n">
        <v>40</v>
      </c>
      <c r="J1710" s="1" t="n">
        <v>0</v>
      </c>
      <c r="K1710" s="1" t="n">
        <v>70</v>
      </c>
      <c r="L1710" s="3" t="n">
        <v>0.265277777777778</v>
      </c>
      <c r="M1710" s="3" t="n">
        <v>0.355555555555555</v>
      </c>
      <c r="N1710" s="12" t="n">
        <f aca="false">M1710-L1710</f>
        <v>0.0902777777777778</v>
      </c>
      <c r="O1710" s="13" t="n">
        <v>0.299305555555556</v>
      </c>
      <c r="P1710" s="1" t="n">
        <v>708450</v>
      </c>
      <c r="Q1710" s="1" t="n">
        <v>1782167</v>
      </c>
      <c r="R1710" s="1" t="n">
        <v>1</v>
      </c>
      <c r="AC1710" s="1" t="s">
        <v>41</v>
      </c>
      <c r="AD1710" s="1" t="s">
        <v>42</v>
      </c>
    </row>
    <row r="1711" customFormat="false" ht="13.8" hidden="false" customHeight="false" outlineLevel="0" collapsed="false">
      <c r="A1711" s="1" t="n">
        <v>1710</v>
      </c>
      <c r="B1711" s="2" t="n">
        <v>44460</v>
      </c>
      <c r="C1711" s="27" t="s">
        <v>32</v>
      </c>
      <c r="E1711" s="10" t="s">
        <v>33</v>
      </c>
      <c r="F1711" s="1" t="n">
        <v>1</v>
      </c>
      <c r="G1711" s="1" t="s">
        <v>550</v>
      </c>
      <c r="H1711" s="1" t="s">
        <v>463</v>
      </c>
      <c r="I1711" s="1" t="n">
        <v>40</v>
      </c>
      <c r="J1711" s="1" t="n">
        <v>0</v>
      </c>
      <c r="K1711" s="1" t="n">
        <v>70</v>
      </c>
      <c r="L1711" s="3" t="n">
        <v>0.265277777777778</v>
      </c>
      <c r="M1711" s="3" t="n">
        <v>0.355555555555555</v>
      </c>
      <c r="N1711" s="12" t="n">
        <f aca="false">M1711-L1711</f>
        <v>0.0902777777777778</v>
      </c>
      <c r="O1711" s="13" t="n">
        <v>0.339583333333333</v>
      </c>
      <c r="P1711" s="1" t="n">
        <v>713167</v>
      </c>
      <c r="Q1711" s="1" t="n">
        <v>1781182</v>
      </c>
      <c r="R1711" s="1" t="n">
        <v>2</v>
      </c>
      <c r="W1711" s="1" t="n">
        <v>1</v>
      </c>
      <c r="AA1711" s="1" t="s">
        <v>37</v>
      </c>
      <c r="AC1711" s="1" t="s">
        <v>271</v>
      </c>
      <c r="AD1711" s="1" t="s">
        <v>37</v>
      </c>
    </row>
    <row r="1712" customFormat="false" ht="13.8" hidden="false" customHeight="false" outlineLevel="0" collapsed="false">
      <c r="A1712" s="1" t="n">
        <v>1711</v>
      </c>
      <c r="B1712" s="2" t="n">
        <v>44460</v>
      </c>
      <c r="C1712" s="27" t="s">
        <v>32</v>
      </c>
      <c r="E1712" s="1" t="s">
        <v>200</v>
      </c>
      <c r="F1712" s="1" t="n">
        <v>2</v>
      </c>
      <c r="G1712" s="1" t="s">
        <v>551</v>
      </c>
      <c r="H1712" s="1" t="s">
        <v>463</v>
      </c>
      <c r="I1712" s="1" t="n">
        <v>0</v>
      </c>
      <c r="J1712" s="1" t="n">
        <v>0</v>
      </c>
      <c r="K1712" s="1" t="n">
        <v>100</v>
      </c>
      <c r="L1712" s="3" t="n">
        <v>0.254166666666667</v>
      </c>
      <c r="M1712" s="3" t="n">
        <v>0.363888888888889</v>
      </c>
      <c r="N1712" s="12" t="n">
        <f aca="false">M1712-L1712</f>
        <v>0.109722222222222</v>
      </c>
      <c r="O1712" s="12" t="n">
        <v>0.300694444444444</v>
      </c>
      <c r="P1712" s="1" t="n">
        <v>728465</v>
      </c>
      <c r="Q1712" s="1" t="n">
        <v>1794269</v>
      </c>
      <c r="R1712" s="1" t="n">
        <v>2</v>
      </c>
      <c r="U1712" s="1" t="n">
        <v>2</v>
      </c>
      <c r="W1712" s="1" t="n">
        <v>1</v>
      </c>
      <c r="AA1712" s="1" t="s">
        <v>37</v>
      </c>
      <c r="AC1712" s="1" t="s">
        <v>365</v>
      </c>
      <c r="AD1712" s="1" t="s">
        <v>37</v>
      </c>
    </row>
    <row r="1713" customFormat="false" ht="13.8" hidden="false" customHeight="false" outlineLevel="0" collapsed="false">
      <c r="A1713" s="1" t="n">
        <v>1712</v>
      </c>
      <c r="B1713" s="2" t="n">
        <v>44460</v>
      </c>
      <c r="C1713" s="27" t="s">
        <v>32</v>
      </c>
      <c r="E1713" s="1" t="s">
        <v>200</v>
      </c>
      <c r="F1713" s="1" t="n">
        <v>2</v>
      </c>
      <c r="G1713" s="1" t="s">
        <v>551</v>
      </c>
      <c r="H1713" s="1" t="s">
        <v>463</v>
      </c>
      <c r="I1713" s="1" t="n">
        <v>0</v>
      </c>
      <c r="J1713" s="1" t="n">
        <v>0</v>
      </c>
      <c r="K1713" s="1" t="n">
        <v>100</v>
      </c>
      <c r="L1713" s="3" t="n">
        <v>0.254166666666667</v>
      </c>
      <c r="M1713" s="3" t="n">
        <v>0.363888888888889</v>
      </c>
      <c r="N1713" s="12" t="n">
        <f aca="false">M1713-L1713</f>
        <v>0.109722222222222</v>
      </c>
      <c r="O1713" s="12" t="n">
        <v>0.325</v>
      </c>
      <c r="P1713" s="1" t="n">
        <v>729123</v>
      </c>
      <c r="Q1713" s="1" t="n">
        <v>1795645</v>
      </c>
      <c r="R1713" s="1" t="n">
        <v>8</v>
      </c>
      <c r="S1713" s="1" t="n">
        <v>8</v>
      </c>
      <c r="W1713" s="1" t="n">
        <v>4</v>
      </c>
      <c r="AA1713" s="1" t="s">
        <v>37</v>
      </c>
      <c r="AC1713" s="1" t="s">
        <v>298</v>
      </c>
      <c r="AD1713" s="1" t="s">
        <v>37</v>
      </c>
    </row>
    <row r="1714" customFormat="false" ht="13.8" hidden="false" customHeight="false" outlineLevel="0" collapsed="false">
      <c r="A1714" s="1" t="n">
        <v>1713</v>
      </c>
      <c r="B1714" s="2" t="n">
        <v>44460</v>
      </c>
      <c r="C1714" s="27" t="s">
        <v>32</v>
      </c>
      <c r="E1714" s="1" t="s">
        <v>200</v>
      </c>
      <c r="F1714" s="1" t="n">
        <v>2</v>
      </c>
      <c r="G1714" s="1" t="s">
        <v>551</v>
      </c>
      <c r="H1714" s="1" t="s">
        <v>463</v>
      </c>
      <c r="I1714" s="1" t="n">
        <v>0</v>
      </c>
      <c r="J1714" s="1" t="n">
        <v>0</v>
      </c>
      <c r="K1714" s="1" t="n">
        <v>100</v>
      </c>
      <c r="L1714" s="3" t="n">
        <v>0.254166666666667</v>
      </c>
      <c r="M1714" s="3" t="n">
        <v>0.363888888888889</v>
      </c>
      <c r="N1714" s="12" t="n">
        <f aca="false">M1714-L1714</f>
        <v>0.109722222222222</v>
      </c>
      <c r="O1714" s="12" t="n">
        <v>0.350694444444444</v>
      </c>
      <c r="P1714" s="1" t="n">
        <v>729695</v>
      </c>
      <c r="Q1714" s="1" t="n">
        <v>1796548</v>
      </c>
      <c r="R1714" s="1" t="n">
        <v>3</v>
      </c>
      <c r="S1714" s="1" t="n">
        <v>2</v>
      </c>
      <c r="T1714" s="1" t="n">
        <v>1</v>
      </c>
      <c r="X1714" s="1" t="n">
        <v>1</v>
      </c>
      <c r="AA1714" s="1" t="s">
        <v>37</v>
      </c>
      <c r="AC1714" s="1" t="s">
        <v>298</v>
      </c>
      <c r="AD1714" s="1" t="s">
        <v>37</v>
      </c>
    </row>
    <row r="1715" customFormat="false" ht="15" hidden="false" customHeight="false" outlineLevel="0" collapsed="false">
      <c r="A1715" s="1" t="n">
        <v>1714</v>
      </c>
      <c r="B1715" s="2" t="n">
        <v>44460</v>
      </c>
      <c r="C1715" s="27" t="s">
        <v>32</v>
      </c>
      <c r="E1715" s="21" t="s">
        <v>203</v>
      </c>
      <c r="F1715" s="1" t="n">
        <v>3</v>
      </c>
      <c r="G1715" s="1" t="s">
        <v>552</v>
      </c>
      <c r="H1715" s="1" t="s">
        <v>463</v>
      </c>
      <c r="I1715" s="1" t="n">
        <v>20</v>
      </c>
      <c r="J1715" s="1" t="n">
        <v>0</v>
      </c>
      <c r="K1715" s="1" t="n">
        <v>50</v>
      </c>
      <c r="L1715" s="3" t="n">
        <v>0.236111111111111</v>
      </c>
      <c r="M1715" s="3" t="n">
        <v>0.375</v>
      </c>
      <c r="N1715" s="12" t="n">
        <f aca="false">M1715-L1715</f>
        <v>0.138888888888889</v>
      </c>
      <c r="O1715" s="13" t="n">
        <v>0.238194444444444</v>
      </c>
      <c r="P1715" s="1" t="n">
        <v>727869</v>
      </c>
      <c r="Q1715" s="1" t="n">
        <v>1804736</v>
      </c>
      <c r="R1715" s="1" t="n">
        <v>2</v>
      </c>
      <c r="U1715" s="1" t="n">
        <v>2</v>
      </c>
      <c r="W1715" s="1" t="n">
        <v>1</v>
      </c>
      <c r="AA1715" s="1" t="s">
        <v>367</v>
      </c>
      <c r="AB1715" s="1" t="n">
        <v>50</v>
      </c>
      <c r="AC1715" s="1" t="s">
        <v>271</v>
      </c>
      <c r="AD1715" s="1" t="s">
        <v>37</v>
      </c>
    </row>
    <row r="1716" customFormat="false" ht="15" hidden="false" customHeight="false" outlineLevel="0" collapsed="false">
      <c r="A1716" s="1" t="n">
        <v>1715</v>
      </c>
      <c r="B1716" s="2" t="n">
        <v>44460</v>
      </c>
      <c r="C1716" s="27" t="s">
        <v>32</v>
      </c>
      <c r="E1716" s="21" t="s">
        <v>203</v>
      </c>
      <c r="F1716" s="1" t="n">
        <v>3</v>
      </c>
      <c r="G1716" s="1" t="s">
        <v>552</v>
      </c>
      <c r="H1716" s="1" t="s">
        <v>463</v>
      </c>
      <c r="I1716" s="1" t="n">
        <v>20</v>
      </c>
      <c r="J1716" s="1" t="n">
        <v>0</v>
      </c>
      <c r="K1716" s="1" t="n">
        <v>50</v>
      </c>
      <c r="L1716" s="3" t="n">
        <v>0.236111111111111</v>
      </c>
      <c r="M1716" s="3" t="n">
        <v>0.375</v>
      </c>
      <c r="N1716" s="12" t="n">
        <f aca="false">M1716-L1716</f>
        <v>0.138888888888889</v>
      </c>
      <c r="O1716" s="13" t="n">
        <v>0.295138888888889</v>
      </c>
      <c r="P1716" s="1" t="n">
        <v>728709</v>
      </c>
      <c r="Q1716" s="1" t="n">
        <v>1806378</v>
      </c>
      <c r="R1716" s="1" t="n">
        <v>6</v>
      </c>
      <c r="S1716" s="1" t="n">
        <v>6</v>
      </c>
      <c r="W1716" s="1" t="n">
        <v>3</v>
      </c>
      <c r="AA1716" s="1" t="s">
        <v>37</v>
      </c>
      <c r="AC1716" s="1" t="s">
        <v>41</v>
      </c>
      <c r="AD1716" s="1" t="s">
        <v>37</v>
      </c>
    </row>
    <row r="1717" customFormat="false" ht="15" hidden="false" customHeight="false" outlineLevel="0" collapsed="false">
      <c r="A1717" s="1" t="n">
        <v>1716</v>
      </c>
      <c r="B1717" s="2" t="n">
        <v>44460</v>
      </c>
      <c r="C1717" s="27" t="s">
        <v>32</v>
      </c>
      <c r="E1717" s="21" t="s">
        <v>203</v>
      </c>
      <c r="F1717" s="1" t="n">
        <v>3</v>
      </c>
      <c r="G1717" s="1" t="s">
        <v>552</v>
      </c>
      <c r="H1717" s="1" t="s">
        <v>463</v>
      </c>
      <c r="I1717" s="1" t="n">
        <v>20</v>
      </c>
      <c r="J1717" s="1" t="n">
        <v>0</v>
      </c>
      <c r="K1717" s="1" t="n">
        <v>50</v>
      </c>
      <c r="L1717" s="3" t="n">
        <v>0.236111111111111</v>
      </c>
      <c r="M1717" s="3" t="n">
        <v>0.375</v>
      </c>
      <c r="N1717" s="12" t="n">
        <f aca="false">M1717-L1717</f>
        <v>0.138888888888889</v>
      </c>
      <c r="O1717" s="13" t="n">
        <v>0.295833333333333</v>
      </c>
      <c r="P1717" s="1" t="n">
        <v>728732</v>
      </c>
      <c r="Q1717" s="1" t="n">
        <v>1806453</v>
      </c>
      <c r="R1717" s="1" t="n">
        <v>2</v>
      </c>
      <c r="U1717" s="1" t="n">
        <v>2</v>
      </c>
      <c r="W1717" s="1" t="n">
        <v>1</v>
      </c>
      <c r="AA1717" s="1" t="s">
        <v>367</v>
      </c>
      <c r="AC1717" s="1" t="s">
        <v>41</v>
      </c>
      <c r="AD1717" s="1" t="s">
        <v>42</v>
      </c>
    </row>
    <row r="1718" customFormat="false" ht="15" hidden="false" customHeight="false" outlineLevel="0" collapsed="false">
      <c r="A1718" s="1" t="n">
        <v>1717</v>
      </c>
      <c r="B1718" s="2" t="n">
        <v>44460</v>
      </c>
      <c r="C1718" s="27" t="s">
        <v>32</v>
      </c>
      <c r="E1718" s="21" t="s">
        <v>203</v>
      </c>
      <c r="F1718" s="1" t="n">
        <v>3</v>
      </c>
      <c r="G1718" s="1" t="s">
        <v>552</v>
      </c>
      <c r="H1718" s="1" t="s">
        <v>463</v>
      </c>
      <c r="I1718" s="1" t="n">
        <v>20</v>
      </c>
      <c r="J1718" s="1" t="n">
        <v>0</v>
      </c>
      <c r="K1718" s="1" t="n">
        <v>50</v>
      </c>
      <c r="L1718" s="3" t="n">
        <v>0.236111111111111</v>
      </c>
      <c r="M1718" s="3" t="n">
        <v>0.375</v>
      </c>
      <c r="N1718" s="12" t="n">
        <f aca="false">M1718-L1718</f>
        <v>0.138888888888889</v>
      </c>
      <c r="O1718" s="13" t="n">
        <v>0.297916666666667</v>
      </c>
      <c r="P1718" s="1" t="n">
        <v>728766</v>
      </c>
      <c r="Q1718" s="1" t="n">
        <v>1806561</v>
      </c>
      <c r="R1718" s="1" t="n">
        <v>2</v>
      </c>
      <c r="S1718" s="1" t="n">
        <v>2</v>
      </c>
      <c r="W1718" s="1" t="n">
        <v>1</v>
      </c>
      <c r="AA1718" s="1" t="s">
        <v>37</v>
      </c>
      <c r="AC1718" s="1" t="s">
        <v>41</v>
      </c>
      <c r="AD1718" s="1" t="s">
        <v>37</v>
      </c>
    </row>
    <row r="1719" customFormat="false" ht="15" hidden="false" customHeight="false" outlineLevel="0" collapsed="false">
      <c r="A1719" s="1" t="n">
        <v>1718</v>
      </c>
      <c r="B1719" s="2" t="n">
        <v>44460</v>
      </c>
      <c r="C1719" s="27" t="s">
        <v>32</v>
      </c>
      <c r="E1719" s="21" t="s">
        <v>203</v>
      </c>
      <c r="F1719" s="1" t="n">
        <v>3</v>
      </c>
      <c r="G1719" s="1" t="s">
        <v>552</v>
      </c>
      <c r="H1719" s="1" t="s">
        <v>463</v>
      </c>
      <c r="I1719" s="1" t="n">
        <v>20</v>
      </c>
      <c r="J1719" s="1" t="n">
        <v>0</v>
      </c>
      <c r="K1719" s="1" t="n">
        <v>50</v>
      </c>
      <c r="L1719" s="3" t="n">
        <v>0.236111111111111</v>
      </c>
      <c r="M1719" s="3" t="n">
        <v>0.375</v>
      </c>
      <c r="N1719" s="12" t="n">
        <f aca="false">M1719-L1719</f>
        <v>0.138888888888889</v>
      </c>
      <c r="O1719" s="13" t="n">
        <v>0.300694444444444</v>
      </c>
      <c r="P1719" s="1" t="n">
        <v>728799</v>
      </c>
      <c r="Q1719" s="1" t="n">
        <v>1807107</v>
      </c>
      <c r="R1719" s="1" t="n">
        <v>4</v>
      </c>
      <c r="S1719" s="1" t="n">
        <v>4</v>
      </c>
      <c r="W1719" s="1" t="n">
        <v>2</v>
      </c>
      <c r="AA1719" s="1" t="s">
        <v>367</v>
      </c>
      <c r="AB1719" s="1" t="n">
        <v>100</v>
      </c>
      <c r="AC1719" s="1" t="s">
        <v>271</v>
      </c>
      <c r="AD1719" s="1" t="s">
        <v>37</v>
      </c>
    </row>
    <row r="1720" customFormat="false" ht="15" hidden="false" customHeight="false" outlineLevel="0" collapsed="false">
      <c r="A1720" s="1" t="n">
        <v>1719</v>
      </c>
      <c r="B1720" s="2" t="n">
        <v>44460</v>
      </c>
      <c r="C1720" s="27" t="s">
        <v>32</v>
      </c>
      <c r="E1720" s="21" t="s">
        <v>203</v>
      </c>
      <c r="F1720" s="1" t="n">
        <v>3</v>
      </c>
      <c r="G1720" s="1" t="s">
        <v>552</v>
      </c>
      <c r="H1720" s="1" t="s">
        <v>463</v>
      </c>
      <c r="I1720" s="1" t="n">
        <v>20</v>
      </c>
      <c r="J1720" s="1" t="n">
        <v>0</v>
      </c>
      <c r="K1720" s="1" t="n">
        <v>50</v>
      </c>
      <c r="L1720" s="3" t="n">
        <v>0.236111111111111</v>
      </c>
      <c r="M1720" s="3" t="n">
        <v>0.375</v>
      </c>
      <c r="N1720" s="12" t="n">
        <f aca="false">M1720-L1720</f>
        <v>0.138888888888889</v>
      </c>
      <c r="O1720" s="13" t="n">
        <v>0.301388888888889</v>
      </c>
      <c r="P1720" s="1" t="n">
        <v>728816</v>
      </c>
      <c r="Q1720" s="1" t="n">
        <v>1807179</v>
      </c>
      <c r="R1720" s="1" t="n">
        <v>6</v>
      </c>
      <c r="S1720" s="1" t="n">
        <v>6</v>
      </c>
      <c r="W1720" s="1" t="n">
        <v>3</v>
      </c>
      <c r="AA1720" s="1" t="s">
        <v>367</v>
      </c>
      <c r="AB1720" s="1" t="n">
        <v>100</v>
      </c>
      <c r="AC1720" s="1" t="s">
        <v>271</v>
      </c>
      <c r="AD1720" s="1" t="s">
        <v>37</v>
      </c>
    </row>
    <row r="1721" customFormat="false" ht="15" hidden="false" customHeight="false" outlineLevel="0" collapsed="false">
      <c r="A1721" s="1" t="n">
        <v>1720</v>
      </c>
      <c r="B1721" s="2" t="n">
        <v>44460</v>
      </c>
      <c r="C1721" s="27" t="s">
        <v>32</v>
      </c>
      <c r="E1721" s="21" t="s">
        <v>203</v>
      </c>
      <c r="F1721" s="1" t="n">
        <v>3</v>
      </c>
      <c r="G1721" s="1" t="s">
        <v>552</v>
      </c>
      <c r="H1721" s="1" t="s">
        <v>463</v>
      </c>
      <c r="I1721" s="1" t="n">
        <v>20</v>
      </c>
      <c r="J1721" s="1" t="n">
        <v>0</v>
      </c>
      <c r="K1721" s="1" t="n">
        <v>50</v>
      </c>
      <c r="L1721" s="3" t="n">
        <v>0.236111111111111</v>
      </c>
      <c r="M1721" s="3" t="n">
        <v>0.375</v>
      </c>
      <c r="N1721" s="12" t="n">
        <f aca="false">M1721-L1721</f>
        <v>0.138888888888889</v>
      </c>
      <c r="O1721" s="13" t="n">
        <v>0.304861111111111</v>
      </c>
      <c r="P1721" s="1" t="n">
        <v>729039</v>
      </c>
      <c r="Q1721" s="1" t="n">
        <v>1807559</v>
      </c>
      <c r="R1721" s="1" t="n">
        <v>9</v>
      </c>
      <c r="S1721" s="1" t="n">
        <v>7</v>
      </c>
      <c r="T1721" s="1" t="n">
        <v>2</v>
      </c>
      <c r="V1721" s="1" t="n">
        <v>1</v>
      </c>
      <c r="W1721" s="1" t="n">
        <v>1</v>
      </c>
      <c r="X1721" s="1" t="n">
        <v>2</v>
      </c>
      <c r="AA1721" s="1" t="s">
        <v>367</v>
      </c>
      <c r="AB1721" s="1" t="n">
        <v>100</v>
      </c>
      <c r="AC1721" s="1" t="s">
        <v>271</v>
      </c>
      <c r="AD1721" s="1" t="s">
        <v>37</v>
      </c>
      <c r="AE1721" s="1" t="s">
        <v>553</v>
      </c>
    </row>
    <row r="1722" customFormat="false" ht="15" hidden="false" customHeight="false" outlineLevel="0" collapsed="false">
      <c r="A1722" s="1" t="n">
        <v>1721</v>
      </c>
      <c r="B1722" s="2" t="n">
        <v>44460</v>
      </c>
      <c r="C1722" s="27" t="s">
        <v>32</v>
      </c>
      <c r="E1722" s="21" t="s">
        <v>203</v>
      </c>
      <c r="F1722" s="1" t="n">
        <v>3</v>
      </c>
      <c r="G1722" s="1" t="s">
        <v>552</v>
      </c>
      <c r="H1722" s="1" t="s">
        <v>463</v>
      </c>
      <c r="I1722" s="1" t="n">
        <v>20</v>
      </c>
      <c r="J1722" s="1" t="n">
        <v>0</v>
      </c>
      <c r="K1722" s="1" t="n">
        <v>50</v>
      </c>
      <c r="L1722" s="3" t="n">
        <v>0.236111111111111</v>
      </c>
      <c r="M1722" s="3" t="n">
        <v>0.375</v>
      </c>
      <c r="N1722" s="12" t="n">
        <f aca="false">M1722-L1722</f>
        <v>0.138888888888889</v>
      </c>
      <c r="O1722" s="13" t="n">
        <v>0.309027777777778</v>
      </c>
      <c r="P1722" s="1" t="n">
        <v>730018</v>
      </c>
      <c r="Q1722" s="1" t="n">
        <v>1807347</v>
      </c>
      <c r="R1722" s="1" t="n">
        <v>2</v>
      </c>
      <c r="U1722" s="1" t="n">
        <v>2</v>
      </c>
      <c r="W1722" s="1" t="n">
        <v>1</v>
      </c>
      <c r="AA1722" s="1" t="s">
        <v>367</v>
      </c>
      <c r="AB1722" s="1" t="n">
        <v>200</v>
      </c>
      <c r="AC1722" s="1" t="s">
        <v>41</v>
      </c>
      <c r="AD1722" s="1" t="s">
        <v>42</v>
      </c>
    </row>
    <row r="1723" customFormat="false" ht="15" hidden="false" customHeight="false" outlineLevel="0" collapsed="false">
      <c r="A1723" s="1" t="n">
        <v>1722</v>
      </c>
      <c r="B1723" s="2" t="n">
        <v>44460</v>
      </c>
      <c r="C1723" s="27" t="s">
        <v>32</v>
      </c>
      <c r="E1723" s="21" t="s">
        <v>203</v>
      </c>
      <c r="F1723" s="1" t="n">
        <v>3</v>
      </c>
      <c r="G1723" s="1" t="s">
        <v>552</v>
      </c>
      <c r="H1723" s="1" t="s">
        <v>463</v>
      </c>
      <c r="I1723" s="1" t="n">
        <v>20</v>
      </c>
      <c r="J1723" s="1" t="n">
        <v>0</v>
      </c>
      <c r="K1723" s="1" t="n">
        <v>50</v>
      </c>
      <c r="L1723" s="3" t="n">
        <v>0.236111111111111</v>
      </c>
      <c r="M1723" s="3" t="n">
        <v>0.375</v>
      </c>
      <c r="N1723" s="12" t="n">
        <f aca="false">M1723-L1723</f>
        <v>0.138888888888889</v>
      </c>
      <c r="O1723" s="13" t="n">
        <v>0.310416666666667</v>
      </c>
      <c r="P1723" s="1" t="n">
        <v>730284</v>
      </c>
      <c r="Q1723" s="1" t="n">
        <v>1807231</v>
      </c>
      <c r="R1723" s="1" t="n">
        <v>2</v>
      </c>
      <c r="U1723" s="1" t="n">
        <v>2</v>
      </c>
      <c r="W1723" s="1" t="n">
        <v>1</v>
      </c>
      <c r="AA1723" s="1" t="s">
        <v>367</v>
      </c>
      <c r="AB1723" s="1" t="n">
        <v>100</v>
      </c>
      <c r="AC1723" s="1" t="s">
        <v>41</v>
      </c>
      <c r="AD1723" s="1" t="s">
        <v>42</v>
      </c>
    </row>
    <row r="1724" customFormat="false" ht="15" hidden="false" customHeight="false" outlineLevel="0" collapsed="false">
      <c r="A1724" s="1" t="n">
        <v>1723</v>
      </c>
      <c r="B1724" s="2" t="n">
        <v>44460</v>
      </c>
      <c r="C1724" s="27" t="s">
        <v>32</v>
      </c>
      <c r="E1724" s="21" t="s">
        <v>203</v>
      </c>
      <c r="F1724" s="1" t="n">
        <v>3</v>
      </c>
      <c r="G1724" s="1" t="s">
        <v>552</v>
      </c>
      <c r="H1724" s="1" t="s">
        <v>463</v>
      </c>
      <c r="I1724" s="1" t="n">
        <v>20</v>
      </c>
      <c r="J1724" s="1" t="n">
        <v>0</v>
      </c>
      <c r="K1724" s="1" t="n">
        <v>50</v>
      </c>
      <c r="L1724" s="3" t="n">
        <v>0.236111111111111</v>
      </c>
      <c r="M1724" s="3" t="n">
        <v>0.375</v>
      </c>
      <c r="N1724" s="12" t="n">
        <f aca="false">M1724-L1724</f>
        <v>0.138888888888889</v>
      </c>
      <c r="O1724" s="13" t="n">
        <v>0.313194444444444</v>
      </c>
      <c r="P1724" s="1" t="n">
        <v>730608</v>
      </c>
      <c r="Q1724" s="1" t="n">
        <v>1807121</v>
      </c>
      <c r="R1724" s="1" t="n">
        <v>2</v>
      </c>
      <c r="U1724" s="1" t="n">
        <v>2</v>
      </c>
      <c r="W1724" s="1" t="n">
        <v>1</v>
      </c>
      <c r="AA1724" s="1" t="s">
        <v>367</v>
      </c>
      <c r="AB1724" s="1" t="n">
        <v>100</v>
      </c>
      <c r="AC1724" s="1" t="s">
        <v>41</v>
      </c>
      <c r="AD1724" s="1" t="s">
        <v>42</v>
      </c>
    </row>
    <row r="1725" customFormat="false" ht="15" hidden="false" customHeight="false" outlineLevel="0" collapsed="false">
      <c r="A1725" s="1" t="n">
        <v>1724</v>
      </c>
      <c r="B1725" s="2" t="n">
        <v>44460</v>
      </c>
      <c r="C1725" s="27" t="s">
        <v>32</v>
      </c>
      <c r="E1725" s="21" t="s">
        <v>203</v>
      </c>
      <c r="F1725" s="1" t="n">
        <v>3</v>
      </c>
      <c r="G1725" s="1" t="s">
        <v>552</v>
      </c>
      <c r="H1725" s="1" t="s">
        <v>463</v>
      </c>
      <c r="I1725" s="1" t="n">
        <v>20</v>
      </c>
      <c r="J1725" s="1" t="n">
        <v>0</v>
      </c>
      <c r="K1725" s="1" t="n">
        <v>50</v>
      </c>
      <c r="L1725" s="3" t="n">
        <v>0.236111111111111</v>
      </c>
      <c r="M1725" s="3" t="n">
        <v>0.375</v>
      </c>
      <c r="N1725" s="12" t="n">
        <f aca="false">M1725-L1725</f>
        <v>0.138888888888889</v>
      </c>
      <c r="O1725" s="13" t="n">
        <v>0.322916666666667</v>
      </c>
      <c r="P1725" s="1" t="n">
        <v>732978</v>
      </c>
      <c r="Q1725" s="1" t="n">
        <v>1807795</v>
      </c>
      <c r="R1725" s="1" t="n">
        <v>2</v>
      </c>
      <c r="U1725" s="1" t="n">
        <v>2</v>
      </c>
      <c r="AA1725" s="1" t="s">
        <v>367</v>
      </c>
      <c r="AB1725" s="1" t="n">
        <v>100</v>
      </c>
      <c r="AC1725" s="1" t="s">
        <v>271</v>
      </c>
      <c r="AD1725" s="1" t="s">
        <v>42</v>
      </c>
    </row>
    <row r="1726" customFormat="false" ht="15" hidden="false" customHeight="false" outlineLevel="0" collapsed="false">
      <c r="A1726" s="1" t="n">
        <v>1725</v>
      </c>
      <c r="B1726" s="2" t="n">
        <v>44460</v>
      </c>
      <c r="C1726" s="27" t="s">
        <v>32</v>
      </c>
      <c r="E1726" s="21" t="s">
        <v>203</v>
      </c>
      <c r="F1726" s="1" t="n">
        <v>3</v>
      </c>
      <c r="G1726" s="1" t="s">
        <v>552</v>
      </c>
      <c r="H1726" s="1" t="s">
        <v>463</v>
      </c>
      <c r="I1726" s="1" t="n">
        <v>20</v>
      </c>
      <c r="J1726" s="1" t="n">
        <v>0</v>
      </c>
      <c r="K1726" s="1" t="n">
        <v>50</v>
      </c>
      <c r="L1726" s="3" t="n">
        <v>0.236111111111111</v>
      </c>
      <c r="M1726" s="3" t="n">
        <v>0.375</v>
      </c>
      <c r="N1726" s="12" t="n">
        <f aca="false">M1726-L1726</f>
        <v>0.138888888888889</v>
      </c>
      <c r="O1726" s="13" t="n">
        <v>0.328472222222222</v>
      </c>
      <c r="P1726" s="1" t="n">
        <v>733708</v>
      </c>
      <c r="Q1726" s="1" t="n">
        <v>1808059</v>
      </c>
      <c r="R1726" s="1" t="n">
        <v>2</v>
      </c>
      <c r="S1726" s="1" t="n">
        <v>2</v>
      </c>
      <c r="W1726" s="1" t="n">
        <v>1</v>
      </c>
      <c r="AA1726" s="1" t="s">
        <v>377</v>
      </c>
      <c r="AB1726" s="1" t="n">
        <v>50</v>
      </c>
      <c r="AC1726" s="1" t="s">
        <v>271</v>
      </c>
      <c r="AD1726" s="1" t="s">
        <v>37</v>
      </c>
    </row>
    <row r="1727" customFormat="false" ht="15" hidden="false" customHeight="false" outlineLevel="0" collapsed="false">
      <c r="A1727" s="1" t="n">
        <v>1726</v>
      </c>
      <c r="B1727" s="2" t="n">
        <v>44460</v>
      </c>
      <c r="C1727" s="27" t="s">
        <v>32</v>
      </c>
      <c r="E1727" s="21" t="s">
        <v>203</v>
      </c>
      <c r="F1727" s="1" t="n">
        <v>3</v>
      </c>
      <c r="G1727" s="1" t="s">
        <v>552</v>
      </c>
      <c r="H1727" s="1" t="s">
        <v>463</v>
      </c>
      <c r="I1727" s="1" t="n">
        <v>20</v>
      </c>
      <c r="J1727" s="1" t="n">
        <v>0</v>
      </c>
      <c r="K1727" s="1" t="n">
        <v>50</v>
      </c>
      <c r="L1727" s="3" t="n">
        <v>0.236111111111111</v>
      </c>
      <c r="M1727" s="3" t="n">
        <v>0.375</v>
      </c>
      <c r="N1727" s="12" t="n">
        <f aca="false">M1727-L1727</f>
        <v>0.138888888888889</v>
      </c>
      <c r="O1727" s="13" t="n">
        <v>0.35</v>
      </c>
      <c r="P1727" s="1" t="n">
        <v>739981</v>
      </c>
      <c r="Q1727" s="1" t="n">
        <v>1808703</v>
      </c>
      <c r="R1727" s="1" t="n">
        <v>2</v>
      </c>
      <c r="S1727" s="1" t="n">
        <v>2</v>
      </c>
      <c r="W1727" s="1" t="n">
        <v>1</v>
      </c>
      <c r="AA1727" s="1" t="s">
        <v>367</v>
      </c>
      <c r="AB1727" s="1" t="n">
        <v>100</v>
      </c>
      <c r="AC1727" s="1" t="s">
        <v>41</v>
      </c>
      <c r="AD1727" s="1" t="s">
        <v>37</v>
      </c>
    </row>
    <row r="1728" customFormat="false" ht="15" hidden="false" customHeight="false" outlineLevel="0" collapsed="false">
      <c r="A1728" s="1" t="n">
        <v>1727</v>
      </c>
      <c r="B1728" s="2" t="n">
        <v>44460</v>
      </c>
      <c r="C1728" s="27" t="s">
        <v>32</v>
      </c>
      <c r="E1728" s="21" t="s">
        <v>203</v>
      </c>
      <c r="F1728" s="1" t="n">
        <v>3</v>
      </c>
      <c r="G1728" s="1" t="s">
        <v>552</v>
      </c>
      <c r="H1728" s="1" t="s">
        <v>463</v>
      </c>
      <c r="I1728" s="1" t="n">
        <v>20</v>
      </c>
      <c r="J1728" s="1" t="n">
        <v>0</v>
      </c>
      <c r="K1728" s="1" t="n">
        <v>50</v>
      </c>
      <c r="L1728" s="3" t="n">
        <v>0.236111111111111</v>
      </c>
      <c r="M1728" s="3" t="n">
        <v>0.375</v>
      </c>
      <c r="N1728" s="12" t="n">
        <f aca="false">M1728-L1728</f>
        <v>0.138888888888889</v>
      </c>
      <c r="O1728" s="13" t="n">
        <v>0.357638888888889</v>
      </c>
      <c r="P1728" s="1" t="n">
        <v>738912</v>
      </c>
      <c r="Q1728" s="1" t="n">
        <v>1809219</v>
      </c>
      <c r="R1728" s="1" t="n">
        <v>1</v>
      </c>
      <c r="U1728" s="1" t="n">
        <v>1</v>
      </c>
      <c r="V1728" s="1" t="n">
        <v>1</v>
      </c>
      <c r="AA1728" s="1" t="s">
        <v>367</v>
      </c>
      <c r="AB1728" s="1" t="n">
        <v>100</v>
      </c>
      <c r="AC1728" s="1" t="s">
        <v>41</v>
      </c>
      <c r="AD1728" s="1" t="s">
        <v>37</v>
      </c>
    </row>
    <row r="1729" customFormat="false" ht="15" hidden="false" customHeight="false" outlineLevel="0" collapsed="false">
      <c r="A1729" s="1" t="n">
        <v>1728</v>
      </c>
      <c r="B1729" s="2" t="n">
        <v>44460</v>
      </c>
      <c r="C1729" s="27" t="s">
        <v>32</v>
      </c>
      <c r="E1729" s="21" t="s">
        <v>203</v>
      </c>
      <c r="F1729" s="1" t="n">
        <v>3</v>
      </c>
      <c r="G1729" s="1" t="s">
        <v>552</v>
      </c>
      <c r="H1729" s="1" t="s">
        <v>463</v>
      </c>
      <c r="I1729" s="1" t="n">
        <v>20</v>
      </c>
      <c r="J1729" s="1" t="n">
        <v>0</v>
      </c>
      <c r="K1729" s="1" t="n">
        <v>50</v>
      </c>
      <c r="L1729" s="3" t="n">
        <v>0.236111111111111</v>
      </c>
      <c r="M1729" s="3" t="n">
        <v>0.375</v>
      </c>
      <c r="N1729" s="12" t="n">
        <f aca="false">M1729-L1729</f>
        <v>0.138888888888889</v>
      </c>
      <c r="O1729" s="13" t="n">
        <v>0.361805555555556</v>
      </c>
      <c r="P1729" s="1" t="n">
        <v>738775</v>
      </c>
      <c r="Q1729" s="1" t="n">
        <v>1809962</v>
      </c>
      <c r="R1729" s="1" t="n">
        <v>2</v>
      </c>
      <c r="S1729" s="1" t="n">
        <v>2</v>
      </c>
      <c r="W1729" s="1" t="n">
        <v>1</v>
      </c>
      <c r="AA1729" s="1" t="s">
        <v>37</v>
      </c>
      <c r="AC1729" s="1" t="s">
        <v>41</v>
      </c>
      <c r="AD1729" s="1" t="s">
        <v>37</v>
      </c>
    </row>
    <row r="1730" customFormat="false" ht="15" hidden="false" customHeight="false" outlineLevel="0" collapsed="false">
      <c r="A1730" s="1" t="n">
        <v>1729</v>
      </c>
      <c r="B1730" s="2" t="n">
        <v>44460</v>
      </c>
      <c r="C1730" s="27" t="s">
        <v>32</v>
      </c>
      <c r="E1730" s="21" t="s">
        <v>203</v>
      </c>
      <c r="F1730" s="1" t="n">
        <v>3</v>
      </c>
      <c r="G1730" s="1" t="s">
        <v>552</v>
      </c>
      <c r="H1730" s="1" t="s">
        <v>463</v>
      </c>
      <c r="I1730" s="1" t="n">
        <v>20</v>
      </c>
      <c r="J1730" s="1" t="n">
        <v>0</v>
      </c>
      <c r="K1730" s="1" t="n">
        <v>50</v>
      </c>
      <c r="L1730" s="3" t="n">
        <v>0.236111111111111</v>
      </c>
      <c r="M1730" s="3" t="n">
        <v>0.375</v>
      </c>
      <c r="N1730" s="12" t="n">
        <f aca="false">M1730-L1730</f>
        <v>0.138888888888889</v>
      </c>
      <c r="O1730" s="13" t="n">
        <v>0.363888888888889</v>
      </c>
      <c r="P1730" s="1" t="n">
        <v>738827</v>
      </c>
      <c r="Q1730" s="1" t="n">
        <v>1810294</v>
      </c>
      <c r="R1730" s="1" t="n">
        <v>2</v>
      </c>
      <c r="U1730" s="1" t="n">
        <v>2</v>
      </c>
      <c r="AA1730" s="1" t="s">
        <v>367</v>
      </c>
      <c r="AB1730" s="1" t="n">
        <v>150</v>
      </c>
      <c r="AC1730" s="1" t="s">
        <v>41</v>
      </c>
      <c r="AD1730" s="1" t="s">
        <v>42</v>
      </c>
    </row>
    <row r="1731" customFormat="false" ht="15" hidden="false" customHeight="false" outlineLevel="0" collapsed="false">
      <c r="A1731" s="1" t="n">
        <v>1730</v>
      </c>
      <c r="B1731" s="2" t="n">
        <v>44460</v>
      </c>
      <c r="C1731" s="27" t="s">
        <v>32</v>
      </c>
      <c r="E1731" s="21" t="s">
        <v>203</v>
      </c>
      <c r="F1731" s="1" t="n">
        <v>3</v>
      </c>
      <c r="G1731" s="1" t="s">
        <v>552</v>
      </c>
      <c r="H1731" s="1" t="s">
        <v>463</v>
      </c>
      <c r="I1731" s="1" t="n">
        <v>20</v>
      </c>
      <c r="J1731" s="1" t="n">
        <v>0</v>
      </c>
      <c r="K1731" s="1" t="n">
        <v>50</v>
      </c>
      <c r="L1731" s="3" t="n">
        <v>0.236111111111111</v>
      </c>
      <c r="M1731" s="3" t="n">
        <v>0.375</v>
      </c>
      <c r="N1731" s="12" t="n">
        <f aca="false">M1731-L1731</f>
        <v>0.138888888888889</v>
      </c>
      <c r="O1731" s="13" t="n">
        <v>0.365277777777778</v>
      </c>
      <c r="P1731" s="1" t="n">
        <v>738868</v>
      </c>
      <c r="Q1731" s="1" t="n">
        <v>1810392</v>
      </c>
      <c r="R1731" s="1" t="n">
        <v>2</v>
      </c>
      <c r="AA1731" s="1" t="s">
        <v>367</v>
      </c>
      <c r="AB1731" s="1" t="n">
        <v>100</v>
      </c>
      <c r="AC1731" s="1" t="s">
        <v>271</v>
      </c>
      <c r="AD1731" s="1" t="s">
        <v>42</v>
      </c>
    </row>
    <row r="1732" customFormat="false" ht="15" hidden="false" customHeight="false" outlineLevel="0" collapsed="false">
      <c r="A1732" s="1" t="n">
        <v>1731</v>
      </c>
      <c r="B1732" s="2" t="n">
        <v>44460</v>
      </c>
      <c r="C1732" s="27" t="s">
        <v>32</v>
      </c>
      <c r="E1732" s="21" t="s">
        <v>203</v>
      </c>
      <c r="F1732" s="1" t="n">
        <v>3</v>
      </c>
      <c r="G1732" s="1" t="s">
        <v>552</v>
      </c>
      <c r="H1732" s="1" t="s">
        <v>463</v>
      </c>
      <c r="I1732" s="1" t="n">
        <v>20</v>
      </c>
      <c r="J1732" s="1" t="n">
        <v>0</v>
      </c>
      <c r="K1732" s="1" t="n">
        <v>50</v>
      </c>
      <c r="L1732" s="3" t="n">
        <v>0.236111111111111</v>
      </c>
      <c r="M1732" s="3" t="n">
        <v>0.375</v>
      </c>
      <c r="N1732" s="12" t="n">
        <f aca="false">M1732-L1732</f>
        <v>0.138888888888889</v>
      </c>
      <c r="O1732" s="13" t="n">
        <v>0.366666666666667</v>
      </c>
      <c r="P1732" s="1" t="n">
        <v>739158</v>
      </c>
      <c r="Q1732" s="1" t="n">
        <v>1810717</v>
      </c>
      <c r="R1732" s="1" t="n">
        <v>2</v>
      </c>
      <c r="S1732" s="1" t="n">
        <v>2</v>
      </c>
      <c r="W1732" s="1" t="n">
        <v>1</v>
      </c>
      <c r="AA1732" s="1" t="s">
        <v>37</v>
      </c>
      <c r="AC1732" s="1" t="s">
        <v>271</v>
      </c>
      <c r="AD1732" s="1" t="s">
        <v>37</v>
      </c>
    </row>
    <row r="1733" customFormat="false" ht="15" hidden="false" customHeight="false" outlineLevel="0" collapsed="false">
      <c r="A1733" s="1" t="n">
        <v>1732</v>
      </c>
      <c r="B1733" s="2" t="n">
        <v>44460</v>
      </c>
      <c r="C1733" s="27" t="s">
        <v>32</v>
      </c>
      <c r="E1733" s="21" t="s">
        <v>203</v>
      </c>
      <c r="F1733" s="1" t="n">
        <v>3</v>
      </c>
      <c r="G1733" s="1" t="s">
        <v>552</v>
      </c>
      <c r="H1733" s="1" t="s">
        <v>463</v>
      </c>
      <c r="I1733" s="1" t="n">
        <v>20</v>
      </c>
      <c r="J1733" s="1" t="n">
        <v>0</v>
      </c>
      <c r="K1733" s="1" t="n">
        <v>50</v>
      </c>
      <c r="L1733" s="3" t="n">
        <v>0.236111111111111</v>
      </c>
      <c r="M1733" s="3" t="n">
        <v>0.375</v>
      </c>
      <c r="N1733" s="12" t="n">
        <f aca="false">M1733-L1733</f>
        <v>0.138888888888889</v>
      </c>
      <c r="O1733" s="13" t="n">
        <v>0.367361111111111</v>
      </c>
      <c r="P1733" s="1" t="n">
        <v>739233</v>
      </c>
      <c r="Q1733" s="1" t="n">
        <v>1810758</v>
      </c>
      <c r="R1733" s="1" t="n">
        <v>1</v>
      </c>
      <c r="S1733" s="1" t="n">
        <v>1</v>
      </c>
      <c r="V1733" s="1" t="n">
        <v>1</v>
      </c>
      <c r="AA1733" s="1" t="s">
        <v>37</v>
      </c>
      <c r="AC1733" s="1" t="s">
        <v>271</v>
      </c>
      <c r="AD1733" s="1" t="s">
        <v>37</v>
      </c>
    </row>
    <row r="1734" customFormat="false" ht="15" hidden="false" customHeight="false" outlineLevel="0" collapsed="false">
      <c r="A1734" s="1" t="n">
        <v>1733</v>
      </c>
      <c r="B1734" s="2" t="n">
        <v>44460</v>
      </c>
      <c r="C1734" s="27" t="s">
        <v>32</v>
      </c>
      <c r="E1734" s="21" t="s">
        <v>203</v>
      </c>
      <c r="F1734" s="1" t="n">
        <v>3</v>
      </c>
      <c r="G1734" s="1" t="s">
        <v>552</v>
      </c>
      <c r="H1734" s="1" t="s">
        <v>463</v>
      </c>
      <c r="I1734" s="1" t="n">
        <v>20</v>
      </c>
      <c r="J1734" s="1" t="n">
        <v>0</v>
      </c>
      <c r="K1734" s="1" t="n">
        <v>50</v>
      </c>
      <c r="L1734" s="3" t="n">
        <v>0.236111111111111</v>
      </c>
      <c r="M1734" s="3" t="n">
        <v>0.375</v>
      </c>
      <c r="N1734" s="12" t="n">
        <f aca="false">M1734-L1734</f>
        <v>0.138888888888889</v>
      </c>
      <c r="O1734" s="13" t="n">
        <v>0.372916666666667</v>
      </c>
      <c r="P1734" s="1" t="n">
        <v>740120</v>
      </c>
      <c r="Q1734" s="1" t="n">
        <v>1810974</v>
      </c>
      <c r="R1734" s="1" t="n">
        <v>2</v>
      </c>
      <c r="S1734" s="1" t="n">
        <v>2</v>
      </c>
      <c r="W1734" s="1" t="n">
        <v>1</v>
      </c>
      <c r="AA1734" s="1" t="s">
        <v>367</v>
      </c>
      <c r="AB1734" s="1" t="n">
        <v>100</v>
      </c>
      <c r="AC1734" s="1" t="s">
        <v>41</v>
      </c>
      <c r="AD1734" s="1" t="s">
        <v>37</v>
      </c>
    </row>
    <row r="1735" customFormat="false" ht="13.8" hidden="false" customHeight="false" outlineLevel="0" collapsed="false">
      <c r="A1735" s="1" t="n">
        <v>1734</v>
      </c>
      <c r="B1735" s="2" t="n">
        <v>44460</v>
      </c>
      <c r="C1735" s="27" t="s">
        <v>32</v>
      </c>
      <c r="E1735" s="1" t="s">
        <v>207</v>
      </c>
      <c r="F1735" s="1" t="n">
        <v>4</v>
      </c>
      <c r="G1735" s="1" t="s">
        <v>554</v>
      </c>
      <c r="H1735" s="1" t="s">
        <v>463</v>
      </c>
      <c r="I1735" s="1" t="n">
        <v>10</v>
      </c>
      <c r="J1735" s="1" t="n">
        <v>0</v>
      </c>
      <c r="K1735" s="1" t="n">
        <v>90</v>
      </c>
      <c r="L1735" s="3" t="n">
        <v>0.243055555555556</v>
      </c>
      <c r="M1735" s="3" t="n">
        <v>0.347222222222222</v>
      </c>
      <c r="N1735" s="12" t="n">
        <f aca="false">M1735-L1735</f>
        <v>0.104166666666667</v>
      </c>
      <c r="O1735" s="13" t="n">
        <v>0.24375</v>
      </c>
      <c r="P1735" s="1" t="n">
        <v>738990</v>
      </c>
      <c r="Q1735" s="1" t="n">
        <v>1814698</v>
      </c>
      <c r="R1735" s="1" t="n">
        <v>1</v>
      </c>
      <c r="U1735" s="1" t="n">
        <v>1</v>
      </c>
      <c r="AA1735" s="1" t="s">
        <v>37</v>
      </c>
      <c r="AD1735" s="1" t="s">
        <v>42</v>
      </c>
    </row>
    <row r="1736" customFormat="false" ht="13.8" hidden="false" customHeight="false" outlineLevel="0" collapsed="false">
      <c r="A1736" s="1" t="n">
        <v>1735</v>
      </c>
      <c r="B1736" s="2" t="n">
        <v>44460</v>
      </c>
      <c r="C1736" s="27" t="s">
        <v>32</v>
      </c>
      <c r="E1736" s="1" t="s">
        <v>207</v>
      </c>
      <c r="F1736" s="1" t="n">
        <v>4</v>
      </c>
      <c r="G1736" s="1" t="s">
        <v>554</v>
      </c>
      <c r="H1736" s="1" t="s">
        <v>463</v>
      </c>
      <c r="I1736" s="1" t="n">
        <v>10</v>
      </c>
      <c r="J1736" s="1" t="n">
        <v>0</v>
      </c>
      <c r="K1736" s="1" t="n">
        <v>90</v>
      </c>
      <c r="L1736" s="3" t="n">
        <v>0.243055555555556</v>
      </c>
      <c r="M1736" s="3" t="n">
        <v>0.347222222222222</v>
      </c>
      <c r="N1736" s="12" t="n">
        <f aca="false">M1736-L1736</f>
        <v>0.104166666666667</v>
      </c>
      <c r="O1736" s="13" t="n">
        <v>0.248611111111111</v>
      </c>
      <c r="P1736" s="1" t="n">
        <v>738382</v>
      </c>
      <c r="Q1736" s="1" t="n">
        <v>1814825</v>
      </c>
      <c r="R1736" s="1" t="n">
        <v>1</v>
      </c>
      <c r="U1736" s="1" t="n">
        <v>1</v>
      </c>
      <c r="AD1736" s="1" t="s">
        <v>42</v>
      </c>
    </row>
    <row r="1737" customFormat="false" ht="13.8" hidden="false" customHeight="false" outlineLevel="0" collapsed="false">
      <c r="A1737" s="1" t="n">
        <v>1736</v>
      </c>
      <c r="B1737" s="2" t="n">
        <v>44460</v>
      </c>
      <c r="C1737" s="27" t="s">
        <v>32</v>
      </c>
      <c r="E1737" s="1" t="s">
        <v>207</v>
      </c>
      <c r="F1737" s="1" t="n">
        <v>4</v>
      </c>
      <c r="G1737" s="1" t="s">
        <v>554</v>
      </c>
      <c r="H1737" s="1" t="s">
        <v>463</v>
      </c>
      <c r="I1737" s="1" t="n">
        <v>10</v>
      </c>
      <c r="J1737" s="1" t="n">
        <v>0</v>
      </c>
      <c r="K1737" s="1" t="n">
        <v>90</v>
      </c>
      <c r="L1737" s="3" t="n">
        <v>0.243055555555556</v>
      </c>
      <c r="M1737" s="3" t="n">
        <v>0.347222222222222</v>
      </c>
      <c r="N1737" s="12" t="n">
        <f aca="false">M1737-L1737</f>
        <v>0.104166666666667</v>
      </c>
      <c r="O1737" s="13" t="n">
        <v>0.252083333333333</v>
      </c>
      <c r="P1737" s="1" t="n">
        <v>737854</v>
      </c>
      <c r="Q1737" s="1" t="n">
        <v>1815229</v>
      </c>
      <c r="R1737" s="1" t="n">
        <v>1</v>
      </c>
      <c r="U1737" s="1" t="n">
        <v>1</v>
      </c>
      <c r="AD1737" s="1" t="s">
        <v>42</v>
      </c>
    </row>
    <row r="1738" customFormat="false" ht="13.8" hidden="false" customHeight="false" outlineLevel="0" collapsed="false">
      <c r="A1738" s="1" t="n">
        <v>1737</v>
      </c>
      <c r="B1738" s="2" t="n">
        <v>44460</v>
      </c>
      <c r="C1738" s="27" t="s">
        <v>32</v>
      </c>
      <c r="E1738" s="1" t="s">
        <v>207</v>
      </c>
      <c r="F1738" s="1" t="n">
        <v>4</v>
      </c>
      <c r="G1738" s="1" t="s">
        <v>554</v>
      </c>
      <c r="H1738" s="1" t="s">
        <v>463</v>
      </c>
      <c r="I1738" s="1" t="n">
        <v>10</v>
      </c>
      <c r="J1738" s="1" t="n">
        <v>0</v>
      </c>
      <c r="K1738" s="1" t="n">
        <v>90</v>
      </c>
      <c r="L1738" s="3" t="n">
        <v>0.243055555555556</v>
      </c>
      <c r="M1738" s="3" t="n">
        <v>0.347222222222222</v>
      </c>
      <c r="N1738" s="12" t="n">
        <f aca="false">M1738-L1738</f>
        <v>0.104166666666667</v>
      </c>
      <c r="O1738" s="13" t="n">
        <v>0.254166666666667</v>
      </c>
      <c r="P1738" s="1" t="n">
        <v>737649</v>
      </c>
      <c r="Q1738" s="1" t="n">
        <v>1815431</v>
      </c>
      <c r="R1738" s="1" t="n">
        <v>4</v>
      </c>
      <c r="U1738" s="1" t="n">
        <v>4</v>
      </c>
      <c r="V1738" s="1" t="n">
        <v>1</v>
      </c>
      <c r="X1738" s="1" t="n">
        <v>1</v>
      </c>
      <c r="AA1738" s="1" t="s">
        <v>37</v>
      </c>
      <c r="AC1738" s="1" t="s">
        <v>271</v>
      </c>
      <c r="AD1738" s="1" t="s">
        <v>37</v>
      </c>
    </row>
    <row r="1739" customFormat="false" ht="13.8" hidden="false" customHeight="false" outlineLevel="0" collapsed="false">
      <c r="A1739" s="1" t="n">
        <v>1738</v>
      </c>
      <c r="B1739" s="2" t="n">
        <v>44460</v>
      </c>
      <c r="C1739" s="27" t="s">
        <v>32</v>
      </c>
      <c r="E1739" s="1" t="s">
        <v>207</v>
      </c>
      <c r="F1739" s="1" t="n">
        <v>4</v>
      </c>
      <c r="G1739" s="1" t="s">
        <v>554</v>
      </c>
      <c r="H1739" s="1" t="s">
        <v>463</v>
      </c>
      <c r="I1739" s="1" t="n">
        <v>10</v>
      </c>
      <c r="J1739" s="1" t="n">
        <v>0</v>
      </c>
      <c r="K1739" s="1" t="n">
        <v>90</v>
      </c>
      <c r="L1739" s="3" t="n">
        <v>0.243055555555556</v>
      </c>
      <c r="M1739" s="3" t="n">
        <v>0.347222222222222</v>
      </c>
      <c r="N1739" s="12" t="n">
        <f aca="false">M1739-L1739</f>
        <v>0.104166666666667</v>
      </c>
      <c r="O1739" s="13" t="n">
        <v>0.254861111111111</v>
      </c>
      <c r="P1739" s="1" t="n">
        <v>737576</v>
      </c>
      <c r="Q1739" s="1" t="n">
        <v>1815543</v>
      </c>
      <c r="R1739" s="1" t="n">
        <v>1</v>
      </c>
      <c r="U1739" s="1" t="n">
        <v>1</v>
      </c>
      <c r="V1739" s="1" t="n">
        <v>1</v>
      </c>
      <c r="AA1739" s="1" t="s">
        <v>367</v>
      </c>
      <c r="AB1739" s="1" t="n">
        <v>150</v>
      </c>
      <c r="AC1739" s="1" t="s">
        <v>41</v>
      </c>
      <c r="AD1739" s="1" t="s">
        <v>37</v>
      </c>
    </row>
    <row r="1740" customFormat="false" ht="13.8" hidden="false" customHeight="false" outlineLevel="0" collapsed="false">
      <c r="A1740" s="1" t="n">
        <v>1739</v>
      </c>
      <c r="B1740" s="2" t="n">
        <v>44460</v>
      </c>
      <c r="C1740" s="27" t="s">
        <v>32</v>
      </c>
      <c r="E1740" s="1" t="s">
        <v>207</v>
      </c>
      <c r="F1740" s="1" t="n">
        <v>4</v>
      </c>
      <c r="G1740" s="1" t="s">
        <v>554</v>
      </c>
      <c r="H1740" s="1" t="s">
        <v>463</v>
      </c>
      <c r="I1740" s="1" t="n">
        <v>10</v>
      </c>
      <c r="J1740" s="1" t="n">
        <v>0</v>
      </c>
      <c r="K1740" s="1" t="n">
        <v>90</v>
      </c>
      <c r="L1740" s="3" t="n">
        <v>0.243055555555556</v>
      </c>
      <c r="M1740" s="3" t="n">
        <v>0.347222222222222</v>
      </c>
      <c r="N1740" s="12" t="n">
        <f aca="false">M1740-L1740</f>
        <v>0.104166666666667</v>
      </c>
      <c r="O1740" s="13" t="n">
        <v>0.261805555555556</v>
      </c>
      <c r="P1740" s="1" t="n">
        <v>737665</v>
      </c>
      <c r="Q1740" s="1" t="n">
        <v>1816588</v>
      </c>
      <c r="R1740" s="1" t="n">
        <v>4</v>
      </c>
      <c r="S1740" s="1" t="n">
        <v>2</v>
      </c>
      <c r="W1740" s="1" t="n">
        <v>2</v>
      </c>
      <c r="AA1740" s="1" t="s">
        <v>367</v>
      </c>
      <c r="AB1740" s="1" t="n">
        <v>100</v>
      </c>
      <c r="AC1740" s="1" t="s">
        <v>271</v>
      </c>
      <c r="AD1740" s="1" t="s">
        <v>37</v>
      </c>
    </row>
    <row r="1741" customFormat="false" ht="13.8" hidden="false" customHeight="false" outlineLevel="0" collapsed="false">
      <c r="A1741" s="1" t="n">
        <v>1740</v>
      </c>
      <c r="B1741" s="2" t="n">
        <v>44460</v>
      </c>
      <c r="C1741" s="27" t="s">
        <v>32</v>
      </c>
      <c r="E1741" s="1" t="s">
        <v>207</v>
      </c>
      <c r="F1741" s="1" t="n">
        <v>4</v>
      </c>
      <c r="G1741" s="1" t="s">
        <v>554</v>
      </c>
      <c r="H1741" s="1" t="s">
        <v>463</v>
      </c>
      <c r="I1741" s="1" t="n">
        <v>10</v>
      </c>
      <c r="J1741" s="1" t="n">
        <v>0</v>
      </c>
      <c r="K1741" s="1" t="n">
        <v>90</v>
      </c>
      <c r="L1741" s="3" t="n">
        <v>0.243055555555556</v>
      </c>
      <c r="M1741" s="3" t="n">
        <v>0.347222222222222</v>
      </c>
      <c r="N1741" s="12" t="n">
        <f aca="false">M1741-L1741</f>
        <v>0.104166666666667</v>
      </c>
      <c r="O1741" s="13" t="n">
        <v>0.2625</v>
      </c>
      <c r="P1741" s="1" t="n">
        <v>737689</v>
      </c>
      <c r="Q1741" s="1" t="n">
        <v>1816673</v>
      </c>
      <c r="R1741" s="1" t="n">
        <v>2</v>
      </c>
      <c r="U1741" s="1" t="n">
        <v>2</v>
      </c>
      <c r="AA1741" s="1" t="s">
        <v>367</v>
      </c>
      <c r="AB1741" s="1" t="n">
        <v>100</v>
      </c>
      <c r="AC1741" s="1" t="s">
        <v>41</v>
      </c>
      <c r="AD1741" s="1" t="s">
        <v>42</v>
      </c>
    </row>
    <row r="1742" customFormat="false" ht="13.8" hidden="false" customHeight="false" outlineLevel="0" collapsed="false">
      <c r="A1742" s="1" t="n">
        <v>1741</v>
      </c>
      <c r="B1742" s="2" t="n">
        <v>44460</v>
      </c>
      <c r="C1742" s="27" t="s">
        <v>32</v>
      </c>
      <c r="E1742" s="1" t="s">
        <v>207</v>
      </c>
      <c r="F1742" s="1" t="n">
        <v>4</v>
      </c>
      <c r="G1742" s="1" t="s">
        <v>554</v>
      </c>
      <c r="H1742" s="1" t="s">
        <v>463</v>
      </c>
      <c r="I1742" s="1" t="n">
        <v>10</v>
      </c>
      <c r="J1742" s="1" t="n">
        <v>0</v>
      </c>
      <c r="K1742" s="1" t="n">
        <v>90</v>
      </c>
      <c r="L1742" s="3" t="n">
        <v>0.243055555555556</v>
      </c>
      <c r="M1742" s="3" t="n">
        <v>0.347222222222222</v>
      </c>
      <c r="N1742" s="12" t="n">
        <f aca="false">M1742-L1742</f>
        <v>0.104166666666667</v>
      </c>
      <c r="O1742" s="13" t="n">
        <v>0.2625</v>
      </c>
      <c r="P1742" s="1" t="n">
        <v>737747</v>
      </c>
      <c r="Q1742" s="1" t="n">
        <v>1816798</v>
      </c>
      <c r="R1742" s="1" t="n">
        <v>2</v>
      </c>
      <c r="W1742" s="1" t="n">
        <v>1</v>
      </c>
      <c r="AA1742" s="1" t="s">
        <v>367</v>
      </c>
      <c r="AB1742" s="1" t="n">
        <v>50</v>
      </c>
      <c r="AC1742" s="1" t="s">
        <v>271</v>
      </c>
      <c r="AD1742" s="1" t="s">
        <v>37</v>
      </c>
    </row>
    <row r="1743" customFormat="false" ht="13.8" hidden="false" customHeight="false" outlineLevel="0" collapsed="false">
      <c r="A1743" s="1" t="n">
        <v>1742</v>
      </c>
      <c r="B1743" s="2" t="n">
        <v>44460</v>
      </c>
      <c r="C1743" s="27" t="s">
        <v>32</v>
      </c>
      <c r="E1743" s="1" t="s">
        <v>207</v>
      </c>
      <c r="F1743" s="1" t="n">
        <v>4</v>
      </c>
      <c r="G1743" s="1" t="s">
        <v>554</v>
      </c>
      <c r="H1743" s="1" t="s">
        <v>463</v>
      </c>
      <c r="I1743" s="1" t="n">
        <v>10</v>
      </c>
      <c r="J1743" s="1" t="n">
        <v>0</v>
      </c>
      <c r="K1743" s="1" t="n">
        <v>90</v>
      </c>
      <c r="L1743" s="3" t="n">
        <v>0.243055555555556</v>
      </c>
      <c r="M1743" s="3" t="n">
        <v>0.347222222222222</v>
      </c>
      <c r="N1743" s="12" t="n">
        <f aca="false">M1743-L1743</f>
        <v>0.104166666666667</v>
      </c>
      <c r="O1743" s="13" t="n">
        <v>0.265972222222222</v>
      </c>
      <c r="P1743" s="1" t="n">
        <v>738100</v>
      </c>
      <c r="Q1743" s="1" t="n">
        <v>1816979</v>
      </c>
      <c r="R1743" s="1" t="n">
        <v>2</v>
      </c>
      <c r="AA1743" s="1" t="s">
        <v>367</v>
      </c>
      <c r="AB1743" s="1" t="n">
        <v>200</v>
      </c>
      <c r="AC1743" s="1" t="s">
        <v>271</v>
      </c>
      <c r="AD1743" s="1" t="s">
        <v>42</v>
      </c>
    </row>
    <row r="1744" customFormat="false" ht="13.8" hidden="false" customHeight="false" outlineLevel="0" collapsed="false">
      <c r="A1744" s="1" t="n">
        <v>1743</v>
      </c>
      <c r="B1744" s="2" t="n">
        <v>44460</v>
      </c>
      <c r="C1744" s="27" t="s">
        <v>32</v>
      </c>
      <c r="E1744" s="1" t="s">
        <v>207</v>
      </c>
      <c r="F1744" s="1" t="n">
        <v>4</v>
      </c>
      <c r="G1744" s="1" t="s">
        <v>554</v>
      </c>
      <c r="H1744" s="1" t="s">
        <v>463</v>
      </c>
      <c r="I1744" s="1" t="n">
        <v>10</v>
      </c>
      <c r="J1744" s="1" t="n">
        <v>0</v>
      </c>
      <c r="K1744" s="1" t="n">
        <v>90</v>
      </c>
      <c r="L1744" s="3" t="n">
        <v>0.243055555555556</v>
      </c>
      <c r="M1744" s="3" t="n">
        <v>0.347222222222222</v>
      </c>
      <c r="N1744" s="12" t="n">
        <f aca="false">M1744-L1744</f>
        <v>0.104166666666667</v>
      </c>
      <c r="O1744" s="13" t="n">
        <v>0.274305555555556</v>
      </c>
      <c r="P1744" s="1" t="n">
        <v>739284</v>
      </c>
      <c r="Q1744" s="1" t="n">
        <v>1817977</v>
      </c>
      <c r="R1744" s="1" t="n">
        <v>2</v>
      </c>
      <c r="U1744" s="1" t="n">
        <v>2</v>
      </c>
      <c r="V1744" s="1" t="n">
        <v>1</v>
      </c>
      <c r="W1744" s="1" t="n">
        <v>1</v>
      </c>
      <c r="AA1744" s="1" t="s">
        <v>367</v>
      </c>
      <c r="AB1744" s="1" t="n">
        <v>150</v>
      </c>
      <c r="AC1744" s="1" t="s">
        <v>271</v>
      </c>
      <c r="AD1744" s="1" t="s">
        <v>37</v>
      </c>
    </row>
    <row r="1745" customFormat="false" ht="13.8" hidden="false" customHeight="false" outlineLevel="0" collapsed="false">
      <c r="A1745" s="1" t="n">
        <v>1744</v>
      </c>
      <c r="B1745" s="2" t="n">
        <v>44460</v>
      </c>
      <c r="C1745" s="27" t="s">
        <v>32</v>
      </c>
      <c r="E1745" s="1" t="s">
        <v>207</v>
      </c>
      <c r="F1745" s="1" t="n">
        <v>4</v>
      </c>
      <c r="G1745" s="1" t="s">
        <v>554</v>
      </c>
      <c r="H1745" s="1" t="s">
        <v>463</v>
      </c>
      <c r="I1745" s="1" t="n">
        <v>10</v>
      </c>
      <c r="J1745" s="1" t="n">
        <v>0</v>
      </c>
      <c r="K1745" s="1" t="n">
        <v>90</v>
      </c>
      <c r="L1745" s="3" t="n">
        <v>0.243055555555556</v>
      </c>
      <c r="M1745" s="3" t="n">
        <v>0.347222222222222</v>
      </c>
      <c r="N1745" s="12" t="n">
        <f aca="false">M1745-L1745</f>
        <v>0.104166666666667</v>
      </c>
      <c r="O1745" s="13" t="n">
        <v>0.274305555555556</v>
      </c>
      <c r="P1745" s="1" t="n">
        <v>739382</v>
      </c>
      <c r="Q1745" s="1" t="n">
        <v>1818059</v>
      </c>
      <c r="R1745" s="1" t="n">
        <v>2</v>
      </c>
      <c r="U1745" s="1" t="n">
        <v>2</v>
      </c>
      <c r="AA1745" s="1" t="s">
        <v>367</v>
      </c>
      <c r="AB1745" s="1" t="n">
        <v>200</v>
      </c>
      <c r="AC1745" s="1" t="s">
        <v>271</v>
      </c>
      <c r="AD1745" s="1" t="s">
        <v>42</v>
      </c>
    </row>
    <row r="1746" customFormat="false" ht="13.8" hidden="false" customHeight="false" outlineLevel="0" collapsed="false">
      <c r="A1746" s="1" t="n">
        <v>1745</v>
      </c>
      <c r="B1746" s="2" t="n">
        <v>44460</v>
      </c>
      <c r="C1746" s="27" t="s">
        <v>32</v>
      </c>
      <c r="E1746" s="1" t="s">
        <v>207</v>
      </c>
      <c r="F1746" s="1" t="n">
        <v>4</v>
      </c>
      <c r="G1746" s="1" t="s">
        <v>554</v>
      </c>
      <c r="H1746" s="1" t="s">
        <v>463</v>
      </c>
      <c r="I1746" s="1" t="n">
        <v>10</v>
      </c>
      <c r="J1746" s="1" t="n">
        <v>0</v>
      </c>
      <c r="K1746" s="1" t="n">
        <v>90</v>
      </c>
      <c r="L1746" s="3" t="n">
        <v>0.243055555555556</v>
      </c>
      <c r="M1746" s="3" t="n">
        <v>0.347222222222222</v>
      </c>
      <c r="N1746" s="12" t="n">
        <f aca="false">M1746-L1746</f>
        <v>0.104166666666667</v>
      </c>
      <c r="O1746" s="13" t="n">
        <v>0.277777777777778</v>
      </c>
      <c r="P1746" s="1" t="n">
        <v>739497</v>
      </c>
      <c r="Q1746" s="1" t="n">
        <v>1818196</v>
      </c>
      <c r="R1746" s="1" t="n">
        <v>8</v>
      </c>
      <c r="S1746" s="1" t="n">
        <v>8</v>
      </c>
      <c r="W1746" s="1" t="n">
        <v>4</v>
      </c>
      <c r="AA1746" s="1" t="s">
        <v>367</v>
      </c>
      <c r="AB1746" s="1" t="n">
        <v>50</v>
      </c>
      <c r="AC1746" s="1" t="s">
        <v>271</v>
      </c>
      <c r="AD1746" s="1" t="s">
        <v>37</v>
      </c>
    </row>
    <row r="1747" customFormat="false" ht="13.8" hidden="false" customHeight="false" outlineLevel="0" collapsed="false">
      <c r="A1747" s="1" t="n">
        <v>1746</v>
      </c>
      <c r="B1747" s="2" t="n">
        <v>44460</v>
      </c>
      <c r="C1747" s="27" t="s">
        <v>32</v>
      </c>
      <c r="E1747" s="1" t="s">
        <v>207</v>
      </c>
      <c r="F1747" s="1" t="n">
        <v>4</v>
      </c>
      <c r="G1747" s="1" t="s">
        <v>554</v>
      </c>
      <c r="H1747" s="1" t="s">
        <v>463</v>
      </c>
      <c r="I1747" s="1" t="n">
        <v>10</v>
      </c>
      <c r="J1747" s="1" t="n">
        <v>0</v>
      </c>
      <c r="K1747" s="1" t="n">
        <v>90</v>
      </c>
      <c r="L1747" s="3" t="n">
        <v>0.243055555555556</v>
      </c>
      <c r="M1747" s="3" t="n">
        <v>0.347222222222222</v>
      </c>
      <c r="N1747" s="12" t="n">
        <f aca="false">M1747-L1747</f>
        <v>0.104166666666667</v>
      </c>
      <c r="O1747" s="13" t="n">
        <v>0.283333333333333</v>
      </c>
      <c r="P1747" s="1" t="n">
        <v>740180</v>
      </c>
      <c r="Q1747" s="1" t="n">
        <v>1818924</v>
      </c>
      <c r="R1747" s="1" t="n">
        <v>4</v>
      </c>
      <c r="S1747" s="1" t="n">
        <v>4</v>
      </c>
      <c r="W1747" s="1" t="n">
        <v>2</v>
      </c>
      <c r="AA1747" s="1" t="s">
        <v>37</v>
      </c>
      <c r="AB1747" s="1" t="n">
        <v>100</v>
      </c>
      <c r="AC1747" s="1" t="s">
        <v>271</v>
      </c>
      <c r="AD1747" s="1" t="s">
        <v>37</v>
      </c>
    </row>
    <row r="1748" customFormat="false" ht="13.8" hidden="false" customHeight="false" outlineLevel="0" collapsed="false">
      <c r="A1748" s="1" t="n">
        <v>1747</v>
      </c>
      <c r="B1748" s="2" t="n">
        <v>44460</v>
      </c>
      <c r="C1748" s="27" t="s">
        <v>32</v>
      </c>
      <c r="E1748" s="1" t="s">
        <v>207</v>
      </c>
      <c r="F1748" s="1" t="n">
        <v>4</v>
      </c>
      <c r="G1748" s="1" t="s">
        <v>554</v>
      </c>
      <c r="H1748" s="1" t="s">
        <v>463</v>
      </c>
      <c r="I1748" s="1" t="n">
        <v>10</v>
      </c>
      <c r="J1748" s="1" t="n">
        <v>0</v>
      </c>
      <c r="K1748" s="1" t="n">
        <v>90</v>
      </c>
      <c r="L1748" s="3" t="n">
        <v>0.243055555555556</v>
      </c>
      <c r="M1748" s="3" t="n">
        <v>0.347222222222222</v>
      </c>
      <c r="N1748" s="12" t="n">
        <f aca="false">M1748-L1748</f>
        <v>0.104166666666667</v>
      </c>
      <c r="O1748" s="13" t="n">
        <v>0.283333333333333</v>
      </c>
      <c r="P1748" s="1" t="n">
        <v>740245</v>
      </c>
      <c r="Q1748" s="1" t="n">
        <v>1819012</v>
      </c>
      <c r="R1748" s="1" t="n">
        <v>1</v>
      </c>
      <c r="U1748" s="1" t="n">
        <v>1</v>
      </c>
      <c r="AA1748" s="1" t="s">
        <v>37</v>
      </c>
      <c r="AB1748" s="1" t="n">
        <v>50</v>
      </c>
      <c r="AC1748" s="1" t="s">
        <v>41</v>
      </c>
      <c r="AD1748" s="1" t="s">
        <v>42</v>
      </c>
    </row>
    <row r="1749" customFormat="false" ht="13.8" hidden="false" customHeight="false" outlineLevel="0" collapsed="false">
      <c r="A1749" s="1" t="n">
        <v>1748</v>
      </c>
      <c r="B1749" s="2" t="n">
        <v>44460</v>
      </c>
      <c r="C1749" s="27" t="s">
        <v>32</v>
      </c>
      <c r="E1749" s="1" t="s">
        <v>207</v>
      </c>
      <c r="F1749" s="1" t="n">
        <v>4</v>
      </c>
      <c r="G1749" s="1" t="s">
        <v>554</v>
      </c>
      <c r="H1749" s="1" t="s">
        <v>463</v>
      </c>
      <c r="I1749" s="1" t="n">
        <v>10</v>
      </c>
      <c r="J1749" s="1" t="n">
        <v>0</v>
      </c>
      <c r="K1749" s="1" t="n">
        <v>90</v>
      </c>
      <c r="L1749" s="3" t="n">
        <v>0.243055555555556</v>
      </c>
      <c r="M1749" s="3" t="n">
        <v>0.347222222222222</v>
      </c>
      <c r="N1749" s="12" t="n">
        <f aca="false">M1749-L1749</f>
        <v>0.104166666666667</v>
      </c>
      <c r="O1749" s="13" t="n">
        <v>0.284722222222222</v>
      </c>
      <c r="P1749" s="1" t="n">
        <v>740207</v>
      </c>
      <c r="Q1749" s="1" t="n">
        <v>1819085</v>
      </c>
      <c r="R1749" s="1" t="n">
        <v>2</v>
      </c>
      <c r="S1749" s="1" t="n">
        <v>2</v>
      </c>
      <c r="W1749" s="1" t="n">
        <v>1</v>
      </c>
      <c r="AA1749" s="1" t="s">
        <v>377</v>
      </c>
      <c r="AB1749" s="1" t="n">
        <v>150</v>
      </c>
      <c r="AC1749" s="1" t="s">
        <v>271</v>
      </c>
      <c r="AD1749" s="1" t="s">
        <v>37</v>
      </c>
    </row>
    <row r="1750" customFormat="false" ht="13.8" hidden="false" customHeight="false" outlineLevel="0" collapsed="false">
      <c r="A1750" s="1" t="n">
        <v>1749</v>
      </c>
      <c r="B1750" s="2" t="n">
        <v>44460</v>
      </c>
      <c r="C1750" s="27" t="s">
        <v>32</v>
      </c>
      <c r="E1750" s="1" t="s">
        <v>207</v>
      </c>
      <c r="F1750" s="1" t="n">
        <v>4</v>
      </c>
      <c r="G1750" s="1" t="s">
        <v>554</v>
      </c>
      <c r="H1750" s="1" t="s">
        <v>463</v>
      </c>
      <c r="I1750" s="1" t="n">
        <v>10</v>
      </c>
      <c r="J1750" s="1" t="n">
        <v>0</v>
      </c>
      <c r="K1750" s="1" t="n">
        <v>90</v>
      </c>
      <c r="L1750" s="3" t="n">
        <v>0.243055555555556</v>
      </c>
      <c r="M1750" s="3" t="n">
        <v>0.347222222222222</v>
      </c>
      <c r="N1750" s="12" t="n">
        <f aca="false">M1750-L1750</f>
        <v>0.104166666666667</v>
      </c>
      <c r="O1750" s="13" t="n">
        <v>0.284722222222222</v>
      </c>
      <c r="P1750" s="1" t="n">
        <v>740207</v>
      </c>
      <c r="Q1750" s="1" t="n">
        <v>1819085</v>
      </c>
      <c r="R1750" s="1" t="n">
        <v>2</v>
      </c>
      <c r="S1750" s="1" t="n">
        <v>2</v>
      </c>
      <c r="W1750" s="1" t="n">
        <v>1</v>
      </c>
      <c r="AA1750" s="1" t="s">
        <v>367</v>
      </c>
      <c r="AB1750" s="1" t="n">
        <v>150</v>
      </c>
      <c r="AC1750" s="1" t="s">
        <v>271</v>
      </c>
      <c r="AD1750" s="1" t="s">
        <v>37</v>
      </c>
    </row>
    <row r="1751" customFormat="false" ht="13.8" hidden="false" customHeight="false" outlineLevel="0" collapsed="false">
      <c r="A1751" s="1" t="n">
        <v>1750</v>
      </c>
      <c r="B1751" s="2" t="n">
        <v>44460</v>
      </c>
      <c r="C1751" s="27" t="s">
        <v>32</v>
      </c>
      <c r="E1751" s="1" t="s">
        <v>207</v>
      </c>
      <c r="F1751" s="1" t="n">
        <v>4</v>
      </c>
      <c r="G1751" s="1" t="s">
        <v>554</v>
      </c>
      <c r="H1751" s="1" t="s">
        <v>463</v>
      </c>
      <c r="I1751" s="1" t="n">
        <v>10</v>
      </c>
      <c r="J1751" s="1" t="n">
        <v>0</v>
      </c>
      <c r="K1751" s="1" t="n">
        <v>90</v>
      </c>
      <c r="L1751" s="3" t="n">
        <v>0.243055555555556</v>
      </c>
      <c r="M1751" s="3" t="n">
        <v>0.347222222222222</v>
      </c>
      <c r="N1751" s="12" t="n">
        <f aca="false">M1751-L1751</f>
        <v>0.104166666666667</v>
      </c>
      <c r="O1751" s="13" t="n">
        <v>0.286805555555556</v>
      </c>
      <c r="P1751" s="1" t="n">
        <v>740511</v>
      </c>
      <c r="Q1751" s="1" t="n">
        <v>1819429</v>
      </c>
      <c r="R1751" s="1" t="n">
        <v>2</v>
      </c>
      <c r="S1751" s="1" t="n">
        <v>2</v>
      </c>
      <c r="W1751" s="1" t="n">
        <v>1</v>
      </c>
      <c r="AA1751" s="1" t="s">
        <v>367</v>
      </c>
      <c r="AB1751" s="1" t="n">
        <v>200</v>
      </c>
      <c r="AC1751" s="1" t="s">
        <v>271</v>
      </c>
      <c r="AD1751" s="1" t="s">
        <v>37</v>
      </c>
    </row>
    <row r="1752" customFormat="false" ht="13.8" hidden="false" customHeight="false" outlineLevel="0" collapsed="false">
      <c r="A1752" s="1" t="n">
        <v>1751</v>
      </c>
      <c r="B1752" s="2" t="n">
        <v>44460</v>
      </c>
      <c r="C1752" s="27" t="s">
        <v>32</v>
      </c>
      <c r="E1752" s="1" t="s">
        <v>207</v>
      </c>
      <c r="F1752" s="1" t="n">
        <v>4</v>
      </c>
      <c r="G1752" s="1" t="s">
        <v>554</v>
      </c>
      <c r="H1752" s="1" t="s">
        <v>463</v>
      </c>
      <c r="I1752" s="1" t="n">
        <v>10</v>
      </c>
      <c r="J1752" s="1" t="n">
        <v>0</v>
      </c>
      <c r="K1752" s="1" t="n">
        <v>90</v>
      </c>
      <c r="L1752" s="3" t="n">
        <v>0.243055555555556</v>
      </c>
      <c r="M1752" s="3" t="n">
        <v>0.347222222222222</v>
      </c>
      <c r="N1752" s="12" t="n">
        <f aca="false">M1752-L1752</f>
        <v>0.104166666666667</v>
      </c>
      <c r="O1752" s="13" t="n">
        <v>0.286805555555556</v>
      </c>
      <c r="P1752" s="1" t="n">
        <v>740571</v>
      </c>
      <c r="Q1752" s="1" t="n">
        <v>1819540</v>
      </c>
      <c r="R1752" s="1" t="n">
        <v>2</v>
      </c>
      <c r="S1752" s="1" t="n">
        <v>2</v>
      </c>
      <c r="W1752" s="1" t="n">
        <v>1</v>
      </c>
      <c r="AA1752" s="1" t="s">
        <v>367</v>
      </c>
      <c r="AB1752" s="1" t="n">
        <v>50</v>
      </c>
      <c r="AC1752" s="1" t="s">
        <v>41</v>
      </c>
      <c r="AD1752" s="1" t="s">
        <v>42</v>
      </c>
    </row>
    <row r="1753" customFormat="false" ht="13.8" hidden="false" customHeight="false" outlineLevel="0" collapsed="false">
      <c r="A1753" s="1" t="n">
        <v>1752</v>
      </c>
      <c r="B1753" s="2" t="n">
        <v>44460</v>
      </c>
      <c r="C1753" s="27" t="s">
        <v>32</v>
      </c>
      <c r="E1753" s="1" t="s">
        <v>207</v>
      </c>
      <c r="F1753" s="1" t="n">
        <v>4</v>
      </c>
      <c r="G1753" s="1" t="s">
        <v>554</v>
      </c>
      <c r="H1753" s="1" t="s">
        <v>463</v>
      </c>
      <c r="I1753" s="1" t="n">
        <v>10</v>
      </c>
      <c r="J1753" s="1" t="n">
        <v>0</v>
      </c>
      <c r="K1753" s="1" t="n">
        <v>90</v>
      </c>
      <c r="L1753" s="3" t="n">
        <v>0.243055555555556</v>
      </c>
      <c r="M1753" s="3" t="n">
        <v>0.347222222222222</v>
      </c>
      <c r="N1753" s="12" t="n">
        <f aca="false">M1753-L1753</f>
        <v>0.104166666666667</v>
      </c>
      <c r="O1753" s="13" t="n">
        <v>0.288888888888889</v>
      </c>
      <c r="P1753" s="1" t="n">
        <v>740631</v>
      </c>
      <c r="Q1753" s="1" t="n">
        <v>1819645</v>
      </c>
      <c r="R1753" s="1" t="n">
        <v>8</v>
      </c>
      <c r="S1753" s="1" t="n">
        <v>8</v>
      </c>
      <c r="W1753" s="1" t="n">
        <v>4</v>
      </c>
      <c r="AA1753" s="1" t="s">
        <v>367</v>
      </c>
      <c r="AB1753" s="1" t="n">
        <v>50</v>
      </c>
      <c r="AC1753" s="1" t="s">
        <v>271</v>
      </c>
      <c r="AD1753" s="1" t="s">
        <v>37</v>
      </c>
    </row>
    <row r="1754" customFormat="false" ht="13.8" hidden="false" customHeight="false" outlineLevel="0" collapsed="false">
      <c r="A1754" s="1" t="n">
        <v>1753</v>
      </c>
      <c r="B1754" s="2" t="n">
        <v>44460</v>
      </c>
      <c r="C1754" s="27" t="s">
        <v>32</v>
      </c>
      <c r="E1754" s="1" t="s">
        <v>207</v>
      </c>
      <c r="F1754" s="1" t="n">
        <v>4</v>
      </c>
      <c r="G1754" s="1" t="s">
        <v>554</v>
      </c>
      <c r="H1754" s="1" t="s">
        <v>463</v>
      </c>
      <c r="I1754" s="1" t="n">
        <v>10</v>
      </c>
      <c r="J1754" s="1" t="n">
        <v>0</v>
      </c>
      <c r="K1754" s="1" t="n">
        <v>90</v>
      </c>
      <c r="L1754" s="3" t="n">
        <v>0.243055555555556</v>
      </c>
      <c r="M1754" s="3" t="n">
        <v>0.347222222222222</v>
      </c>
      <c r="N1754" s="12" t="n">
        <f aca="false">M1754-L1754</f>
        <v>0.104166666666667</v>
      </c>
      <c r="O1754" s="13" t="n">
        <v>0.290972222222222</v>
      </c>
      <c r="P1754" s="1" t="n">
        <v>740813</v>
      </c>
      <c r="Q1754" s="1" t="n">
        <v>1819884</v>
      </c>
      <c r="R1754" s="1" t="n">
        <v>2</v>
      </c>
      <c r="S1754" s="1" t="n">
        <v>2</v>
      </c>
      <c r="W1754" s="1" t="n">
        <v>1</v>
      </c>
      <c r="AA1754" s="1" t="s">
        <v>37</v>
      </c>
      <c r="AC1754" s="1" t="s">
        <v>271</v>
      </c>
      <c r="AD1754" s="1" t="s">
        <v>37</v>
      </c>
    </row>
    <row r="1755" customFormat="false" ht="13.8" hidden="false" customHeight="false" outlineLevel="0" collapsed="false">
      <c r="A1755" s="1" t="n">
        <v>1754</v>
      </c>
      <c r="B1755" s="2" t="n">
        <v>44460</v>
      </c>
      <c r="C1755" s="27" t="s">
        <v>32</v>
      </c>
      <c r="E1755" s="1" t="s">
        <v>207</v>
      </c>
      <c r="F1755" s="1" t="n">
        <v>4</v>
      </c>
      <c r="G1755" s="1" t="s">
        <v>554</v>
      </c>
      <c r="H1755" s="1" t="s">
        <v>463</v>
      </c>
      <c r="I1755" s="1" t="n">
        <v>10</v>
      </c>
      <c r="J1755" s="1" t="n">
        <v>0</v>
      </c>
      <c r="K1755" s="1" t="n">
        <v>90</v>
      </c>
      <c r="L1755" s="3" t="n">
        <v>0.243055555555556</v>
      </c>
      <c r="M1755" s="3" t="n">
        <v>0.347222222222222</v>
      </c>
      <c r="N1755" s="12" t="n">
        <f aca="false">M1755-L1755</f>
        <v>0.104166666666667</v>
      </c>
      <c r="O1755" s="13" t="n">
        <v>0.29375</v>
      </c>
      <c r="P1755" s="1" t="n">
        <v>741082</v>
      </c>
      <c r="Q1755" s="1" t="n">
        <v>1820174</v>
      </c>
      <c r="R1755" s="1" t="n">
        <v>1</v>
      </c>
      <c r="U1755" s="1" t="n">
        <v>1</v>
      </c>
      <c r="V1755" s="1" t="n">
        <v>1</v>
      </c>
      <c r="AA1755" s="1" t="s">
        <v>367</v>
      </c>
      <c r="AB1755" s="1" t="n">
        <v>50</v>
      </c>
      <c r="AC1755" s="1" t="s">
        <v>41</v>
      </c>
      <c r="AD1755" s="1" t="s">
        <v>42</v>
      </c>
    </row>
    <row r="1756" customFormat="false" ht="13.8" hidden="false" customHeight="false" outlineLevel="0" collapsed="false">
      <c r="A1756" s="1" t="n">
        <v>1755</v>
      </c>
      <c r="B1756" s="2" t="n">
        <v>44460</v>
      </c>
      <c r="C1756" s="27" t="s">
        <v>32</v>
      </c>
      <c r="E1756" s="1" t="s">
        <v>207</v>
      </c>
      <c r="F1756" s="1" t="n">
        <v>4</v>
      </c>
      <c r="G1756" s="1" t="s">
        <v>554</v>
      </c>
      <c r="H1756" s="1" t="s">
        <v>463</v>
      </c>
      <c r="I1756" s="1" t="n">
        <v>10</v>
      </c>
      <c r="J1756" s="1" t="n">
        <v>0</v>
      </c>
      <c r="K1756" s="1" t="n">
        <v>90</v>
      </c>
      <c r="L1756" s="3" t="n">
        <v>0.243055555555556</v>
      </c>
      <c r="M1756" s="3" t="n">
        <v>0.347222222222222</v>
      </c>
      <c r="N1756" s="12" t="n">
        <f aca="false">M1756-L1756</f>
        <v>0.104166666666667</v>
      </c>
      <c r="O1756" s="13" t="n">
        <v>0.297222222222222</v>
      </c>
      <c r="P1756" s="1" t="n">
        <v>741395</v>
      </c>
      <c r="Q1756" s="1" t="n">
        <v>1820341</v>
      </c>
      <c r="R1756" s="1" t="n">
        <v>4</v>
      </c>
      <c r="S1756" s="1" t="n">
        <v>4</v>
      </c>
      <c r="W1756" s="1" t="n">
        <v>2</v>
      </c>
      <c r="AA1756" s="1" t="s">
        <v>377</v>
      </c>
      <c r="AB1756" s="1" t="n">
        <v>200</v>
      </c>
      <c r="AC1756" s="1" t="s">
        <v>271</v>
      </c>
      <c r="AD1756" s="1" t="s">
        <v>37</v>
      </c>
    </row>
    <row r="1757" customFormat="false" ht="13.8" hidden="false" customHeight="false" outlineLevel="0" collapsed="false">
      <c r="A1757" s="1" t="n">
        <v>1756</v>
      </c>
      <c r="B1757" s="2" t="n">
        <v>44460</v>
      </c>
      <c r="C1757" s="27" t="s">
        <v>32</v>
      </c>
      <c r="E1757" s="1" t="s">
        <v>207</v>
      </c>
      <c r="F1757" s="1" t="n">
        <v>4</v>
      </c>
      <c r="G1757" s="1" t="s">
        <v>554</v>
      </c>
      <c r="H1757" s="1" t="s">
        <v>463</v>
      </c>
      <c r="I1757" s="1" t="n">
        <v>10</v>
      </c>
      <c r="J1757" s="1" t="n">
        <v>0</v>
      </c>
      <c r="K1757" s="1" t="n">
        <v>90</v>
      </c>
      <c r="L1757" s="3" t="n">
        <v>0.243055555555556</v>
      </c>
      <c r="M1757" s="3" t="n">
        <v>0.347222222222222</v>
      </c>
      <c r="N1757" s="12" t="n">
        <f aca="false">M1757-L1757</f>
        <v>0.104166666666667</v>
      </c>
      <c r="O1757" s="13" t="n">
        <v>0.305555555555556</v>
      </c>
      <c r="P1757" s="1" t="n">
        <v>742174</v>
      </c>
      <c r="Q1757" s="1" t="n">
        <v>1821495</v>
      </c>
      <c r="R1757" s="1" t="n">
        <v>5</v>
      </c>
      <c r="S1757" s="1" t="n">
        <v>4</v>
      </c>
      <c r="T1757" s="1" t="n">
        <v>1</v>
      </c>
      <c r="W1757" s="1" t="n">
        <v>1</v>
      </c>
      <c r="X1757" s="1" t="n">
        <v>1</v>
      </c>
      <c r="AA1757" s="1" t="s">
        <v>377</v>
      </c>
      <c r="AB1757" s="1" t="n">
        <v>50</v>
      </c>
      <c r="AC1757" s="1" t="s">
        <v>271</v>
      </c>
      <c r="AD1757" s="1" t="s">
        <v>37</v>
      </c>
    </row>
    <row r="1758" customFormat="false" ht="13.8" hidden="false" customHeight="false" outlineLevel="0" collapsed="false">
      <c r="A1758" s="1" t="n">
        <v>1757</v>
      </c>
      <c r="B1758" s="2" t="n">
        <v>44460</v>
      </c>
      <c r="C1758" s="27" t="s">
        <v>32</v>
      </c>
      <c r="E1758" s="1" t="s">
        <v>207</v>
      </c>
      <c r="F1758" s="1" t="n">
        <v>4</v>
      </c>
      <c r="G1758" s="1" t="s">
        <v>554</v>
      </c>
      <c r="H1758" s="1" t="s">
        <v>463</v>
      </c>
      <c r="I1758" s="1" t="n">
        <v>10</v>
      </c>
      <c r="J1758" s="1" t="n">
        <v>0</v>
      </c>
      <c r="K1758" s="1" t="n">
        <v>90</v>
      </c>
      <c r="L1758" s="3" t="n">
        <v>0.243055555555556</v>
      </c>
      <c r="M1758" s="3" t="n">
        <v>0.347222222222222</v>
      </c>
      <c r="N1758" s="12" t="n">
        <f aca="false">M1758-L1758</f>
        <v>0.104166666666667</v>
      </c>
      <c r="O1758" s="13" t="n">
        <v>0.309027777777778</v>
      </c>
      <c r="P1758" s="1" t="n">
        <v>742462</v>
      </c>
      <c r="Q1758" s="1" t="n">
        <v>1822337</v>
      </c>
      <c r="R1758" s="1" t="n">
        <v>6</v>
      </c>
      <c r="S1758" s="1" t="n">
        <v>6</v>
      </c>
      <c r="W1758" s="1" t="n">
        <v>3</v>
      </c>
      <c r="AA1758" s="1" t="s">
        <v>37</v>
      </c>
      <c r="AC1758" s="1" t="s">
        <v>271</v>
      </c>
      <c r="AD1758" s="1" t="s">
        <v>37</v>
      </c>
    </row>
    <row r="1759" customFormat="false" ht="13.8" hidden="false" customHeight="false" outlineLevel="0" collapsed="false">
      <c r="A1759" s="1" t="n">
        <v>1758</v>
      </c>
      <c r="B1759" s="2" t="n">
        <v>44460</v>
      </c>
      <c r="C1759" s="27" t="s">
        <v>32</v>
      </c>
      <c r="E1759" s="1" t="s">
        <v>207</v>
      </c>
      <c r="F1759" s="1" t="n">
        <v>4</v>
      </c>
      <c r="G1759" s="1" t="s">
        <v>554</v>
      </c>
      <c r="H1759" s="1" t="s">
        <v>463</v>
      </c>
      <c r="I1759" s="1" t="n">
        <v>10</v>
      </c>
      <c r="J1759" s="1" t="n">
        <v>0</v>
      </c>
      <c r="K1759" s="1" t="n">
        <v>90</v>
      </c>
      <c r="L1759" s="3" t="n">
        <v>0.243055555555556</v>
      </c>
      <c r="M1759" s="3" t="n">
        <v>0.347222222222222</v>
      </c>
      <c r="N1759" s="12" t="n">
        <f aca="false">M1759-L1759</f>
        <v>0.104166666666667</v>
      </c>
      <c r="O1759" s="13" t="n">
        <v>0.313888888888889</v>
      </c>
      <c r="P1759" s="1" t="n">
        <v>744151</v>
      </c>
      <c r="Q1759" s="1" t="n">
        <v>1821490</v>
      </c>
      <c r="R1759" s="1" t="n">
        <v>2</v>
      </c>
      <c r="S1759" s="1" t="n">
        <v>2</v>
      </c>
      <c r="W1759" s="1" t="n">
        <v>1</v>
      </c>
      <c r="AA1759" s="1" t="s">
        <v>37</v>
      </c>
      <c r="AC1759" s="1" t="s">
        <v>271</v>
      </c>
      <c r="AD1759" s="1" t="s">
        <v>37</v>
      </c>
    </row>
    <row r="1760" customFormat="false" ht="13.8" hidden="false" customHeight="false" outlineLevel="0" collapsed="false">
      <c r="A1760" s="1" t="n">
        <v>1759</v>
      </c>
      <c r="B1760" s="2" t="n">
        <v>44460</v>
      </c>
      <c r="C1760" s="27" t="s">
        <v>32</v>
      </c>
      <c r="E1760" s="1" t="s">
        <v>207</v>
      </c>
      <c r="F1760" s="1" t="n">
        <v>4</v>
      </c>
      <c r="G1760" s="1" t="s">
        <v>554</v>
      </c>
      <c r="H1760" s="1" t="s">
        <v>463</v>
      </c>
      <c r="I1760" s="1" t="n">
        <v>10</v>
      </c>
      <c r="J1760" s="1" t="n">
        <v>0</v>
      </c>
      <c r="K1760" s="1" t="n">
        <v>90</v>
      </c>
      <c r="L1760" s="3" t="n">
        <v>0.243055555555556</v>
      </c>
      <c r="M1760" s="3" t="n">
        <v>0.347222222222222</v>
      </c>
      <c r="N1760" s="12" t="n">
        <f aca="false">M1760-L1760</f>
        <v>0.104166666666667</v>
      </c>
      <c r="O1760" s="13" t="n">
        <v>0.315972222222222</v>
      </c>
      <c r="P1760" s="1" t="n">
        <v>743650</v>
      </c>
      <c r="Q1760" s="1" t="n">
        <v>1821516</v>
      </c>
      <c r="R1760" s="1" t="n">
        <v>2</v>
      </c>
      <c r="S1760" s="1" t="n">
        <v>2</v>
      </c>
      <c r="W1760" s="1" t="n">
        <v>1</v>
      </c>
      <c r="AA1760" s="1" t="s">
        <v>37</v>
      </c>
      <c r="AC1760" s="1" t="s">
        <v>41</v>
      </c>
      <c r="AD1760" s="1" t="s">
        <v>37</v>
      </c>
    </row>
    <row r="1761" customFormat="false" ht="13.8" hidden="false" customHeight="false" outlineLevel="0" collapsed="false">
      <c r="A1761" s="1" t="n">
        <v>1760</v>
      </c>
      <c r="B1761" s="2" t="n">
        <v>44460</v>
      </c>
      <c r="C1761" s="27" t="s">
        <v>32</v>
      </c>
      <c r="E1761" s="1" t="s">
        <v>207</v>
      </c>
      <c r="F1761" s="1" t="n">
        <v>4</v>
      </c>
      <c r="G1761" s="1" t="s">
        <v>554</v>
      </c>
      <c r="H1761" s="1" t="s">
        <v>463</v>
      </c>
      <c r="I1761" s="1" t="n">
        <v>10</v>
      </c>
      <c r="J1761" s="1" t="n">
        <v>0</v>
      </c>
      <c r="K1761" s="1" t="n">
        <v>90</v>
      </c>
      <c r="L1761" s="3" t="n">
        <v>0.243055555555556</v>
      </c>
      <c r="M1761" s="3" t="n">
        <v>0.347222222222222</v>
      </c>
      <c r="N1761" s="12" t="n">
        <f aca="false">M1761-L1761</f>
        <v>0.104166666666667</v>
      </c>
      <c r="O1761" s="13" t="n">
        <v>0.319444444444444</v>
      </c>
      <c r="P1761" s="1" t="n">
        <v>743010</v>
      </c>
      <c r="Q1761" s="1" t="n">
        <v>1821530</v>
      </c>
      <c r="R1761" s="1" t="n">
        <v>2</v>
      </c>
      <c r="S1761" s="1" t="n">
        <v>2</v>
      </c>
      <c r="W1761" s="1" t="n">
        <v>1</v>
      </c>
      <c r="AA1761" s="1" t="s">
        <v>37</v>
      </c>
      <c r="AC1761" s="1" t="s">
        <v>271</v>
      </c>
      <c r="AD1761" s="1" t="s">
        <v>37</v>
      </c>
    </row>
    <row r="1762" customFormat="false" ht="13.8" hidden="false" customHeight="false" outlineLevel="0" collapsed="false">
      <c r="A1762" s="1" t="n">
        <v>1761</v>
      </c>
      <c r="B1762" s="2" t="n">
        <v>44460</v>
      </c>
      <c r="C1762" s="27" t="s">
        <v>32</v>
      </c>
      <c r="E1762" s="1" t="s">
        <v>207</v>
      </c>
      <c r="F1762" s="1" t="n">
        <v>4</v>
      </c>
      <c r="G1762" s="1" t="s">
        <v>554</v>
      </c>
      <c r="H1762" s="1" t="s">
        <v>463</v>
      </c>
      <c r="I1762" s="1" t="n">
        <v>10</v>
      </c>
      <c r="J1762" s="1" t="n">
        <v>0</v>
      </c>
      <c r="K1762" s="1" t="n">
        <v>90</v>
      </c>
      <c r="L1762" s="3" t="n">
        <v>0.243055555555556</v>
      </c>
      <c r="M1762" s="3" t="n">
        <v>0.347222222222222</v>
      </c>
      <c r="N1762" s="12" t="n">
        <f aca="false">M1762-L1762</f>
        <v>0.104166666666667</v>
      </c>
      <c r="O1762" s="13" t="n">
        <v>0.320138888888889</v>
      </c>
      <c r="P1762" s="1" t="n">
        <v>742907</v>
      </c>
      <c r="Q1762" s="1" t="n">
        <v>1821358</v>
      </c>
      <c r="R1762" s="1" t="n">
        <v>2</v>
      </c>
      <c r="S1762" s="1" t="n">
        <v>2</v>
      </c>
      <c r="W1762" s="1" t="n">
        <v>1</v>
      </c>
      <c r="AA1762" s="1" t="s">
        <v>37</v>
      </c>
      <c r="AC1762" s="1" t="s">
        <v>271</v>
      </c>
      <c r="AD1762" s="1" t="s">
        <v>37</v>
      </c>
    </row>
    <row r="1763" customFormat="false" ht="13.8" hidden="false" customHeight="false" outlineLevel="0" collapsed="false">
      <c r="A1763" s="1" t="n">
        <v>1762</v>
      </c>
      <c r="B1763" s="2" t="n">
        <v>44460</v>
      </c>
      <c r="C1763" s="27" t="s">
        <v>32</v>
      </c>
      <c r="E1763" s="1" t="s">
        <v>207</v>
      </c>
      <c r="F1763" s="1" t="n">
        <v>4</v>
      </c>
      <c r="G1763" s="1" t="s">
        <v>554</v>
      </c>
      <c r="H1763" s="1" t="s">
        <v>463</v>
      </c>
      <c r="I1763" s="1" t="n">
        <v>10</v>
      </c>
      <c r="J1763" s="1" t="n">
        <v>0</v>
      </c>
      <c r="K1763" s="1" t="n">
        <v>90</v>
      </c>
      <c r="L1763" s="3" t="n">
        <v>0.243055555555556</v>
      </c>
      <c r="M1763" s="3" t="n">
        <v>0.347222222222222</v>
      </c>
      <c r="N1763" s="12" t="n">
        <f aca="false">M1763-L1763</f>
        <v>0.104166666666667</v>
      </c>
      <c r="O1763" s="13" t="n">
        <v>0.327777777777778</v>
      </c>
      <c r="P1763" s="1" t="n">
        <v>742538</v>
      </c>
      <c r="Q1763" s="1" t="n">
        <v>1818994</v>
      </c>
      <c r="R1763" s="1" t="n">
        <v>12</v>
      </c>
      <c r="S1763" s="1" t="n">
        <v>12</v>
      </c>
      <c r="W1763" s="1" t="n">
        <v>6</v>
      </c>
      <c r="AA1763" s="1" t="s">
        <v>367</v>
      </c>
      <c r="AB1763" s="1" t="n">
        <v>50</v>
      </c>
      <c r="AC1763" s="1" t="s">
        <v>41</v>
      </c>
      <c r="AD1763" s="1" t="s">
        <v>37</v>
      </c>
    </row>
    <row r="1764" customFormat="false" ht="13.8" hidden="false" customHeight="false" outlineLevel="0" collapsed="false">
      <c r="A1764" s="1" t="n">
        <v>1763</v>
      </c>
      <c r="B1764" s="2" t="n">
        <v>44496</v>
      </c>
      <c r="C1764" s="27" t="s">
        <v>32</v>
      </c>
      <c r="E1764" s="10" t="s">
        <v>33</v>
      </c>
      <c r="F1764" s="1" t="n">
        <v>1</v>
      </c>
      <c r="G1764" s="1" t="s">
        <v>320</v>
      </c>
      <c r="H1764" s="1" t="s">
        <v>463</v>
      </c>
      <c r="I1764" s="1" t="n">
        <v>80</v>
      </c>
      <c r="J1764" s="1" t="n">
        <v>0</v>
      </c>
      <c r="K1764" s="1" t="n">
        <v>70</v>
      </c>
      <c r="L1764" s="3" t="n">
        <v>0.322916666666667</v>
      </c>
      <c r="M1764" s="3" t="n">
        <v>0.381944444444444</v>
      </c>
      <c r="N1764" s="12" t="n">
        <f aca="false">M1764-L1764</f>
        <v>0.0590277777777778</v>
      </c>
      <c r="O1764" s="13" t="n">
        <v>0.370138888888889</v>
      </c>
      <c r="P1764" s="1" t="n">
        <v>714821</v>
      </c>
      <c r="Q1764" s="1" t="n">
        <v>1781501</v>
      </c>
      <c r="R1764" s="1" t="n">
        <v>5</v>
      </c>
      <c r="U1764" s="1" t="n">
        <v>5</v>
      </c>
      <c r="W1764" s="1" t="n">
        <v>1</v>
      </c>
      <c r="X1764" s="1" t="n">
        <v>1</v>
      </c>
      <c r="AA1764" s="1" t="s">
        <v>37</v>
      </c>
      <c r="AC1764" s="1" t="s">
        <v>271</v>
      </c>
      <c r="AD1764" s="1" t="s">
        <v>37</v>
      </c>
      <c r="AE1764" s="1" t="s">
        <v>395</v>
      </c>
    </row>
    <row r="1765" customFormat="false" ht="13.8" hidden="false" customHeight="false" outlineLevel="0" collapsed="false">
      <c r="A1765" s="1" t="n">
        <v>1764</v>
      </c>
      <c r="B1765" s="2" t="n">
        <v>44496</v>
      </c>
      <c r="C1765" s="27" t="s">
        <v>32</v>
      </c>
      <c r="E1765" s="1" t="s">
        <v>200</v>
      </c>
      <c r="F1765" s="1" t="n">
        <v>2</v>
      </c>
      <c r="G1765" s="1" t="s">
        <v>555</v>
      </c>
      <c r="H1765" s="1" t="s">
        <v>463</v>
      </c>
      <c r="I1765" s="1" t="n">
        <v>0</v>
      </c>
      <c r="J1765" s="1" t="n">
        <v>0</v>
      </c>
      <c r="K1765" s="1" t="n">
        <v>5</v>
      </c>
      <c r="L1765" s="3" t="n">
        <v>0.277777777777778</v>
      </c>
      <c r="M1765" s="3" t="n">
        <v>0.4</v>
      </c>
      <c r="N1765" s="12" t="n">
        <f aca="false">M1765-L1765</f>
        <v>0.122222222222222</v>
      </c>
      <c r="O1765" s="13" t="n">
        <v>0.29375</v>
      </c>
      <c r="P1765" s="1" t="n">
        <v>725274</v>
      </c>
      <c r="Q1765" s="1" t="n">
        <v>1788475</v>
      </c>
      <c r="R1765" s="1" t="n">
        <v>4</v>
      </c>
      <c r="U1765" s="1" t="n">
        <v>4</v>
      </c>
      <c r="Y1765" s="1" t="n">
        <v>1</v>
      </c>
      <c r="AA1765" s="1" t="s">
        <v>367</v>
      </c>
      <c r="AB1765" s="1" t="n">
        <v>100</v>
      </c>
      <c r="AC1765" s="1" t="s">
        <v>271</v>
      </c>
      <c r="AD1765" s="1" t="s">
        <v>37</v>
      </c>
    </row>
    <row r="1766" customFormat="false" ht="15" hidden="false" customHeight="false" outlineLevel="0" collapsed="false">
      <c r="A1766" s="1" t="n">
        <v>1765</v>
      </c>
      <c r="B1766" s="2" t="n">
        <v>44496</v>
      </c>
      <c r="C1766" s="27" t="s">
        <v>32</v>
      </c>
      <c r="E1766" s="21" t="s">
        <v>203</v>
      </c>
      <c r="F1766" s="1" t="n">
        <v>3</v>
      </c>
      <c r="G1766" s="1" t="s">
        <v>556</v>
      </c>
      <c r="H1766" s="1" t="s">
        <v>463</v>
      </c>
      <c r="I1766" s="1" t="n">
        <v>0</v>
      </c>
      <c r="J1766" s="1" t="n">
        <v>0</v>
      </c>
      <c r="K1766" s="1" t="n">
        <v>10</v>
      </c>
      <c r="L1766" s="3" t="n">
        <v>0.234722222222222</v>
      </c>
      <c r="M1766" s="3" t="n">
        <v>0.340277777777778</v>
      </c>
      <c r="N1766" s="12" t="n">
        <f aca="false">M1766-L1766</f>
        <v>0.105555555555556</v>
      </c>
      <c r="O1766" s="13" t="n">
        <v>0.25</v>
      </c>
      <c r="P1766" s="1" t="n">
        <v>728652</v>
      </c>
      <c r="Q1766" s="1" t="n">
        <v>1805445</v>
      </c>
      <c r="R1766" s="1" t="n">
        <v>6</v>
      </c>
      <c r="S1766" s="1" t="n">
        <v>6</v>
      </c>
      <c r="W1766" s="1" t="n">
        <v>3</v>
      </c>
      <c r="AA1766" s="1" t="s">
        <v>37</v>
      </c>
      <c r="AC1766" s="1" t="s">
        <v>271</v>
      </c>
      <c r="AD1766" s="1" t="s">
        <v>37</v>
      </c>
    </row>
    <row r="1767" customFormat="false" ht="15" hidden="false" customHeight="false" outlineLevel="0" collapsed="false">
      <c r="A1767" s="1" t="n">
        <v>1766</v>
      </c>
      <c r="B1767" s="2" t="n">
        <v>44496</v>
      </c>
      <c r="C1767" s="27" t="s">
        <v>32</v>
      </c>
      <c r="E1767" s="21" t="s">
        <v>203</v>
      </c>
      <c r="F1767" s="1" t="n">
        <v>3</v>
      </c>
      <c r="G1767" s="1" t="s">
        <v>556</v>
      </c>
      <c r="H1767" s="1" t="s">
        <v>463</v>
      </c>
      <c r="I1767" s="1" t="n">
        <v>0</v>
      </c>
      <c r="J1767" s="1" t="n">
        <v>0</v>
      </c>
      <c r="K1767" s="1" t="n">
        <v>10</v>
      </c>
      <c r="L1767" s="3" t="n">
        <v>0.234722222222222</v>
      </c>
      <c r="M1767" s="3" t="n">
        <v>0.340277777777778</v>
      </c>
      <c r="N1767" s="12" t="n">
        <f aca="false">M1767-L1767</f>
        <v>0.105555555555556</v>
      </c>
      <c r="O1767" s="13" t="n">
        <v>0.258333333333333</v>
      </c>
      <c r="P1767" s="1" t="n">
        <v>728722</v>
      </c>
      <c r="Q1767" s="1" t="n">
        <v>1806592</v>
      </c>
      <c r="R1767" s="1" t="n">
        <v>2</v>
      </c>
      <c r="S1767" s="1" t="n">
        <v>2</v>
      </c>
      <c r="W1767" s="1" t="n">
        <v>1</v>
      </c>
      <c r="AA1767" s="1" t="s">
        <v>37</v>
      </c>
      <c r="AC1767" s="1" t="s">
        <v>271</v>
      </c>
      <c r="AD1767" s="1" t="s">
        <v>37</v>
      </c>
    </row>
    <row r="1768" customFormat="false" ht="15" hidden="false" customHeight="false" outlineLevel="0" collapsed="false">
      <c r="A1768" s="1" t="n">
        <v>1767</v>
      </c>
      <c r="B1768" s="2" t="n">
        <v>44496</v>
      </c>
      <c r="C1768" s="27" t="s">
        <v>32</v>
      </c>
      <c r="E1768" s="21" t="s">
        <v>203</v>
      </c>
      <c r="F1768" s="1" t="n">
        <v>3</v>
      </c>
      <c r="G1768" s="1" t="s">
        <v>556</v>
      </c>
      <c r="H1768" s="1" t="s">
        <v>463</v>
      </c>
      <c r="I1768" s="1" t="n">
        <v>0</v>
      </c>
      <c r="J1768" s="1" t="n">
        <v>0</v>
      </c>
      <c r="K1768" s="1" t="n">
        <v>10</v>
      </c>
      <c r="L1768" s="3" t="n">
        <v>0.234722222222222</v>
      </c>
      <c r="M1768" s="3" t="n">
        <v>0.340277777777778</v>
      </c>
      <c r="N1768" s="12" t="n">
        <f aca="false">M1768-L1768</f>
        <v>0.105555555555556</v>
      </c>
      <c r="O1768" s="13" t="n">
        <v>0.260416666666667</v>
      </c>
      <c r="P1768" s="1" t="n">
        <v>728746</v>
      </c>
      <c r="Q1768" s="1" t="n">
        <v>1806828</v>
      </c>
      <c r="R1768" s="1" t="n">
        <v>1</v>
      </c>
      <c r="S1768" s="1" t="n">
        <v>1</v>
      </c>
      <c r="V1768" s="1" t="n">
        <v>1</v>
      </c>
      <c r="AA1768" s="1" t="s">
        <v>37</v>
      </c>
      <c r="AC1768" s="1" t="s">
        <v>271</v>
      </c>
      <c r="AD1768" s="1" t="s">
        <v>37</v>
      </c>
    </row>
    <row r="1769" customFormat="false" ht="15" hidden="false" customHeight="false" outlineLevel="0" collapsed="false">
      <c r="A1769" s="1" t="n">
        <v>1768</v>
      </c>
      <c r="B1769" s="2" t="n">
        <v>44496</v>
      </c>
      <c r="C1769" s="27" t="s">
        <v>32</v>
      </c>
      <c r="E1769" s="21" t="s">
        <v>203</v>
      </c>
      <c r="F1769" s="1" t="n">
        <v>3</v>
      </c>
      <c r="G1769" s="1" t="s">
        <v>556</v>
      </c>
      <c r="H1769" s="1" t="s">
        <v>463</v>
      </c>
      <c r="I1769" s="1" t="n">
        <v>0</v>
      </c>
      <c r="J1769" s="1" t="n">
        <v>0</v>
      </c>
      <c r="K1769" s="1" t="n">
        <v>10</v>
      </c>
      <c r="L1769" s="3" t="n">
        <v>0.234722222222222</v>
      </c>
      <c r="M1769" s="3" t="n">
        <v>0.340277777777778</v>
      </c>
      <c r="N1769" s="12" t="n">
        <f aca="false">M1769-L1769</f>
        <v>0.105555555555556</v>
      </c>
      <c r="O1769" s="13" t="n">
        <v>0.261111111111111</v>
      </c>
      <c r="P1769" s="1" t="n">
        <v>728750</v>
      </c>
      <c r="Q1769" s="1" t="n">
        <v>1806927</v>
      </c>
      <c r="R1769" s="1" t="n">
        <v>4</v>
      </c>
      <c r="S1769" s="1" t="n">
        <v>4</v>
      </c>
      <c r="W1769" s="1" t="n">
        <v>2</v>
      </c>
      <c r="AA1769" s="1" t="s">
        <v>366</v>
      </c>
      <c r="AB1769" s="1" t="n">
        <v>30</v>
      </c>
      <c r="AC1769" s="1" t="s">
        <v>41</v>
      </c>
      <c r="AD1769" s="1" t="s">
        <v>37</v>
      </c>
    </row>
    <row r="1770" customFormat="false" ht="15" hidden="false" customHeight="false" outlineLevel="0" collapsed="false">
      <c r="A1770" s="1" t="n">
        <v>1769</v>
      </c>
      <c r="B1770" s="2" t="n">
        <v>44496</v>
      </c>
      <c r="C1770" s="27" t="s">
        <v>32</v>
      </c>
      <c r="E1770" s="21" t="s">
        <v>203</v>
      </c>
      <c r="F1770" s="1" t="n">
        <v>3</v>
      </c>
      <c r="G1770" s="1" t="s">
        <v>556</v>
      </c>
      <c r="H1770" s="1" t="s">
        <v>463</v>
      </c>
      <c r="I1770" s="1" t="n">
        <v>0</v>
      </c>
      <c r="J1770" s="1" t="n">
        <v>0</v>
      </c>
      <c r="K1770" s="1" t="n">
        <v>10</v>
      </c>
      <c r="L1770" s="3" t="n">
        <v>0.234722222222222</v>
      </c>
      <c r="M1770" s="3" t="n">
        <v>0.340277777777778</v>
      </c>
      <c r="N1770" s="12" t="n">
        <f aca="false">M1770-L1770</f>
        <v>0.105555555555556</v>
      </c>
      <c r="O1770" s="13" t="n">
        <v>0.264583333333333</v>
      </c>
      <c r="P1770" s="1" t="n">
        <v>728820</v>
      </c>
      <c r="Q1770" s="1" t="n">
        <v>1807351</v>
      </c>
      <c r="R1770" s="1" t="n">
        <v>2</v>
      </c>
      <c r="U1770" s="1" t="n">
        <v>2</v>
      </c>
      <c r="AA1770" s="1" t="s">
        <v>367</v>
      </c>
      <c r="AB1770" s="1" t="n">
        <v>300</v>
      </c>
      <c r="AC1770" s="1" t="s">
        <v>41</v>
      </c>
      <c r="AD1770" s="1" t="s">
        <v>42</v>
      </c>
    </row>
    <row r="1771" customFormat="false" ht="15" hidden="false" customHeight="false" outlineLevel="0" collapsed="false">
      <c r="A1771" s="1" t="n">
        <v>1770</v>
      </c>
      <c r="B1771" s="2" t="n">
        <v>44496</v>
      </c>
      <c r="C1771" s="27" t="s">
        <v>32</v>
      </c>
      <c r="E1771" s="21" t="s">
        <v>203</v>
      </c>
      <c r="F1771" s="1" t="n">
        <v>3</v>
      </c>
      <c r="G1771" s="1" t="s">
        <v>556</v>
      </c>
      <c r="H1771" s="1" t="s">
        <v>463</v>
      </c>
      <c r="I1771" s="1" t="n">
        <v>0</v>
      </c>
      <c r="J1771" s="1" t="n">
        <v>0</v>
      </c>
      <c r="K1771" s="1" t="n">
        <v>10</v>
      </c>
      <c r="L1771" s="3" t="n">
        <v>0.234722222222222</v>
      </c>
      <c r="M1771" s="3" t="n">
        <v>0.340277777777778</v>
      </c>
      <c r="N1771" s="12" t="n">
        <f aca="false">M1771-L1771</f>
        <v>0.105555555555556</v>
      </c>
      <c r="O1771" s="13" t="n">
        <v>0.271527777777778</v>
      </c>
      <c r="P1771" s="1" t="n">
        <v>730102</v>
      </c>
      <c r="Q1771" s="1" t="n">
        <v>1807326</v>
      </c>
      <c r="R1771" s="1" t="n">
        <v>2</v>
      </c>
      <c r="U1771" s="1" t="n">
        <v>2</v>
      </c>
      <c r="AA1771" s="1" t="s">
        <v>367</v>
      </c>
      <c r="AB1771" s="1" t="n">
        <v>150</v>
      </c>
      <c r="AC1771" s="1" t="s">
        <v>41</v>
      </c>
      <c r="AD1771" s="1" t="s">
        <v>42</v>
      </c>
    </row>
    <row r="1772" customFormat="false" ht="15" hidden="false" customHeight="false" outlineLevel="0" collapsed="false">
      <c r="A1772" s="1" t="n">
        <v>1771</v>
      </c>
      <c r="B1772" s="2" t="n">
        <v>44496</v>
      </c>
      <c r="C1772" s="27" t="s">
        <v>32</v>
      </c>
      <c r="E1772" s="21" t="s">
        <v>203</v>
      </c>
      <c r="F1772" s="1" t="n">
        <v>3</v>
      </c>
      <c r="G1772" s="1" t="s">
        <v>556</v>
      </c>
      <c r="H1772" s="1" t="s">
        <v>463</v>
      </c>
      <c r="I1772" s="1" t="n">
        <v>0</v>
      </c>
      <c r="J1772" s="1" t="n">
        <v>0</v>
      </c>
      <c r="K1772" s="1" t="n">
        <v>10</v>
      </c>
      <c r="L1772" s="3" t="n">
        <v>0.234722222222222</v>
      </c>
      <c r="M1772" s="3" t="n">
        <v>0.340277777777778</v>
      </c>
      <c r="N1772" s="12" t="n">
        <f aca="false">M1772-L1772</f>
        <v>0.105555555555556</v>
      </c>
      <c r="O1772" s="13" t="n">
        <v>0.275694444444444</v>
      </c>
      <c r="P1772" s="1" t="n">
        <v>730956</v>
      </c>
      <c r="Q1772" s="1" t="n">
        <v>1807107</v>
      </c>
      <c r="R1772" s="1" t="n">
        <v>4</v>
      </c>
      <c r="S1772" s="1" t="n">
        <v>4</v>
      </c>
      <c r="W1772" s="1" t="n">
        <v>2</v>
      </c>
      <c r="AA1772" s="1" t="s">
        <v>37</v>
      </c>
      <c r="AC1772" s="1" t="s">
        <v>271</v>
      </c>
      <c r="AD1772" s="1" t="s">
        <v>37</v>
      </c>
    </row>
    <row r="1773" customFormat="false" ht="15" hidden="false" customHeight="false" outlineLevel="0" collapsed="false">
      <c r="A1773" s="1" t="n">
        <v>1772</v>
      </c>
      <c r="B1773" s="2" t="n">
        <v>44496</v>
      </c>
      <c r="C1773" s="27" t="s">
        <v>32</v>
      </c>
      <c r="E1773" s="21" t="s">
        <v>203</v>
      </c>
      <c r="F1773" s="1" t="n">
        <v>3</v>
      </c>
      <c r="G1773" s="1" t="s">
        <v>556</v>
      </c>
      <c r="H1773" s="1" t="s">
        <v>463</v>
      </c>
      <c r="I1773" s="1" t="n">
        <v>0</v>
      </c>
      <c r="J1773" s="1" t="n">
        <v>0</v>
      </c>
      <c r="K1773" s="1" t="n">
        <v>10</v>
      </c>
      <c r="L1773" s="3" t="n">
        <v>0.234722222222222</v>
      </c>
      <c r="M1773" s="3" t="n">
        <v>0.340277777777778</v>
      </c>
      <c r="N1773" s="12" t="n">
        <f aca="false">M1773-L1773</f>
        <v>0.105555555555556</v>
      </c>
      <c r="O1773" s="13" t="n">
        <v>0.305555555555556</v>
      </c>
      <c r="P1773" s="1" t="n">
        <v>740070</v>
      </c>
      <c r="Q1773" s="1" t="n">
        <v>1808622</v>
      </c>
      <c r="R1773" s="1" t="n">
        <v>2</v>
      </c>
      <c r="S1773" s="1" t="n">
        <v>2</v>
      </c>
      <c r="W1773" s="1" t="n">
        <v>1</v>
      </c>
      <c r="AA1773" s="1" t="s">
        <v>37</v>
      </c>
      <c r="AC1773" s="1" t="s">
        <v>271</v>
      </c>
      <c r="AD1773" s="1" t="s">
        <v>37</v>
      </c>
    </row>
    <row r="1774" customFormat="false" ht="15" hidden="false" customHeight="false" outlineLevel="0" collapsed="false">
      <c r="A1774" s="1" t="n">
        <v>1773</v>
      </c>
      <c r="B1774" s="2" t="n">
        <v>44496</v>
      </c>
      <c r="C1774" s="27" t="s">
        <v>32</v>
      </c>
      <c r="E1774" s="21" t="s">
        <v>203</v>
      </c>
      <c r="F1774" s="1" t="n">
        <v>3</v>
      </c>
      <c r="G1774" s="1" t="s">
        <v>556</v>
      </c>
      <c r="H1774" s="1" t="s">
        <v>463</v>
      </c>
      <c r="I1774" s="1" t="n">
        <v>0</v>
      </c>
      <c r="J1774" s="1" t="n">
        <v>0</v>
      </c>
      <c r="K1774" s="1" t="n">
        <v>10</v>
      </c>
      <c r="L1774" s="3" t="n">
        <v>0.234722222222222</v>
      </c>
      <c r="M1774" s="3" t="n">
        <v>0.340277777777778</v>
      </c>
      <c r="N1774" s="12" t="n">
        <f aca="false">M1774-L1774</f>
        <v>0.105555555555556</v>
      </c>
      <c r="O1774" s="13" t="n">
        <v>0.309722222222222</v>
      </c>
      <c r="P1774" s="1" t="n">
        <v>739553</v>
      </c>
      <c r="Q1774" s="1" t="n">
        <v>1808917</v>
      </c>
      <c r="R1774" s="1" t="n">
        <v>2</v>
      </c>
      <c r="U1774" s="1" t="n">
        <v>2</v>
      </c>
      <c r="W1774" s="1" t="n">
        <v>1</v>
      </c>
      <c r="AA1774" s="1" t="s">
        <v>37</v>
      </c>
      <c r="AC1774" s="1" t="s">
        <v>41</v>
      </c>
      <c r="AD1774" s="1" t="s">
        <v>37</v>
      </c>
    </row>
    <row r="1775" customFormat="false" ht="15" hidden="false" customHeight="false" outlineLevel="0" collapsed="false">
      <c r="A1775" s="1" t="n">
        <v>1774</v>
      </c>
      <c r="B1775" s="2" t="n">
        <v>44496</v>
      </c>
      <c r="C1775" s="27" t="s">
        <v>32</v>
      </c>
      <c r="E1775" s="21" t="s">
        <v>203</v>
      </c>
      <c r="F1775" s="1" t="n">
        <v>3</v>
      </c>
      <c r="G1775" s="1" t="s">
        <v>556</v>
      </c>
      <c r="H1775" s="1" t="s">
        <v>463</v>
      </c>
      <c r="I1775" s="1" t="n">
        <v>0</v>
      </c>
      <c r="J1775" s="1" t="n">
        <v>0</v>
      </c>
      <c r="K1775" s="1" t="n">
        <v>10</v>
      </c>
      <c r="L1775" s="3" t="n">
        <v>0.234722222222222</v>
      </c>
      <c r="M1775" s="3" t="n">
        <v>0.340277777777778</v>
      </c>
      <c r="N1775" s="12" t="n">
        <f aca="false">M1775-L1775</f>
        <v>0.105555555555556</v>
      </c>
      <c r="O1775" s="13" t="n">
        <v>0.311805555555556</v>
      </c>
      <c r="P1775" s="1" t="n">
        <v>739156</v>
      </c>
      <c r="Q1775" s="1" t="n">
        <v>1809028</v>
      </c>
      <c r="R1775" s="1" t="n">
        <v>18</v>
      </c>
      <c r="S1775" s="1" t="n">
        <v>12</v>
      </c>
      <c r="T1775" s="1" t="n">
        <v>2</v>
      </c>
      <c r="U1775" s="1" t="n">
        <v>4</v>
      </c>
      <c r="W1775" s="1" t="n">
        <v>4</v>
      </c>
      <c r="X1775" s="1" t="n">
        <v>2</v>
      </c>
      <c r="Y1775" s="1" t="n">
        <v>1</v>
      </c>
      <c r="AA1775" s="1" t="s">
        <v>37</v>
      </c>
      <c r="AC1775" s="1" t="s">
        <v>271</v>
      </c>
      <c r="AD1775" s="1" t="s">
        <v>37</v>
      </c>
    </row>
    <row r="1776" customFormat="false" ht="15" hidden="false" customHeight="false" outlineLevel="0" collapsed="false">
      <c r="A1776" s="1" t="n">
        <v>1775</v>
      </c>
      <c r="B1776" s="2" t="n">
        <v>44496</v>
      </c>
      <c r="C1776" s="27" t="s">
        <v>32</v>
      </c>
      <c r="E1776" s="21" t="s">
        <v>203</v>
      </c>
      <c r="F1776" s="1" t="n">
        <v>3</v>
      </c>
      <c r="G1776" s="1" t="s">
        <v>556</v>
      </c>
      <c r="H1776" s="1" t="s">
        <v>463</v>
      </c>
      <c r="I1776" s="1" t="n">
        <v>0</v>
      </c>
      <c r="J1776" s="1" t="n">
        <v>0</v>
      </c>
      <c r="K1776" s="1" t="n">
        <v>10</v>
      </c>
      <c r="L1776" s="3" t="n">
        <v>0.234722222222222</v>
      </c>
      <c r="M1776" s="3" t="n">
        <v>0.340277777777778</v>
      </c>
      <c r="N1776" s="12" t="n">
        <f aca="false">M1776-L1776</f>
        <v>0.105555555555556</v>
      </c>
      <c r="O1776" s="13" t="n">
        <v>0.325</v>
      </c>
      <c r="P1776" s="1" t="n">
        <v>739363</v>
      </c>
      <c r="Q1776" s="1" t="n">
        <v>1810782</v>
      </c>
      <c r="R1776" s="1" t="n">
        <v>1</v>
      </c>
      <c r="U1776" s="1" t="n">
        <v>1</v>
      </c>
      <c r="V1776" s="1" t="n">
        <v>1</v>
      </c>
      <c r="AA1776" s="1" t="s">
        <v>367</v>
      </c>
      <c r="AB1776" s="1" t="n">
        <v>50</v>
      </c>
      <c r="AC1776" s="1" t="s">
        <v>271</v>
      </c>
      <c r="AD1776" s="1" t="s">
        <v>42</v>
      </c>
    </row>
    <row r="1777" customFormat="false" ht="15" hidden="false" customHeight="false" outlineLevel="0" collapsed="false">
      <c r="A1777" s="1" t="n">
        <v>1776</v>
      </c>
      <c r="B1777" s="2" t="n">
        <v>44496</v>
      </c>
      <c r="C1777" s="27" t="s">
        <v>32</v>
      </c>
      <c r="E1777" s="21" t="s">
        <v>203</v>
      </c>
      <c r="F1777" s="1" t="n">
        <v>3</v>
      </c>
      <c r="G1777" s="1" t="s">
        <v>556</v>
      </c>
      <c r="H1777" s="1" t="s">
        <v>463</v>
      </c>
      <c r="I1777" s="1" t="n">
        <v>0</v>
      </c>
      <c r="J1777" s="1" t="n">
        <v>0</v>
      </c>
      <c r="K1777" s="1" t="n">
        <v>10</v>
      </c>
      <c r="L1777" s="3" t="n">
        <v>0.234722222222222</v>
      </c>
      <c r="M1777" s="3" t="n">
        <v>0.340277777777778</v>
      </c>
      <c r="N1777" s="12" t="n">
        <f aca="false">M1777-L1777</f>
        <v>0.105555555555556</v>
      </c>
      <c r="O1777" s="13" t="n">
        <v>0.326388888888889</v>
      </c>
      <c r="P1777" s="1" t="n">
        <v>740173</v>
      </c>
      <c r="Q1777" s="1" t="n">
        <v>1811083</v>
      </c>
      <c r="R1777" s="1" t="n">
        <v>3</v>
      </c>
      <c r="S1777" s="1" t="n">
        <v>2</v>
      </c>
      <c r="T1777" s="1" t="n">
        <v>1</v>
      </c>
      <c r="X1777" s="1" t="n">
        <v>1</v>
      </c>
      <c r="AA1777" s="1" t="s">
        <v>37</v>
      </c>
      <c r="AC1777" s="1" t="s">
        <v>271</v>
      </c>
      <c r="AD1777" s="1" t="s">
        <v>37</v>
      </c>
    </row>
    <row r="1778" customFormat="false" ht="13.8" hidden="false" customHeight="false" outlineLevel="0" collapsed="false">
      <c r="A1778" s="1" t="n">
        <v>1777</v>
      </c>
      <c r="B1778" s="2" t="n">
        <v>44496</v>
      </c>
      <c r="C1778" s="27" t="s">
        <v>32</v>
      </c>
      <c r="E1778" s="1" t="s">
        <v>207</v>
      </c>
      <c r="F1778" s="1" t="n">
        <v>4</v>
      </c>
      <c r="G1778" s="1" t="s">
        <v>557</v>
      </c>
      <c r="H1778" s="1" t="s">
        <v>463</v>
      </c>
      <c r="I1778" s="1" t="n">
        <v>0</v>
      </c>
      <c r="J1778" s="1" t="n">
        <v>0</v>
      </c>
      <c r="K1778" s="1" t="n">
        <v>0</v>
      </c>
      <c r="L1778" s="3" t="n">
        <v>0.270833333333333</v>
      </c>
      <c r="M1778" s="3" t="n">
        <v>0.364583333333333</v>
      </c>
      <c r="N1778" s="12" t="n">
        <f aca="false">M1778-L1778</f>
        <v>0.09375</v>
      </c>
      <c r="O1778" s="13" t="n">
        <v>0.277777777777778</v>
      </c>
      <c r="P1778" s="1" t="n">
        <v>737885</v>
      </c>
      <c r="Q1778" s="1" t="n">
        <v>1815222</v>
      </c>
      <c r="R1778" s="1" t="n">
        <v>2</v>
      </c>
      <c r="U1778" s="1" t="n">
        <v>2</v>
      </c>
      <c r="AA1778" s="1" t="s">
        <v>37</v>
      </c>
      <c r="AC1778" s="1" t="s">
        <v>271</v>
      </c>
      <c r="AD1778" s="1" t="s">
        <v>42</v>
      </c>
    </row>
    <row r="1779" customFormat="false" ht="13.8" hidden="false" customHeight="false" outlineLevel="0" collapsed="false">
      <c r="A1779" s="1" t="n">
        <v>1778</v>
      </c>
      <c r="B1779" s="2" t="n">
        <v>44496</v>
      </c>
      <c r="C1779" s="27" t="s">
        <v>32</v>
      </c>
      <c r="E1779" s="1" t="s">
        <v>207</v>
      </c>
      <c r="F1779" s="1" t="n">
        <v>4</v>
      </c>
      <c r="G1779" s="1" t="s">
        <v>557</v>
      </c>
      <c r="H1779" s="1" t="s">
        <v>463</v>
      </c>
      <c r="I1779" s="1" t="n">
        <v>0</v>
      </c>
      <c r="J1779" s="1" t="n">
        <v>0</v>
      </c>
      <c r="K1779" s="1" t="n">
        <v>0</v>
      </c>
      <c r="L1779" s="3" t="n">
        <v>0.270833333333333</v>
      </c>
      <c r="M1779" s="3" t="n">
        <v>0.364583333333333</v>
      </c>
      <c r="N1779" s="12" t="n">
        <f aca="false">M1779-L1779</f>
        <v>0.09375</v>
      </c>
      <c r="O1779" s="13" t="n">
        <v>0.288194444444444</v>
      </c>
      <c r="P1779" s="1" t="n">
        <v>737716</v>
      </c>
      <c r="Q1779" s="1" t="n">
        <v>1816763</v>
      </c>
      <c r="R1779" s="1" t="n">
        <v>18</v>
      </c>
      <c r="U1779" s="1" t="n">
        <v>18</v>
      </c>
      <c r="Z1779" s="1" t="n">
        <v>1</v>
      </c>
      <c r="AA1779" s="1" t="s">
        <v>367</v>
      </c>
      <c r="AB1779" s="1" t="n">
        <v>300</v>
      </c>
      <c r="AC1779" s="1" t="s">
        <v>271</v>
      </c>
      <c r="AD1779" s="1" t="s">
        <v>37</v>
      </c>
    </row>
    <row r="1780" customFormat="false" ht="13.8" hidden="false" customHeight="false" outlineLevel="0" collapsed="false">
      <c r="A1780" s="1" t="n">
        <v>1779</v>
      </c>
      <c r="B1780" s="2" t="n">
        <v>44496</v>
      </c>
      <c r="C1780" s="27" t="s">
        <v>32</v>
      </c>
      <c r="E1780" s="1" t="s">
        <v>207</v>
      </c>
      <c r="F1780" s="1" t="n">
        <v>4</v>
      </c>
      <c r="G1780" s="1" t="s">
        <v>557</v>
      </c>
      <c r="H1780" s="1" t="s">
        <v>463</v>
      </c>
      <c r="I1780" s="1" t="n">
        <v>0</v>
      </c>
      <c r="J1780" s="1" t="n">
        <v>0</v>
      </c>
      <c r="K1780" s="1" t="n">
        <v>0</v>
      </c>
      <c r="L1780" s="3" t="n">
        <v>0.270833333333333</v>
      </c>
      <c r="M1780" s="3" t="n">
        <v>0.364583333333333</v>
      </c>
      <c r="N1780" s="12" t="n">
        <f aca="false">M1780-L1780</f>
        <v>0.09375</v>
      </c>
      <c r="O1780" s="13" t="n">
        <v>0.288194444444444</v>
      </c>
      <c r="P1780" s="1" t="n">
        <v>737716</v>
      </c>
      <c r="Q1780" s="1" t="n">
        <v>1816763</v>
      </c>
      <c r="R1780" s="1" t="n">
        <v>2</v>
      </c>
      <c r="S1780" s="1" t="n">
        <v>2</v>
      </c>
      <c r="W1780" s="1" t="n">
        <v>1</v>
      </c>
      <c r="AA1780" s="1" t="s">
        <v>37</v>
      </c>
      <c r="AC1780" s="1" t="s">
        <v>301</v>
      </c>
      <c r="AD1780" s="1" t="s">
        <v>37</v>
      </c>
    </row>
    <row r="1781" customFormat="false" ht="13.8" hidden="false" customHeight="false" outlineLevel="0" collapsed="false">
      <c r="A1781" s="1" t="n">
        <v>1780</v>
      </c>
      <c r="B1781" s="2" t="n">
        <v>44496</v>
      </c>
      <c r="C1781" s="27" t="s">
        <v>32</v>
      </c>
      <c r="E1781" s="1" t="s">
        <v>207</v>
      </c>
      <c r="F1781" s="1" t="n">
        <v>4</v>
      </c>
      <c r="G1781" s="1" t="s">
        <v>557</v>
      </c>
      <c r="H1781" s="1" t="s">
        <v>463</v>
      </c>
      <c r="I1781" s="1" t="n">
        <v>0</v>
      </c>
      <c r="J1781" s="1" t="n">
        <v>0</v>
      </c>
      <c r="K1781" s="1" t="n">
        <v>0</v>
      </c>
      <c r="L1781" s="3" t="n">
        <v>0.270833333333333</v>
      </c>
      <c r="M1781" s="3" t="n">
        <v>0.364583333333333</v>
      </c>
      <c r="N1781" s="12" t="n">
        <f aca="false">M1781-L1781</f>
        <v>0.09375</v>
      </c>
      <c r="O1781" s="13" t="n">
        <v>0.292361111111111</v>
      </c>
      <c r="P1781" s="1" t="n">
        <v>738196</v>
      </c>
      <c r="Q1781" s="1" t="n">
        <v>1817052</v>
      </c>
      <c r="R1781" s="1" t="n">
        <v>2</v>
      </c>
      <c r="U1781" s="1" t="n">
        <v>2</v>
      </c>
      <c r="AA1781" s="1" t="s">
        <v>37</v>
      </c>
      <c r="AC1781" s="1" t="s">
        <v>271</v>
      </c>
      <c r="AD1781" s="1" t="s">
        <v>558</v>
      </c>
    </row>
    <row r="1782" customFormat="false" ht="13.8" hidden="false" customHeight="false" outlineLevel="0" collapsed="false">
      <c r="A1782" s="1" t="n">
        <v>1781</v>
      </c>
      <c r="B1782" s="2" t="n">
        <v>44496</v>
      </c>
      <c r="C1782" s="27" t="s">
        <v>32</v>
      </c>
      <c r="E1782" s="1" t="s">
        <v>207</v>
      </c>
      <c r="F1782" s="1" t="n">
        <v>4</v>
      </c>
      <c r="G1782" s="1" t="s">
        <v>557</v>
      </c>
      <c r="H1782" s="1" t="s">
        <v>463</v>
      </c>
      <c r="I1782" s="1" t="n">
        <v>0</v>
      </c>
      <c r="J1782" s="1" t="n">
        <v>0</v>
      </c>
      <c r="K1782" s="1" t="n">
        <v>0</v>
      </c>
      <c r="L1782" s="3" t="n">
        <v>0.270833333333333</v>
      </c>
      <c r="M1782" s="3" t="n">
        <v>0.364583333333333</v>
      </c>
      <c r="N1782" s="12" t="n">
        <f aca="false">M1782-L1782</f>
        <v>0.09375</v>
      </c>
      <c r="O1782" s="13" t="n">
        <v>0.298611111111111</v>
      </c>
      <c r="P1782" s="1" t="n">
        <v>739283</v>
      </c>
      <c r="Q1782" s="1" t="n">
        <v>1817967</v>
      </c>
      <c r="R1782" s="1" t="n">
        <v>2</v>
      </c>
      <c r="S1782" s="1" t="n">
        <v>2</v>
      </c>
      <c r="W1782" s="1" t="n">
        <v>1</v>
      </c>
      <c r="AA1782" s="1" t="s">
        <v>367</v>
      </c>
      <c r="AB1782" s="1" t="n">
        <v>150</v>
      </c>
      <c r="AC1782" s="1" t="s">
        <v>271</v>
      </c>
      <c r="AD1782" s="1" t="s">
        <v>37</v>
      </c>
    </row>
    <row r="1783" customFormat="false" ht="13.8" hidden="false" customHeight="false" outlineLevel="0" collapsed="false">
      <c r="A1783" s="1" t="n">
        <v>1782</v>
      </c>
      <c r="B1783" s="2" t="n">
        <v>44496</v>
      </c>
      <c r="C1783" s="27" t="s">
        <v>32</v>
      </c>
      <c r="E1783" s="1" t="s">
        <v>207</v>
      </c>
      <c r="F1783" s="1" t="n">
        <v>4</v>
      </c>
      <c r="G1783" s="1" t="s">
        <v>557</v>
      </c>
      <c r="H1783" s="1" t="s">
        <v>463</v>
      </c>
      <c r="I1783" s="1" t="n">
        <v>0</v>
      </c>
      <c r="J1783" s="1" t="n">
        <v>0</v>
      </c>
      <c r="K1783" s="1" t="n">
        <v>0</v>
      </c>
      <c r="L1783" s="3" t="n">
        <v>0.270833333333333</v>
      </c>
      <c r="M1783" s="3" t="n">
        <v>0.364583333333333</v>
      </c>
      <c r="N1783" s="12" t="n">
        <f aca="false">M1783-L1783</f>
        <v>0.09375</v>
      </c>
      <c r="O1783" s="13" t="n">
        <v>0.30625</v>
      </c>
      <c r="P1783" s="1" t="n">
        <v>740366</v>
      </c>
      <c r="Q1783" s="1" t="n">
        <v>1819224</v>
      </c>
      <c r="R1783" s="1" t="n">
        <v>5</v>
      </c>
      <c r="S1783" s="1" t="n">
        <v>4</v>
      </c>
      <c r="T1783" s="1" t="n">
        <v>1</v>
      </c>
      <c r="W1783" s="1" t="n">
        <v>1</v>
      </c>
      <c r="X1783" s="1" t="n">
        <v>1</v>
      </c>
      <c r="AA1783" s="1" t="s">
        <v>367</v>
      </c>
      <c r="AB1783" s="1" t="n">
        <v>50</v>
      </c>
      <c r="AC1783" s="1" t="s">
        <v>271</v>
      </c>
      <c r="AD1783" s="1" t="s">
        <v>37</v>
      </c>
    </row>
    <row r="1784" customFormat="false" ht="13.8" hidden="false" customHeight="false" outlineLevel="0" collapsed="false">
      <c r="A1784" s="1" t="n">
        <v>1783</v>
      </c>
      <c r="B1784" s="2" t="n">
        <v>44496</v>
      </c>
      <c r="C1784" s="27" t="s">
        <v>32</v>
      </c>
      <c r="E1784" s="1" t="s">
        <v>207</v>
      </c>
      <c r="F1784" s="1" t="n">
        <v>4</v>
      </c>
      <c r="G1784" s="1" t="s">
        <v>557</v>
      </c>
      <c r="H1784" s="1" t="s">
        <v>463</v>
      </c>
      <c r="I1784" s="1" t="n">
        <v>0</v>
      </c>
      <c r="J1784" s="1" t="n">
        <v>0</v>
      </c>
      <c r="K1784" s="1" t="n">
        <v>0</v>
      </c>
      <c r="L1784" s="3" t="n">
        <v>0.270833333333333</v>
      </c>
      <c r="M1784" s="3" t="n">
        <v>0.364583333333333</v>
      </c>
      <c r="N1784" s="12" t="n">
        <f aca="false">M1784-L1784</f>
        <v>0.09375</v>
      </c>
      <c r="O1784" s="13" t="n">
        <v>0.334722222222222</v>
      </c>
      <c r="P1784" s="1" t="n">
        <v>743334</v>
      </c>
      <c r="Q1784" s="1" t="n">
        <v>1820530</v>
      </c>
      <c r="R1784" s="1" t="n">
        <v>4</v>
      </c>
      <c r="S1784" s="1" t="n">
        <v>4</v>
      </c>
      <c r="W1784" s="1" t="n">
        <v>2</v>
      </c>
      <c r="AA1784" s="1" t="s">
        <v>37</v>
      </c>
      <c r="AC1784" s="1" t="s">
        <v>301</v>
      </c>
      <c r="AD1784" s="1" t="s">
        <v>37</v>
      </c>
    </row>
    <row r="1785" customFormat="false" ht="13.8" hidden="false" customHeight="false" outlineLevel="0" collapsed="false">
      <c r="A1785" s="1" t="n">
        <v>1784</v>
      </c>
      <c r="B1785" s="2" t="n">
        <v>44496</v>
      </c>
      <c r="C1785" s="27" t="s">
        <v>32</v>
      </c>
      <c r="E1785" s="1" t="s">
        <v>207</v>
      </c>
      <c r="F1785" s="1" t="n">
        <v>4</v>
      </c>
      <c r="G1785" s="1" t="s">
        <v>557</v>
      </c>
      <c r="H1785" s="1" t="s">
        <v>463</v>
      </c>
      <c r="I1785" s="1" t="n">
        <v>0</v>
      </c>
      <c r="J1785" s="1" t="n">
        <v>0</v>
      </c>
      <c r="K1785" s="1" t="n">
        <v>0</v>
      </c>
      <c r="L1785" s="3" t="n">
        <v>0.270833333333333</v>
      </c>
      <c r="M1785" s="3" t="n">
        <v>0.364583333333333</v>
      </c>
      <c r="N1785" s="12" t="n">
        <f aca="false">M1785-L1785</f>
        <v>0.09375</v>
      </c>
      <c r="O1785" s="13" t="n">
        <v>0.345138888888889</v>
      </c>
      <c r="P1785" s="1" t="n">
        <v>743232</v>
      </c>
      <c r="Q1785" s="1" t="n">
        <v>1819426</v>
      </c>
      <c r="R1785" s="1" t="n">
        <v>3</v>
      </c>
      <c r="S1785" s="1" t="n">
        <v>2</v>
      </c>
      <c r="T1785" s="1" t="n">
        <v>1</v>
      </c>
      <c r="X1785" s="1" t="n">
        <v>1</v>
      </c>
      <c r="AA1785" s="1" t="s">
        <v>37</v>
      </c>
      <c r="AC1785" s="1" t="s">
        <v>271</v>
      </c>
      <c r="AD1785" s="1" t="s">
        <v>37</v>
      </c>
    </row>
    <row r="1786" customFormat="false" ht="13.8" hidden="false" customHeight="false" outlineLevel="0" collapsed="false">
      <c r="A1786" s="1" t="n">
        <v>1785</v>
      </c>
      <c r="B1786" s="2" t="n">
        <v>44527</v>
      </c>
      <c r="C1786" s="27" t="s">
        <v>78</v>
      </c>
      <c r="E1786" s="10" t="s">
        <v>33</v>
      </c>
      <c r="F1786" s="1" t="n">
        <v>1</v>
      </c>
      <c r="N1786" s="12" t="n">
        <f aca="false">M1786-L1786</f>
        <v>0</v>
      </c>
      <c r="O1786" s="13"/>
      <c r="AE1786" s="1" t="s">
        <v>559</v>
      </c>
    </row>
    <row r="1787" customFormat="false" ht="13.8" hidden="false" customHeight="false" outlineLevel="0" collapsed="false">
      <c r="A1787" s="1" t="n">
        <v>1786</v>
      </c>
      <c r="B1787" s="2" t="n">
        <v>44527</v>
      </c>
      <c r="C1787" s="27" t="s">
        <v>78</v>
      </c>
      <c r="E1787" s="1" t="s">
        <v>200</v>
      </c>
      <c r="F1787" s="1" t="n">
        <v>2</v>
      </c>
      <c r="G1787" s="1" t="s">
        <v>399</v>
      </c>
      <c r="H1787" s="1" t="s">
        <v>463</v>
      </c>
      <c r="L1787" s="3" t="n">
        <v>0.256944444444444</v>
      </c>
      <c r="M1787" s="3" t="n">
        <v>0.402777777777778</v>
      </c>
      <c r="N1787" s="12" t="n">
        <f aca="false">M1787-L1787</f>
        <v>0.145833333333333</v>
      </c>
      <c r="O1787" s="13" t="n">
        <v>0.31875</v>
      </c>
      <c r="R1787" s="1" t="n">
        <v>2</v>
      </c>
      <c r="S1787" s="1" t="n">
        <v>2</v>
      </c>
      <c r="W1787" s="1" t="n">
        <v>1</v>
      </c>
      <c r="AA1787" s="1" t="s">
        <v>37</v>
      </c>
      <c r="AC1787" s="1" t="s">
        <v>271</v>
      </c>
      <c r="AD1787" s="1" t="s">
        <v>37</v>
      </c>
    </row>
    <row r="1788" customFormat="false" ht="13.8" hidden="false" customHeight="false" outlineLevel="0" collapsed="false">
      <c r="A1788" s="1" t="n">
        <v>1787</v>
      </c>
      <c r="B1788" s="2" t="n">
        <v>44527</v>
      </c>
      <c r="C1788" s="27" t="s">
        <v>78</v>
      </c>
      <c r="E1788" s="1" t="s">
        <v>200</v>
      </c>
      <c r="F1788" s="1" t="n">
        <v>2</v>
      </c>
      <c r="G1788" s="1" t="s">
        <v>399</v>
      </c>
      <c r="H1788" s="1" t="s">
        <v>463</v>
      </c>
      <c r="L1788" s="3" t="n">
        <v>0.256944444444444</v>
      </c>
      <c r="M1788" s="3" t="n">
        <v>0.402777777777778</v>
      </c>
      <c r="N1788" s="12" t="n">
        <f aca="false">M1788-L1788</f>
        <v>0.145833333333333</v>
      </c>
      <c r="O1788" s="13" t="n">
        <v>0.329861111111111</v>
      </c>
      <c r="R1788" s="1" t="n">
        <v>1</v>
      </c>
      <c r="U1788" s="1" t="n">
        <v>1</v>
      </c>
      <c r="AC1788" s="1" t="s">
        <v>271</v>
      </c>
      <c r="AD1788" s="1" t="s">
        <v>42</v>
      </c>
    </row>
    <row r="1789" customFormat="false" ht="13.8" hidden="false" customHeight="false" outlineLevel="0" collapsed="false">
      <c r="A1789" s="1" t="n">
        <v>1788</v>
      </c>
      <c r="B1789" s="2" t="n">
        <v>44527</v>
      </c>
      <c r="C1789" s="27" t="s">
        <v>78</v>
      </c>
      <c r="E1789" s="1" t="s">
        <v>200</v>
      </c>
      <c r="F1789" s="1" t="n">
        <v>2</v>
      </c>
      <c r="G1789" s="1" t="s">
        <v>399</v>
      </c>
      <c r="H1789" s="1" t="s">
        <v>463</v>
      </c>
      <c r="L1789" s="3" t="n">
        <v>0.256944444444444</v>
      </c>
      <c r="M1789" s="3" t="n">
        <v>0.402777777777778</v>
      </c>
      <c r="N1789" s="12" t="n">
        <f aca="false">M1789-L1789</f>
        <v>0.145833333333333</v>
      </c>
      <c r="O1789" s="13" t="n">
        <v>0.345138888888889</v>
      </c>
      <c r="R1789" s="1" t="n">
        <v>5</v>
      </c>
      <c r="S1789" s="1" t="n">
        <v>4</v>
      </c>
      <c r="T1789" s="1" t="n">
        <v>1</v>
      </c>
      <c r="W1789" s="1" t="n">
        <v>1</v>
      </c>
      <c r="X1789" s="1" t="n">
        <v>1</v>
      </c>
      <c r="AA1789" s="1" t="s">
        <v>37</v>
      </c>
      <c r="AC1789" s="1" t="s">
        <v>271</v>
      </c>
      <c r="AD1789" s="1" t="s">
        <v>37</v>
      </c>
    </row>
    <row r="1790" customFormat="false" ht="13.8" hidden="false" customHeight="false" outlineLevel="0" collapsed="false">
      <c r="A1790" s="1" t="n">
        <v>1789</v>
      </c>
      <c r="B1790" s="2" t="n">
        <v>44527</v>
      </c>
      <c r="C1790" s="27" t="s">
        <v>78</v>
      </c>
      <c r="E1790" s="1" t="s">
        <v>200</v>
      </c>
      <c r="F1790" s="1" t="n">
        <v>2</v>
      </c>
      <c r="G1790" s="1" t="s">
        <v>399</v>
      </c>
      <c r="H1790" s="1" t="s">
        <v>463</v>
      </c>
      <c r="L1790" s="3" t="n">
        <v>0.256944444444444</v>
      </c>
      <c r="M1790" s="3" t="n">
        <v>0.402777777777778</v>
      </c>
      <c r="N1790" s="12" t="n">
        <f aca="false">M1790-L1790</f>
        <v>0.145833333333333</v>
      </c>
      <c r="O1790" s="13" t="n">
        <v>0.358333333333333</v>
      </c>
      <c r="R1790" s="1" t="n">
        <v>2</v>
      </c>
      <c r="S1790" s="1" t="n">
        <v>2</v>
      </c>
      <c r="W1790" s="1" t="n">
        <v>1</v>
      </c>
      <c r="AA1790" s="1" t="s">
        <v>37</v>
      </c>
      <c r="AC1790" s="1" t="s">
        <v>271</v>
      </c>
      <c r="AD1790" s="1" t="s">
        <v>37</v>
      </c>
    </row>
    <row r="1791" customFormat="false" ht="13.8" hidden="false" customHeight="false" outlineLevel="0" collapsed="false">
      <c r="A1791" s="1" t="n">
        <v>1790</v>
      </c>
      <c r="B1791" s="2" t="n">
        <v>44527</v>
      </c>
      <c r="C1791" s="27" t="s">
        <v>78</v>
      </c>
      <c r="E1791" s="1" t="s">
        <v>200</v>
      </c>
      <c r="F1791" s="1" t="n">
        <v>2</v>
      </c>
      <c r="G1791" s="1" t="s">
        <v>399</v>
      </c>
      <c r="H1791" s="1" t="s">
        <v>463</v>
      </c>
      <c r="L1791" s="3" t="n">
        <v>0.256944444444444</v>
      </c>
      <c r="M1791" s="3" t="n">
        <v>0.402777777777778</v>
      </c>
      <c r="N1791" s="12" t="n">
        <f aca="false">M1791-L1791</f>
        <v>0.145833333333333</v>
      </c>
      <c r="O1791" s="13" t="n">
        <v>0.365277777777778</v>
      </c>
      <c r="R1791" s="1" t="n">
        <v>2</v>
      </c>
      <c r="S1791" s="1" t="n">
        <v>2</v>
      </c>
      <c r="W1791" s="1" t="n">
        <v>1</v>
      </c>
      <c r="AA1791" s="1" t="s">
        <v>37</v>
      </c>
      <c r="AC1791" s="1" t="s">
        <v>271</v>
      </c>
      <c r="AD1791" s="1" t="s">
        <v>37</v>
      </c>
    </row>
    <row r="1792" customFormat="false" ht="15" hidden="false" customHeight="false" outlineLevel="0" collapsed="false">
      <c r="A1792" s="1" t="n">
        <v>1791</v>
      </c>
      <c r="B1792" s="2" t="n">
        <v>44527</v>
      </c>
      <c r="C1792" s="27" t="s">
        <v>78</v>
      </c>
      <c r="E1792" s="21" t="s">
        <v>203</v>
      </c>
      <c r="F1792" s="1" t="n">
        <v>3</v>
      </c>
      <c r="G1792" s="1" t="s">
        <v>560</v>
      </c>
      <c r="H1792" s="1" t="s">
        <v>463</v>
      </c>
      <c r="I1792" s="1" t="n">
        <v>0</v>
      </c>
      <c r="J1792" s="1" t="n">
        <v>0</v>
      </c>
      <c r="K1792" s="1" t="n">
        <v>40</v>
      </c>
      <c r="L1792" s="3" t="n">
        <v>0.254166666666667</v>
      </c>
      <c r="M1792" s="3" t="n">
        <v>0.389583333333333</v>
      </c>
      <c r="N1792" s="12" t="n">
        <f aca="false">M1792-L1792</f>
        <v>0.135416666666667</v>
      </c>
      <c r="O1792" s="13" t="n">
        <v>0.261805555555556</v>
      </c>
      <c r="P1792" s="1" t="n">
        <v>727445</v>
      </c>
      <c r="Q1792" s="1" t="n">
        <v>1805461</v>
      </c>
      <c r="R1792" s="1" t="n">
        <v>4</v>
      </c>
      <c r="U1792" s="1" t="n">
        <v>4</v>
      </c>
      <c r="W1792" s="1" t="n">
        <v>2</v>
      </c>
      <c r="AA1792" s="1" t="s">
        <v>37</v>
      </c>
      <c r="AC1792" s="1" t="s">
        <v>271</v>
      </c>
      <c r="AD1792" s="1" t="s">
        <v>37</v>
      </c>
    </row>
    <row r="1793" customFormat="false" ht="15" hidden="false" customHeight="false" outlineLevel="0" collapsed="false">
      <c r="A1793" s="1" t="n">
        <v>1792</v>
      </c>
      <c r="B1793" s="2" t="n">
        <v>44527</v>
      </c>
      <c r="C1793" s="27" t="s">
        <v>78</v>
      </c>
      <c r="E1793" s="21" t="s">
        <v>203</v>
      </c>
      <c r="F1793" s="1" t="n">
        <v>3</v>
      </c>
      <c r="G1793" s="1" t="s">
        <v>560</v>
      </c>
      <c r="H1793" s="1" t="s">
        <v>463</v>
      </c>
      <c r="I1793" s="1" t="n">
        <v>0</v>
      </c>
      <c r="J1793" s="1" t="n">
        <v>0</v>
      </c>
      <c r="K1793" s="1" t="n">
        <v>40</v>
      </c>
      <c r="L1793" s="3" t="n">
        <v>0.254166666666667</v>
      </c>
      <c r="M1793" s="3" t="n">
        <v>0.389583333333333</v>
      </c>
      <c r="N1793" s="12" t="n">
        <f aca="false">M1793-L1793</f>
        <v>0.135416666666667</v>
      </c>
      <c r="O1793" s="13" t="n">
        <v>0.266666666666667</v>
      </c>
      <c r="P1793" s="1" t="n">
        <v>728061</v>
      </c>
      <c r="Q1793" s="1" t="n">
        <v>1804838</v>
      </c>
      <c r="R1793" s="1" t="n">
        <v>1</v>
      </c>
      <c r="U1793" s="1" t="n">
        <v>1</v>
      </c>
      <c r="AA1793" s="1" t="s">
        <v>37</v>
      </c>
      <c r="AC1793" s="1" t="s">
        <v>41</v>
      </c>
      <c r="AD1793" s="1" t="s">
        <v>42</v>
      </c>
    </row>
    <row r="1794" customFormat="false" ht="15" hidden="false" customHeight="false" outlineLevel="0" collapsed="false">
      <c r="A1794" s="1" t="n">
        <v>1793</v>
      </c>
      <c r="B1794" s="2" t="n">
        <v>44527</v>
      </c>
      <c r="C1794" s="27" t="s">
        <v>78</v>
      </c>
      <c r="E1794" s="21" t="s">
        <v>203</v>
      </c>
      <c r="F1794" s="1" t="n">
        <v>3</v>
      </c>
      <c r="G1794" s="1" t="s">
        <v>560</v>
      </c>
      <c r="H1794" s="1" t="s">
        <v>463</v>
      </c>
      <c r="I1794" s="1" t="n">
        <v>0</v>
      </c>
      <c r="J1794" s="1" t="n">
        <v>0</v>
      </c>
      <c r="K1794" s="1" t="n">
        <v>40</v>
      </c>
      <c r="L1794" s="3" t="n">
        <v>0.254166666666667</v>
      </c>
      <c r="M1794" s="3" t="n">
        <v>0.389583333333333</v>
      </c>
      <c r="N1794" s="12" t="n">
        <f aca="false">M1794-L1794</f>
        <v>0.135416666666667</v>
      </c>
      <c r="O1794" s="13" t="n">
        <v>0.269444444444444</v>
      </c>
      <c r="P1794" s="1" t="n">
        <v>728341</v>
      </c>
      <c r="Q1794" s="1" t="n">
        <v>1804980</v>
      </c>
      <c r="R1794" s="1" t="n">
        <v>1</v>
      </c>
      <c r="U1794" s="1" t="n">
        <v>1</v>
      </c>
      <c r="AA1794" s="1" t="s">
        <v>37</v>
      </c>
      <c r="AC1794" s="1" t="s">
        <v>271</v>
      </c>
      <c r="AD1794" s="1" t="s">
        <v>42</v>
      </c>
    </row>
    <row r="1795" customFormat="false" ht="15" hidden="false" customHeight="false" outlineLevel="0" collapsed="false">
      <c r="A1795" s="1" t="n">
        <v>1794</v>
      </c>
      <c r="B1795" s="2" t="n">
        <v>44527</v>
      </c>
      <c r="C1795" s="27" t="s">
        <v>78</v>
      </c>
      <c r="E1795" s="21" t="s">
        <v>203</v>
      </c>
      <c r="F1795" s="1" t="n">
        <v>3</v>
      </c>
      <c r="G1795" s="1" t="s">
        <v>560</v>
      </c>
      <c r="H1795" s="1" t="s">
        <v>463</v>
      </c>
      <c r="I1795" s="1" t="n">
        <v>0</v>
      </c>
      <c r="J1795" s="1" t="n">
        <v>0</v>
      </c>
      <c r="K1795" s="1" t="n">
        <v>40</v>
      </c>
      <c r="L1795" s="3" t="n">
        <v>0.254166666666667</v>
      </c>
      <c r="M1795" s="3" t="n">
        <v>0.389583333333333</v>
      </c>
      <c r="N1795" s="12" t="n">
        <f aca="false">M1795-L1795</f>
        <v>0.135416666666667</v>
      </c>
      <c r="O1795" s="13" t="n">
        <v>0.275</v>
      </c>
      <c r="P1795" s="1" t="n">
        <v>728602</v>
      </c>
      <c r="Q1795" s="1" t="n">
        <v>1805936</v>
      </c>
      <c r="R1795" s="1" t="n">
        <v>1</v>
      </c>
      <c r="U1795" s="1" t="n">
        <v>1</v>
      </c>
      <c r="V1795" s="1" t="n">
        <v>1</v>
      </c>
      <c r="AA1795" s="1" t="s">
        <v>37</v>
      </c>
      <c r="AC1795" s="1" t="s">
        <v>271</v>
      </c>
      <c r="AD1795" s="1" t="s">
        <v>37</v>
      </c>
    </row>
    <row r="1796" customFormat="false" ht="15" hidden="false" customHeight="false" outlineLevel="0" collapsed="false">
      <c r="A1796" s="1" t="n">
        <v>1795</v>
      </c>
      <c r="B1796" s="2" t="n">
        <v>44527</v>
      </c>
      <c r="C1796" s="27" t="s">
        <v>78</v>
      </c>
      <c r="E1796" s="21" t="s">
        <v>203</v>
      </c>
      <c r="F1796" s="1" t="n">
        <v>3</v>
      </c>
      <c r="G1796" s="1" t="s">
        <v>560</v>
      </c>
      <c r="H1796" s="1" t="s">
        <v>463</v>
      </c>
      <c r="I1796" s="1" t="n">
        <v>0</v>
      </c>
      <c r="J1796" s="1" t="n">
        <v>0</v>
      </c>
      <c r="K1796" s="1" t="n">
        <v>40</v>
      </c>
      <c r="L1796" s="3" t="n">
        <v>0.254166666666667</v>
      </c>
      <c r="M1796" s="3" t="n">
        <v>0.389583333333333</v>
      </c>
      <c r="N1796" s="12" t="n">
        <f aca="false">M1796-L1796</f>
        <v>0.135416666666667</v>
      </c>
      <c r="O1796" s="13" t="n">
        <v>0.279166666666667</v>
      </c>
      <c r="P1796" s="1" t="n">
        <v>728648</v>
      </c>
      <c r="Q1796" s="1" t="n">
        <v>1806348</v>
      </c>
      <c r="R1796" s="1" t="n">
        <v>2</v>
      </c>
      <c r="S1796" s="1" t="n">
        <v>2</v>
      </c>
      <c r="W1796" s="1" t="n">
        <v>1</v>
      </c>
      <c r="AA1796" s="1" t="s">
        <v>37</v>
      </c>
      <c r="AC1796" s="1" t="s">
        <v>271</v>
      </c>
      <c r="AD1796" s="1" t="s">
        <v>37</v>
      </c>
    </row>
    <row r="1797" customFormat="false" ht="15" hidden="false" customHeight="false" outlineLevel="0" collapsed="false">
      <c r="A1797" s="1" t="n">
        <v>1796</v>
      </c>
      <c r="B1797" s="2" t="n">
        <v>44527</v>
      </c>
      <c r="C1797" s="27" t="s">
        <v>78</v>
      </c>
      <c r="E1797" s="21" t="s">
        <v>203</v>
      </c>
      <c r="F1797" s="1" t="n">
        <v>3</v>
      </c>
      <c r="G1797" s="1" t="s">
        <v>560</v>
      </c>
      <c r="H1797" s="1" t="s">
        <v>463</v>
      </c>
      <c r="I1797" s="1" t="n">
        <v>0</v>
      </c>
      <c r="J1797" s="1" t="n">
        <v>0</v>
      </c>
      <c r="K1797" s="1" t="n">
        <v>40</v>
      </c>
      <c r="L1797" s="3" t="n">
        <v>0.254166666666667</v>
      </c>
      <c r="M1797" s="3" t="n">
        <v>0.389583333333333</v>
      </c>
      <c r="N1797" s="12" t="n">
        <f aca="false">M1797-L1797</f>
        <v>0.135416666666667</v>
      </c>
      <c r="O1797" s="13" t="n">
        <v>0.281944444444444</v>
      </c>
      <c r="P1797" s="1" t="n">
        <v>728731</v>
      </c>
      <c r="Q1797" s="1" t="n">
        <v>1806730</v>
      </c>
      <c r="R1797" s="1" t="n">
        <v>4</v>
      </c>
      <c r="S1797" s="1" t="n">
        <v>4</v>
      </c>
      <c r="W1797" s="1" t="n">
        <v>2</v>
      </c>
      <c r="AA1797" s="1" t="s">
        <v>37</v>
      </c>
      <c r="AC1797" s="1" t="s">
        <v>271</v>
      </c>
      <c r="AD1797" s="1" t="s">
        <v>37</v>
      </c>
    </row>
    <row r="1798" customFormat="false" ht="15" hidden="false" customHeight="false" outlineLevel="0" collapsed="false">
      <c r="A1798" s="1" t="n">
        <v>1797</v>
      </c>
      <c r="B1798" s="2" t="n">
        <v>44527</v>
      </c>
      <c r="C1798" s="27" t="s">
        <v>78</v>
      </c>
      <c r="E1798" s="21" t="s">
        <v>203</v>
      </c>
      <c r="F1798" s="1" t="n">
        <v>3</v>
      </c>
      <c r="G1798" s="1" t="s">
        <v>560</v>
      </c>
      <c r="H1798" s="1" t="s">
        <v>463</v>
      </c>
      <c r="I1798" s="1" t="n">
        <v>0</v>
      </c>
      <c r="J1798" s="1" t="n">
        <v>0</v>
      </c>
      <c r="K1798" s="1" t="n">
        <v>40</v>
      </c>
      <c r="L1798" s="3" t="n">
        <v>0.254166666666667</v>
      </c>
      <c r="M1798" s="3" t="n">
        <v>0.389583333333333</v>
      </c>
      <c r="N1798" s="12" t="n">
        <f aca="false">M1798-L1798</f>
        <v>0.135416666666667</v>
      </c>
      <c r="O1798" s="13" t="n">
        <v>0.290972222222222</v>
      </c>
      <c r="P1798" s="1" t="n">
        <v>729015</v>
      </c>
      <c r="Q1798" s="1" t="n">
        <v>1807586</v>
      </c>
      <c r="R1798" s="1" t="n">
        <v>4</v>
      </c>
      <c r="U1798" s="1" t="n">
        <v>4</v>
      </c>
      <c r="W1798" s="1" t="n">
        <v>2</v>
      </c>
      <c r="AA1798" s="1" t="s">
        <v>37</v>
      </c>
      <c r="AC1798" s="1" t="s">
        <v>271</v>
      </c>
      <c r="AD1798" s="1" t="s">
        <v>37</v>
      </c>
    </row>
    <row r="1799" customFormat="false" ht="15" hidden="false" customHeight="false" outlineLevel="0" collapsed="false">
      <c r="A1799" s="1" t="n">
        <v>1798</v>
      </c>
      <c r="B1799" s="2" t="n">
        <v>44527</v>
      </c>
      <c r="C1799" s="27" t="s">
        <v>78</v>
      </c>
      <c r="E1799" s="21" t="s">
        <v>203</v>
      </c>
      <c r="F1799" s="1" t="n">
        <v>3</v>
      </c>
      <c r="G1799" s="1" t="s">
        <v>560</v>
      </c>
      <c r="H1799" s="1" t="s">
        <v>463</v>
      </c>
      <c r="I1799" s="1" t="n">
        <v>0</v>
      </c>
      <c r="J1799" s="1" t="n">
        <v>0</v>
      </c>
      <c r="K1799" s="1" t="n">
        <v>40</v>
      </c>
      <c r="L1799" s="3" t="n">
        <v>0.254166666666667</v>
      </c>
      <c r="M1799" s="3" t="n">
        <v>0.389583333333333</v>
      </c>
      <c r="N1799" s="12" t="n">
        <f aca="false">M1799-L1799</f>
        <v>0.135416666666667</v>
      </c>
      <c r="O1799" s="13" t="n">
        <v>0.298611111111111</v>
      </c>
      <c r="P1799" s="1" t="n">
        <v>730890</v>
      </c>
      <c r="Q1799" s="1" t="n">
        <v>1807103</v>
      </c>
      <c r="R1799" s="1" t="n">
        <v>1</v>
      </c>
      <c r="U1799" s="1" t="n">
        <v>1</v>
      </c>
      <c r="AA1799" s="1" t="s">
        <v>37</v>
      </c>
      <c r="AC1799" s="1" t="s">
        <v>41</v>
      </c>
      <c r="AD1799" s="1" t="s">
        <v>42</v>
      </c>
    </row>
    <row r="1800" customFormat="false" ht="15" hidden="false" customHeight="false" outlineLevel="0" collapsed="false">
      <c r="A1800" s="1" t="n">
        <v>1799</v>
      </c>
      <c r="B1800" s="2" t="n">
        <v>44527</v>
      </c>
      <c r="C1800" s="27" t="s">
        <v>78</v>
      </c>
      <c r="E1800" s="21" t="s">
        <v>203</v>
      </c>
      <c r="F1800" s="1" t="n">
        <v>3</v>
      </c>
      <c r="G1800" s="1" t="s">
        <v>560</v>
      </c>
      <c r="H1800" s="1" t="s">
        <v>463</v>
      </c>
      <c r="I1800" s="1" t="n">
        <v>0</v>
      </c>
      <c r="J1800" s="1" t="n">
        <v>0</v>
      </c>
      <c r="K1800" s="1" t="n">
        <v>40</v>
      </c>
      <c r="L1800" s="3" t="n">
        <v>0.254166666666667</v>
      </c>
      <c r="M1800" s="3" t="n">
        <v>0.389583333333333</v>
      </c>
      <c r="N1800" s="12" t="n">
        <f aca="false">M1800-L1800</f>
        <v>0.135416666666667</v>
      </c>
      <c r="O1800" s="13" t="n">
        <v>0.322916666666667</v>
      </c>
      <c r="P1800" s="1" t="n">
        <v>734444</v>
      </c>
      <c r="Q1800" s="1" t="n">
        <v>1808272</v>
      </c>
      <c r="R1800" s="1" t="n">
        <v>1</v>
      </c>
      <c r="U1800" s="1" t="n">
        <v>1</v>
      </c>
      <c r="AC1800" s="1" t="s">
        <v>271</v>
      </c>
      <c r="AD1800" s="1" t="s">
        <v>42</v>
      </c>
    </row>
    <row r="1801" customFormat="false" ht="15" hidden="false" customHeight="false" outlineLevel="0" collapsed="false">
      <c r="A1801" s="1" t="n">
        <v>1800</v>
      </c>
      <c r="B1801" s="2" t="n">
        <v>44527</v>
      </c>
      <c r="C1801" s="27" t="s">
        <v>78</v>
      </c>
      <c r="E1801" s="21" t="s">
        <v>203</v>
      </c>
      <c r="F1801" s="1" t="n">
        <v>3</v>
      </c>
      <c r="G1801" s="1" t="s">
        <v>560</v>
      </c>
      <c r="H1801" s="1" t="s">
        <v>463</v>
      </c>
      <c r="I1801" s="1" t="n">
        <v>0</v>
      </c>
      <c r="J1801" s="1" t="n">
        <v>0</v>
      </c>
      <c r="K1801" s="1" t="n">
        <v>40</v>
      </c>
      <c r="L1801" s="3" t="n">
        <v>0.254166666666667</v>
      </c>
      <c r="M1801" s="3" t="n">
        <v>0.389583333333333</v>
      </c>
      <c r="N1801" s="12" t="n">
        <f aca="false">M1801-L1801</f>
        <v>0.135416666666667</v>
      </c>
      <c r="O1801" s="13" t="n">
        <v>0.331944444444444</v>
      </c>
      <c r="P1801" s="1" t="n">
        <v>736596</v>
      </c>
      <c r="Q1801" s="1" t="n">
        <v>1808285</v>
      </c>
      <c r="R1801" s="1" t="n">
        <v>2</v>
      </c>
      <c r="S1801" s="1" t="n">
        <v>2</v>
      </c>
      <c r="W1801" s="1" t="n">
        <v>1</v>
      </c>
      <c r="AA1801" s="1" t="s">
        <v>37</v>
      </c>
      <c r="AC1801" s="1" t="s">
        <v>41</v>
      </c>
      <c r="AD1801" s="1" t="s">
        <v>37</v>
      </c>
    </row>
    <row r="1802" customFormat="false" ht="15" hidden="false" customHeight="false" outlineLevel="0" collapsed="false">
      <c r="A1802" s="1" t="n">
        <v>1801</v>
      </c>
      <c r="B1802" s="2" t="n">
        <v>44527</v>
      </c>
      <c r="C1802" s="27" t="s">
        <v>78</v>
      </c>
      <c r="E1802" s="21" t="s">
        <v>203</v>
      </c>
      <c r="F1802" s="1" t="n">
        <v>3</v>
      </c>
      <c r="G1802" s="1" t="s">
        <v>560</v>
      </c>
      <c r="H1802" s="1" t="s">
        <v>463</v>
      </c>
      <c r="I1802" s="1" t="n">
        <v>0</v>
      </c>
      <c r="J1802" s="1" t="n">
        <v>0</v>
      </c>
      <c r="K1802" s="1" t="n">
        <v>40</v>
      </c>
      <c r="L1802" s="3" t="n">
        <v>0.254166666666667</v>
      </c>
      <c r="M1802" s="3" t="n">
        <v>0.389583333333333</v>
      </c>
      <c r="N1802" s="12" t="n">
        <f aca="false">M1802-L1802</f>
        <v>0.135416666666667</v>
      </c>
      <c r="O1802" s="13" t="n">
        <v>0.335416666666667</v>
      </c>
      <c r="P1802" s="1" t="n">
        <v>736826</v>
      </c>
      <c r="Q1802" s="1" t="n">
        <v>1808475</v>
      </c>
      <c r="R1802" s="1" t="n">
        <v>2</v>
      </c>
      <c r="S1802" s="1" t="n">
        <v>2</v>
      </c>
      <c r="W1802" s="1" t="n">
        <v>1</v>
      </c>
      <c r="AC1802" s="1" t="s">
        <v>41</v>
      </c>
      <c r="AD1802" s="1" t="s">
        <v>37</v>
      </c>
    </row>
    <row r="1803" customFormat="false" ht="15" hidden="false" customHeight="false" outlineLevel="0" collapsed="false">
      <c r="A1803" s="1" t="n">
        <v>1802</v>
      </c>
      <c r="B1803" s="2" t="n">
        <v>44527</v>
      </c>
      <c r="C1803" s="27" t="s">
        <v>78</v>
      </c>
      <c r="E1803" s="21" t="s">
        <v>203</v>
      </c>
      <c r="F1803" s="1" t="n">
        <v>3</v>
      </c>
      <c r="G1803" s="1" t="s">
        <v>560</v>
      </c>
      <c r="H1803" s="1" t="s">
        <v>463</v>
      </c>
      <c r="I1803" s="1" t="n">
        <v>0</v>
      </c>
      <c r="J1803" s="1" t="n">
        <v>0</v>
      </c>
      <c r="K1803" s="1" t="n">
        <v>40</v>
      </c>
      <c r="L1803" s="3" t="n">
        <v>0.254166666666667</v>
      </c>
      <c r="M1803" s="3" t="n">
        <v>0.389583333333333</v>
      </c>
      <c r="N1803" s="12" t="n">
        <f aca="false">M1803-L1803</f>
        <v>0.135416666666667</v>
      </c>
      <c r="O1803" s="13" t="n">
        <v>0.336805555555555</v>
      </c>
      <c r="P1803" s="1" t="n">
        <v>736953</v>
      </c>
      <c r="Q1803" s="1" t="n">
        <v>1808591</v>
      </c>
      <c r="R1803" s="1" t="n">
        <v>2</v>
      </c>
      <c r="S1803" s="1" t="n">
        <v>2</v>
      </c>
      <c r="W1803" s="1" t="n">
        <v>1</v>
      </c>
      <c r="AA1803" s="1" t="s">
        <v>37</v>
      </c>
      <c r="AC1803" s="1" t="s">
        <v>271</v>
      </c>
      <c r="AD1803" s="1" t="s">
        <v>37</v>
      </c>
    </row>
    <row r="1804" customFormat="false" ht="15" hidden="false" customHeight="false" outlineLevel="0" collapsed="false">
      <c r="A1804" s="1" t="n">
        <v>1803</v>
      </c>
      <c r="B1804" s="2" t="n">
        <v>44527</v>
      </c>
      <c r="C1804" s="27" t="s">
        <v>78</v>
      </c>
      <c r="E1804" s="21" t="s">
        <v>203</v>
      </c>
      <c r="F1804" s="1" t="n">
        <v>3</v>
      </c>
      <c r="G1804" s="1" t="s">
        <v>560</v>
      </c>
      <c r="H1804" s="1" t="s">
        <v>463</v>
      </c>
      <c r="I1804" s="1" t="n">
        <v>0</v>
      </c>
      <c r="J1804" s="1" t="n">
        <v>0</v>
      </c>
      <c r="K1804" s="1" t="n">
        <v>40</v>
      </c>
      <c r="L1804" s="3" t="n">
        <v>0.254166666666667</v>
      </c>
      <c r="M1804" s="3" t="n">
        <v>0.389583333333333</v>
      </c>
      <c r="N1804" s="12" t="n">
        <f aca="false">M1804-L1804</f>
        <v>0.135416666666667</v>
      </c>
      <c r="O1804" s="13" t="n">
        <v>0.340277777777778</v>
      </c>
      <c r="P1804" s="1" t="n">
        <v>737786</v>
      </c>
      <c r="Q1804" s="1" t="n">
        <v>1808870</v>
      </c>
      <c r="R1804" s="1" t="n">
        <v>1</v>
      </c>
      <c r="U1804" s="1" t="n">
        <v>1</v>
      </c>
      <c r="V1804" s="1" t="n">
        <v>1</v>
      </c>
      <c r="AA1804" s="1" t="s">
        <v>37</v>
      </c>
      <c r="AC1804" s="1" t="s">
        <v>271</v>
      </c>
      <c r="AD1804" s="1" t="s">
        <v>37</v>
      </c>
    </row>
    <row r="1805" customFormat="false" ht="15" hidden="false" customHeight="false" outlineLevel="0" collapsed="false">
      <c r="A1805" s="1" t="n">
        <v>1804</v>
      </c>
      <c r="B1805" s="2" t="n">
        <v>44527</v>
      </c>
      <c r="C1805" s="27" t="s">
        <v>78</v>
      </c>
      <c r="E1805" s="21" t="s">
        <v>203</v>
      </c>
      <c r="F1805" s="1" t="n">
        <v>3</v>
      </c>
      <c r="G1805" s="1" t="s">
        <v>560</v>
      </c>
      <c r="H1805" s="1" t="s">
        <v>463</v>
      </c>
      <c r="I1805" s="1" t="n">
        <v>0</v>
      </c>
      <c r="J1805" s="1" t="n">
        <v>0</v>
      </c>
      <c r="K1805" s="1" t="n">
        <v>40</v>
      </c>
      <c r="L1805" s="3" t="n">
        <v>0.254166666666667</v>
      </c>
      <c r="M1805" s="3" t="n">
        <v>0.389583333333333</v>
      </c>
      <c r="N1805" s="12" t="n">
        <f aca="false">M1805-L1805</f>
        <v>0.135416666666667</v>
      </c>
      <c r="O1805" s="13" t="n">
        <v>0.342361111111111</v>
      </c>
      <c r="P1805" s="1" t="n">
        <v>737819</v>
      </c>
      <c r="Q1805" s="1" t="n">
        <v>1808889</v>
      </c>
      <c r="R1805" s="1" t="n">
        <v>2</v>
      </c>
      <c r="U1805" s="1" t="n">
        <v>2</v>
      </c>
      <c r="W1805" s="1" t="n">
        <v>1</v>
      </c>
      <c r="AA1805" s="1" t="s">
        <v>367</v>
      </c>
      <c r="AB1805" s="1" t="n">
        <v>30</v>
      </c>
      <c r="AC1805" s="1" t="s">
        <v>271</v>
      </c>
      <c r="AD1805" s="1" t="s">
        <v>37</v>
      </c>
    </row>
    <row r="1806" customFormat="false" ht="15" hidden="false" customHeight="false" outlineLevel="0" collapsed="false">
      <c r="A1806" s="1" t="n">
        <v>1805</v>
      </c>
      <c r="B1806" s="2" t="n">
        <v>44527</v>
      </c>
      <c r="C1806" s="27" t="s">
        <v>78</v>
      </c>
      <c r="E1806" s="21" t="s">
        <v>203</v>
      </c>
      <c r="F1806" s="1" t="n">
        <v>3</v>
      </c>
      <c r="G1806" s="1" t="s">
        <v>560</v>
      </c>
      <c r="H1806" s="1" t="s">
        <v>463</v>
      </c>
      <c r="I1806" s="1" t="n">
        <v>0</v>
      </c>
      <c r="J1806" s="1" t="n">
        <v>0</v>
      </c>
      <c r="K1806" s="1" t="n">
        <v>40</v>
      </c>
      <c r="L1806" s="3" t="n">
        <v>0.254166666666667</v>
      </c>
      <c r="M1806" s="3" t="n">
        <v>0.389583333333333</v>
      </c>
      <c r="N1806" s="12" t="n">
        <f aca="false">M1806-L1806</f>
        <v>0.135416666666667</v>
      </c>
      <c r="O1806" s="13" t="n">
        <v>0.374305555555556</v>
      </c>
      <c r="P1806" s="1" t="n">
        <v>738739</v>
      </c>
      <c r="Q1806" s="1" t="n">
        <v>1809900</v>
      </c>
      <c r="R1806" s="1" t="n">
        <v>4</v>
      </c>
      <c r="U1806" s="1" t="n">
        <v>4</v>
      </c>
      <c r="W1806" s="1" t="n">
        <v>2</v>
      </c>
      <c r="AA1806" s="1" t="s">
        <v>37</v>
      </c>
      <c r="AC1806" s="1" t="s">
        <v>271</v>
      </c>
      <c r="AD1806" s="1" t="s">
        <v>37</v>
      </c>
    </row>
    <row r="1807" customFormat="false" ht="15" hidden="false" customHeight="false" outlineLevel="0" collapsed="false">
      <c r="A1807" s="1" t="n">
        <v>1806</v>
      </c>
      <c r="B1807" s="2" t="n">
        <v>44527</v>
      </c>
      <c r="C1807" s="27" t="s">
        <v>78</v>
      </c>
      <c r="E1807" s="21" t="s">
        <v>203</v>
      </c>
      <c r="F1807" s="1" t="n">
        <v>3</v>
      </c>
      <c r="G1807" s="1" t="s">
        <v>560</v>
      </c>
      <c r="H1807" s="1" t="s">
        <v>463</v>
      </c>
      <c r="I1807" s="1" t="n">
        <v>0</v>
      </c>
      <c r="J1807" s="1" t="n">
        <v>0</v>
      </c>
      <c r="K1807" s="1" t="n">
        <v>40</v>
      </c>
      <c r="L1807" s="3" t="n">
        <v>0.254166666666667</v>
      </c>
      <c r="M1807" s="3" t="n">
        <v>0.389583333333333</v>
      </c>
      <c r="N1807" s="12" t="n">
        <f aca="false">M1807-L1807</f>
        <v>0.135416666666667</v>
      </c>
      <c r="O1807" s="13" t="n">
        <v>0.382638888888889</v>
      </c>
      <c r="P1807" s="1" t="n">
        <v>739182</v>
      </c>
      <c r="Q1807" s="1" t="n">
        <v>1810758</v>
      </c>
      <c r="R1807" s="1" t="n">
        <v>1</v>
      </c>
      <c r="U1807" s="1" t="n">
        <v>1</v>
      </c>
      <c r="AC1807" s="1" t="s">
        <v>41</v>
      </c>
      <c r="AD1807" s="1" t="s">
        <v>42</v>
      </c>
    </row>
    <row r="1808" customFormat="false" ht="15" hidden="false" customHeight="false" outlineLevel="0" collapsed="false">
      <c r="A1808" s="1" t="n">
        <v>1807</v>
      </c>
      <c r="B1808" s="2" t="n">
        <v>44527</v>
      </c>
      <c r="C1808" s="27" t="s">
        <v>78</v>
      </c>
      <c r="E1808" s="21" t="s">
        <v>203</v>
      </c>
      <c r="F1808" s="1" t="n">
        <v>3</v>
      </c>
      <c r="G1808" s="1" t="s">
        <v>560</v>
      </c>
      <c r="H1808" s="1" t="s">
        <v>463</v>
      </c>
      <c r="I1808" s="1" t="n">
        <v>0</v>
      </c>
      <c r="J1808" s="1" t="n">
        <v>0</v>
      </c>
      <c r="K1808" s="1" t="n">
        <v>40</v>
      </c>
      <c r="L1808" s="3" t="n">
        <v>0.254166666666667</v>
      </c>
      <c r="M1808" s="3" t="n">
        <v>0.389583333333333</v>
      </c>
      <c r="N1808" s="12" t="n">
        <f aca="false">M1808-L1808</f>
        <v>0.135416666666667</v>
      </c>
      <c r="O1808" s="13" t="n">
        <v>0.384027777777778</v>
      </c>
      <c r="P1808" s="1" t="n">
        <v>739182</v>
      </c>
      <c r="Q1808" s="1" t="n">
        <v>1808758</v>
      </c>
      <c r="R1808" s="1" t="n">
        <v>4</v>
      </c>
      <c r="U1808" s="1" t="n">
        <v>4</v>
      </c>
      <c r="W1808" s="1" t="n">
        <v>2</v>
      </c>
      <c r="AA1808" s="1" t="s">
        <v>367</v>
      </c>
      <c r="AB1808" s="1" t="n">
        <v>300</v>
      </c>
      <c r="AC1808" s="1" t="s">
        <v>41</v>
      </c>
      <c r="AD1808" s="1" t="s">
        <v>37</v>
      </c>
    </row>
    <row r="1809" customFormat="false" ht="15" hidden="false" customHeight="false" outlineLevel="0" collapsed="false">
      <c r="A1809" s="1" t="n">
        <v>1808</v>
      </c>
      <c r="B1809" s="2" t="n">
        <v>44527</v>
      </c>
      <c r="C1809" s="27" t="s">
        <v>78</v>
      </c>
      <c r="E1809" s="21" t="s">
        <v>203</v>
      </c>
      <c r="F1809" s="1" t="n">
        <v>3</v>
      </c>
      <c r="G1809" s="1" t="s">
        <v>560</v>
      </c>
      <c r="H1809" s="1" t="s">
        <v>463</v>
      </c>
      <c r="I1809" s="1" t="n">
        <v>0</v>
      </c>
      <c r="J1809" s="1" t="n">
        <v>0</v>
      </c>
      <c r="K1809" s="1" t="n">
        <v>40</v>
      </c>
      <c r="L1809" s="3" t="n">
        <v>0.254166666666667</v>
      </c>
      <c r="M1809" s="3" t="n">
        <v>0.389583333333333</v>
      </c>
      <c r="N1809" s="12" t="n">
        <f aca="false">M1809-L1809</f>
        <v>0.135416666666667</v>
      </c>
      <c r="O1809" s="13" t="n">
        <v>0.247222222222222</v>
      </c>
      <c r="P1809" s="1" t="n">
        <v>738909</v>
      </c>
      <c r="Q1809" s="1" t="n">
        <v>1814631</v>
      </c>
      <c r="R1809" s="1" t="n">
        <v>4</v>
      </c>
      <c r="S1809" s="1" t="n">
        <v>4</v>
      </c>
      <c r="W1809" s="1" t="n">
        <v>2</v>
      </c>
      <c r="AA1809" s="1" t="s">
        <v>37</v>
      </c>
      <c r="AC1809" s="1" t="s">
        <v>271</v>
      </c>
      <c r="AD1809" s="1" t="s">
        <v>37</v>
      </c>
    </row>
    <row r="1810" customFormat="false" ht="15" hidden="false" customHeight="false" outlineLevel="0" collapsed="false">
      <c r="A1810" s="1" t="n">
        <v>1809</v>
      </c>
      <c r="B1810" s="2" t="n">
        <v>44527</v>
      </c>
      <c r="C1810" s="27" t="s">
        <v>78</v>
      </c>
      <c r="E1810" s="21" t="s">
        <v>203</v>
      </c>
      <c r="F1810" s="1" t="n">
        <v>3</v>
      </c>
      <c r="G1810" s="1" t="s">
        <v>560</v>
      </c>
      <c r="H1810" s="1" t="s">
        <v>463</v>
      </c>
      <c r="I1810" s="1" t="n">
        <v>0</v>
      </c>
      <c r="J1810" s="1" t="n">
        <v>0</v>
      </c>
      <c r="K1810" s="1" t="n">
        <v>40</v>
      </c>
      <c r="L1810" s="3" t="n">
        <v>0.254166666666667</v>
      </c>
      <c r="M1810" s="3" t="n">
        <v>0.389583333333333</v>
      </c>
      <c r="N1810" s="12" t="n">
        <f aca="false">M1810-L1810</f>
        <v>0.135416666666667</v>
      </c>
      <c r="O1810" s="13" t="n">
        <v>0.259722222222222</v>
      </c>
      <c r="P1810" s="1" t="n">
        <v>737580</v>
      </c>
      <c r="Q1810" s="1" t="n">
        <v>1816023</v>
      </c>
      <c r="R1810" s="1" t="n">
        <v>2</v>
      </c>
      <c r="U1810" s="1" t="n">
        <v>2</v>
      </c>
      <c r="AC1810" s="1" t="s">
        <v>41</v>
      </c>
      <c r="AD1810" s="1" t="s">
        <v>42</v>
      </c>
    </row>
    <row r="1811" customFormat="false" ht="15" hidden="false" customHeight="false" outlineLevel="0" collapsed="false">
      <c r="A1811" s="1" t="n">
        <v>1810</v>
      </c>
      <c r="B1811" s="2" t="n">
        <v>44527</v>
      </c>
      <c r="C1811" s="27" t="s">
        <v>78</v>
      </c>
      <c r="E1811" s="21" t="s">
        <v>203</v>
      </c>
      <c r="F1811" s="1" t="n">
        <v>3</v>
      </c>
      <c r="G1811" s="1" t="s">
        <v>560</v>
      </c>
      <c r="H1811" s="1" t="s">
        <v>463</v>
      </c>
      <c r="I1811" s="1" t="n">
        <v>0</v>
      </c>
      <c r="J1811" s="1" t="n">
        <v>0</v>
      </c>
      <c r="K1811" s="1" t="n">
        <v>40</v>
      </c>
      <c r="L1811" s="3" t="n">
        <v>0.254166666666667</v>
      </c>
      <c r="M1811" s="3" t="n">
        <v>0.389583333333333</v>
      </c>
      <c r="N1811" s="12" t="n">
        <f aca="false">M1811-L1811</f>
        <v>0.135416666666667</v>
      </c>
      <c r="O1811" s="13" t="n">
        <v>0.261805555555556</v>
      </c>
      <c r="P1811" s="1" t="n">
        <v>737652</v>
      </c>
      <c r="Q1811" s="1" t="n">
        <v>1816433</v>
      </c>
      <c r="R1811" s="1" t="n">
        <v>7</v>
      </c>
      <c r="S1811" s="1" t="n">
        <v>6</v>
      </c>
      <c r="T1811" s="1" t="n">
        <v>1</v>
      </c>
      <c r="V1811" s="1" t="n">
        <v>1</v>
      </c>
      <c r="W1811" s="1" t="n">
        <v>3</v>
      </c>
      <c r="AA1811" s="1" t="s">
        <v>367</v>
      </c>
      <c r="AB1811" s="1" t="n">
        <v>80</v>
      </c>
      <c r="AC1811" s="1" t="s">
        <v>271</v>
      </c>
      <c r="AD1811" s="1" t="s">
        <v>37</v>
      </c>
      <c r="AE1811" s="1" t="s">
        <v>468</v>
      </c>
    </row>
    <row r="1812" customFormat="false" ht="15" hidden="false" customHeight="false" outlineLevel="0" collapsed="false">
      <c r="A1812" s="1" t="n">
        <v>1811</v>
      </c>
      <c r="B1812" s="2" t="n">
        <v>44527</v>
      </c>
      <c r="C1812" s="27" t="s">
        <v>78</v>
      </c>
      <c r="E1812" s="21" t="s">
        <v>203</v>
      </c>
      <c r="F1812" s="1" t="n">
        <v>3</v>
      </c>
      <c r="G1812" s="1" t="s">
        <v>560</v>
      </c>
      <c r="H1812" s="1" t="s">
        <v>463</v>
      </c>
      <c r="I1812" s="1" t="n">
        <v>0</v>
      </c>
      <c r="J1812" s="1" t="n">
        <v>0</v>
      </c>
      <c r="K1812" s="1" t="n">
        <v>40</v>
      </c>
      <c r="L1812" s="3" t="n">
        <v>0.254166666666667</v>
      </c>
      <c r="M1812" s="3" t="n">
        <v>0.389583333333333</v>
      </c>
      <c r="N1812" s="12" t="n">
        <f aca="false">M1812-L1812</f>
        <v>0.135416666666667</v>
      </c>
      <c r="O1812" s="13" t="n">
        <v>0.266666666666667</v>
      </c>
      <c r="P1812" s="1" t="n">
        <v>737978</v>
      </c>
      <c r="Q1812" s="1" t="n">
        <v>1816942</v>
      </c>
      <c r="R1812" s="1" t="n">
        <v>1</v>
      </c>
      <c r="U1812" s="1" t="n">
        <v>1</v>
      </c>
      <c r="V1812" s="1" t="n">
        <v>1</v>
      </c>
      <c r="AA1812" s="1" t="s">
        <v>37</v>
      </c>
      <c r="AC1812" s="1" t="s">
        <v>301</v>
      </c>
      <c r="AD1812" s="1" t="s">
        <v>37</v>
      </c>
    </row>
    <row r="1813" customFormat="false" ht="15" hidden="false" customHeight="false" outlineLevel="0" collapsed="false">
      <c r="A1813" s="1" t="n">
        <v>1812</v>
      </c>
      <c r="B1813" s="2" t="n">
        <v>44527</v>
      </c>
      <c r="C1813" s="27" t="s">
        <v>78</v>
      </c>
      <c r="E1813" s="21" t="s">
        <v>203</v>
      </c>
      <c r="F1813" s="1" t="n">
        <v>3</v>
      </c>
      <c r="G1813" s="1" t="s">
        <v>560</v>
      </c>
      <c r="H1813" s="1" t="s">
        <v>463</v>
      </c>
      <c r="I1813" s="1" t="n">
        <v>0</v>
      </c>
      <c r="J1813" s="1" t="n">
        <v>0</v>
      </c>
      <c r="K1813" s="1" t="n">
        <v>40</v>
      </c>
      <c r="L1813" s="3" t="n">
        <v>0.254166666666667</v>
      </c>
      <c r="M1813" s="3" t="n">
        <v>0.389583333333333</v>
      </c>
      <c r="N1813" s="12" t="n">
        <f aca="false">M1813-L1813</f>
        <v>0.135416666666667</v>
      </c>
      <c r="O1813" s="13" t="n">
        <v>0.284722222222222</v>
      </c>
      <c r="P1813" s="1" t="n">
        <v>740773</v>
      </c>
      <c r="Q1813" s="1" t="n">
        <v>1819852</v>
      </c>
      <c r="R1813" s="1" t="n">
        <v>2</v>
      </c>
      <c r="S1813" s="1" t="n">
        <v>2</v>
      </c>
      <c r="W1813" s="1" t="n">
        <v>1</v>
      </c>
      <c r="AA1813" s="1" t="s">
        <v>37</v>
      </c>
      <c r="AC1813" s="1" t="s">
        <v>298</v>
      </c>
      <c r="AD1813" s="1" t="s">
        <v>37</v>
      </c>
    </row>
    <row r="1814" customFormat="false" ht="15" hidden="false" customHeight="false" outlineLevel="0" collapsed="false">
      <c r="A1814" s="1" t="n">
        <v>1813</v>
      </c>
      <c r="B1814" s="2" t="n">
        <v>44527</v>
      </c>
      <c r="C1814" s="27" t="s">
        <v>78</v>
      </c>
      <c r="E1814" s="21" t="s">
        <v>203</v>
      </c>
      <c r="F1814" s="1" t="n">
        <v>3</v>
      </c>
      <c r="G1814" s="1" t="s">
        <v>560</v>
      </c>
      <c r="H1814" s="1" t="s">
        <v>463</v>
      </c>
      <c r="I1814" s="1" t="n">
        <v>0</v>
      </c>
      <c r="J1814" s="1" t="n">
        <v>0</v>
      </c>
      <c r="K1814" s="1" t="n">
        <v>40</v>
      </c>
      <c r="L1814" s="3" t="n">
        <v>0.254166666666667</v>
      </c>
      <c r="M1814" s="3" t="n">
        <v>0.389583333333333</v>
      </c>
      <c r="N1814" s="12" t="n">
        <f aca="false">M1814-L1814</f>
        <v>0.135416666666667</v>
      </c>
      <c r="O1814" s="13" t="n">
        <v>0.332638888888889</v>
      </c>
      <c r="P1814" s="1" t="n">
        <v>742402</v>
      </c>
      <c r="Q1814" s="1" t="n">
        <v>1818106</v>
      </c>
      <c r="R1814" s="1" t="n">
        <v>2</v>
      </c>
      <c r="U1814" s="1" t="n">
        <v>2</v>
      </c>
      <c r="AC1814" s="1" t="s">
        <v>41</v>
      </c>
      <c r="AD1814" s="1" t="s">
        <v>42</v>
      </c>
    </row>
    <row r="1815" s="26" customFormat="true" ht="13.8" hidden="false" customHeight="false" outlineLevel="0" collapsed="false">
      <c r="A1815" s="1" t="n">
        <v>1814</v>
      </c>
      <c r="B1815" s="30" t="n">
        <v>44527</v>
      </c>
      <c r="C1815" s="31" t="s">
        <v>78</v>
      </c>
      <c r="E1815" s="26" t="s">
        <v>207</v>
      </c>
      <c r="L1815" s="32"/>
      <c r="M1815" s="32"/>
      <c r="N1815" s="33" t="n">
        <f aca="false">M1815-L1815</f>
        <v>0</v>
      </c>
      <c r="O1815" s="34"/>
      <c r="AMG1815" s="0"/>
      <c r="AMH1815" s="0"/>
      <c r="AMI1815" s="0"/>
      <c r="AMJ1815" s="0"/>
    </row>
    <row r="1816" customFormat="false" ht="13.8" hidden="false" customHeight="false" outlineLevel="0" collapsed="false">
      <c r="A1816" s="1" t="n">
        <v>1815</v>
      </c>
      <c r="B1816" s="2" t="n">
        <v>44588</v>
      </c>
      <c r="C1816" s="27" t="s">
        <v>78</v>
      </c>
      <c r="E1816" s="10" t="s">
        <v>33</v>
      </c>
      <c r="F1816" s="1" t="n">
        <v>1</v>
      </c>
      <c r="G1816" s="1" t="s">
        <v>320</v>
      </c>
      <c r="H1816" s="1" t="s">
        <v>561</v>
      </c>
      <c r="I1816" s="1" t="n">
        <v>90</v>
      </c>
      <c r="J1816" s="1" t="n">
        <v>0</v>
      </c>
      <c r="K1816" s="1" t="n">
        <v>20</v>
      </c>
      <c r="L1816" s="3" t="n">
        <v>0.270833333333333</v>
      </c>
      <c r="M1816" s="3" t="n">
        <v>0.388888888888889</v>
      </c>
      <c r="N1816" s="12" t="n">
        <f aca="false">M1816-L1816</f>
        <v>0.118055555555556</v>
      </c>
      <c r="O1816" s="13"/>
      <c r="AE1816" s="1" t="s">
        <v>433</v>
      </c>
    </row>
    <row r="1817" customFormat="false" ht="13.8" hidden="false" customHeight="false" outlineLevel="0" collapsed="false">
      <c r="A1817" s="1" t="n">
        <v>1816</v>
      </c>
      <c r="B1817" s="2" t="n">
        <v>44588</v>
      </c>
      <c r="C1817" s="27" t="s">
        <v>78</v>
      </c>
      <c r="E1817" s="1" t="s">
        <v>200</v>
      </c>
      <c r="F1817" s="1" t="n">
        <v>2</v>
      </c>
      <c r="G1817" s="1" t="s">
        <v>562</v>
      </c>
      <c r="H1817" s="1" t="s">
        <v>463</v>
      </c>
      <c r="I1817" s="1" t="n">
        <v>80</v>
      </c>
      <c r="J1817" s="1" t="n">
        <v>0</v>
      </c>
      <c r="K1817" s="1" t="n">
        <v>40</v>
      </c>
      <c r="L1817" s="3" t="n">
        <v>0.270833333333333</v>
      </c>
      <c r="M1817" s="3" t="n">
        <v>0.427083333333333</v>
      </c>
      <c r="N1817" s="12" t="n">
        <f aca="false">M1817-L1817</f>
        <v>0.15625</v>
      </c>
      <c r="O1817" s="13"/>
      <c r="AE1817" s="1" t="s">
        <v>433</v>
      </c>
    </row>
    <row r="1818" customFormat="false" ht="15" hidden="false" customHeight="false" outlineLevel="0" collapsed="false">
      <c r="A1818" s="1" t="n">
        <v>1817</v>
      </c>
      <c r="B1818" s="2" t="n">
        <v>44588</v>
      </c>
      <c r="C1818" s="27" t="s">
        <v>78</v>
      </c>
      <c r="E1818" s="21" t="s">
        <v>203</v>
      </c>
      <c r="F1818" s="1" t="n">
        <v>3</v>
      </c>
      <c r="G1818" s="1" t="s">
        <v>556</v>
      </c>
      <c r="H1818" s="1" t="s">
        <v>463</v>
      </c>
      <c r="I1818" s="1" t="n">
        <v>40</v>
      </c>
      <c r="J1818" s="1" t="n">
        <v>0</v>
      </c>
      <c r="K1818" s="1" t="n">
        <v>25</v>
      </c>
      <c r="L1818" s="3" t="n">
        <v>0.258333333333333</v>
      </c>
      <c r="M1818" s="3" t="n">
        <v>0.388888888888889</v>
      </c>
      <c r="N1818" s="12" t="n">
        <f aca="false">M1818-L1818</f>
        <v>0.130555555555556</v>
      </c>
      <c r="O1818" s="13" t="n">
        <v>0.269444444444444</v>
      </c>
      <c r="P1818" s="1" t="n">
        <v>727777</v>
      </c>
      <c r="Q1818" s="1" t="n">
        <v>1804670</v>
      </c>
      <c r="R1818" s="1" t="n">
        <v>2</v>
      </c>
      <c r="S1818" s="1" t="n">
        <v>2</v>
      </c>
      <c r="W1818" s="1" t="n">
        <v>1</v>
      </c>
      <c r="AA1818" s="1" t="s">
        <v>37</v>
      </c>
      <c r="AC1818" s="1" t="s">
        <v>41</v>
      </c>
      <c r="AD1818" s="1" t="s">
        <v>37</v>
      </c>
    </row>
    <row r="1819" customFormat="false" ht="15" hidden="false" customHeight="false" outlineLevel="0" collapsed="false">
      <c r="A1819" s="1" t="n">
        <v>1818</v>
      </c>
      <c r="B1819" s="2" t="n">
        <v>44588</v>
      </c>
      <c r="C1819" s="27" t="s">
        <v>78</v>
      </c>
      <c r="E1819" s="21" t="s">
        <v>203</v>
      </c>
      <c r="F1819" s="1" t="n">
        <v>3</v>
      </c>
      <c r="G1819" s="1" t="s">
        <v>556</v>
      </c>
      <c r="H1819" s="1" t="s">
        <v>463</v>
      </c>
      <c r="I1819" s="1" t="n">
        <v>40</v>
      </c>
      <c r="J1819" s="1" t="n">
        <v>0</v>
      </c>
      <c r="K1819" s="1" t="n">
        <v>25</v>
      </c>
      <c r="L1819" s="3" t="n">
        <v>0.258333333333333</v>
      </c>
      <c r="M1819" s="3" t="n">
        <v>0.388888888888889</v>
      </c>
      <c r="N1819" s="12" t="n">
        <f aca="false">M1819-L1819</f>
        <v>0.130555555555556</v>
      </c>
      <c r="O1819" s="13" t="n">
        <v>0.270138888888889</v>
      </c>
      <c r="P1819" s="1" t="n">
        <v>727883</v>
      </c>
      <c r="Q1819" s="1" t="n">
        <v>1804738</v>
      </c>
      <c r="R1819" s="1" t="n">
        <v>1</v>
      </c>
      <c r="S1819" s="1" t="n">
        <v>1</v>
      </c>
      <c r="V1819" s="1" t="n">
        <v>1</v>
      </c>
      <c r="AA1819" s="1" t="s">
        <v>37</v>
      </c>
      <c r="AC1819" s="1" t="s">
        <v>41</v>
      </c>
      <c r="AD1819" s="1" t="s">
        <v>37</v>
      </c>
    </row>
    <row r="1820" customFormat="false" ht="15" hidden="false" customHeight="false" outlineLevel="0" collapsed="false">
      <c r="A1820" s="1" t="n">
        <v>1819</v>
      </c>
      <c r="B1820" s="2" t="n">
        <v>44588</v>
      </c>
      <c r="C1820" s="27" t="s">
        <v>78</v>
      </c>
      <c r="E1820" s="21" t="s">
        <v>203</v>
      </c>
      <c r="F1820" s="1" t="n">
        <v>3</v>
      </c>
      <c r="G1820" s="1" t="s">
        <v>556</v>
      </c>
      <c r="H1820" s="1" t="s">
        <v>463</v>
      </c>
      <c r="I1820" s="1" t="n">
        <v>40</v>
      </c>
      <c r="J1820" s="1" t="n">
        <v>0</v>
      </c>
      <c r="K1820" s="1" t="n">
        <v>25</v>
      </c>
      <c r="L1820" s="3" t="n">
        <v>0.258333333333333</v>
      </c>
      <c r="M1820" s="3" t="n">
        <v>0.388888888888889</v>
      </c>
      <c r="N1820" s="12" t="n">
        <f aca="false">M1820-L1820</f>
        <v>0.130555555555556</v>
      </c>
      <c r="O1820" s="13" t="n">
        <v>0.281944444444444</v>
      </c>
      <c r="P1820" s="1" t="n">
        <v>728641</v>
      </c>
      <c r="Q1820" s="1" t="n">
        <v>1805475</v>
      </c>
      <c r="R1820" s="1" t="n">
        <v>2</v>
      </c>
      <c r="U1820" s="1" t="n">
        <v>2</v>
      </c>
      <c r="AA1820" s="1" t="s">
        <v>367</v>
      </c>
      <c r="AB1820" s="1" t="n">
        <v>100</v>
      </c>
      <c r="AC1820" s="1" t="s">
        <v>41</v>
      </c>
      <c r="AD1820" s="1" t="s">
        <v>42</v>
      </c>
    </row>
    <row r="1821" customFormat="false" ht="15" hidden="false" customHeight="false" outlineLevel="0" collapsed="false">
      <c r="A1821" s="1" t="n">
        <v>1820</v>
      </c>
      <c r="B1821" s="2" t="n">
        <v>44588</v>
      </c>
      <c r="C1821" s="27" t="s">
        <v>78</v>
      </c>
      <c r="E1821" s="21" t="s">
        <v>203</v>
      </c>
      <c r="F1821" s="1" t="n">
        <v>3</v>
      </c>
      <c r="G1821" s="1" t="s">
        <v>556</v>
      </c>
      <c r="H1821" s="1" t="s">
        <v>463</v>
      </c>
      <c r="I1821" s="1" t="n">
        <v>40</v>
      </c>
      <c r="J1821" s="1" t="n">
        <v>0</v>
      </c>
      <c r="K1821" s="1" t="n">
        <v>25</v>
      </c>
      <c r="L1821" s="3" t="n">
        <v>0.258333333333333</v>
      </c>
      <c r="M1821" s="3" t="n">
        <v>0.388888888888889</v>
      </c>
      <c r="N1821" s="12" t="n">
        <f aca="false">M1821-L1821</f>
        <v>0.130555555555556</v>
      </c>
      <c r="O1821" s="13" t="n">
        <v>0.284722222222222</v>
      </c>
      <c r="P1821" s="1" t="n">
        <v>728561</v>
      </c>
      <c r="Q1821" s="1" t="n">
        <v>1805914</v>
      </c>
      <c r="R1821" s="1" t="n">
        <v>12</v>
      </c>
      <c r="S1821" s="1" t="n">
        <v>12</v>
      </c>
      <c r="W1821" s="1" t="n">
        <v>6</v>
      </c>
      <c r="AA1821" s="1" t="s">
        <v>37</v>
      </c>
      <c r="AC1821" s="1" t="s">
        <v>271</v>
      </c>
      <c r="AD1821" s="1" t="s">
        <v>37</v>
      </c>
    </row>
    <row r="1822" customFormat="false" ht="15" hidden="false" customHeight="false" outlineLevel="0" collapsed="false">
      <c r="A1822" s="1" t="n">
        <v>1821</v>
      </c>
      <c r="B1822" s="2" t="n">
        <v>44588</v>
      </c>
      <c r="C1822" s="27" t="s">
        <v>78</v>
      </c>
      <c r="E1822" s="21" t="s">
        <v>203</v>
      </c>
      <c r="F1822" s="1" t="n">
        <v>3</v>
      </c>
      <c r="G1822" s="1" t="s">
        <v>556</v>
      </c>
      <c r="H1822" s="1" t="s">
        <v>463</v>
      </c>
      <c r="I1822" s="1" t="n">
        <v>40</v>
      </c>
      <c r="J1822" s="1" t="n">
        <v>0</v>
      </c>
      <c r="K1822" s="1" t="n">
        <v>25</v>
      </c>
      <c r="L1822" s="3" t="n">
        <v>0.258333333333333</v>
      </c>
      <c r="M1822" s="3" t="n">
        <v>0.388888888888889</v>
      </c>
      <c r="N1822" s="12" t="n">
        <f aca="false">M1822-L1822</f>
        <v>0.130555555555556</v>
      </c>
      <c r="O1822" s="13" t="n">
        <v>0.361111111111111</v>
      </c>
      <c r="P1822" s="1" t="n">
        <v>738911</v>
      </c>
      <c r="Q1822" s="1" t="n">
        <v>1804213</v>
      </c>
      <c r="R1822" s="1" t="n">
        <v>1</v>
      </c>
      <c r="S1822" s="1" t="n">
        <v>1</v>
      </c>
      <c r="T1822" s="1" t="n">
        <v>1</v>
      </c>
      <c r="V1822" s="1" t="n">
        <v>1</v>
      </c>
      <c r="AA1822" s="1" t="s">
        <v>37</v>
      </c>
      <c r="AC1822" s="1" t="s">
        <v>41</v>
      </c>
      <c r="AD1822" s="1" t="s">
        <v>37</v>
      </c>
    </row>
    <row r="1823" customFormat="false" ht="15" hidden="false" customHeight="false" outlineLevel="0" collapsed="false">
      <c r="A1823" s="1" t="n">
        <v>1822</v>
      </c>
      <c r="B1823" s="2" t="n">
        <v>44588</v>
      </c>
      <c r="C1823" s="27" t="s">
        <v>78</v>
      </c>
      <c r="E1823" s="21" t="s">
        <v>203</v>
      </c>
      <c r="F1823" s="1" t="n">
        <v>3</v>
      </c>
      <c r="G1823" s="1" t="s">
        <v>556</v>
      </c>
      <c r="H1823" s="1" t="s">
        <v>463</v>
      </c>
      <c r="I1823" s="1" t="n">
        <v>40</v>
      </c>
      <c r="J1823" s="1" t="n">
        <v>0</v>
      </c>
      <c r="K1823" s="1" t="n">
        <v>25</v>
      </c>
      <c r="L1823" s="3" t="n">
        <v>0.258333333333333</v>
      </c>
      <c r="M1823" s="3" t="n">
        <v>0.388888888888889</v>
      </c>
      <c r="N1823" s="12" t="n">
        <f aca="false">M1823-L1823</f>
        <v>0.130555555555556</v>
      </c>
      <c r="O1823" s="13" t="n">
        <v>0.3625</v>
      </c>
      <c r="P1823" s="1" t="n">
        <v>738876</v>
      </c>
      <c r="Q1823" s="1" t="n">
        <v>1809249</v>
      </c>
      <c r="R1823" s="1" t="n">
        <v>2</v>
      </c>
      <c r="S1823" s="1" t="n">
        <v>2</v>
      </c>
      <c r="W1823" s="1" t="n">
        <v>1</v>
      </c>
      <c r="AA1823" s="1" t="s">
        <v>367</v>
      </c>
      <c r="AB1823" s="1" t="n">
        <v>200</v>
      </c>
      <c r="AC1823" s="1" t="s">
        <v>41</v>
      </c>
      <c r="AD1823" s="1" t="s">
        <v>37</v>
      </c>
    </row>
    <row r="1824" customFormat="false" ht="15" hidden="false" customHeight="false" outlineLevel="0" collapsed="false">
      <c r="A1824" s="1" t="n">
        <v>1823</v>
      </c>
      <c r="B1824" s="2" t="n">
        <v>44588</v>
      </c>
      <c r="C1824" s="27" t="s">
        <v>78</v>
      </c>
      <c r="E1824" s="21" t="s">
        <v>203</v>
      </c>
      <c r="F1824" s="1" t="n">
        <v>3</v>
      </c>
      <c r="G1824" s="1" t="s">
        <v>556</v>
      </c>
      <c r="H1824" s="1" t="s">
        <v>463</v>
      </c>
      <c r="I1824" s="1" t="n">
        <v>40</v>
      </c>
      <c r="J1824" s="1" t="n">
        <v>0</v>
      </c>
      <c r="K1824" s="1" t="n">
        <v>25</v>
      </c>
      <c r="L1824" s="3" t="n">
        <v>0.258333333333333</v>
      </c>
      <c r="M1824" s="3" t="n">
        <v>0.388888888888889</v>
      </c>
      <c r="N1824" s="12" t="n">
        <f aca="false">M1824-L1824</f>
        <v>0.130555555555556</v>
      </c>
      <c r="O1824" s="13" t="n">
        <v>0.3625</v>
      </c>
      <c r="P1824" s="1" t="n">
        <v>738864</v>
      </c>
      <c r="Q1824" s="1" t="n">
        <v>1809262</v>
      </c>
      <c r="R1824" s="1" t="n">
        <v>2</v>
      </c>
      <c r="S1824" s="1" t="n">
        <v>2</v>
      </c>
      <c r="W1824" s="1" t="n">
        <v>1</v>
      </c>
      <c r="AA1824" s="1" t="s">
        <v>37</v>
      </c>
      <c r="AC1824" s="1" t="s">
        <v>41</v>
      </c>
      <c r="AD1824" s="1" t="s">
        <v>37</v>
      </c>
    </row>
    <row r="1825" customFormat="false" ht="15" hidden="false" customHeight="false" outlineLevel="0" collapsed="false">
      <c r="A1825" s="1" t="n">
        <v>1824</v>
      </c>
      <c r="B1825" s="2" t="n">
        <v>44588</v>
      </c>
      <c r="C1825" s="27" t="s">
        <v>78</v>
      </c>
      <c r="E1825" s="21" t="s">
        <v>203</v>
      </c>
      <c r="F1825" s="1" t="n">
        <v>3</v>
      </c>
      <c r="G1825" s="1" t="s">
        <v>556</v>
      </c>
      <c r="H1825" s="1" t="s">
        <v>463</v>
      </c>
      <c r="I1825" s="1" t="n">
        <v>40</v>
      </c>
      <c r="J1825" s="1" t="n">
        <v>0</v>
      </c>
      <c r="K1825" s="1" t="n">
        <v>25</v>
      </c>
      <c r="L1825" s="3" t="n">
        <v>0.258333333333333</v>
      </c>
      <c r="M1825" s="3" t="n">
        <v>0.388888888888889</v>
      </c>
      <c r="N1825" s="12" t="n">
        <f aca="false">M1825-L1825</f>
        <v>0.130555555555556</v>
      </c>
      <c r="O1825" s="13" t="n">
        <v>0.371527777777778</v>
      </c>
      <c r="P1825" s="1" t="n">
        <v>739447</v>
      </c>
      <c r="Q1825" s="1" t="n">
        <v>1810782</v>
      </c>
      <c r="R1825" s="1" t="n">
        <v>3</v>
      </c>
      <c r="S1825" s="1" t="n">
        <v>3</v>
      </c>
      <c r="V1825" s="1" t="n">
        <v>1</v>
      </c>
      <c r="W1825" s="1" t="n">
        <v>1</v>
      </c>
      <c r="AA1825" s="1" t="s">
        <v>366</v>
      </c>
      <c r="AB1825" s="1" t="n">
        <v>50</v>
      </c>
      <c r="AC1825" s="1" t="s">
        <v>271</v>
      </c>
      <c r="AD1825" s="1" t="s">
        <v>37</v>
      </c>
    </row>
    <row r="1826" customFormat="false" ht="15" hidden="false" customHeight="false" outlineLevel="0" collapsed="false">
      <c r="A1826" s="1" t="n">
        <v>1825</v>
      </c>
      <c r="B1826" s="2" t="n">
        <v>44588</v>
      </c>
      <c r="C1826" s="27" t="s">
        <v>78</v>
      </c>
      <c r="E1826" s="21" t="s">
        <v>203</v>
      </c>
      <c r="F1826" s="1" t="n">
        <v>3</v>
      </c>
      <c r="G1826" s="1" t="s">
        <v>556</v>
      </c>
      <c r="H1826" s="1" t="s">
        <v>463</v>
      </c>
      <c r="I1826" s="1" t="n">
        <v>40</v>
      </c>
      <c r="J1826" s="1" t="n">
        <v>0</v>
      </c>
      <c r="K1826" s="1" t="n">
        <v>25</v>
      </c>
      <c r="L1826" s="3" t="n">
        <v>0.258333333333333</v>
      </c>
      <c r="M1826" s="3" t="n">
        <v>0.388888888888889</v>
      </c>
      <c r="N1826" s="12" t="n">
        <f aca="false">M1826-L1826</f>
        <v>0.130555555555556</v>
      </c>
      <c r="O1826" s="13" t="n">
        <v>0.376388888888889</v>
      </c>
      <c r="P1826" s="1" t="n">
        <v>739987</v>
      </c>
      <c r="Q1826" s="1" t="n">
        <v>1810928</v>
      </c>
      <c r="R1826" s="1" t="n">
        <v>4</v>
      </c>
      <c r="S1826" s="1" t="n">
        <v>4</v>
      </c>
      <c r="W1826" s="1" t="n">
        <v>2</v>
      </c>
      <c r="AA1826" s="1" t="s">
        <v>367</v>
      </c>
      <c r="AC1826" s="1" t="s">
        <v>271</v>
      </c>
      <c r="AD1826" s="1" t="s">
        <v>37</v>
      </c>
    </row>
    <row r="1827" customFormat="false" ht="15" hidden="false" customHeight="false" outlineLevel="0" collapsed="false">
      <c r="A1827" s="1" t="n">
        <v>1826</v>
      </c>
      <c r="B1827" s="2" t="n">
        <v>44588</v>
      </c>
      <c r="C1827" s="27" t="s">
        <v>78</v>
      </c>
      <c r="E1827" s="21" t="s">
        <v>203</v>
      </c>
      <c r="F1827" s="1" t="n">
        <v>3</v>
      </c>
      <c r="G1827" s="1" t="s">
        <v>556</v>
      </c>
      <c r="H1827" s="1" t="s">
        <v>463</v>
      </c>
      <c r="I1827" s="1" t="n">
        <v>40</v>
      </c>
      <c r="J1827" s="1" t="n">
        <v>0</v>
      </c>
      <c r="K1827" s="1" t="n">
        <v>25</v>
      </c>
      <c r="L1827" s="3" t="n">
        <v>0.258333333333333</v>
      </c>
      <c r="M1827" s="3" t="n">
        <v>0.388888888888889</v>
      </c>
      <c r="N1827" s="12" t="n">
        <f aca="false">M1827-L1827</f>
        <v>0.130555555555556</v>
      </c>
      <c r="O1827" s="13" t="n">
        <v>0.379861111111111</v>
      </c>
      <c r="P1827" s="1" t="n">
        <v>740218</v>
      </c>
      <c r="Q1827" s="1" t="n">
        <v>1811083</v>
      </c>
      <c r="R1827" s="1" t="n">
        <v>8</v>
      </c>
      <c r="U1827" s="1" t="n">
        <v>8</v>
      </c>
      <c r="AA1827" s="1" t="s">
        <v>367</v>
      </c>
      <c r="AC1827" s="1" t="s">
        <v>41</v>
      </c>
      <c r="AD1827" s="1" t="s">
        <v>37</v>
      </c>
    </row>
    <row r="1828" customFormat="false" ht="15" hidden="false" customHeight="false" outlineLevel="0" collapsed="false">
      <c r="A1828" s="1" t="n">
        <v>1827</v>
      </c>
      <c r="B1828" s="2" t="n">
        <v>44588</v>
      </c>
      <c r="C1828" s="27" t="s">
        <v>78</v>
      </c>
      <c r="E1828" s="21" t="s">
        <v>203</v>
      </c>
      <c r="F1828" s="1" t="n">
        <v>3</v>
      </c>
      <c r="G1828" s="1" t="s">
        <v>556</v>
      </c>
      <c r="H1828" s="1" t="s">
        <v>463</v>
      </c>
      <c r="I1828" s="1" t="n">
        <v>40</v>
      </c>
      <c r="J1828" s="1" t="n">
        <v>0</v>
      </c>
      <c r="K1828" s="1" t="n">
        <v>25</v>
      </c>
      <c r="L1828" s="3" t="n">
        <v>0.258333333333333</v>
      </c>
      <c r="M1828" s="3" t="n">
        <v>0.388888888888889</v>
      </c>
      <c r="N1828" s="12" t="n">
        <f aca="false">M1828-L1828</f>
        <v>0.130555555555556</v>
      </c>
      <c r="O1828" s="13" t="n">
        <v>0.38125</v>
      </c>
      <c r="P1828" s="1" t="n">
        <v>740242</v>
      </c>
      <c r="Q1828" s="1" t="n">
        <v>1811121</v>
      </c>
      <c r="R1828" s="1" t="n">
        <v>12</v>
      </c>
      <c r="U1828" s="1" t="n">
        <v>12</v>
      </c>
      <c r="Z1828" s="1" t="n">
        <v>1</v>
      </c>
      <c r="AA1828" s="1" t="s">
        <v>367</v>
      </c>
      <c r="AC1828" s="1" t="s">
        <v>41</v>
      </c>
      <c r="AD1828" s="1" t="s">
        <v>37</v>
      </c>
    </row>
    <row r="1829" customFormat="false" ht="13.8" hidden="false" customHeight="false" outlineLevel="0" collapsed="false">
      <c r="A1829" s="1" t="n">
        <v>1828</v>
      </c>
      <c r="B1829" s="2" t="n">
        <v>44588</v>
      </c>
      <c r="C1829" s="27" t="s">
        <v>78</v>
      </c>
      <c r="E1829" s="1" t="s">
        <v>207</v>
      </c>
      <c r="F1829" s="1" t="n">
        <v>4</v>
      </c>
      <c r="G1829" s="1" t="s">
        <v>563</v>
      </c>
      <c r="H1829" s="1" t="s">
        <v>463</v>
      </c>
      <c r="I1829" s="1" t="n">
        <v>85</v>
      </c>
      <c r="J1829" s="1" t="n">
        <v>0</v>
      </c>
      <c r="K1829" s="1" t="n">
        <v>30</v>
      </c>
      <c r="L1829" s="3" t="n">
        <v>0.256944444444444</v>
      </c>
      <c r="M1829" s="3" t="n">
        <v>0.375694444444444</v>
      </c>
      <c r="N1829" s="12" t="n">
        <f aca="false">M1829-L1829</f>
        <v>0.11875</v>
      </c>
      <c r="O1829" s="13" t="n">
        <v>0.261111111111111</v>
      </c>
      <c r="P1829" s="1" t="n">
        <v>738109</v>
      </c>
      <c r="Q1829" s="1" t="n">
        <v>1814974</v>
      </c>
      <c r="R1829" s="1" t="n">
        <v>2</v>
      </c>
      <c r="U1829" s="1" t="n">
        <v>2</v>
      </c>
      <c r="AC1829" s="1" t="s">
        <v>41</v>
      </c>
      <c r="AD1829" s="1" t="s">
        <v>42</v>
      </c>
      <c r="AE1829" s="1" t="s">
        <v>564</v>
      </c>
    </row>
    <row r="1830" customFormat="false" ht="13.8" hidden="false" customHeight="false" outlineLevel="0" collapsed="false">
      <c r="A1830" s="1" t="n">
        <v>1829</v>
      </c>
      <c r="B1830" s="2" t="n">
        <v>44588</v>
      </c>
      <c r="C1830" s="27" t="s">
        <v>78</v>
      </c>
      <c r="E1830" s="1" t="s">
        <v>207</v>
      </c>
      <c r="F1830" s="1" t="n">
        <v>4</v>
      </c>
      <c r="G1830" s="1" t="s">
        <v>563</v>
      </c>
      <c r="H1830" s="1" t="s">
        <v>463</v>
      </c>
      <c r="I1830" s="1" t="n">
        <v>85</v>
      </c>
      <c r="J1830" s="1" t="n">
        <v>0</v>
      </c>
      <c r="K1830" s="1" t="n">
        <v>30</v>
      </c>
      <c r="L1830" s="3" t="n">
        <v>0.256944444444444</v>
      </c>
      <c r="M1830" s="3" t="n">
        <v>0.375694444444444</v>
      </c>
      <c r="N1830" s="12" t="n">
        <f aca="false">M1830-L1830</f>
        <v>0.11875</v>
      </c>
      <c r="O1830" s="13" t="n">
        <v>0.277083333333333</v>
      </c>
      <c r="P1830" s="1" t="n">
        <v>737649</v>
      </c>
      <c r="Q1830" s="1" t="n">
        <v>1816545</v>
      </c>
      <c r="R1830" s="1" t="n">
        <v>1</v>
      </c>
      <c r="S1830" s="1" t="n">
        <v>1</v>
      </c>
      <c r="V1830" s="1" t="n">
        <v>1</v>
      </c>
      <c r="AA1830" s="1" t="s">
        <v>367</v>
      </c>
      <c r="AB1830" s="1" t="n">
        <v>300</v>
      </c>
      <c r="AC1830" s="1" t="s">
        <v>41</v>
      </c>
      <c r="AD1830" s="1" t="s">
        <v>37</v>
      </c>
      <c r="AE1830" s="1" t="s">
        <v>565</v>
      </c>
    </row>
    <row r="1831" customFormat="false" ht="13.8" hidden="false" customHeight="false" outlineLevel="0" collapsed="false">
      <c r="A1831" s="1" t="n">
        <v>1830</v>
      </c>
      <c r="B1831" s="2" t="n">
        <v>44588</v>
      </c>
      <c r="C1831" s="27" t="s">
        <v>78</v>
      </c>
      <c r="E1831" s="1" t="s">
        <v>207</v>
      </c>
      <c r="F1831" s="1" t="n">
        <v>4</v>
      </c>
      <c r="G1831" s="1" t="s">
        <v>563</v>
      </c>
      <c r="H1831" s="1" t="s">
        <v>463</v>
      </c>
      <c r="I1831" s="1" t="n">
        <v>85</v>
      </c>
      <c r="J1831" s="1" t="n">
        <v>0</v>
      </c>
      <c r="K1831" s="1" t="n">
        <v>30</v>
      </c>
      <c r="L1831" s="3" t="n">
        <v>0.256944444444444</v>
      </c>
      <c r="M1831" s="3" t="n">
        <v>0.375694444444444</v>
      </c>
      <c r="N1831" s="12" t="n">
        <f aca="false">M1831-L1831</f>
        <v>0.11875</v>
      </c>
      <c r="O1831" s="13" t="n">
        <v>0.277083333333333</v>
      </c>
      <c r="P1831" s="1" t="n">
        <v>737649</v>
      </c>
      <c r="Q1831" s="1" t="n">
        <v>1816545</v>
      </c>
      <c r="R1831" s="1" t="n">
        <v>2</v>
      </c>
      <c r="S1831" s="1" t="n">
        <v>2</v>
      </c>
      <c r="W1831" s="1" t="n">
        <v>1</v>
      </c>
      <c r="AA1831" s="1" t="s">
        <v>367</v>
      </c>
      <c r="AB1831" s="1" t="n">
        <v>400</v>
      </c>
      <c r="AC1831" s="1" t="s">
        <v>271</v>
      </c>
      <c r="AD1831" s="1" t="s">
        <v>37</v>
      </c>
    </row>
    <row r="1832" customFormat="false" ht="13.8" hidden="false" customHeight="false" outlineLevel="0" collapsed="false">
      <c r="A1832" s="1" t="n">
        <v>1831</v>
      </c>
      <c r="B1832" s="2" t="n">
        <v>44588</v>
      </c>
      <c r="C1832" s="27" t="s">
        <v>78</v>
      </c>
      <c r="E1832" s="1" t="s">
        <v>207</v>
      </c>
      <c r="F1832" s="1" t="n">
        <v>4</v>
      </c>
      <c r="G1832" s="1" t="s">
        <v>563</v>
      </c>
      <c r="H1832" s="1" t="s">
        <v>463</v>
      </c>
      <c r="I1832" s="1" t="n">
        <v>85</v>
      </c>
      <c r="J1832" s="1" t="n">
        <v>0</v>
      </c>
      <c r="K1832" s="1" t="n">
        <v>30</v>
      </c>
      <c r="L1832" s="3" t="n">
        <v>0.256944444444444</v>
      </c>
      <c r="M1832" s="3" t="n">
        <v>0.375694444444444</v>
      </c>
      <c r="N1832" s="12" t="n">
        <f aca="false">M1832-L1832</f>
        <v>0.11875</v>
      </c>
      <c r="O1832" s="13" t="n">
        <v>0.280555555555556</v>
      </c>
      <c r="P1832" s="1" t="n">
        <v>737832</v>
      </c>
      <c r="Q1832" s="1" t="n">
        <v>1816881</v>
      </c>
      <c r="R1832" s="1" t="n">
        <v>2</v>
      </c>
      <c r="S1832" s="1" t="n">
        <v>2</v>
      </c>
      <c r="W1832" s="1" t="n">
        <v>1</v>
      </c>
      <c r="AA1832" s="1" t="s">
        <v>367</v>
      </c>
      <c r="AB1832" s="1" t="n">
        <v>100</v>
      </c>
      <c r="AC1832" s="1" t="s">
        <v>271</v>
      </c>
      <c r="AD1832" s="1" t="s">
        <v>37</v>
      </c>
    </row>
    <row r="1833" customFormat="false" ht="13.8" hidden="false" customHeight="false" outlineLevel="0" collapsed="false">
      <c r="A1833" s="1" t="n">
        <v>1832</v>
      </c>
      <c r="B1833" s="2" t="n">
        <v>44588</v>
      </c>
      <c r="C1833" s="27" t="s">
        <v>78</v>
      </c>
      <c r="E1833" s="1" t="s">
        <v>207</v>
      </c>
      <c r="F1833" s="1" t="n">
        <v>4</v>
      </c>
      <c r="G1833" s="1" t="s">
        <v>563</v>
      </c>
      <c r="H1833" s="1" t="s">
        <v>463</v>
      </c>
      <c r="I1833" s="1" t="n">
        <v>85</v>
      </c>
      <c r="J1833" s="1" t="n">
        <v>0</v>
      </c>
      <c r="K1833" s="1" t="n">
        <v>30</v>
      </c>
      <c r="L1833" s="3" t="n">
        <v>0.256944444444444</v>
      </c>
      <c r="M1833" s="3" t="n">
        <v>0.375694444444444</v>
      </c>
      <c r="N1833" s="12" t="n">
        <f aca="false">M1833-L1833</f>
        <v>0.11875</v>
      </c>
      <c r="O1833" s="13" t="n">
        <v>0.288888888888889</v>
      </c>
      <c r="P1833" s="1" t="n">
        <v>738263</v>
      </c>
      <c r="Q1833" s="1" t="n">
        <v>1817095</v>
      </c>
      <c r="R1833" s="1" t="n">
        <v>4</v>
      </c>
      <c r="S1833" s="1" t="n">
        <v>4</v>
      </c>
      <c r="W1833" s="1" t="n">
        <v>2</v>
      </c>
      <c r="AA1833" s="1" t="s">
        <v>37</v>
      </c>
      <c r="AC1833" s="1" t="s">
        <v>41</v>
      </c>
      <c r="AD1833" s="1" t="s">
        <v>37</v>
      </c>
    </row>
    <row r="1834" customFormat="false" ht="13.8" hidden="false" customHeight="false" outlineLevel="0" collapsed="false">
      <c r="A1834" s="1" t="n">
        <v>1833</v>
      </c>
      <c r="B1834" s="2" t="n">
        <v>44588</v>
      </c>
      <c r="C1834" s="27" t="s">
        <v>78</v>
      </c>
      <c r="E1834" s="1" t="s">
        <v>207</v>
      </c>
      <c r="F1834" s="1" t="n">
        <v>4</v>
      </c>
      <c r="G1834" s="1" t="s">
        <v>563</v>
      </c>
      <c r="H1834" s="1" t="s">
        <v>463</v>
      </c>
      <c r="I1834" s="1" t="n">
        <v>85</v>
      </c>
      <c r="J1834" s="1" t="n">
        <v>0</v>
      </c>
      <c r="K1834" s="1" t="n">
        <v>30</v>
      </c>
      <c r="L1834" s="3" t="n">
        <v>0.256944444444444</v>
      </c>
      <c r="M1834" s="3" t="n">
        <v>0.375694444444444</v>
      </c>
      <c r="N1834" s="12" t="n">
        <f aca="false">M1834-L1834</f>
        <v>0.11875</v>
      </c>
      <c r="O1834" s="13" t="n">
        <v>0.299305555555556</v>
      </c>
      <c r="P1834" s="1" t="n">
        <v>740208</v>
      </c>
      <c r="Q1834" s="1" t="n">
        <v>1818999</v>
      </c>
      <c r="R1834" s="1" t="n">
        <v>6</v>
      </c>
      <c r="S1834" s="1" t="n">
        <v>6</v>
      </c>
      <c r="W1834" s="1" t="n">
        <v>3</v>
      </c>
      <c r="AA1834" s="1" t="s">
        <v>367</v>
      </c>
      <c r="AB1834" s="1" t="n">
        <v>500</v>
      </c>
      <c r="AC1834" s="1" t="s">
        <v>271</v>
      </c>
      <c r="AD1834" s="1" t="s">
        <v>37</v>
      </c>
    </row>
    <row r="1835" customFormat="false" ht="13.8" hidden="false" customHeight="false" outlineLevel="0" collapsed="false">
      <c r="A1835" s="1" t="n">
        <v>1834</v>
      </c>
      <c r="B1835" s="2" t="n">
        <v>44588</v>
      </c>
      <c r="C1835" s="27" t="s">
        <v>78</v>
      </c>
      <c r="E1835" s="1" t="s">
        <v>207</v>
      </c>
      <c r="F1835" s="1" t="n">
        <v>4</v>
      </c>
      <c r="G1835" s="1" t="s">
        <v>563</v>
      </c>
      <c r="H1835" s="1" t="s">
        <v>463</v>
      </c>
      <c r="I1835" s="1" t="n">
        <v>85</v>
      </c>
      <c r="J1835" s="1" t="n">
        <v>0</v>
      </c>
      <c r="K1835" s="1" t="n">
        <v>30</v>
      </c>
      <c r="L1835" s="3" t="n">
        <v>0.256944444444444</v>
      </c>
      <c r="M1835" s="3" t="n">
        <v>0.375694444444444</v>
      </c>
      <c r="N1835" s="12" t="n">
        <f aca="false">M1835-L1835</f>
        <v>0.11875</v>
      </c>
      <c r="O1835" s="13" t="n">
        <v>0.299305555555556</v>
      </c>
      <c r="P1835" s="1" t="n">
        <v>740208</v>
      </c>
      <c r="Q1835" s="1" t="n">
        <v>1818999</v>
      </c>
      <c r="R1835" s="1" t="n">
        <v>2</v>
      </c>
      <c r="S1835" s="1" t="n">
        <v>2</v>
      </c>
      <c r="W1835" s="1" t="n">
        <v>1</v>
      </c>
      <c r="AA1835" s="1" t="s">
        <v>367</v>
      </c>
      <c r="AB1835" s="1" t="n">
        <v>700</v>
      </c>
      <c r="AC1835" s="1" t="s">
        <v>271</v>
      </c>
      <c r="AD1835" s="1" t="s">
        <v>37</v>
      </c>
    </row>
    <row r="1836" customFormat="false" ht="13.8" hidden="false" customHeight="false" outlineLevel="0" collapsed="false">
      <c r="A1836" s="1" t="n">
        <v>1835</v>
      </c>
      <c r="B1836" s="2" t="n">
        <v>44588</v>
      </c>
      <c r="C1836" s="27" t="s">
        <v>78</v>
      </c>
      <c r="E1836" s="1" t="s">
        <v>207</v>
      </c>
      <c r="F1836" s="1" t="n">
        <v>4</v>
      </c>
      <c r="G1836" s="1" t="s">
        <v>563</v>
      </c>
      <c r="H1836" s="1" t="s">
        <v>463</v>
      </c>
      <c r="I1836" s="1" t="n">
        <v>85</v>
      </c>
      <c r="J1836" s="1" t="n">
        <v>0</v>
      </c>
      <c r="K1836" s="1" t="n">
        <v>30</v>
      </c>
      <c r="L1836" s="3" t="n">
        <v>0.256944444444444</v>
      </c>
      <c r="M1836" s="3" t="n">
        <v>0.375694444444444</v>
      </c>
      <c r="N1836" s="12" t="n">
        <f aca="false">M1836-L1836</f>
        <v>0.11875</v>
      </c>
      <c r="O1836" s="13" t="n">
        <v>0.304166666666667</v>
      </c>
      <c r="P1836" s="1" t="n">
        <v>740452</v>
      </c>
      <c r="Q1836" s="1" t="n">
        <v>1819329</v>
      </c>
      <c r="R1836" s="1" t="n">
        <v>1</v>
      </c>
      <c r="S1836" s="1" t="n">
        <v>1</v>
      </c>
      <c r="V1836" s="1" t="n">
        <v>1</v>
      </c>
      <c r="AA1836" s="1" t="s">
        <v>37</v>
      </c>
      <c r="AC1836" s="1" t="s">
        <v>298</v>
      </c>
      <c r="AD1836" s="1" t="s">
        <v>37</v>
      </c>
    </row>
    <row r="1837" customFormat="false" ht="13.8" hidden="false" customHeight="false" outlineLevel="0" collapsed="false">
      <c r="A1837" s="1" t="n">
        <v>1836</v>
      </c>
      <c r="B1837" s="2" t="n">
        <v>44588</v>
      </c>
      <c r="C1837" s="27" t="s">
        <v>78</v>
      </c>
      <c r="E1837" s="1" t="s">
        <v>207</v>
      </c>
      <c r="F1837" s="1" t="n">
        <v>4</v>
      </c>
      <c r="G1837" s="1" t="s">
        <v>563</v>
      </c>
      <c r="H1837" s="1" t="s">
        <v>463</v>
      </c>
      <c r="I1837" s="1" t="n">
        <v>85</v>
      </c>
      <c r="J1837" s="1" t="n">
        <v>0</v>
      </c>
      <c r="K1837" s="1" t="n">
        <v>30</v>
      </c>
      <c r="L1837" s="3" t="n">
        <v>0.256944444444444</v>
      </c>
      <c r="M1837" s="3" t="n">
        <v>0.375694444444444</v>
      </c>
      <c r="N1837" s="12" t="n">
        <f aca="false">M1837-L1837</f>
        <v>0.11875</v>
      </c>
      <c r="O1837" s="13" t="n">
        <v>0.3625</v>
      </c>
      <c r="P1837" s="1" t="n">
        <v>742399</v>
      </c>
      <c r="Q1837" s="1" t="n">
        <v>1818248</v>
      </c>
      <c r="R1837" s="1" t="n">
        <v>14</v>
      </c>
      <c r="S1837" s="1" t="n">
        <v>14</v>
      </c>
      <c r="W1837" s="1" t="n">
        <v>7</v>
      </c>
      <c r="AA1837" s="1" t="s">
        <v>377</v>
      </c>
      <c r="AB1837" s="1" t="n">
        <v>500</v>
      </c>
      <c r="AC1837" s="1" t="s">
        <v>301</v>
      </c>
      <c r="AD1837" s="1" t="s">
        <v>37</v>
      </c>
    </row>
    <row r="1838" customFormat="false" ht="13.8" hidden="false" customHeight="false" outlineLevel="0" collapsed="false">
      <c r="A1838" s="1" t="n">
        <v>1837</v>
      </c>
      <c r="B1838" s="2" t="n">
        <v>44588</v>
      </c>
      <c r="C1838" s="27" t="s">
        <v>78</v>
      </c>
      <c r="E1838" s="1" t="s">
        <v>207</v>
      </c>
      <c r="F1838" s="1" t="n">
        <v>4</v>
      </c>
      <c r="G1838" s="1" t="s">
        <v>563</v>
      </c>
      <c r="H1838" s="1" t="s">
        <v>463</v>
      </c>
      <c r="I1838" s="1" t="n">
        <v>85</v>
      </c>
      <c r="J1838" s="1" t="n">
        <v>0</v>
      </c>
      <c r="K1838" s="1" t="n">
        <v>30</v>
      </c>
      <c r="L1838" s="3" t="n">
        <v>0.256944444444444</v>
      </c>
      <c r="M1838" s="3" t="n">
        <v>0.375694444444444</v>
      </c>
      <c r="N1838" s="12" t="n">
        <f aca="false">M1838-L1838</f>
        <v>0.11875</v>
      </c>
      <c r="O1838" s="13" t="n">
        <v>0.370138888888889</v>
      </c>
      <c r="P1838" s="1" t="n">
        <v>742802</v>
      </c>
      <c r="Q1838" s="1" t="n">
        <v>1817481</v>
      </c>
      <c r="R1838" s="1" t="n">
        <v>4</v>
      </c>
      <c r="S1838" s="1" t="n">
        <v>4</v>
      </c>
      <c r="W1838" s="1" t="n">
        <v>2</v>
      </c>
      <c r="AA1838" s="1" t="s">
        <v>37</v>
      </c>
      <c r="AC1838" s="1" t="s">
        <v>41</v>
      </c>
      <c r="AD1838" s="1" t="s">
        <v>37</v>
      </c>
    </row>
    <row r="1839" customFormat="false" ht="13.8" hidden="false" customHeight="false" outlineLevel="0" collapsed="false">
      <c r="A1839" s="1" t="n">
        <v>1838</v>
      </c>
      <c r="B1839" s="2" t="n">
        <v>44620</v>
      </c>
      <c r="C1839" s="27" t="s">
        <v>111</v>
      </c>
      <c r="E1839" s="10" t="s">
        <v>33</v>
      </c>
      <c r="F1839" s="1" t="n">
        <v>1</v>
      </c>
      <c r="G1839" s="1" t="s">
        <v>320</v>
      </c>
      <c r="H1839" s="1" t="s">
        <v>463</v>
      </c>
      <c r="I1839" s="1" t="n">
        <v>70</v>
      </c>
      <c r="J1839" s="1" t="n">
        <v>0</v>
      </c>
      <c r="K1839" s="1" t="n">
        <v>0</v>
      </c>
      <c r="L1839" s="3" t="n">
        <v>0.291666666666667</v>
      </c>
      <c r="M1839" s="3" t="n">
        <v>0.347222222222222</v>
      </c>
      <c r="N1839" s="12" t="n">
        <f aca="false">M1839-L1839</f>
        <v>0.0555555555555556</v>
      </c>
      <c r="O1839" s="13" t="n">
        <v>0.305555555555556</v>
      </c>
      <c r="P1839" s="1" t="n">
        <v>707015</v>
      </c>
      <c r="Q1839" s="1" t="n">
        <v>1781022</v>
      </c>
      <c r="R1839" s="1" t="n">
        <v>1</v>
      </c>
      <c r="S1839" s="1" t="n">
        <v>1</v>
      </c>
      <c r="V1839" s="1" t="n">
        <v>1</v>
      </c>
      <c r="AA1839" s="1" t="s">
        <v>37</v>
      </c>
      <c r="AC1839" s="1" t="s">
        <v>298</v>
      </c>
      <c r="AD1839" s="1" t="s">
        <v>37</v>
      </c>
      <c r="AE1839" s="1" t="s">
        <v>566</v>
      </c>
    </row>
    <row r="1840" customFormat="false" ht="13.8" hidden="false" customHeight="false" outlineLevel="0" collapsed="false">
      <c r="A1840" s="1" t="n">
        <v>1839</v>
      </c>
      <c r="B1840" s="2" t="n">
        <v>44620</v>
      </c>
      <c r="C1840" s="27" t="s">
        <v>111</v>
      </c>
      <c r="E1840" s="1" t="s">
        <v>200</v>
      </c>
      <c r="F1840" s="1" t="n">
        <v>2</v>
      </c>
      <c r="G1840" s="1" t="s">
        <v>562</v>
      </c>
      <c r="H1840" s="1" t="s">
        <v>463</v>
      </c>
      <c r="N1840" s="12" t="n">
        <f aca="false">M1840-L1840</f>
        <v>0</v>
      </c>
      <c r="O1840" s="13"/>
      <c r="R1840" s="1" t="n">
        <v>1</v>
      </c>
      <c r="S1840" s="1" t="n">
        <v>1</v>
      </c>
      <c r="V1840" s="1" t="n">
        <v>1</v>
      </c>
      <c r="AE1840" s="1" t="s">
        <v>567</v>
      </c>
    </row>
    <row r="1841" customFormat="false" ht="15" hidden="false" customHeight="false" outlineLevel="0" collapsed="false">
      <c r="A1841" s="1" t="n">
        <v>1840</v>
      </c>
      <c r="B1841" s="2" t="n">
        <v>44620</v>
      </c>
      <c r="C1841" s="27" t="s">
        <v>111</v>
      </c>
      <c r="E1841" s="21" t="s">
        <v>203</v>
      </c>
      <c r="F1841" s="1" t="n">
        <v>3</v>
      </c>
      <c r="G1841" s="1" t="s">
        <v>568</v>
      </c>
      <c r="H1841" s="1" t="s">
        <v>463</v>
      </c>
      <c r="I1841" s="1" t="n">
        <v>80</v>
      </c>
      <c r="J1841" s="1" t="n">
        <v>0</v>
      </c>
      <c r="K1841" s="1" t="n">
        <v>0</v>
      </c>
      <c r="L1841" s="3" t="n">
        <v>0.256944444444444</v>
      </c>
      <c r="M1841" s="3" t="n">
        <v>0.376388888888889</v>
      </c>
      <c r="N1841" s="12" t="n">
        <f aca="false">M1841-L1841</f>
        <v>0.119444444444444</v>
      </c>
      <c r="O1841" s="13" t="n">
        <v>0.266666666666667</v>
      </c>
      <c r="P1841" s="1" t="n">
        <v>728167</v>
      </c>
      <c r="Q1841" s="1" t="n">
        <v>1804852</v>
      </c>
      <c r="R1841" s="1" t="n">
        <v>4</v>
      </c>
      <c r="S1841" s="1" t="n">
        <v>2</v>
      </c>
      <c r="U1841" s="1" t="n">
        <v>2</v>
      </c>
      <c r="W1841" s="1" t="n">
        <v>2</v>
      </c>
      <c r="AA1841" s="1" t="s">
        <v>377</v>
      </c>
      <c r="AB1841" s="1" t="n">
        <v>50</v>
      </c>
      <c r="AC1841" s="1" t="s">
        <v>271</v>
      </c>
      <c r="AD1841" s="1" t="s">
        <v>37</v>
      </c>
    </row>
    <row r="1842" customFormat="false" ht="15" hidden="false" customHeight="false" outlineLevel="0" collapsed="false">
      <c r="A1842" s="1" t="n">
        <v>1841</v>
      </c>
      <c r="B1842" s="2" t="n">
        <v>44620</v>
      </c>
      <c r="C1842" s="27" t="s">
        <v>111</v>
      </c>
      <c r="E1842" s="21" t="s">
        <v>203</v>
      </c>
      <c r="F1842" s="1" t="n">
        <v>3</v>
      </c>
      <c r="G1842" s="1" t="s">
        <v>568</v>
      </c>
      <c r="H1842" s="1" t="s">
        <v>463</v>
      </c>
      <c r="I1842" s="1" t="n">
        <v>80</v>
      </c>
      <c r="J1842" s="1" t="n">
        <v>0</v>
      </c>
      <c r="K1842" s="1" t="n">
        <v>0</v>
      </c>
      <c r="L1842" s="3" t="n">
        <v>0.256944444444444</v>
      </c>
      <c r="M1842" s="3" t="n">
        <v>0.376388888888889</v>
      </c>
      <c r="N1842" s="12" t="n">
        <f aca="false">M1842-L1842</f>
        <v>0.119444444444444</v>
      </c>
      <c r="O1842" s="13" t="n">
        <v>0.272222222222222</v>
      </c>
      <c r="P1842" s="1" t="n">
        <v>728547</v>
      </c>
      <c r="Q1842" s="1" t="n">
        <v>1805019</v>
      </c>
      <c r="R1842" s="1" t="n">
        <v>4</v>
      </c>
      <c r="U1842" s="1" t="n">
        <v>4</v>
      </c>
      <c r="Y1842" s="1" t="n">
        <v>1</v>
      </c>
      <c r="AA1842" s="1" t="s">
        <v>37</v>
      </c>
      <c r="AC1842" s="1" t="s">
        <v>271</v>
      </c>
      <c r="AD1842" s="1" t="s">
        <v>37</v>
      </c>
    </row>
    <row r="1843" customFormat="false" ht="15" hidden="false" customHeight="false" outlineLevel="0" collapsed="false">
      <c r="A1843" s="1" t="n">
        <v>1842</v>
      </c>
      <c r="B1843" s="2" t="n">
        <v>44620</v>
      </c>
      <c r="C1843" s="27" t="s">
        <v>111</v>
      </c>
      <c r="E1843" s="21" t="s">
        <v>203</v>
      </c>
      <c r="F1843" s="1" t="n">
        <v>3</v>
      </c>
      <c r="G1843" s="1" t="s">
        <v>568</v>
      </c>
      <c r="H1843" s="1" t="s">
        <v>463</v>
      </c>
      <c r="I1843" s="1" t="n">
        <v>80</v>
      </c>
      <c r="J1843" s="1" t="n">
        <v>0</v>
      </c>
      <c r="K1843" s="1" t="n">
        <v>0</v>
      </c>
      <c r="L1843" s="3" t="n">
        <v>0.256944444444444</v>
      </c>
      <c r="M1843" s="3" t="n">
        <v>0.376388888888889</v>
      </c>
      <c r="N1843" s="12" t="n">
        <f aca="false">M1843-L1843</f>
        <v>0.119444444444444</v>
      </c>
      <c r="O1843" s="13" t="n">
        <v>0.275</v>
      </c>
      <c r="P1843" s="1" t="n">
        <v>728575</v>
      </c>
      <c r="Q1843" s="1" t="n">
        <v>1805656</v>
      </c>
      <c r="R1843" s="1" t="n">
        <v>2</v>
      </c>
      <c r="U1843" s="1" t="n">
        <v>2</v>
      </c>
      <c r="AA1843" s="1" t="s">
        <v>367</v>
      </c>
      <c r="AB1843" s="1" t="n">
        <v>50</v>
      </c>
      <c r="AC1843" s="1" t="s">
        <v>41</v>
      </c>
      <c r="AD1843" s="1" t="s">
        <v>42</v>
      </c>
    </row>
    <row r="1844" customFormat="false" ht="15" hidden="false" customHeight="false" outlineLevel="0" collapsed="false">
      <c r="A1844" s="1" t="n">
        <v>1843</v>
      </c>
      <c r="B1844" s="2" t="n">
        <v>44620</v>
      </c>
      <c r="C1844" s="27" t="s">
        <v>111</v>
      </c>
      <c r="E1844" s="21" t="s">
        <v>203</v>
      </c>
      <c r="F1844" s="1" t="n">
        <v>3</v>
      </c>
      <c r="G1844" s="1" t="s">
        <v>568</v>
      </c>
      <c r="H1844" s="1" t="s">
        <v>463</v>
      </c>
      <c r="I1844" s="1" t="n">
        <v>80</v>
      </c>
      <c r="J1844" s="1" t="n">
        <v>0</v>
      </c>
      <c r="K1844" s="1" t="n">
        <v>0</v>
      </c>
      <c r="L1844" s="3" t="n">
        <v>0.256944444444444</v>
      </c>
      <c r="M1844" s="3" t="n">
        <v>0.376388888888889</v>
      </c>
      <c r="N1844" s="12" t="n">
        <f aca="false">M1844-L1844</f>
        <v>0.119444444444444</v>
      </c>
      <c r="O1844" s="13" t="n">
        <v>0.277777777777778</v>
      </c>
      <c r="P1844" s="1" t="n">
        <v>720571</v>
      </c>
      <c r="Q1844" s="1" t="n">
        <v>1805727</v>
      </c>
      <c r="R1844" s="1" t="n">
        <v>3</v>
      </c>
      <c r="U1844" s="1" t="n">
        <v>3</v>
      </c>
      <c r="X1844" s="1" t="n">
        <v>1</v>
      </c>
      <c r="AA1844" s="1" t="s">
        <v>366</v>
      </c>
      <c r="AB1844" s="1" t="n">
        <v>60</v>
      </c>
      <c r="AC1844" s="1" t="s">
        <v>41</v>
      </c>
      <c r="AD1844" s="1" t="s">
        <v>37</v>
      </c>
    </row>
    <row r="1845" customFormat="false" ht="15" hidden="false" customHeight="false" outlineLevel="0" collapsed="false">
      <c r="A1845" s="1" t="n">
        <v>1844</v>
      </c>
      <c r="B1845" s="2" t="n">
        <v>44620</v>
      </c>
      <c r="C1845" s="27" t="s">
        <v>111</v>
      </c>
      <c r="E1845" s="21" t="s">
        <v>203</v>
      </c>
      <c r="F1845" s="1" t="n">
        <v>3</v>
      </c>
      <c r="G1845" s="1" t="s">
        <v>568</v>
      </c>
      <c r="H1845" s="1" t="s">
        <v>463</v>
      </c>
      <c r="I1845" s="1" t="n">
        <v>80</v>
      </c>
      <c r="J1845" s="1" t="n">
        <v>0</v>
      </c>
      <c r="K1845" s="1" t="n">
        <v>0</v>
      </c>
      <c r="L1845" s="3" t="n">
        <v>0.256944444444444</v>
      </c>
      <c r="M1845" s="3" t="n">
        <v>0.376388888888889</v>
      </c>
      <c r="N1845" s="12" t="n">
        <f aca="false">M1845-L1845</f>
        <v>0.119444444444444</v>
      </c>
      <c r="O1845" s="13" t="n">
        <v>0.279166666666667</v>
      </c>
      <c r="P1845" s="1" t="n">
        <v>727569</v>
      </c>
      <c r="Q1845" s="1" t="n">
        <v>1805788</v>
      </c>
      <c r="R1845" s="1" t="n">
        <v>2</v>
      </c>
      <c r="U1845" s="1" t="n">
        <v>2</v>
      </c>
      <c r="W1845" s="1" t="n">
        <v>1</v>
      </c>
      <c r="AA1845" s="1" t="s">
        <v>37</v>
      </c>
      <c r="AC1845" s="1" t="s">
        <v>271</v>
      </c>
      <c r="AD1845" s="1" t="s">
        <v>37</v>
      </c>
    </row>
    <row r="1846" customFormat="false" ht="15" hidden="false" customHeight="false" outlineLevel="0" collapsed="false">
      <c r="A1846" s="1" t="n">
        <v>1845</v>
      </c>
      <c r="B1846" s="2" t="n">
        <v>44620</v>
      </c>
      <c r="C1846" s="27" t="s">
        <v>111</v>
      </c>
      <c r="E1846" s="21" t="s">
        <v>203</v>
      </c>
      <c r="F1846" s="1" t="n">
        <v>3</v>
      </c>
      <c r="G1846" s="1" t="s">
        <v>568</v>
      </c>
      <c r="H1846" s="1" t="s">
        <v>463</v>
      </c>
      <c r="I1846" s="1" t="n">
        <v>80</v>
      </c>
      <c r="J1846" s="1" t="n">
        <v>0</v>
      </c>
      <c r="K1846" s="1" t="n">
        <v>0</v>
      </c>
      <c r="L1846" s="3" t="n">
        <v>0.256944444444444</v>
      </c>
      <c r="M1846" s="3" t="n">
        <v>0.376388888888889</v>
      </c>
      <c r="N1846" s="12" t="n">
        <f aca="false">M1846-L1846</f>
        <v>0.119444444444444</v>
      </c>
      <c r="O1846" s="13" t="n">
        <v>0.280555555555556</v>
      </c>
      <c r="P1846" s="1" t="n">
        <v>728564</v>
      </c>
      <c r="Q1846" s="1" t="n">
        <v>1805867</v>
      </c>
      <c r="R1846" s="1" t="n">
        <v>4</v>
      </c>
      <c r="U1846" s="1" t="n">
        <v>4</v>
      </c>
      <c r="Y1846" s="1" t="n">
        <v>1</v>
      </c>
      <c r="AA1846" s="1" t="s">
        <v>37</v>
      </c>
      <c r="AC1846" s="1" t="s">
        <v>271</v>
      </c>
      <c r="AD1846" s="1" t="s">
        <v>37</v>
      </c>
    </row>
    <row r="1847" customFormat="false" ht="15" hidden="false" customHeight="false" outlineLevel="0" collapsed="false">
      <c r="A1847" s="1" t="n">
        <v>1846</v>
      </c>
      <c r="B1847" s="2" t="n">
        <v>44620</v>
      </c>
      <c r="C1847" s="27" t="s">
        <v>111</v>
      </c>
      <c r="E1847" s="21" t="s">
        <v>203</v>
      </c>
      <c r="F1847" s="1" t="n">
        <v>3</v>
      </c>
      <c r="G1847" s="1" t="s">
        <v>568</v>
      </c>
      <c r="H1847" s="1" t="s">
        <v>463</v>
      </c>
      <c r="I1847" s="1" t="n">
        <v>80</v>
      </c>
      <c r="J1847" s="1" t="n">
        <v>0</v>
      </c>
      <c r="K1847" s="1" t="n">
        <v>0</v>
      </c>
      <c r="L1847" s="3" t="n">
        <v>0.256944444444444</v>
      </c>
      <c r="M1847" s="3" t="n">
        <v>0.376388888888889</v>
      </c>
      <c r="N1847" s="12" t="n">
        <f aca="false">M1847-L1847</f>
        <v>0.119444444444444</v>
      </c>
      <c r="O1847" s="13" t="n">
        <v>0.281944444444444</v>
      </c>
      <c r="P1847" s="1" t="n">
        <v>728557</v>
      </c>
      <c r="Q1847" s="1" t="n">
        <v>1805998</v>
      </c>
      <c r="R1847" s="1" t="n">
        <v>2</v>
      </c>
      <c r="U1847" s="1" t="n">
        <v>2</v>
      </c>
      <c r="W1847" s="1" t="n">
        <v>1</v>
      </c>
      <c r="AA1847" s="1" t="s">
        <v>37</v>
      </c>
      <c r="AC1847" s="1" t="s">
        <v>271</v>
      </c>
      <c r="AD1847" s="1" t="s">
        <v>37</v>
      </c>
    </row>
    <row r="1848" customFormat="false" ht="15" hidden="false" customHeight="false" outlineLevel="0" collapsed="false">
      <c r="A1848" s="1" t="n">
        <v>1847</v>
      </c>
      <c r="B1848" s="2" t="n">
        <v>44620</v>
      </c>
      <c r="C1848" s="27" t="s">
        <v>111</v>
      </c>
      <c r="E1848" s="21" t="s">
        <v>203</v>
      </c>
      <c r="F1848" s="1" t="n">
        <v>3</v>
      </c>
      <c r="G1848" s="1" t="s">
        <v>568</v>
      </c>
      <c r="H1848" s="1" t="s">
        <v>463</v>
      </c>
      <c r="I1848" s="1" t="n">
        <v>80</v>
      </c>
      <c r="J1848" s="1" t="n">
        <v>0</v>
      </c>
      <c r="K1848" s="1" t="n">
        <v>0</v>
      </c>
      <c r="L1848" s="3" t="n">
        <v>0.256944444444444</v>
      </c>
      <c r="M1848" s="3" t="n">
        <v>0.376388888888889</v>
      </c>
      <c r="N1848" s="12" t="n">
        <f aca="false">M1848-L1848</f>
        <v>0.119444444444444</v>
      </c>
      <c r="O1848" s="13" t="n">
        <v>0.283333333333333</v>
      </c>
      <c r="P1848" s="1" t="n">
        <v>728573</v>
      </c>
      <c r="Q1848" s="1" t="n">
        <v>1806173</v>
      </c>
      <c r="R1848" s="1" t="n">
        <v>10</v>
      </c>
      <c r="U1848" s="1" t="n">
        <v>10</v>
      </c>
      <c r="Z1848" s="1" t="n">
        <v>1</v>
      </c>
      <c r="AA1848" s="1" t="s">
        <v>37</v>
      </c>
      <c r="AC1848" s="1" t="s">
        <v>41</v>
      </c>
      <c r="AD1848" s="1" t="s">
        <v>37</v>
      </c>
    </row>
    <row r="1849" customFormat="false" ht="15" hidden="false" customHeight="false" outlineLevel="0" collapsed="false">
      <c r="A1849" s="1" t="n">
        <v>1848</v>
      </c>
      <c r="B1849" s="2" t="n">
        <v>44620</v>
      </c>
      <c r="C1849" s="27" t="s">
        <v>111</v>
      </c>
      <c r="E1849" s="21" t="s">
        <v>203</v>
      </c>
      <c r="F1849" s="1" t="n">
        <v>3</v>
      </c>
      <c r="G1849" s="1" t="s">
        <v>568</v>
      </c>
      <c r="H1849" s="1" t="s">
        <v>463</v>
      </c>
      <c r="I1849" s="1" t="n">
        <v>80</v>
      </c>
      <c r="J1849" s="1" t="n">
        <v>0</v>
      </c>
      <c r="K1849" s="1" t="n">
        <v>0</v>
      </c>
      <c r="L1849" s="3" t="n">
        <v>0.256944444444444</v>
      </c>
      <c r="M1849" s="3" t="n">
        <v>0.376388888888889</v>
      </c>
      <c r="N1849" s="12" t="n">
        <f aca="false">M1849-L1849</f>
        <v>0.119444444444444</v>
      </c>
      <c r="O1849" s="13" t="n">
        <v>0.286111111111111</v>
      </c>
      <c r="P1849" s="1" t="n">
        <v>728598</v>
      </c>
      <c r="Q1849" s="1" t="n">
        <v>1806303</v>
      </c>
      <c r="R1849" s="1" t="n">
        <v>4</v>
      </c>
      <c r="U1849" s="1" t="n">
        <v>4</v>
      </c>
      <c r="Y1849" s="1" t="n">
        <v>1</v>
      </c>
      <c r="AA1849" s="1" t="s">
        <v>37</v>
      </c>
      <c r="AC1849" s="1" t="s">
        <v>41</v>
      </c>
      <c r="AD1849" s="1" t="s">
        <v>37</v>
      </c>
    </row>
    <row r="1850" customFormat="false" ht="15" hidden="false" customHeight="false" outlineLevel="0" collapsed="false">
      <c r="A1850" s="1" t="n">
        <v>1849</v>
      </c>
      <c r="B1850" s="2" t="n">
        <v>44620</v>
      </c>
      <c r="C1850" s="27" t="s">
        <v>111</v>
      </c>
      <c r="E1850" s="21" t="s">
        <v>203</v>
      </c>
      <c r="F1850" s="1" t="n">
        <v>3</v>
      </c>
      <c r="G1850" s="1" t="s">
        <v>568</v>
      </c>
      <c r="H1850" s="1" t="s">
        <v>463</v>
      </c>
      <c r="I1850" s="1" t="n">
        <v>80</v>
      </c>
      <c r="J1850" s="1" t="n">
        <v>0</v>
      </c>
      <c r="K1850" s="1" t="n">
        <v>0</v>
      </c>
      <c r="L1850" s="3" t="n">
        <v>0.256944444444444</v>
      </c>
      <c r="M1850" s="3" t="n">
        <v>0.376388888888889</v>
      </c>
      <c r="N1850" s="12" t="n">
        <f aca="false">M1850-L1850</f>
        <v>0.119444444444444</v>
      </c>
      <c r="O1850" s="13" t="n">
        <v>0.291666666666667</v>
      </c>
      <c r="P1850" s="1" t="n">
        <v>728730</v>
      </c>
      <c r="Q1850" s="1" t="n">
        <v>1806818</v>
      </c>
      <c r="R1850" s="1" t="n">
        <v>1</v>
      </c>
      <c r="S1850" s="1" t="n">
        <v>1</v>
      </c>
      <c r="V1850" s="1" t="n">
        <v>1</v>
      </c>
      <c r="AA1850" s="1" t="s">
        <v>37</v>
      </c>
      <c r="AC1850" s="1" t="s">
        <v>271</v>
      </c>
      <c r="AD1850" s="1" t="s">
        <v>37</v>
      </c>
    </row>
    <row r="1851" customFormat="false" ht="15" hidden="false" customHeight="false" outlineLevel="0" collapsed="false">
      <c r="A1851" s="1" t="n">
        <v>1850</v>
      </c>
      <c r="B1851" s="2" t="n">
        <v>44620</v>
      </c>
      <c r="C1851" s="27" t="s">
        <v>111</v>
      </c>
      <c r="E1851" s="21" t="s">
        <v>203</v>
      </c>
      <c r="F1851" s="1" t="n">
        <v>3</v>
      </c>
      <c r="G1851" s="1" t="s">
        <v>568</v>
      </c>
      <c r="H1851" s="1" t="s">
        <v>463</v>
      </c>
      <c r="I1851" s="1" t="n">
        <v>80</v>
      </c>
      <c r="J1851" s="1" t="n">
        <v>0</v>
      </c>
      <c r="K1851" s="1" t="n">
        <v>0</v>
      </c>
      <c r="L1851" s="3" t="n">
        <v>0.256944444444444</v>
      </c>
      <c r="M1851" s="3" t="n">
        <v>0.376388888888889</v>
      </c>
      <c r="N1851" s="12" t="n">
        <f aca="false">M1851-L1851</f>
        <v>0.119444444444444</v>
      </c>
      <c r="O1851" s="13" t="n">
        <v>0.293055555555556</v>
      </c>
      <c r="P1851" s="1" t="n">
        <v>728732</v>
      </c>
      <c r="Q1851" s="1" t="n">
        <v>1806865</v>
      </c>
      <c r="R1851" s="1" t="n">
        <v>2</v>
      </c>
      <c r="U1851" s="1" t="n">
        <v>2</v>
      </c>
      <c r="W1851" s="1" t="n">
        <v>1</v>
      </c>
      <c r="AA1851" s="1" t="s">
        <v>366</v>
      </c>
      <c r="AB1851" s="1" t="n">
        <v>50</v>
      </c>
      <c r="AC1851" s="1" t="s">
        <v>271</v>
      </c>
      <c r="AD1851" s="1" t="s">
        <v>37</v>
      </c>
    </row>
    <row r="1852" customFormat="false" ht="15" hidden="false" customHeight="false" outlineLevel="0" collapsed="false">
      <c r="A1852" s="1" t="n">
        <v>1851</v>
      </c>
      <c r="B1852" s="2" t="n">
        <v>44620</v>
      </c>
      <c r="C1852" s="27" t="s">
        <v>111</v>
      </c>
      <c r="E1852" s="21" t="s">
        <v>203</v>
      </c>
      <c r="F1852" s="1" t="n">
        <v>3</v>
      </c>
      <c r="G1852" s="1" t="s">
        <v>568</v>
      </c>
      <c r="H1852" s="1" t="s">
        <v>463</v>
      </c>
      <c r="I1852" s="1" t="n">
        <v>80</v>
      </c>
      <c r="J1852" s="1" t="n">
        <v>0</v>
      </c>
      <c r="K1852" s="1" t="n">
        <v>0</v>
      </c>
      <c r="L1852" s="3" t="n">
        <v>0.256944444444444</v>
      </c>
      <c r="M1852" s="3" t="n">
        <v>0.376388888888889</v>
      </c>
      <c r="N1852" s="12" t="n">
        <f aca="false">M1852-L1852</f>
        <v>0.119444444444444</v>
      </c>
      <c r="O1852" s="13" t="n">
        <v>0.294444444444444</v>
      </c>
      <c r="P1852" s="1" t="n">
        <v>728734</v>
      </c>
      <c r="Q1852" s="1" t="n">
        <v>1807001</v>
      </c>
      <c r="R1852" s="1" t="n">
        <v>2</v>
      </c>
      <c r="U1852" s="1" t="n">
        <v>2</v>
      </c>
      <c r="W1852" s="1" t="n">
        <v>1</v>
      </c>
      <c r="AA1852" s="1" t="s">
        <v>366</v>
      </c>
      <c r="AD1852" s="1" t="s">
        <v>37</v>
      </c>
    </row>
    <row r="1853" customFormat="false" ht="15" hidden="false" customHeight="false" outlineLevel="0" collapsed="false">
      <c r="A1853" s="1" t="n">
        <v>1852</v>
      </c>
      <c r="B1853" s="2" t="n">
        <v>44620</v>
      </c>
      <c r="C1853" s="27" t="s">
        <v>111</v>
      </c>
      <c r="E1853" s="21" t="s">
        <v>203</v>
      </c>
      <c r="F1853" s="1" t="n">
        <v>3</v>
      </c>
      <c r="G1853" s="1" t="s">
        <v>568</v>
      </c>
      <c r="H1853" s="1" t="s">
        <v>463</v>
      </c>
      <c r="I1853" s="1" t="n">
        <v>80</v>
      </c>
      <c r="J1853" s="1" t="n">
        <v>0</v>
      </c>
      <c r="K1853" s="1" t="n">
        <v>0</v>
      </c>
      <c r="L1853" s="3" t="n">
        <v>0.256944444444444</v>
      </c>
      <c r="M1853" s="3" t="n">
        <v>0.376388888888889</v>
      </c>
      <c r="N1853" s="12" t="n">
        <f aca="false">M1853-L1853</f>
        <v>0.119444444444444</v>
      </c>
      <c r="O1853" s="13" t="n">
        <v>0.295833333333333</v>
      </c>
      <c r="P1853" s="1" t="n">
        <v>728830</v>
      </c>
      <c r="Q1853" s="1" t="n">
        <v>1807438</v>
      </c>
      <c r="R1853" s="1" t="n">
        <v>1</v>
      </c>
      <c r="U1853" s="1" t="n">
        <v>1</v>
      </c>
      <c r="AA1853" s="1" t="s">
        <v>367</v>
      </c>
      <c r="AB1853" s="1" t="n">
        <v>200</v>
      </c>
      <c r="AC1853" s="1" t="s">
        <v>41</v>
      </c>
      <c r="AD1853" s="1" t="s">
        <v>42</v>
      </c>
    </row>
    <row r="1854" customFormat="false" ht="15" hidden="false" customHeight="false" outlineLevel="0" collapsed="false">
      <c r="A1854" s="1" t="n">
        <v>1853</v>
      </c>
      <c r="B1854" s="2" t="n">
        <v>44620</v>
      </c>
      <c r="C1854" s="27" t="s">
        <v>111</v>
      </c>
      <c r="E1854" s="21" t="s">
        <v>203</v>
      </c>
      <c r="F1854" s="1" t="n">
        <v>3</v>
      </c>
      <c r="G1854" s="1" t="s">
        <v>568</v>
      </c>
      <c r="H1854" s="1" t="s">
        <v>463</v>
      </c>
      <c r="I1854" s="1" t="n">
        <v>80</v>
      </c>
      <c r="J1854" s="1" t="n">
        <v>0</v>
      </c>
      <c r="K1854" s="1" t="n">
        <v>0</v>
      </c>
      <c r="L1854" s="3" t="n">
        <v>0.256944444444444</v>
      </c>
      <c r="M1854" s="3" t="n">
        <v>0.376388888888889</v>
      </c>
      <c r="N1854" s="12" t="n">
        <f aca="false">M1854-L1854</f>
        <v>0.119444444444444</v>
      </c>
      <c r="O1854" s="13" t="n">
        <v>0.302777777777778</v>
      </c>
      <c r="P1854" s="1" t="n">
        <v>730127</v>
      </c>
      <c r="Q1854" s="1" t="n">
        <v>1807291</v>
      </c>
      <c r="R1854" s="1" t="n">
        <v>4</v>
      </c>
      <c r="U1854" s="1" t="n">
        <v>4</v>
      </c>
      <c r="W1854" s="1" t="n">
        <v>2</v>
      </c>
      <c r="AA1854" s="1" t="s">
        <v>37</v>
      </c>
      <c r="AC1854" s="1" t="s">
        <v>41</v>
      </c>
      <c r="AD1854" s="1" t="s">
        <v>37</v>
      </c>
    </row>
    <row r="1855" customFormat="false" ht="15" hidden="false" customHeight="false" outlineLevel="0" collapsed="false">
      <c r="A1855" s="1" t="n">
        <v>1854</v>
      </c>
      <c r="B1855" s="2" t="n">
        <v>44620</v>
      </c>
      <c r="C1855" s="27" t="s">
        <v>111</v>
      </c>
      <c r="E1855" s="21" t="s">
        <v>203</v>
      </c>
      <c r="F1855" s="1" t="n">
        <v>3</v>
      </c>
      <c r="G1855" s="1" t="s">
        <v>568</v>
      </c>
      <c r="H1855" s="1" t="s">
        <v>463</v>
      </c>
      <c r="I1855" s="1" t="n">
        <v>80</v>
      </c>
      <c r="J1855" s="1" t="n">
        <v>0</v>
      </c>
      <c r="K1855" s="1" t="n">
        <v>0</v>
      </c>
      <c r="L1855" s="3" t="n">
        <v>0.256944444444444</v>
      </c>
      <c r="M1855" s="3" t="n">
        <v>0.376388888888889</v>
      </c>
      <c r="N1855" s="12" t="n">
        <f aca="false">M1855-L1855</f>
        <v>0.119444444444444</v>
      </c>
      <c r="O1855" s="13" t="n">
        <v>0.30625</v>
      </c>
      <c r="P1855" s="1" t="n">
        <v>730462</v>
      </c>
      <c r="Q1855" s="1" t="n">
        <v>1807199</v>
      </c>
      <c r="R1855" s="1" t="n">
        <v>1</v>
      </c>
      <c r="U1855" s="1" t="n">
        <v>1</v>
      </c>
      <c r="AA1855" s="1" t="s">
        <v>367</v>
      </c>
      <c r="AB1855" s="1" t="n">
        <v>200</v>
      </c>
      <c r="AC1855" s="1" t="s">
        <v>271</v>
      </c>
      <c r="AD1855" s="1" t="s">
        <v>42</v>
      </c>
    </row>
    <row r="1856" customFormat="false" ht="15" hidden="false" customHeight="false" outlineLevel="0" collapsed="false">
      <c r="A1856" s="1" t="n">
        <v>1855</v>
      </c>
      <c r="B1856" s="2" t="n">
        <v>44620</v>
      </c>
      <c r="C1856" s="27" t="s">
        <v>111</v>
      </c>
      <c r="E1856" s="21" t="s">
        <v>203</v>
      </c>
      <c r="F1856" s="1" t="n">
        <v>3</v>
      </c>
      <c r="G1856" s="1" t="s">
        <v>568</v>
      </c>
      <c r="H1856" s="1" t="s">
        <v>463</v>
      </c>
      <c r="I1856" s="1" t="n">
        <v>80</v>
      </c>
      <c r="J1856" s="1" t="n">
        <v>0</v>
      </c>
      <c r="K1856" s="1" t="n">
        <v>0</v>
      </c>
      <c r="L1856" s="3" t="n">
        <v>0.256944444444444</v>
      </c>
      <c r="M1856" s="3" t="n">
        <v>0.376388888888889</v>
      </c>
      <c r="N1856" s="12" t="n">
        <f aca="false">M1856-L1856</f>
        <v>0.119444444444444</v>
      </c>
      <c r="O1856" s="13" t="n">
        <v>0.306944444444444</v>
      </c>
      <c r="P1856" s="1" t="n">
        <v>734380</v>
      </c>
      <c r="Q1856" s="1" t="n">
        <v>1808221</v>
      </c>
      <c r="R1856" s="1" t="n">
        <v>4</v>
      </c>
      <c r="U1856" s="1" t="n">
        <v>4</v>
      </c>
      <c r="W1856" s="1" t="n">
        <v>2</v>
      </c>
      <c r="AA1856" s="1" t="s">
        <v>367</v>
      </c>
      <c r="AB1856" s="1" t="n">
        <v>100</v>
      </c>
      <c r="AC1856" s="1" t="s">
        <v>271</v>
      </c>
      <c r="AD1856" s="1" t="s">
        <v>37</v>
      </c>
    </row>
    <row r="1857" customFormat="false" ht="15" hidden="false" customHeight="false" outlineLevel="0" collapsed="false">
      <c r="A1857" s="1" t="n">
        <v>1856</v>
      </c>
      <c r="B1857" s="2" t="n">
        <v>44620</v>
      </c>
      <c r="C1857" s="27" t="s">
        <v>111</v>
      </c>
      <c r="E1857" s="21" t="s">
        <v>203</v>
      </c>
      <c r="F1857" s="1" t="n">
        <v>3</v>
      </c>
      <c r="G1857" s="1" t="s">
        <v>568</v>
      </c>
      <c r="H1857" s="1" t="s">
        <v>463</v>
      </c>
      <c r="I1857" s="1" t="n">
        <v>80</v>
      </c>
      <c r="J1857" s="1" t="n">
        <v>0</v>
      </c>
      <c r="K1857" s="1" t="n">
        <v>0</v>
      </c>
      <c r="L1857" s="3" t="n">
        <v>0.256944444444444</v>
      </c>
      <c r="M1857" s="3" t="n">
        <v>0.376388888888889</v>
      </c>
      <c r="N1857" s="12" t="n">
        <f aca="false">M1857-L1857</f>
        <v>0.119444444444444</v>
      </c>
      <c r="O1857" s="13" t="n">
        <v>0.322222222222222</v>
      </c>
      <c r="P1857" s="1" t="n">
        <v>734479</v>
      </c>
      <c r="Q1857" s="1" t="n">
        <v>1808259</v>
      </c>
      <c r="R1857" s="1" t="n">
        <v>2</v>
      </c>
      <c r="U1857" s="1" t="n">
        <v>2</v>
      </c>
      <c r="W1857" s="1" t="n">
        <v>1</v>
      </c>
      <c r="AA1857" s="1" t="s">
        <v>377</v>
      </c>
      <c r="AB1857" s="1" t="n">
        <v>200</v>
      </c>
      <c r="AC1857" s="1" t="s">
        <v>271</v>
      </c>
      <c r="AD1857" s="1" t="s">
        <v>37</v>
      </c>
    </row>
    <row r="1858" customFormat="false" ht="15" hidden="false" customHeight="false" outlineLevel="0" collapsed="false">
      <c r="A1858" s="1" t="n">
        <v>1857</v>
      </c>
      <c r="B1858" s="2" t="n">
        <v>44620</v>
      </c>
      <c r="C1858" s="27" t="s">
        <v>111</v>
      </c>
      <c r="E1858" s="21" t="s">
        <v>203</v>
      </c>
      <c r="F1858" s="1" t="n">
        <v>3</v>
      </c>
      <c r="G1858" s="1" t="s">
        <v>568</v>
      </c>
      <c r="H1858" s="1" t="s">
        <v>463</v>
      </c>
      <c r="I1858" s="1" t="n">
        <v>80</v>
      </c>
      <c r="J1858" s="1" t="n">
        <v>0</v>
      </c>
      <c r="K1858" s="1" t="n">
        <v>0</v>
      </c>
      <c r="L1858" s="3" t="n">
        <v>0.256944444444444</v>
      </c>
      <c r="M1858" s="3" t="n">
        <v>0.376388888888889</v>
      </c>
      <c r="N1858" s="12" t="n">
        <f aca="false">M1858-L1858</f>
        <v>0.119444444444444</v>
      </c>
      <c r="O1858" s="13" t="n">
        <v>0.329166666666667</v>
      </c>
      <c r="P1858" s="1" t="n">
        <v>737242</v>
      </c>
      <c r="Q1858" s="1" t="n">
        <v>1808711</v>
      </c>
      <c r="R1858" s="1" t="n">
        <v>2</v>
      </c>
      <c r="U1858" s="1" t="n">
        <v>2</v>
      </c>
      <c r="W1858" s="1" t="n">
        <v>1</v>
      </c>
      <c r="AA1858" s="1" t="s">
        <v>367</v>
      </c>
      <c r="AB1858" s="1" t="n">
        <v>50</v>
      </c>
      <c r="AC1858" s="1" t="s">
        <v>271</v>
      </c>
      <c r="AD1858" s="1" t="s">
        <v>37</v>
      </c>
    </row>
    <row r="1859" customFormat="false" ht="15" hidden="false" customHeight="false" outlineLevel="0" collapsed="false">
      <c r="A1859" s="1" t="n">
        <v>1858</v>
      </c>
      <c r="B1859" s="2" t="n">
        <v>44620</v>
      </c>
      <c r="C1859" s="27" t="s">
        <v>111</v>
      </c>
      <c r="E1859" s="21" t="s">
        <v>203</v>
      </c>
      <c r="F1859" s="1" t="n">
        <v>3</v>
      </c>
      <c r="G1859" s="1" t="s">
        <v>568</v>
      </c>
      <c r="H1859" s="1" t="s">
        <v>463</v>
      </c>
      <c r="I1859" s="1" t="n">
        <v>80</v>
      </c>
      <c r="J1859" s="1" t="n">
        <v>0</v>
      </c>
      <c r="K1859" s="1" t="n">
        <v>0</v>
      </c>
      <c r="L1859" s="3" t="n">
        <v>0.256944444444444</v>
      </c>
      <c r="M1859" s="3" t="n">
        <v>0.376388888888889</v>
      </c>
      <c r="N1859" s="12" t="n">
        <f aca="false">M1859-L1859</f>
        <v>0.119444444444444</v>
      </c>
      <c r="O1859" s="13" t="n">
        <v>0.339583333333333</v>
      </c>
      <c r="P1859" s="1" t="n">
        <v>739860</v>
      </c>
      <c r="Q1859" s="1" t="n">
        <v>1808819</v>
      </c>
      <c r="R1859" s="1" t="n">
        <v>2</v>
      </c>
      <c r="U1859" s="1" t="n">
        <v>2</v>
      </c>
      <c r="W1859" s="1" t="n">
        <v>1</v>
      </c>
      <c r="AA1859" s="1" t="s">
        <v>37</v>
      </c>
      <c r="AC1859" s="1" t="s">
        <v>41</v>
      </c>
      <c r="AD1859" s="1" t="s">
        <v>37</v>
      </c>
    </row>
    <row r="1860" customFormat="false" ht="15" hidden="false" customHeight="false" outlineLevel="0" collapsed="false">
      <c r="A1860" s="1" t="n">
        <v>1859</v>
      </c>
      <c r="B1860" s="2" t="n">
        <v>44620</v>
      </c>
      <c r="C1860" s="27" t="s">
        <v>111</v>
      </c>
      <c r="E1860" s="21" t="s">
        <v>203</v>
      </c>
      <c r="F1860" s="1" t="n">
        <v>3</v>
      </c>
      <c r="G1860" s="1" t="s">
        <v>568</v>
      </c>
      <c r="H1860" s="1" t="s">
        <v>463</v>
      </c>
      <c r="I1860" s="1" t="n">
        <v>80</v>
      </c>
      <c r="J1860" s="1" t="n">
        <v>0</v>
      </c>
      <c r="K1860" s="1" t="n">
        <v>0</v>
      </c>
      <c r="L1860" s="3" t="n">
        <v>0.256944444444444</v>
      </c>
      <c r="M1860" s="3" t="n">
        <v>0.376388888888889</v>
      </c>
      <c r="N1860" s="12" t="n">
        <f aca="false">M1860-L1860</f>
        <v>0.119444444444444</v>
      </c>
      <c r="O1860" s="13" t="n">
        <v>0.340972222222222</v>
      </c>
      <c r="P1860" s="1" t="n">
        <v>739013</v>
      </c>
      <c r="Q1860" s="1" t="n">
        <v>1809165</v>
      </c>
      <c r="R1860" s="1" t="n">
        <v>2</v>
      </c>
      <c r="S1860" s="1" t="n">
        <v>2</v>
      </c>
      <c r="W1860" s="1" t="n">
        <v>1</v>
      </c>
      <c r="AA1860" s="1" t="s">
        <v>37</v>
      </c>
      <c r="AC1860" s="1" t="s">
        <v>271</v>
      </c>
      <c r="AD1860" s="1" t="s">
        <v>37</v>
      </c>
    </row>
    <row r="1861" customFormat="false" ht="15" hidden="false" customHeight="false" outlineLevel="0" collapsed="false">
      <c r="A1861" s="1" t="n">
        <v>1860</v>
      </c>
      <c r="B1861" s="2" t="n">
        <v>44620</v>
      </c>
      <c r="C1861" s="27" t="s">
        <v>111</v>
      </c>
      <c r="E1861" s="21" t="s">
        <v>203</v>
      </c>
      <c r="F1861" s="1" t="n">
        <v>3</v>
      </c>
      <c r="G1861" s="1" t="s">
        <v>568</v>
      </c>
      <c r="H1861" s="1" t="s">
        <v>463</v>
      </c>
      <c r="I1861" s="1" t="n">
        <v>80</v>
      </c>
      <c r="J1861" s="1" t="n">
        <v>0</v>
      </c>
      <c r="K1861" s="1" t="n">
        <v>0</v>
      </c>
      <c r="L1861" s="3" t="n">
        <v>0.256944444444444</v>
      </c>
      <c r="M1861" s="3" t="n">
        <v>0.376388888888889</v>
      </c>
      <c r="N1861" s="12" t="n">
        <f aca="false">M1861-L1861</f>
        <v>0.119444444444444</v>
      </c>
      <c r="O1861" s="13" t="n">
        <v>0.344444444444444</v>
      </c>
      <c r="P1861" s="1" t="n">
        <v>738822</v>
      </c>
      <c r="Q1861" s="1" t="n">
        <v>1809390</v>
      </c>
      <c r="R1861" s="1" t="n">
        <v>1</v>
      </c>
      <c r="U1861" s="1" t="n">
        <v>1</v>
      </c>
      <c r="AA1861" s="1" t="s">
        <v>367</v>
      </c>
      <c r="AB1861" s="1" t="n">
        <v>300</v>
      </c>
      <c r="AC1861" s="1" t="s">
        <v>271</v>
      </c>
      <c r="AD1861" s="1" t="s">
        <v>42</v>
      </c>
    </row>
    <row r="1862" customFormat="false" ht="15" hidden="false" customHeight="false" outlineLevel="0" collapsed="false">
      <c r="A1862" s="1" t="n">
        <v>1861</v>
      </c>
      <c r="B1862" s="2" t="n">
        <v>44620</v>
      </c>
      <c r="C1862" s="27" t="s">
        <v>111</v>
      </c>
      <c r="E1862" s="21" t="s">
        <v>203</v>
      </c>
      <c r="F1862" s="1" t="n">
        <v>3</v>
      </c>
      <c r="G1862" s="1" t="s">
        <v>568</v>
      </c>
      <c r="H1862" s="1" t="s">
        <v>463</v>
      </c>
      <c r="I1862" s="1" t="n">
        <v>80</v>
      </c>
      <c r="J1862" s="1" t="n">
        <v>0</v>
      </c>
      <c r="K1862" s="1" t="n">
        <v>0</v>
      </c>
      <c r="L1862" s="3" t="n">
        <v>0.256944444444444</v>
      </c>
      <c r="M1862" s="3" t="n">
        <v>0.376388888888889</v>
      </c>
      <c r="N1862" s="12" t="n">
        <f aca="false">M1862-L1862</f>
        <v>0.119444444444444</v>
      </c>
      <c r="O1862" s="13" t="n">
        <v>0.352777777777778</v>
      </c>
      <c r="P1862" s="1" t="n">
        <v>730770</v>
      </c>
      <c r="Q1862" s="1" t="n">
        <v>1809513</v>
      </c>
      <c r="R1862" s="1" t="n">
        <v>1</v>
      </c>
      <c r="U1862" s="1" t="n">
        <v>1</v>
      </c>
      <c r="AA1862" s="1" t="s">
        <v>367</v>
      </c>
      <c r="AB1862" s="1" t="n">
        <v>300</v>
      </c>
      <c r="AC1862" s="1" t="s">
        <v>41</v>
      </c>
      <c r="AD1862" s="1" t="s">
        <v>42</v>
      </c>
    </row>
    <row r="1863" customFormat="false" ht="13.8" hidden="false" customHeight="false" outlineLevel="0" collapsed="false">
      <c r="A1863" s="1" t="n">
        <v>1862</v>
      </c>
      <c r="B1863" s="2" t="n">
        <v>44620</v>
      </c>
      <c r="C1863" s="27" t="s">
        <v>111</v>
      </c>
      <c r="E1863" s="1" t="s">
        <v>207</v>
      </c>
      <c r="F1863" s="1" t="n">
        <v>4</v>
      </c>
      <c r="G1863" s="1" t="s">
        <v>569</v>
      </c>
      <c r="H1863" s="1" t="s">
        <v>463</v>
      </c>
      <c r="I1863" s="1" t="n">
        <v>35</v>
      </c>
      <c r="J1863" s="1" t="n">
        <v>0</v>
      </c>
      <c r="K1863" s="1" t="n">
        <v>0</v>
      </c>
      <c r="L1863" s="3" t="n">
        <v>0.252777777777778</v>
      </c>
      <c r="M1863" s="3" t="n">
        <v>0.388888888888889</v>
      </c>
      <c r="N1863" s="12" t="n">
        <f aca="false">M1863-L1863</f>
        <v>0.136111111111111</v>
      </c>
      <c r="O1863" s="13" t="n">
        <v>0.259722222222222</v>
      </c>
      <c r="P1863" s="1" t="n">
        <v>738128</v>
      </c>
      <c r="Q1863" s="1" t="n">
        <v>1814950</v>
      </c>
      <c r="R1863" s="1" t="n">
        <v>1</v>
      </c>
      <c r="S1863" s="1" t="n">
        <v>1</v>
      </c>
      <c r="V1863" s="1" t="n">
        <v>1</v>
      </c>
      <c r="AA1863" s="1" t="s">
        <v>37</v>
      </c>
      <c r="AC1863" s="1" t="s">
        <v>271</v>
      </c>
      <c r="AD1863" s="1" t="s">
        <v>37</v>
      </c>
    </row>
    <row r="1864" customFormat="false" ht="13.8" hidden="false" customHeight="false" outlineLevel="0" collapsed="false">
      <c r="A1864" s="1" t="n">
        <v>1863</v>
      </c>
      <c r="B1864" s="2" t="n">
        <v>44620</v>
      </c>
      <c r="C1864" s="27" t="s">
        <v>111</v>
      </c>
      <c r="E1864" s="1" t="s">
        <v>207</v>
      </c>
      <c r="F1864" s="1" t="n">
        <v>4</v>
      </c>
      <c r="G1864" s="1" t="s">
        <v>569</v>
      </c>
      <c r="H1864" s="1" t="s">
        <v>463</v>
      </c>
      <c r="I1864" s="1" t="n">
        <v>35</v>
      </c>
      <c r="J1864" s="1" t="n">
        <v>0</v>
      </c>
      <c r="K1864" s="1" t="n">
        <v>0</v>
      </c>
      <c r="L1864" s="3" t="n">
        <v>0.252777777777778</v>
      </c>
      <c r="M1864" s="3" t="n">
        <v>0.388888888888889</v>
      </c>
      <c r="N1864" s="12" t="n">
        <f aca="false">M1864-L1864</f>
        <v>0.136111111111111</v>
      </c>
      <c r="O1864" s="13" t="n">
        <v>0.263888888888889</v>
      </c>
      <c r="P1864" s="1" t="n">
        <v>77811</v>
      </c>
      <c r="Q1864" s="1" t="n">
        <v>1815304</v>
      </c>
      <c r="R1864" s="1" t="n">
        <v>1</v>
      </c>
      <c r="S1864" s="1" t="n">
        <v>1</v>
      </c>
      <c r="V1864" s="1" t="n">
        <v>1</v>
      </c>
      <c r="AA1864" s="1" t="s">
        <v>37</v>
      </c>
      <c r="AC1864" s="1" t="s">
        <v>271</v>
      </c>
      <c r="AD1864" s="1" t="s">
        <v>37</v>
      </c>
    </row>
    <row r="1865" customFormat="false" ht="13.8" hidden="false" customHeight="false" outlineLevel="0" collapsed="false">
      <c r="A1865" s="1" t="n">
        <v>1864</v>
      </c>
      <c r="B1865" s="2" t="n">
        <v>44620</v>
      </c>
      <c r="C1865" s="27" t="s">
        <v>111</v>
      </c>
      <c r="E1865" s="1" t="s">
        <v>207</v>
      </c>
      <c r="F1865" s="1" t="n">
        <v>4</v>
      </c>
      <c r="G1865" s="1" t="s">
        <v>569</v>
      </c>
      <c r="H1865" s="1" t="s">
        <v>463</v>
      </c>
      <c r="I1865" s="1" t="n">
        <v>35</v>
      </c>
      <c r="J1865" s="1" t="n">
        <v>0</v>
      </c>
      <c r="K1865" s="1" t="n">
        <v>0</v>
      </c>
      <c r="L1865" s="3" t="n">
        <v>0.252777777777778</v>
      </c>
      <c r="M1865" s="3" t="n">
        <v>0.388888888888889</v>
      </c>
      <c r="N1865" s="12" t="n">
        <f aca="false">M1865-L1865</f>
        <v>0.136111111111111</v>
      </c>
      <c r="O1865" s="13" t="n">
        <v>0.272222222222222</v>
      </c>
      <c r="P1865" s="1" t="n">
        <v>737625</v>
      </c>
      <c r="Q1865" s="1" t="n">
        <v>1816771</v>
      </c>
      <c r="R1865" s="1" t="n">
        <v>24</v>
      </c>
      <c r="S1865" s="1" t="n">
        <v>24</v>
      </c>
      <c r="W1865" s="1" t="n">
        <v>6</v>
      </c>
      <c r="Z1865" s="1" t="n">
        <v>1</v>
      </c>
      <c r="AA1865" s="1" t="s">
        <v>367</v>
      </c>
      <c r="AB1865" s="1" t="n">
        <v>50</v>
      </c>
      <c r="AC1865" s="1" t="s">
        <v>271</v>
      </c>
      <c r="AD1865" s="1" t="s">
        <v>37</v>
      </c>
    </row>
    <row r="1866" customFormat="false" ht="13.8" hidden="false" customHeight="false" outlineLevel="0" collapsed="false">
      <c r="A1866" s="1" t="n">
        <v>1865</v>
      </c>
      <c r="B1866" s="2" t="n">
        <v>44620</v>
      </c>
      <c r="C1866" s="27" t="s">
        <v>111</v>
      </c>
      <c r="E1866" s="1" t="s">
        <v>207</v>
      </c>
      <c r="F1866" s="1" t="n">
        <v>4</v>
      </c>
      <c r="G1866" s="1" t="s">
        <v>569</v>
      </c>
      <c r="H1866" s="1" t="s">
        <v>463</v>
      </c>
      <c r="I1866" s="1" t="n">
        <v>35</v>
      </c>
      <c r="J1866" s="1" t="n">
        <v>0</v>
      </c>
      <c r="K1866" s="1" t="n">
        <v>0</v>
      </c>
      <c r="L1866" s="3" t="n">
        <v>0.252777777777778</v>
      </c>
      <c r="M1866" s="3" t="n">
        <v>0.388888888888889</v>
      </c>
      <c r="N1866" s="12" t="n">
        <f aca="false">M1866-L1866</f>
        <v>0.136111111111111</v>
      </c>
      <c r="O1866" s="13" t="n">
        <v>0.284722222222222</v>
      </c>
      <c r="P1866" s="1" t="n">
        <v>738756</v>
      </c>
      <c r="Q1866" s="1" t="n">
        <v>1817057</v>
      </c>
      <c r="R1866" s="1" t="n">
        <v>1</v>
      </c>
      <c r="U1866" s="1" t="n">
        <v>1</v>
      </c>
      <c r="AC1866" s="1" t="s">
        <v>271</v>
      </c>
      <c r="AD1866" s="1" t="s">
        <v>42</v>
      </c>
    </row>
    <row r="1867" customFormat="false" ht="13.8" hidden="false" customHeight="false" outlineLevel="0" collapsed="false">
      <c r="A1867" s="1" t="n">
        <v>1866</v>
      </c>
      <c r="B1867" s="2" t="n">
        <v>44620</v>
      </c>
      <c r="C1867" s="27" t="s">
        <v>111</v>
      </c>
      <c r="E1867" s="1" t="s">
        <v>207</v>
      </c>
      <c r="F1867" s="1" t="n">
        <v>4</v>
      </c>
      <c r="G1867" s="1" t="s">
        <v>569</v>
      </c>
      <c r="H1867" s="1" t="s">
        <v>463</v>
      </c>
      <c r="I1867" s="1" t="n">
        <v>35</v>
      </c>
      <c r="J1867" s="1" t="n">
        <v>0</v>
      </c>
      <c r="K1867" s="1" t="n">
        <v>0</v>
      </c>
      <c r="L1867" s="3" t="n">
        <v>0.252777777777778</v>
      </c>
      <c r="M1867" s="3" t="n">
        <v>0.388888888888889</v>
      </c>
      <c r="N1867" s="12" t="n">
        <f aca="false">M1867-L1867</f>
        <v>0.136111111111111</v>
      </c>
      <c r="O1867" s="13" t="n">
        <v>0.296527777777778</v>
      </c>
      <c r="P1867" s="1" t="n">
        <v>739877</v>
      </c>
      <c r="Q1867" s="1" t="n">
        <v>1818600</v>
      </c>
      <c r="R1867" s="1" t="n">
        <v>3</v>
      </c>
      <c r="S1867" s="1" t="n">
        <v>3</v>
      </c>
      <c r="X1867" s="1" t="n">
        <v>1</v>
      </c>
      <c r="AA1867" s="1" t="s">
        <v>37</v>
      </c>
      <c r="AC1867" s="1" t="s">
        <v>41</v>
      </c>
      <c r="AD1867" s="1" t="s">
        <v>37</v>
      </c>
    </row>
    <row r="1868" customFormat="false" ht="13.8" hidden="false" customHeight="false" outlineLevel="0" collapsed="false">
      <c r="A1868" s="1" t="n">
        <v>1867</v>
      </c>
      <c r="B1868" s="2" t="n">
        <v>44620</v>
      </c>
      <c r="C1868" s="27" t="s">
        <v>111</v>
      </c>
      <c r="E1868" s="1" t="s">
        <v>207</v>
      </c>
      <c r="F1868" s="1" t="n">
        <v>4</v>
      </c>
      <c r="G1868" s="1" t="s">
        <v>569</v>
      </c>
      <c r="H1868" s="1" t="s">
        <v>463</v>
      </c>
      <c r="I1868" s="1" t="n">
        <v>35</v>
      </c>
      <c r="J1868" s="1" t="n">
        <v>0</v>
      </c>
      <c r="K1868" s="1" t="n">
        <v>0</v>
      </c>
      <c r="L1868" s="3" t="n">
        <v>0.252777777777778</v>
      </c>
      <c r="M1868" s="3" t="n">
        <v>0.388888888888889</v>
      </c>
      <c r="N1868" s="12" t="n">
        <f aca="false">M1868-L1868</f>
        <v>0.136111111111111</v>
      </c>
      <c r="O1868" s="13" t="n">
        <v>0.316666666666667</v>
      </c>
      <c r="P1868" s="1" t="n">
        <v>742670</v>
      </c>
      <c r="Q1868" s="1" t="n">
        <v>1822510</v>
      </c>
      <c r="R1868" s="1" t="n">
        <v>1</v>
      </c>
      <c r="U1868" s="1" t="n">
        <v>1</v>
      </c>
      <c r="V1868" s="1" t="n">
        <v>1</v>
      </c>
      <c r="AD1868" s="1" t="s">
        <v>42</v>
      </c>
    </row>
    <row r="1869" customFormat="false" ht="13.8" hidden="false" customHeight="false" outlineLevel="0" collapsed="false">
      <c r="A1869" s="1" t="n">
        <v>1868</v>
      </c>
      <c r="B1869" s="2" t="n">
        <v>44620</v>
      </c>
      <c r="C1869" s="27" t="s">
        <v>111</v>
      </c>
      <c r="E1869" s="1" t="s">
        <v>207</v>
      </c>
      <c r="F1869" s="1" t="n">
        <v>4</v>
      </c>
      <c r="G1869" s="1" t="s">
        <v>569</v>
      </c>
      <c r="H1869" s="1" t="s">
        <v>463</v>
      </c>
      <c r="I1869" s="1" t="n">
        <v>35</v>
      </c>
      <c r="J1869" s="1" t="n">
        <v>0</v>
      </c>
      <c r="K1869" s="1" t="n">
        <v>0</v>
      </c>
      <c r="L1869" s="3" t="n">
        <v>0.252777777777778</v>
      </c>
      <c r="M1869" s="3" t="n">
        <v>0.388888888888889</v>
      </c>
      <c r="N1869" s="12" t="n">
        <f aca="false">M1869-L1869</f>
        <v>0.136111111111111</v>
      </c>
      <c r="O1869" s="13" t="n">
        <v>0.340972222222222</v>
      </c>
      <c r="P1869" s="1" t="n">
        <v>743334</v>
      </c>
      <c r="Q1869" s="1" t="n">
        <v>1821599</v>
      </c>
      <c r="R1869" s="1" t="n">
        <v>2</v>
      </c>
      <c r="U1869" s="1" t="n">
        <v>2</v>
      </c>
      <c r="AA1869" s="1" t="s">
        <v>37</v>
      </c>
      <c r="AC1869" s="1" t="s">
        <v>41</v>
      </c>
      <c r="AD1869" s="1" t="s">
        <v>42</v>
      </c>
    </row>
    <row r="1870" customFormat="false" ht="13.8" hidden="false" customHeight="false" outlineLevel="0" collapsed="false">
      <c r="A1870" s="1" t="n">
        <v>1869</v>
      </c>
      <c r="B1870" s="2" t="n">
        <v>44620</v>
      </c>
      <c r="C1870" s="27" t="s">
        <v>111</v>
      </c>
      <c r="E1870" s="1" t="s">
        <v>207</v>
      </c>
      <c r="F1870" s="1" t="n">
        <v>4</v>
      </c>
      <c r="G1870" s="1" t="s">
        <v>569</v>
      </c>
      <c r="H1870" s="1" t="s">
        <v>463</v>
      </c>
      <c r="I1870" s="1" t="n">
        <v>35</v>
      </c>
      <c r="J1870" s="1" t="n">
        <v>0</v>
      </c>
      <c r="K1870" s="1" t="n">
        <v>0</v>
      </c>
      <c r="L1870" s="3" t="n">
        <v>0.252777777777778</v>
      </c>
      <c r="M1870" s="3" t="n">
        <v>0.388888888888889</v>
      </c>
      <c r="N1870" s="12" t="n">
        <f aca="false">M1870-L1870</f>
        <v>0.136111111111111</v>
      </c>
      <c r="O1870" s="13" t="n">
        <v>0.354861111111111</v>
      </c>
      <c r="P1870" s="1" t="n">
        <v>743565</v>
      </c>
      <c r="Q1870" s="1" t="n">
        <v>1820399</v>
      </c>
      <c r="R1870" s="1" t="n">
        <v>2</v>
      </c>
      <c r="S1870" s="1" t="n">
        <v>2</v>
      </c>
      <c r="W1870" s="1" t="n">
        <v>1</v>
      </c>
      <c r="AA1870" s="1" t="s">
        <v>37</v>
      </c>
      <c r="AC1870" s="1" t="s">
        <v>271</v>
      </c>
      <c r="AD1870" s="1" t="s">
        <v>37</v>
      </c>
    </row>
    <row r="1871" customFormat="false" ht="13.8" hidden="false" customHeight="false" outlineLevel="0" collapsed="false">
      <c r="A1871" s="1" t="n">
        <v>1870</v>
      </c>
      <c r="B1871" s="2" t="n">
        <v>44620</v>
      </c>
      <c r="C1871" s="27" t="s">
        <v>111</v>
      </c>
      <c r="E1871" s="1" t="s">
        <v>207</v>
      </c>
      <c r="F1871" s="1" t="n">
        <v>4</v>
      </c>
      <c r="G1871" s="1" t="s">
        <v>569</v>
      </c>
      <c r="H1871" s="1" t="s">
        <v>463</v>
      </c>
      <c r="I1871" s="1" t="n">
        <v>35</v>
      </c>
      <c r="J1871" s="1" t="n">
        <v>0</v>
      </c>
      <c r="K1871" s="1" t="n">
        <v>0</v>
      </c>
      <c r="L1871" s="3" t="n">
        <v>0.252777777777778</v>
      </c>
      <c r="M1871" s="3" t="n">
        <v>0.388888888888889</v>
      </c>
      <c r="N1871" s="12" t="n">
        <f aca="false">M1871-L1871</f>
        <v>0.136111111111111</v>
      </c>
      <c r="O1871" s="13" t="n">
        <v>0.367361111111111</v>
      </c>
      <c r="P1871" s="1" t="n">
        <v>743105</v>
      </c>
      <c r="Q1871" s="1" t="n">
        <v>1819354</v>
      </c>
      <c r="R1871" s="1" t="n">
        <v>4</v>
      </c>
      <c r="S1871" s="1" t="n">
        <v>4</v>
      </c>
      <c r="W1871" s="1" t="n">
        <v>2</v>
      </c>
      <c r="AA1871" s="1" t="s">
        <v>37</v>
      </c>
      <c r="AC1871" s="1" t="s">
        <v>41</v>
      </c>
      <c r="AD1871" s="1" t="s">
        <v>37</v>
      </c>
    </row>
    <row r="1872" customFormat="false" ht="13.8" hidden="false" customHeight="false" outlineLevel="0" collapsed="false">
      <c r="A1872" s="1" t="n">
        <v>1871</v>
      </c>
      <c r="B1872" s="2" t="n">
        <v>44620</v>
      </c>
      <c r="C1872" s="27" t="s">
        <v>111</v>
      </c>
      <c r="E1872" s="1" t="s">
        <v>207</v>
      </c>
      <c r="F1872" s="1" t="n">
        <v>4</v>
      </c>
      <c r="G1872" s="1" t="s">
        <v>569</v>
      </c>
      <c r="H1872" s="1" t="s">
        <v>463</v>
      </c>
      <c r="I1872" s="1" t="n">
        <v>35</v>
      </c>
      <c r="J1872" s="1" t="n">
        <v>0</v>
      </c>
      <c r="K1872" s="1" t="n">
        <v>0</v>
      </c>
      <c r="L1872" s="3" t="n">
        <v>0.252777777777778</v>
      </c>
      <c r="M1872" s="3" t="n">
        <v>0.388888888888889</v>
      </c>
      <c r="N1872" s="12" t="n">
        <f aca="false">M1872-L1872</f>
        <v>0.136111111111111</v>
      </c>
      <c r="O1872" s="13" t="n">
        <v>0.379166666666667</v>
      </c>
      <c r="P1872" s="1" t="n">
        <v>742533</v>
      </c>
      <c r="Q1872" s="1" t="n">
        <v>1817797</v>
      </c>
      <c r="R1872" s="1" t="n">
        <v>2</v>
      </c>
      <c r="S1872" s="1" t="n">
        <v>2</v>
      </c>
      <c r="W1872" s="1" t="n">
        <v>1</v>
      </c>
      <c r="AA1872" s="1" t="s">
        <v>37</v>
      </c>
      <c r="AC1872" s="1" t="s">
        <v>271</v>
      </c>
      <c r="AD1872" s="1" t="s">
        <v>37</v>
      </c>
    </row>
    <row r="1873" customFormat="false" ht="13.8" hidden="false" customHeight="false" outlineLevel="0" collapsed="false">
      <c r="A1873" s="1" t="n">
        <v>1872</v>
      </c>
      <c r="B1873" s="2" t="n">
        <v>44620</v>
      </c>
      <c r="C1873" s="27" t="s">
        <v>111</v>
      </c>
      <c r="E1873" s="1" t="s">
        <v>207</v>
      </c>
      <c r="F1873" s="1" t="n">
        <v>4</v>
      </c>
      <c r="G1873" s="1" t="s">
        <v>569</v>
      </c>
      <c r="H1873" s="1" t="s">
        <v>463</v>
      </c>
      <c r="I1873" s="1" t="n">
        <v>35</v>
      </c>
      <c r="J1873" s="1" t="n">
        <v>0</v>
      </c>
      <c r="K1873" s="1" t="n">
        <v>0</v>
      </c>
      <c r="L1873" s="3" t="n">
        <v>0.252777777777778</v>
      </c>
      <c r="M1873" s="3" t="n">
        <v>0.388888888888889</v>
      </c>
      <c r="N1873" s="12" t="n">
        <f aca="false">M1873-L1873</f>
        <v>0.136111111111111</v>
      </c>
      <c r="O1873" s="13" t="n">
        <v>0.380555555555556</v>
      </c>
      <c r="P1873" s="1" t="n">
        <v>742735</v>
      </c>
      <c r="Q1873" s="1" t="n">
        <v>1817632</v>
      </c>
      <c r="R1873" s="1" t="n">
        <v>2</v>
      </c>
      <c r="S1873" s="1" t="n">
        <v>2</v>
      </c>
      <c r="W1873" s="1" t="n">
        <v>1</v>
      </c>
      <c r="AA1873" s="1" t="s">
        <v>37</v>
      </c>
      <c r="AC1873" s="1" t="s">
        <v>271</v>
      </c>
      <c r="AD1873" s="1" t="s">
        <v>37</v>
      </c>
    </row>
    <row r="1874" customFormat="false" ht="13.8" hidden="false" customHeight="false" outlineLevel="0" collapsed="false">
      <c r="A1874" s="1" t="n">
        <v>1873</v>
      </c>
      <c r="B1874" s="2" t="n">
        <v>44620</v>
      </c>
      <c r="C1874" s="27" t="s">
        <v>111</v>
      </c>
      <c r="E1874" s="1" t="s">
        <v>207</v>
      </c>
      <c r="F1874" s="1" t="n">
        <v>4</v>
      </c>
      <c r="G1874" s="1" t="s">
        <v>569</v>
      </c>
      <c r="H1874" s="1" t="s">
        <v>463</v>
      </c>
      <c r="I1874" s="1" t="n">
        <v>35</v>
      </c>
      <c r="J1874" s="1" t="n">
        <v>0</v>
      </c>
      <c r="K1874" s="1" t="n">
        <v>0</v>
      </c>
      <c r="L1874" s="3" t="n">
        <v>0.252777777777778</v>
      </c>
      <c r="M1874" s="3" t="n">
        <v>0.388888888888889</v>
      </c>
      <c r="N1874" s="12" t="n">
        <f aca="false">M1874-L1874</f>
        <v>0.136111111111111</v>
      </c>
      <c r="O1874" s="13" t="n">
        <v>0.38125</v>
      </c>
      <c r="P1874" s="1" t="n">
        <v>142782</v>
      </c>
      <c r="Q1874" s="1" t="n">
        <v>1817391</v>
      </c>
      <c r="R1874" s="1" t="n">
        <v>4</v>
      </c>
      <c r="U1874" s="1" t="n">
        <v>4</v>
      </c>
      <c r="W1874" s="1" t="n">
        <v>2</v>
      </c>
      <c r="AA1874" s="1" t="s">
        <v>37</v>
      </c>
      <c r="AC1874" s="1" t="s">
        <v>41</v>
      </c>
      <c r="AD1874" s="1" t="s">
        <v>37</v>
      </c>
    </row>
    <row r="1875" customFormat="false" ht="13.8" hidden="false" customHeight="false" outlineLevel="0" collapsed="false">
      <c r="A1875" s="1" t="n">
        <v>1874</v>
      </c>
      <c r="B1875" s="2" t="n">
        <v>44620</v>
      </c>
      <c r="C1875" s="27" t="s">
        <v>111</v>
      </c>
      <c r="E1875" s="1" t="s">
        <v>207</v>
      </c>
      <c r="F1875" s="1" t="n">
        <v>4</v>
      </c>
      <c r="G1875" s="1" t="s">
        <v>569</v>
      </c>
      <c r="H1875" s="1" t="s">
        <v>463</v>
      </c>
      <c r="I1875" s="1" t="n">
        <v>35</v>
      </c>
      <c r="J1875" s="1" t="n">
        <v>0</v>
      </c>
      <c r="K1875" s="1" t="n">
        <v>0</v>
      </c>
      <c r="L1875" s="3" t="n">
        <v>0.252777777777778</v>
      </c>
      <c r="M1875" s="3" t="n">
        <v>0.388888888888889</v>
      </c>
      <c r="N1875" s="12" t="n">
        <f aca="false">M1875-L1875</f>
        <v>0.136111111111111</v>
      </c>
      <c r="O1875" s="13" t="n">
        <v>0.386111111111111</v>
      </c>
      <c r="P1875" s="1" t="n">
        <v>743127</v>
      </c>
      <c r="Q1875" s="1" t="n">
        <v>1817278</v>
      </c>
      <c r="R1875" s="1" t="n">
        <v>3</v>
      </c>
      <c r="S1875" s="1" t="n">
        <v>3</v>
      </c>
      <c r="X1875" s="1" t="n">
        <v>1</v>
      </c>
      <c r="AA1875" s="1" t="s">
        <v>37</v>
      </c>
      <c r="AC1875" s="1" t="s">
        <v>41</v>
      </c>
      <c r="AD1875" s="1" t="s">
        <v>37</v>
      </c>
    </row>
    <row r="1876" customFormat="false" ht="13.8" hidden="false" customHeight="false" outlineLevel="0" collapsed="false">
      <c r="A1876" s="1" t="n">
        <v>1875</v>
      </c>
      <c r="B1876" s="2" t="n">
        <v>44651</v>
      </c>
      <c r="C1876" s="27" t="s">
        <v>111</v>
      </c>
      <c r="E1876" s="10" t="s">
        <v>33</v>
      </c>
      <c r="F1876" s="1" t="n">
        <v>1</v>
      </c>
      <c r="G1876" s="1" t="s">
        <v>570</v>
      </c>
      <c r="H1876" s="1" t="s">
        <v>463</v>
      </c>
      <c r="I1876" s="1" t="n">
        <v>0</v>
      </c>
      <c r="J1876" s="1" t="n">
        <v>0</v>
      </c>
      <c r="K1876" s="1" t="n">
        <v>0</v>
      </c>
      <c r="L1876" s="3" t="n">
        <v>0.270833333333333</v>
      </c>
      <c r="M1876" s="3" t="n">
        <v>0.388888888888889</v>
      </c>
      <c r="N1876" s="12" t="n">
        <f aca="false">M1876-L1876</f>
        <v>0.118055555555556</v>
      </c>
      <c r="O1876" s="13" t="n">
        <v>0.379166666666667</v>
      </c>
      <c r="P1876" s="1" t="n">
        <v>717216.1704</v>
      </c>
      <c r="Q1876" s="1" t="n">
        <v>1781032.773</v>
      </c>
      <c r="R1876" s="1" t="n">
        <v>1</v>
      </c>
      <c r="S1876" s="1" t="n">
        <v>1</v>
      </c>
      <c r="V1876" s="1" t="n">
        <v>1</v>
      </c>
      <c r="AA1876" s="1" t="s">
        <v>367</v>
      </c>
      <c r="AB1876" s="1" t="n">
        <v>200</v>
      </c>
      <c r="AC1876" s="1" t="s">
        <v>271</v>
      </c>
      <c r="AD1876" s="1" t="s">
        <v>37</v>
      </c>
    </row>
    <row r="1877" s="26" customFormat="true" ht="13.8" hidden="false" customHeight="false" outlineLevel="0" collapsed="false">
      <c r="A1877" s="1" t="n">
        <v>1876</v>
      </c>
      <c r="B1877" s="30" t="n">
        <v>44651</v>
      </c>
      <c r="C1877" s="31" t="s">
        <v>111</v>
      </c>
      <c r="E1877" s="26" t="s">
        <v>200</v>
      </c>
      <c r="F1877" s="26" t="n">
        <v>2</v>
      </c>
      <c r="L1877" s="32"/>
      <c r="M1877" s="32"/>
      <c r="N1877" s="33" t="n">
        <f aca="false">M1877-L1877</f>
        <v>0</v>
      </c>
      <c r="O1877" s="34"/>
      <c r="AMG1877" s="0"/>
      <c r="AMH1877" s="0"/>
      <c r="AMI1877" s="0"/>
      <c r="AMJ1877" s="0"/>
    </row>
    <row r="1878" s="26" customFormat="true" ht="15" hidden="false" customHeight="false" outlineLevel="0" collapsed="false">
      <c r="A1878" s="1" t="n">
        <v>1877</v>
      </c>
      <c r="B1878" s="30" t="n">
        <v>44651</v>
      </c>
      <c r="C1878" s="31" t="s">
        <v>111</v>
      </c>
      <c r="E1878" s="21" t="s">
        <v>203</v>
      </c>
      <c r="F1878" s="26" t="n">
        <v>3</v>
      </c>
      <c r="L1878" s="32"/>
      <c r="M1878" s="32"/>
      <c r="N1878" s="33" t="n">
        <f aca="false">M1878-L1878</f>
        <v>0</v>
      </c>
      <c r="O1878" s="34"/>
      <c r="AMG1878" s="0"/>
      <c r="AMH1878" s="0"/>
      <c r="AMI1878" s="0"/>
      <c r="AMJ1878" s="0"/>
    </row>
    <row r="1879" customFormat="false" ht="13.8" hidden="false" customHeight="false" outlineLevel="0" collapsed="false">
      <c r="A1879" s="1" t="n">
        <v>1878</v>
      </c>
      <c r="B1879" s="2" t="n">
        <v>44651</v>
      </c>
      <c r="C1879" s="27" t="s">
        <v>111</v>
      </c>
      <c r="E1879" s="1" t="s">
        <v>207</v>
      </c>
      <c r="F1879" s="1" t="n">
        <v>4</v>
      </c>
      <c r="G1879" s="1" t="s">
        <v>571</v>
      </c>
      <c r="H1879" s="1" t="s">
        <v>463</v>
      </c>
      <c r="I1879" s="1" t="n">
        <v>0</v>
      </c>
      <c r="J1879" s="1" t="n">
        <v>0</v>
      </c>
      <c r="K1879" s="1" t="n">
        <v>30</v>
      </c>
      <c r="L1879" s="3" t="n">
        <v>0.243055555555556</v>
      </c>
      <c r="M1879" s="3" t="n">
        <v>0.359027777777778</v>
      </c>
      <c r="N1879" s="12" t="n">
        <f aca="false">M1879-L1879</f>
        <v>0.115972222222222</v>
      </c>
      <c r="O1879" s="13" t="n">
        <v>0.247916666666667</v>
      </c>
      <c r="R1879" s="1" t="n">
        <v>2</v>
      </c>
      <c r="S1879" s="1" t="n">
        <v>2</v>
      </c>
      <c r="W1879" s="1" t="n">
        <v>1</v>
      </c>
      <c r="AA1879" s="1" t="s">
        <v>37</v>
      </c>
      <c r="AC1879" s="1" t="s">
        <v>41</v>
      </c>
      <c r="AD1879" s="1" t="s">
        <v>37</v>
      </c>
    </row>
    <row r="1880" customFormat="false" ht="13.8" hidden="false" customHeight="false" outlineLevel="0" collapsed="false">
      <c r="A1880" s="1" t="n">
        <v>1879</v>
      </c>
      <c r="B1880" s="2" t="n">
        <v>44651</v>
      </c>
      <c r="C1880" s="27" t="s">
        <v>111</v>
      </c>
      <c r="E1880" s="1" t="s">
        <v>207</v>
      </c>
      <c r="F1880" s="1" t="n">
        <v>4</v>
      </c>
      <c r="G1880" s="1" t="s">
        <v>571</v>
      </c>
      <c r="H1880" s="1" t="s">
        <v>463</v>
      </c>
      <c r="I1880" s="1" t="n">
        <v>0</v>
      </c>
      <c r="J1880" s="1" t="n">
        <v>0</v>
      </c>
      <c r="K1880" s="1" t="n">
        <v>30</v>
      </c>
      <c r="L1880" s="3" t="n">
        <v>0.243055555555556</v>
      </c>
      <c r="M1880" s="3" t="n">
        <v>0.359027777777778</v>
      </c>
      <c r="N1880" s="12" t="n">
        <f aca="false">M1880-L1880</f>
        <v>0.115972222222222</v>
      </c>
      <c r="O1880" s="13" t="n">
        <v>0.253472222222222</v>
      </c>
      <c r="R1880" s="1" t="n">
        <v>2</v>
      </c>
      <c r="S1880" s="1" t="n">
        <v>2</v>
      </c>
      <c r="W1880" s="1" t="n">
        <v>1</v>
      </c>
      <c r="AA1880" s="1" t="s">
        <v>37</v>
      </c>
      <c r="AC1880" s="1" t="s">
        <v>301</v>
      </c>
      <c r="AD1880" s="1" t="s">
        <v>37</v>
      </c>
    </row>
    <row r="1881" customFormat="false" ht="13.8" hidden="false" customHeight="false" outlineLevel="0" collapsed="false">
      <c r="A1881" s="1" t="n">
        <v>1880</v>
      </c>
      <c r="B1881" s="2" t="n">
        <v>44651</v>
      </c>
      <c r="C1881" s="27" t="s">
        <v>111</v>
      </c>
      <c r="E1881" s="1" t="s">
        <v>207</v>
      </c>
      <c r="F1881" s="1" t="n">
        <v>4</v>
      </c>
      <c r="G1881" s="1" t="s">
        <v>571</v>
      </c>
      <c r="H1881" s="1" t="s">
        <v>463</v>
      </c>
      <c r="I1881" s="1" t="n">
        <v>0</v>
      </c>
      <c r="J1881" s="1" t="n">
        <v>0</v>
      </c>
      <c r="K1881" s="1" t="n">
        <v>30</v>
      </c>
      <c r="L1881" s="3" t="n">
        <v>0.243055555555556</v>
      </c>
      <c r="M1881" s="3" t="n">
        <v>0.359027777777778</v>
      </c>
      <c r="N1881" s="12" t="n">
        <f aca="false">M1881-L1881</f>
        <v>0.115972222222222</v>
      </c>
      <c r="O1881" s="13" t="n">
        <v>0.254861111111111</v>
      </c>
      <c r="R1881" s="1" t="n">
        <v>1</v>
      </c>
      <c r="S1881" s="1" t="n">
        <v>1</v>
      </c>
      <c r="V1881" s="1" t="n">
        <v>1</v>
      </c>
      <c r="AA1881" s="1" t="s">
        <v>37</v>
      </c>
      <c r="AC1881" s="1" t="s">
        <v>271</v>
      </c>
      <c r="AD1881" s="1" t="s">
        <v>37</v>
      </c>
    </row>
    <row r="1882" customFormat="false" ht="13.8" hidden="false" customHeight="false" outlineLevel="0" collapsed="false">
      <c r="A1882" s="1" t="n">
        <v>1881</v>
      </c>
      <c r="B1882" s="2" t="n">
        <v>44651</v>
      </c>
      <c r="C1882" s="27" t="s">
        <v>111</v>
      </c>
      <c r="E1882" s="1" t="s">
        <v>207</v>
      </c>
      <c r="F1882" s="1" t="n">
        <v>4</v>
      </c>
      <c r="G1882" s="1" t="s">
        <v>571</v>
      </c>
      <c r="H1882" s="1" t="s">
        <v>463</v>
      </c>
      <c r="I1882" s="1" t="n">
        <v>0</v>
      </c>
      <c r="J1882" s="1" t="n">
        <v>0</v>
      </c>
      <c r="K1882" s="1" t="n">
        <v>30</v>
      </c>
      <c r="L1882" s="3" t="n">
        <v>0.243055555555556</v>
      </c>
      <c r="M1882" s="3" t="n">
        <v>0.359027777777778</v>
      </c>
      <c r="N1882" s="12" t="n">
        <f aca="false">M1882-L1882</f>
        <v>0.115972222222222</v>
      </c>
      <c r="O1882" s="13" t="n">
        <v>0.255555555555556</v>
      </c>
      <c r="R1882" s="1" t="n">
        <v>3</v>
      </c>
      <c r="S1882" s="1" t="n">
        <v>3</v>
      </c>
      <c r="V1882" s="1" t="n">
        <v>1</v>
      </c>
      <c r="W1882" s="1" t="n">
        <v>1</v>
      </c>
      <c r="AA1882" s="1" t="s">
        <v>37</v>
      </c>
      <c r="AC1882" s="1" t="s">
        <v>298</v>
      </c>
      <c r="AD1882" s="1" t="s">
        <v>37</v>
      </c>
    </row>
    <row r="1883" customFormat="false" ht="13.8" hidden="false" customHeight="false" outlineLevel="0" collapsed="false">
      <c r="A1883" s="1" t="n">
        <v>1882</v>
      </c>
      <c r="B1883" s="2" t="n">
        <v>44651</v>
      </c>
      <c r="C1883" s="27" t="s">
        <v>111</v>
      </c>
      <c r="E1883" s="1" t="s">
        <v>207</v>
      </c>
      <c r="F1883" s="1" t="n">
        <v>4</v>
      </c>
      <c r="G1883" s="1" t="s">
        <v>571</v>
      </c>
      <c r="H1883" s="1" t="s">
        <v>463</v>
      </c>
      <c r="I1883" s="1" t="n">
        <v>0</v>
      </c>
      <c r="J1883" s="1" t="n">
        <v>0</v>
      </c>
      <c r="K1883" s="1" t="n">
        <v>30</v>
      </c>
      <c r="L1883" s="3" t="n">
        <v>0.243055555555556</v>
      </c>
      <c r="M1883" s="3" t="n">
        <v>0.359027777777778</v>
      </c>
      <c r="N1883" s="12" t="n">
        <f aca="false">M1883-L1883</f>
        <v>0.115972222222222</v>
      </c>
      <c r="O1883" s="13" t="n">
        <v>0.25625</v>
      </c>
      <c r="R1883" s="1" t="n">
        <v>1</v>
      </c>
      <c r="S1883" s="1" t="n">
        <v>1</v>
      </c>
      <c r="U1883" s="1" t="n">
        <v>1</v>
      </c>
      <c r="AC1883" s="1" t="s">
        <v>271</v>
      </c>
      <c r="AD1883" s="1" t="s">
        <v>42</v>
      </c>
    </row>
    <row r="1884" customFormat="false" ht="13.8" hidden="false" customHeight="false" outlineLevel="0" collapsed="false">
      <c r="A1884" s="1" t="n">
        <v>1883</v>
      </c>
      <c r="B1884" s="2" t="n">
        <v>44651</v>
      </c>
      <c r="C1884" s="27" t="s">
        <v>111</v>
      </c>
      <c r="E1884" s="1" t="s">
        <v>207</v>
      </c>
      <c r="F1884" s="1" t="n">
        <v>4</v>
      </c>
      <c r="G1884" s="1" t="s">
        <v>571</v>
      </c>
      <c r="H1884" s="1" t="s">
        <v>463</v>
      </c>
      <c r="I1884" s="1" t="n">
        <v>0</v>
      </c>
      <c r="J1884" s="1" t="n">
        <v>0</v>
      </c>
      <c r="K1884" s="1" t="n">
        <v>30</v>
      </c>
      <c r="L1884" s="3" t="n">
        <v>0.243055555555556</v>
      </c>
      <c r="M1884" s="3" t="n">
        <v>0.359027777777778</v>
      </c>
      <c r="N1884" s="12" t="n">
        <f aca="false">M1884-L1884</f>
        <v>0.115972222222222</v>
      </c>
      <c r="O1884" s="13" t="n">
        <v>0.260416666666667</v>
      </c>
      <c r="R1884" s="1" t="n">
        <v>1</v>
      </c>
      <c r="U1884" s="1" t="n">
        <v>1</v>
      </c>
      <c r="AC1884" s="1" t="s">
        <v>271</v>
      </c>
      <c r="AD1884" s="1" t="s">
        <v>42</v>
      </c>
    </row>
    <row r="1885" customFormat="false" ht="13.8" hidden="false" customHeight="false" outlineLevel="0" collapsed="false">
      <c r="A1885" s="1" t="n">
        <v>1884</v>
      </c>
      <c r="B1885" s="2" t="n">
        <v>44651</v>
      </c>
      <c r="C1885" s="27" t="s">
        <v>111</v>
      </c>
      <c r="E1885" s="1" t="s">
        <v>207</v>
      </c>
      <c r="F1885" s="1" t="n">
        <v>4</v>
      </c>
      <c r="G1885" s="1" t="s">
        <v>571</v>
      </c>
      <c r="H1885" s="1" t="s">
        <v>463</v>
      </c>
      <c r="I1885" s="1" t="n">
        <v>0</v>
      </c>
      <c r="J1885" s="1" t="n">
        <v>0</v>
      </c>
      <c r="K1885" s="1" t="n">
        <v>30</v>
      </c>
      <c r="L1885" s="3" t="n">
        <v>0.243055555555556</v>
      </c>
      <c r="M1885" s="3" t="n">
        <v>0.359027777777778</v>
      </c>
      <c r="N1885" s="12" t="n">
        <f aca="false">M1885-L1885</f>
        <v>0.115972222222222</v>
      </c>
      <c r="O1885" s="13" t="n">
        <v>0.261805555555556</v>
      </c>
      <c r="R1885" s="1" t="n">
        <v>2</v>
      </c>
      <c r="U1885" s="1" t="n">
        <v>2</v>
      </c>
      <c r="W1885" s="1" t="n">
        <v>1</v>
      </c>
      <c r="AA1885" s="1" t="s">
        <v>367</v>
      </c>
      <c r="AB1885" s="1" t="n">
        <v>300</v>
      </c>
      <c r="AC1885" s="1" t="s">
        <v>271</v>
      </c>
      <c r="AD1885" s="1" t="s">
        <v>37</v>
      </c>
    </row>
    <row r="1886" customFormat="false" ht="13.8" hidden="false" customHeight="false" outlineLevel="0" collapsed="false">
      <c r="A1886" s="1" t="n">
        <v>1885</v>
      </c>
      <c r="B1886" s="2" t="n">
        <v>44651</v>
      </c>
      <c r="C1886" s="27" t="s">
        <v>111</v>
      </c>
      <c r="E1886" s="1" t="s">
        <v>207</v>
      </c>
      <c r="F1886" s="1" t="n">
        <v>4</v>
      </c>
      <c r="G1886" s="1" t="s">
        <v>571</v>
      </c>
      <c r="H1886" s="1" t="s">
        <v>463</v>
      </c>
      <c r="I1886" s="1" t="n">
        <v>0</v>
      </c>
      <c r="J1886" s="1" t="n">
        <v>0</v>
      </c>
      <c r="K1886" s="1" t="n">
        <v>30</v>
      </c>
      <c r="L1886" s="3" t="n">
        <v>0.243055555555556</v>
      </c>
      <c r="M1886" s="3" t="n">
        <v>0.359027777777778</v>
      </c>
      <c r="N1886" s="12" t="n">
        <f aca="false">M1886-L1886</f>
        <v>0.115972222222222</v>
      </c>
      <c r="O1886" s="13" t="n">
        <v>0.265277777777778</v>
      </c>
      <c r="R1886" s="1" t="n">
        <v>4</v>
      </c>
      <c r="S1886" s="1" t="n">
        <v>4</v>
      </c>
      <c r="W1886" s="1" t="n">
        <v>2</v>
      </c>
      <c r="AA1886" s="1" t="s">
        <v>37</v>
      </c>
      <c r="AC1886" s="1" t="s">
        <v>298</v>
      </c>
      <c r="AD1886" s="1" t="s">
        <v>37</v>
      </c>
    </row>
    <row r="1887" customFormat="false" ht="13.8" hidden="false" customHeight="false" outlineLevel="0" collapsed="false">
      <c r="A1887" s="1" t="n">
        <v>1886</v>
      </c>
      <c r="B1887" s="2" t="n">
        <v>44651</v>
      </c>
      <c r="C1887" s="27" t="s">
        <v>111</v>
      </c>
      <c r="E1887" s="1" t="s">
        <v>207</v>
      </c>
      <c r="F1887" s="1" t="n">
        <v>4</v>
      </c>
      <c r="G1887" s="1" t="s">
        <v>571</v>
      </c>
      <c r="H1887" s="1" t="s">
        <v>463</v>
      </c>
      <c r="I1887" s="1" t="n">
        <v>0</v>
      </c>
      <c r="J1887" s="1" t="n">
        <v>0</v>
      </c>
      <c r="K1887" s="1" t="n">
        <v>30</v>
      </c>
      <c r="L1887" s="3" t="n">
        <v>0.243055555555556</v>
      </c>
      <c r="M1887" s="3" t="n">
        <v>0.359027777777778</v>
      </c>
      <c r="N1887" s="12" t="n">
        <f aca="false">M1887-L1887</f>
        <v>0.115972222222222</v>
      </c>
      <c r="O1887" s="13" t="n">
        <v>0.268055555555556</v>
      </c>
      <c r="R1887" s="1" t="n">
        <v>3</v>
      </c>
      <c r="S1887" s="1" t="n">
        <v>3</v>
      </c>
      <c r="V1887" s="1" t="n">
        <v>1</v>
      </c>
      <c r="W1887" s="1" t="n">
        <v>1</v>
      </c>
      <c r="AA1887" s="1" t="s">
        <v>377</v>
      </c>
      <c r="AC1887" s="1" t="s">
        <v>41</v>
      </c>
      <c r="AD1887" s="1" t="s">
        <v>37</v>
      </c>
    </row>
    <row r="1888" customFormat="false" ht="13.8" hidden="false" customHeight="false" outlineLevel="0" collapsed="false">
      <c r="A1888" s="1" t="n">
        <v>1887</v>
      </c>
      <c r="B1888" s="2" t="n">
        <v>44651</v>
      </c>
      <c r="C1888" s="27" t="s">
        <v>111</v>
      </c>
      <c r="E1888" s="1" t="s">
        <v>207</v>
      </c>
      <c r="F1888" s="1" t="n">
        <v>4</v>
      </c>
      <c r="G1888" s="1" t="s">
        <v>571</v>
      </c>
      <c r="H1888" s="1" t="s">
        <v>463</v>
      </c>
      <c r="I1888" s="1" t="n">
        <v>0</v>
      </c>
      <c r="J1888" s="1" t="n">
        <v>0</v>
      </c>
      <c r="K1888" s="1" t="n">
        <v>30</v>
      </c>
      <c r="L1888" s="3" t="n">
        <v>0.243055555555556</v>
      </c>
      <c r="M1888" s="3" t="n">
        <v>0.359027777777778</v>
      </c>
      <c r="N1888" s="12" t="n">
        <f aca="false">M1888-L1888</f>
        <v>0.115972222222222</v>
      </c>
      <c r="O1888" s="13" t="n">
        <v>0.270138888888889</v>
      </c>
      <c r="R1888" s="1" t="n">
        <v>17</v>
      </c>
      <c r="U1888" s="1" t="n">
        <v>17</v>
      </c>
      <c r="Z1888" s="1" t="n">
        <v>1</v>
      </c>
      <c r="AA1888" s="1" t="s">
        <v>367</v>
      </c>
      <c r="AB1888" s="1" t="n">
        <v>400</v>
      </c>
      <c r="AC1888" s="1" t="s">
        <v>271</v>
      </c>
      <c r="AD1888" s="1" t="s">
        <v>37</v>
      </c>
    </row>
    <row r="1889" customFormat="false" ht="13.8" hidden="false" customHeight="false" outlineLevel="0" collapsed="false">
      <c r="A1889" s="1" t="n">
        <v>1888</v>
      </c>
      <c r="B1889" s="2" t="n">
        <v>44651</v>
      </c>
      <c r="C1889" s="27" t="s">
        <v>111</v>
      </c>
      <c r="E1889" s="1" t="s">
        <v>207</v>
      </c>
      <c r="F1889" s="1" t="n">
        <v>4</v>
      </c>
      <c r="G1889" s="1" t="s">
        <v>571</v>
      </c>
      <c r="H1889" s="1" t="s">
        <v>463</v>
      </c>
      <c r="I1889" s="1" t="n">
        <v>0</v>
      </c>
      <c r="J1889" s="1" t="n">
        <v>0</v>
      </c>
      <c r="K1889" s="1" t="n">
        <v>30</v>
      </c>
      <c r="L1889" s="3" t="n">
        <v>0.243055555555556</v>
      </c>
      <c r="M1889" s="3" t="n">
        <v>0.359027777777778</v>
      </c>
      <c r="N1889" s="12" t="n">
        <f aca="false">M1889-L1889</f>
        <v>0.115972222222222</v>
      </c>
      <c r="O1889" s="13" t="n">
        <v>0.270138888888889</v>
      </c>
      <c r="R1889" s="1" t="n">
        <v>2</v>
      </c>
      <c r="S1889" s="1" t="n">
        <v>2</v>
      </c>
      <c r="W1889" s="1" t="n">
        <v>1</v>
      </c>
      <c r="AA1889" s="1" t="s">
        <v>37</v>
      </c>
      <c r="AC1889" s="1" t="s">
        <v>271</v>
      </c>
      <c r="AD1889" s="1" t="s">
        <v>37</v>
      </c>
    </row>
    <row r="1890" customFormat="false" ht="13.8" hidden="false" customHeight="false" outlineLevel="0" collapsed="false">
      <c r="A1890" s="1" t="n">
        <v>1889</v>
      </c>
      <c r="B1890" s="2" t="n">
        <v>44651</v>
      </c>
      <c r="C1890" s="27" t="s">
        <v>111</v>
      </c>
      <c r="E1890" s="1" t="s">
        <v>207</v>
      </c>
      <c r="F1890" s="1" t="n">
        <v>4</v>
      </c>
      <c r="G1890" s="1" t="s">
        <v>571</v>
      </c>
      <c r="H1890" s="1" t="s">
        <v>463</v>
      </c>
      <c r="I1890" s="1" t="n">
        <v>0</v>
      </c>
      <c r="J1890" s="1" t="n">
        <v>0</v>
      </c>
      <c r="K1890" s="1" t="n">
        <v>30</v>
      </c>
      <c r="L1890" s="3" t="n">
        <v>0.243055555555556</v>
      </c>
      <c r="M1890" s="3" t="n">
        <v>0.359027777777778</v>
      </c>
      <c r="N1890" s="12" t="n">
        <f aca="false">M1890-L1890</f>
        <v>0.115972222222222</v>
      </c>
      <c r="O1890" s="13" t="n">
        <v>0.294444444444444</v>
      </c>
      <c r="R1890" s="1" t="n">
        <v>2</v>
      </c>
      <c r="S1890" s="1" t="n">
        <v>2</v>
      </c>
      <c r="W1890" s="1" t="n">
        <v>1</v>
      </c>
      <c r="AA1890" s="1" t="s">
        <v>37</v>
      </c>
      <c r="AC1890" s="1" t="s">
        <v>298</v>
      </c>
      <c r="AD1890" s="1" t="s">
        <v>37</v>
      </c>
    </row>
    <row r="1891" customFormat="false" ht="13.8" hidden="false" customHeight="false" outlineLevel="0" collapsed="false">
      <c r="A1891" s="1" t="n">
        <v>1890</v>
      </c>
      <c r="B1891" s="2" t="n">
        <v>44678</v>
      </c>
      <c r="C1891" s="27" t="s">
        <v>111</v>
      </c>
      <c r="E1891" s="10" t="s">
        <v>33</v>
      </c>
      <c r="F1891" s="1" t="n">
        <v>1</v>
      </c>
      <c r="G1891" s="1" t="s">
        <v>572</v>
      </c>
      <c r="H1891" s="1" t="s">
        <v>463</v>
      </c>
      <c r="I1891" s="1" t="n">
        <v>85</v>
      </c>
      <c r="J1891" s="1" t="n">
        <v>10</v>
      </c>
      <c r="K1891" s="1" t="n">
        <v>15</v>
      </c>
      <c r="L1891" s="3" t="n">
        <v>0.304861111111111</v>
      </c>
      <c r="M1891" s="3" t="n">
        <v>0.382638888888889</v>
      </c>
      <c r="N1891" s="12" t="n">
        <f aca="false">M1891-L1891</f>
        <v>0.0777777777777778</v>
      </c>
      <c r="O1891" s="13" t="n">
        <v>0.365277777777778</v>
      </c>
      <c r="P1891" s="1" t="n">
        <v>717792.0791</v>
      </c>
      <c r="Q1891" s="1" t="n">
        <v>1780947.15</v>
      </c>
      <c r="R1891" s="1" t="n">
        <v>2</v>
      </c>
      <c r="S1891" s="1" t="n">
        <v>2</v>
      </c>
      <c r="W1891" s="1" t="n">
        <v>1</v>
      </c>
      <c r="AA1891" s="1" t="s">
        <v>37</v>
      </c>
      <c r="AC1891" s="1" t="s">
        <v>298</v>
      </c>
      <c r="AD1891" s="1" t="s">
        <v>37</v>
      </c>
    </row>
    <row r="1892" customFormat="false" ht="13.8" hidden="false" customHeight="false" outlineLevel="0" collapsed="false">
      <c r="A1892" s="1" t="n">
        <v>1891</v>
      </c>
      <c r="B1892" s="2" t="n">
        <v>44678</v>
      </c>
      <c r="C1892" s="27" t="s">
        <v>111</v>
      </c>
      <c r="E1892" s="10" t="s">
        <v>33</v>
      </c>
      <c r="F1892" s="1" t="n">
        <v>1</v>
      </c>
      <c r="G1892" s="1" t="s">
        <v>572</v>
      </c>
      <c r="H1892" s="1" t="s">
        <v>463</v>
      </c>
      <c r="I1892" s="1" t="n">
        <v>85</v>
      </c>
      <c r="J1892" s="1" t="n">
        <v>10</v>
      </c>
      <c r="K1892" s="1" t="n">
        <v>15</v>
      </c>
      <c r="L1892" s="3" t="n">
        <v>0.304861111111111</v>
      </c>
      <c r="M1892" s="3" t="n">
        <v>0.382638888888889</v>
      </c>
      <c r="N1892" s="12" t="n">
        <f aca="false">M1892-L1892</f>
        <v>0.0777777777777778</v>
      </c>
      <c r="O1892" s="13" t="n">
        <v>0.368055555555555</v>
      </c>
      <c r="P1892" s="1" t="n">
        <v>713263.1706</v>
      </c>
      <c r="Q1892" s="1" t="n">
        <v>1781187.053</v>
      </c>
      <c r="R1892" s="1" t="n">
        <v>4</v>
      </c>
      <c r="S1892" s="1" t="n">
        <v>4</v>
      </c>
      <c r="Y1892" s="1" t="n">
        <v>1</v>
      </c>
      <c r="AA1892" s="1" t="s">
        <v>367</v>
      </c>
      <c r="AB1892" s="1" t="n">
        <v>200</v>
      </c>
      <c r="AC1892" s="1" t="s">
        <v>271</v>
      </c>
      <c r="AD1892" s="1" t="s">
        <v>37</v>
      </c>
    </row>
    <row r="1893" customFormat="false" ht="13.8" hidden="false" customHeight="false" outlineLevel="0" collapsed="false">
      <c r="A1893" s="1" t="n">
        <v>1892</v>
      </c>
      <c r="B1893" s="2" t="n">
        <v>44678</v>
      </c>
      <c r="C1893" s="27" t="s">
        <v>111</v>
      </c>
      <c r="E1893" s="10" t="s">
        <v>33</v>
      </c>
      <c r="F1893" s="1" t="n">
        <v>1</v>
      </c>
      <c r="G1893" s="1" t="s">
        <v>572</v>
      </c>
      <c r="H1893" s="1" t="s">
        <v>463</v>
      </c>
      <c r="I1893" s="1" t="n">
        <v>85</v>
      </c>
      <c r="J1893" s="1" t="n">
        <v>10</v>
      </c>
      <c r="K1893" s="1" t="n">
        <v>15</v>
      </c>
      <c r="L1893" s="3" t="n">
        <v>0.304861111111111</v>
      </c>
      <c r="M1893" s="3" t="n">
        <v>0.382638888888889</v>
      </c>
      <c r="N1893" s="12" t="n">
        <f aca="false">M1893-L1893</f>
        <v>0.0777777777777778</v>
      </c>
      <c r="O1893" s="13" t="n">
        <v>0.379861111111111</v>
      </c>
      <c r="P1893" s="1" t="n">
        <v>712526.599</v>
      </c>
      <c r="Q1893" s="1" t="n">
        <v>1781288.868</v>
      </c>
      <c r="R1893" s="1" t="n">
        <v>2</v>
      </c>
      <c r="S1893" s="1" t="n">
        <v>2</v>
      </c>
      <c r="W1893" s="1" t="n">
        <v>1</v>
      </c>
      <c r="AA1893" s="1" t="s">
        <v>37</v>
      </c>
      <c r="AC1893" s="1" t="s">
        <v>298</v>
      </c>
      <c r="AD1893" s="1" t="s">
        <v>37</v>
      </c>
    </row>
    <row r="1894" customFormat="false" ht="13.8" hidden="false" customHeight="false" outlineLevel="0" collapsed="false">
      <c r="A1894" s="1" t="n">
        <v>1893</v>
      </c>
      <c r="B1894" s="2" t="n">
        <v>44678</v>
      </c>
      <c r="C1894" s="27" t="s">
        <v>111</v>
      </c>
      <c r="E1894" s="1" t="s">
        <v>200</v>
      </c>
      <c r="F1894" s="1" t="n">
        <v>2</v>
      </c>
      <c r="G1894" s="1" t="s">
        <v>562</v>
      </c>
      <c r="H1894" s="1" t="s">
        <v>463</v>
      </c>
      <c r="I1894" s="1" t="n">
        <v>50</v>
      </c>
      <c r="J1894" s="1" t="n">
        <v>40</v>
      </c>
      <c r="K1894" s="1" t="n">
        <v>10</v>
      </c>
      <c r="L1894" s="3" t="n">
        <v>0.260416666666667</v>
      </c>
      <c r="M1894" s="3" t="n">
        <v>0.465277777777778</v>
      </c>
      <c r="N1894" s="12" t="n">
        <f aca="false">M1894-L1894</f>
        <v>0.204861111111111</v>
      </c>
      <c r="O1894" s="13" t="n">
        <v>0.270833333333333</v>
      </c>
      <c r="P1894" s="1" t="n">
        <v>1616677</v>
      </c>
      <c r="Q1894" s="1" t="n">
        <v>9089145</v>
      </c>
      <c r="R1894" s="1" t="n">
        <v>4</v>
      </c>
      <c r="S1894" s="1" t="n">
        <v>4</v>
      </c>
      <c r="W1894" s="1" t="n">
        <v>2</v>
      </c>
      <c r="AA1894" s="1" t="s">
        <v>37</v>
      </c>
      <c r="AC1894" s="1" t="s">
        <v>41</v>
      </c>
      <c r="AD1894" s="1" t="s">
        <v>37</v>
      </c>
    </row>
    <row r="1895" customFormat="false" ht="13.8" hidden="false" customHeight="false" outlineLevel="0" collapsed="false">
      <c r="A1895" s="1" t="n">
        <v>1894</v>
      </c>
      <c r="B1895" s="2" t="n">
        <v>44678</v>
      </c>
      <c r="C1895" s="27" t="s">
        <v>111</v>
      </c>
      <c r="E1895" s="1" t="s">
        <v>200</v>
      </c>
      <c r="F1895" s="1" t="n">
        <v>2</v>
      </c>
      <c r="G1895" s="1" t="s">
        <v>562</v>
      </c>
      <c r="H1895" s="1" t="s">
        <v>463</v>
      </c>
      <c r="I1895" s="1" t="n">
        <v>50</v>
      </c>
      <c r="J1895" s="1" t="n">
        <v>40</v>
      </c>
      <c r="K1895" s="1" t="n">
        <v>10</v>
      </c>
      <c r="L1895" s="3" t="n">
        <v>0.260416666666667</v>
      </c>
      <c r="M1895" s="3" t="n">
        <v>0.465277777777778</v>
      </c>
      <c r="N1895" s="12" t="n">
        <f aca="false">M1895-L1895</f>
        <v>0.204861111111111</v>
      </c>
      <c r="O1895" s="13" t="n">
        <v>0.4625</v>
      </c>
      <c r="P1895" s="1" t="n">
        <v>1623150</v>
      </c>
      <c r="Q1895" s="1" t="n">
        <v>9085827</v>
      </c>
      <c r="R1895" s="1" t="n">
        <v>3</v>
      </c>
      <c r="S1895" s="1" t="n">
        <v>3</v>
      </c>
      <c r="X1895" s="1" t="n">
        <v>1</v>
      </c>
      <c r="AA1895" s="1" t="s">
        <v>377</v>
      </c>
      <c r="AB1895" s="1" t="n">
        <v>200</v>
      </c>
      <c r="AC1895" s="1" t="s">
        <v>271</v>
      </c>
      <c r="AD1895" s="1" t="s">
        <v>37</v>
      </c>
    </row>
    <row r="1896" customFormat="false" ht="13.8" hidden="false" customHeight="false" outlineLevel="0" collapsed="false">
      <c r="A1896" s="1" t="n">
        <v>1895</v>
      </c>
      <c r="B1896" s="2" t="n">
        <v>44678</v>
      </c>
      <c r="C1896" s="27" t="s">
        <v>111</v>
      </c>
      <c r="E1896" s="1" t="s">
        <v>200</v>
      </c>
      <c r="F1896" s="1" t="n">
        <v>2</v>
      </c>
      <c r="G1896" s="1" t="s">
        <v>562</v>
      </c>
      <c r="H1896" s="1" t="s">
        <v>463</v>
      </c>
      <c r="I1896" s="1" t="n">
        <v>50</v>
      </c>
      <c r="J1896" s="1" t="n">
        <v>40</v>
      </c>
      <c r="K1896" s="1" t="n">
        <v>10</v>
      </c>
      <c r="L1896" s="3" t="n">
        <v>0.260416666666667</v>
      </c>
      <c r="M1896" s="3" t="n">
        <v>0.465277777777778</v>
      </c>
      <c r="N1896" s="12" t="n">
        <f aca="false">M1896-L1896</f>
        <v>0.204861111111111</v>
      </c>
      <c r="O1896" s="13" t="n">
        <v>0.479166666666667</v>
      </c>
      <c r="P1896" s="1" t="n">
        <v>1624120</v>
      </c>
      <c r="Q1896" s="1" t="n">
        <v>9085747</v>
      </c>
      <c r="R1896" s="1" t="n">
        <v>1</v>
      </c>
      <c r="S1896" s="1" t="n">
        <v>1</v>
      </c>
      <c r="V1896" s="1" t="n">
        <v>1</v>
      </c>
      <c r="AA1896" s="1" t="s">
        <v>367</v>
      </c>
      <c r="AB1896" s="1" t="n">
        <v>300</v>
      </c>
      <c r="AC1896" s="1" t="s">
        <v>41</v>
      </c>
      <c r="AD1896" s="1" t="s">
        <v>37</v>
      </c>
      <c r="AE1896" s="1" t="s">
        <v>573</v>
      </c>
    </row>
    <row r="1897" customFormat="false" ht="13.8" hidden="false" customHeight="false" outlineLevel="0" collapsed="false">
      <c r="A1897" s="1" t="n">
        <v>1896</v>
      </c>
      <c r="B1897" s="2" t="n">
        <v>44678</v>
      </c>
      <c r="C1897" s="27" t="s">
        <v>111</v>
      </c>
      <c r="E1897" s="1" t="s">
        <v>200</v>
      </c>
      <c r="F1897" s="1" t="n">
        <v>2</v>
      </c>
      <c r="G1897" s="1" t="s">
        <v>562</v>
      </c>
      <c r="H1897" s="1" t="s">
        <v>463</v>
      </c>
      <c r="I1897" s="1" t="n">
        <v>50</v>
      </c>
      <c r="J1897" s="1" t="n">
        <v>40</v>
      </c>
      <c r="K1897" s="1" t="n">
        <v>10</v>
      </c>
      <c r="L1897" s="3" t="n">
        <v>0.260416666666667</v>
      </c>
      <c r="M1897" s="3" t="n">
        <v>0.465277777777778</v>
      </c>
      <c r="N1897" s="12" t="n">
        <f aca="false">M1897-L1897</f>
        <v>0.204861111111111</v>
      </c>
      <c r="O1897" s="13" t="n">
        <v>0.4875</v>
      </c>
      <c r="P1897" s="1" t="n">
        <v>1624561</v>
      </c>
      <c r="Q1897" s="1" t="n">
        <v>9085229</v>
      </c>
      <c r="R1897" s="1" t="n">
        <v>2</v>
      </c>
      <c r="S1897" s="1" t="n">
        <v>2</v>
      </c>
      <c r="W1897" s="1" t="n">
        <v>1</v>
      </c>
      <c r="AA1897" s="1" t="s">
        <v>367</v>
      </c>
      <c r="AB1897" s="1" t="n">
        <v>100</v>
      </c>
      <c r="AC1897" s="1" t="s">
        <v>41</v>
      </c>
      <c r="AD1897" s="1" t="s">
        <v>37</v>
      </c>
    </row>
    <row r="1898" customFormat="false" ht="13.8" hidden="false" customHeight="false" outlineLevel="0" collapsed="false">
      <c r="A1898" s="1" t="n">
        <v>1897</v>
      </c>
      <c r="B1898" s="2" t="n">
        <v>44678</v>
      </c>
      <c r="C1898" s="27" t="s">
        <v>111</v>
      </c>
      <c r="E1898" s="1" t="s">
        <v>200</v>
      </c>
      <c r="F1898" s="1" t="n">
        <v>2</v>
      </c>
      <c r="G1898" s="1" t="s">
        <v>562</v>
      </c>
      <c r="H1898" s="1" t="s">
        <v>463</v>
      </c>
      <c r="I1898" s="1" t="n">
        <v>50</v>
      </c>
      <c r="J1898" s="1" t="n">
        <v>40</v>
      </c>
      <c r="K1898" s="1" t="n">
        <v>10</v>
      </c>
      <c r="L1898" s="3" t="n">
        <v>0.260416666666667</v>
      </c>
      <c r="M1898" s="3" t="n">
        <v>0.465277777777778</v>
      </c>
      <c r="N1898" s="12" t="n">
        <f aca="false">M1898-L1898</f>
        <v>0.204861111111111</v>
      </c>
      <c r="O1898" s="13" t="n">
        <v>0.498611111111111</v>
      </c>
      <c r="P1898" s="1" t="n">
        <v>1624686</v>
      </c>
      <c r="Q1898" s="1" t="n">
        <v>9085860</v>
      </c>
      <c r="R1898" s="1" t="n">
        <v>2</v>
      </c>
      <c r="S1898" s="1" t="n">
        <v>2</v>
      </c>
      <c r="W1898" s="1" t="n">
        <v>1</v>
      </c>
      <c r="AA1898" s="1" t="s">
        <v>37</v>
      </c>
      <c r="AC1898" s="1" t="s">
        <v>41</v>
      </c>
      <c r="AD1898" s="1" t="s">
        <v>37</v>
      </c>
      <c r="AE1898" s="1" t="s">
        <v>574</v>
      </c>
    </row>
    <row r="1899" customFormat="false" ht="15" hidden="false" customHeight="false" outlineLevel="0" collapsed="false">
      <c r="A1899" s="1" t="n">
        <v>1898</v>
      </c>
      <c r="B1899" s="2" t="n">
        <v>44678</v>
      </c>
      <c r="C1899" s="27" t="s">
        <v>111</v>
      </c>
      <c r="E1899" s="21" t="s">
        <v>203</v>
      </c>
      <c r="F1899" s="1" t="n">
        <v>3</v>
      </c>
      <c r="G1899" s="1" t="s">
        <v>575</v>
      </c>
      <c r="H1899" s="1" t="s">
        <v>463</v>
      </c>
      <c r="I1899" s="1" t="n">
        <v>95</v>
      </c>
      <c r="J1899" s="1" t="n">
        <v>0</v>
      </c>
      <c r="K1899" s="1" t="n">
        <v>10</v>
      </c>
      <c r="L1899" s="3" t="n">
        <v>0.281944444444444</v>
      </c>
      <c r="M1899" s="3" t="n">
        <v>0.442361111111111</v>
      </c>
      <c r="N1899" s="12" t="n">
        <f aca="false">M1899-L1899</f>
        <v>0.160416666666667</v>
      </c>
      <c r="O1899" s="13" t="n">
        <v>0.304861111111111</v>
      </c>
      <c r="R1899" s="1" t="n">
        <v>1</v>
      </c>
      <c r="U1899" s="1" t="n">
        <v>1</v>
      </c>
      <c r="AC1899" s="1" t="s">
        <v>271</v>
      </c>
      <c r="AD1899" s="1" t="s">
        <v>42</v>
      </c>
    </row>
    <row r="1900" customFormat="false" ht="15" hidden="false" customHeight="false" outlineLevel="0" collapsed="false">
      <c r="A1900" s="1" t="n">
        <v>1899</v>
      </c>
      <c r="B1900" s="2" t="n">
        <v>44678</v>
      </c>
      <c r="C1900" s="27" t="s">
        <v>111</v>
      </c>
      <c r="E1900" s="21" t="s">
        <v>203</v>
      </c>
      <c r="F1900" s="1" t="n">
        <v>3</v>
      </c>
      <c r="G1900" s="1" t="s">
        <v>575</v>
      </c>
      <c r="H1900" s="1" t="s">
        <v>463</v>
      </c>
      <c r="I1900" s="1" t="n">
        <v>95</v>
      </c>
      <c r="J1900" s="1" t="n">
        <v>0</v>
      </c>
      <c r="K1900" s="1" t="n">
        <v>10</v>
      </c>
      <c r="L1900" s="3" t="n">
        <v>0.281944444444444</v>
      </c>
      <c r="M1900" s="3" t="n">
        <v>0.442361111111111</v>
      </c>
      <c r="N1900" s="12" t="n">
        <f aca="false">M1900-L1900</f>
        <v>0.160416666666667</v>
      </c>
      <c r="O1900" s="13" t="n">
        <v>0.305555555555556</v>
      </c>
      <c r="R1900" s="1" t="n">
        <v>1</v>
      </c>
      <c r="S1900" s="1" t="n">
        <v>1</v>
      </c>
      <c r="V1900" s="1" t="n">
        <v>1</v>
      </c>
      <c r="AA1900" s="1" t="s">
        <v>37</v>
      </c>
      <c r="AC1900" s="1" t="s">
        <v>298</v>
      </c>
      <c r="AD1900" s="1" t="s">
        <v>37</v>
      </c>
    </row>
    <row r="1901" customFormat="false" ht="15" hidden="false" customHeight="false" outlineLevel="0" collapsed="false">
      <c r="A1901" s="1" t="n">
        <v>1900</v>
      </c>
      <c r="B1901" s="2" t="n">
        <v>44678</v>
      </c>
      <c r="C1901" s="27" t="s">
        <v>111</v>
      </c>
      <c r="E1901" s="21" t="s">
        <v>203</v>
      </c>
      <c r="F1901" s="1" t="n">
        <v>3</v>
      </c>
      <c r="G1901" s="1" t="s">
        <v>575</v>
      </c>
      <c r="H1901" s="1" t="s">
        <v>463</v>
      </c>
      <c r="I1901" s="1" t="n">
        <v>95</v>
      </c>
      <c r="J1901" s="1" t="n">
        <v>0</v>
      </c>
      <c r="K1901" s="1" t="n">
        <v>10</v>
      </c>
      <c r="L1901" s="3" t="n">
        <v>0.281944444444444</v>
      </c>
      <c r="M1901" s="3" t="n">
        <v>0.442361111111111</v>
      </c>
      <c r="N1901" s="12" t="n">
        <f aca="false">M1901-L1901</f>
        <v>0.160416666666667</v>
      </c>
      <c r="O1901" s="13" t="n">
        <v>0.338888888888889</v>
      </c>
      <c r="R1901" s="1" t="n">
        <v>4</v>
      </c>
      <c r="S1901" s="1" t="n">
        <v>4</v>
      </c>
      <c r="W1901" s="1" t="n">
        <v>2</v>
      </c>
      <c r="AA1901" s="1" t="s">
        <v>367</v>
      </c>
      <c r="AB1901" s="1" t="n">
        <v>500</v>
      </c>
      <c r="AC1901" s="1" t="s">
        <v>271</v>
      </c>
      <c r="AD1901" s="1" t="s">
        <v>37</v>
      </c>
    </row>
    <row r="1902" customFormat="false" ht="15" hidden="false" customHeight="false" outlineLevel="0" collapsed="false">
      <c r="A1902" s="1" t="n">
        <v>1901</v>
      </c>
      <c r="B1902" s="2" t="n">
        <v>44678</v>
      </c>
      <c r="C1902" s="27" t="s">
        <v>111</v>
      </c>
      <c r="E1902" s="21" t="s">
        <v>203</v>
      </c>
      <c r="F1902" s="1" t="n">
        <v>3</v>
      </c>
      <c r="G1902" s="1" t="s">
        <v>575</v>
      </c>
      <c r="H1902" s="1" t="s">
        <v>463</v>
      </c>
      <c r="I1902" s="1" t="n">
        <v>95</v>
      </c>
      <c r="J1902" s="1" t="n">
        <v>0</v>
      </c>
      <c r="K1902" s="1" t="n">
        <v>10</v>
      </c>
      <c r="L1902" s="3" t="n">
        <v>0.281944444444444</v>
      </c>
      <c r="M1902" s="3" t="n">
        <v>0.442361111111111</v>
      </c>
      <c r="N1902" s="12" t="n">
        <f aca="false">M1902-L1902</f>
        <v>0.160416666666667</v>
      </c>
      <c r="O1902" s="13" t="n">
        <v>0.408333333333333</v>
      </c>
      <c r="R1902" s="1" t="n">
        <v>2</v>
      </c>
      <c r="S1902" s="1" t="n">
        <v>2</v>
      </c>
      <c r="W1902" s="1" t="n">
        <v>1</v>
      </c>
      <c r="AA1902" s="1" t="s">
        <v>37</v>
      </c>
      <c r="AC1902" s="1" t="s">
        <v>298</v>
      </c>
      <c r="AD1902" s="1" t="s">
        <v>37</v>
      </c>
    </row>
    <row r="1903" s="26" customFormat="true" ht="13.8" hidden="false" customHeight="false" outlineLevel="0" collapsed="false">
      <c r="A1903" s="1" t="n">
        <v>1902</v>
      </c>
      <c r="B1903" s="30" t="n">
        <v>44678</v>
      </c>
      <c r="C1903" s="31" t="s">
        <v>111</v>
      </c>
      <c r="E1903" s="26" t="s">
        <v>207</v>
      </c>
      <c r="F1903" s="26" t="n">
        <v>4</v>
      </c>
      <c r="L1903" s="32"/>
      <c r="M1903" s="32"/>
      <c r="N1903" s="33" t="n">
        <f aca="false">M1903-L1903</f>
        <v>0</v>
      </c>
      <c r="O1903" s="34"/>
      <c r="AMG1903" s="0"/>
      <c r="AMH1903" s="0"/>
      <c r="AMI1903" s="0"/>
      <c r="AMJ1903" s="0"/>
    </row>
    <row r="1904" customFormat="false" ht="13.8" hidden="false" customHeight="false" outlineLevel="0" collapsed="false">
      <c r="A1904" s="1" t="n">
        <v>1903</v>
      </c>
      <c r="B1904" s="2" t="n">
        <v>44702</v>
      </c>
      <c r="C1904" s="27" t="s">
        <v>111</v>
      </c>
      <c r="E1904" s="10" t="s">
        <v>33</v>
      </c>
      <c r="F1904" s="1" t="n">
        <v>1</v>
      </c>
      <c r="G1904" s="1" t="s">
        <v>576</v>
      </c>
      <c r="H1904" s="1" t="s">
        <v>463</v>
      </c>
      <c r="I1904" s="1" t="n">
        <v>90</v>
      </c>
      <c r="J1904" s="1" t="n">
        <v>0</v>
      </c>
      <c r="K1904" s="1" t="n">
        <v>30</v>
      </c>
      <c r="L1904" s="3" t="n">
        <v>0.211805555555556</v>
      </c>
      <c r="M1904" s="3" t="n">
        <v>0.336805555555555</v>
      </c>
      <c r="N1904" s="12" t="n">
        <f aca="false">M1904-L1904</f>
        <v>0.125</v>
      </c>
      <c r="O1904" s="13"/>
      <c r="AE1904" s="1" t="s">
        <v>577</v>
      </c>
    </row>
    <row r="1905" customFormat="false" ht="13.8" hidden="false" customHeight="false" outlineLevel="0" collapsed="false">
      <c r="A1905" s="1" t="n">
        <v>1904</v>
      </c>
      <c r="B1905" s="2" t="n">
        <v>44702</v>
      </c>
      <c r="C1905" s="27" t="s">
        <v>111</v>
      </c>
      <c r="E1905" s="1" t="s">
        <v>200</v>
      </c>
      <c r="F1905" s="1" t="n">
        <v>2</v>
      </c>
      <c r="G1905" s="1" t="s">
        <v>535</v>
      </c>
      <c r="H1905" s="1" t="s">
        <v>463</v>
      </c>
      <c r="I1905" s="1" t="n">
        <v>0</v>
      </c>
      <c r="J1905" s="1" t="n">
        <v>0</v>
      </c>
      <c r="K1905" s="1" t="n">
        <v>0</v>
      </c>
      <c r="L1905" s="3" t="n">
        <v>0.25</v>
      </c>
      <c r="M1905" s="3" t="n">
        <v>0.333333333333333</v>
      </c>
      <c r="N1905" s="12" t="n">
        <f aca="false">M1905-L1905</f>
        <v>0.0833333333333333</v>
      </c>
      <c r="O1905" s="13" t="n">
        <v>0.25</v>
      </c>
      <c r="R1905" s="1" t="n">
        <v>2</v>
      </c>
      <c r="S1905" s="1" t="n">
        <v>2</v>
      </c>
      <c r="W1905" s="1" t="n">
        <v>1</v>
      </c>
      <c r="AA1905" s="1" t="s">
        <v>37</v>
      </c>
      <c r="AC1905" s="1" t="s">
        <v>578</v>
      </c>
      <c r="AD1905" s="1" t="s">
        <v>37</v>
      </c>
      <c r="AE1905" s="1" t="s">
        <v>579</v>
      </c>
    </row>
    <row r="1906" customFormat="false" ht="13.8" hidden="false" customHeight="false" outlineLevel="0" collapsed="false">
      <c r="A1906" s="1" t="n">
        <v>1905</v>
      </c>
      <c r="B1906" s="2" t="n">
        <v>44702</v>
      </c>
      <c r="C1906" s="27" t="s">
        <v>111</v>
      </c>
      <c r="E1906" s="1" t="s">
        <v>200</v>
      </c>
      <c r="F1906" s="1" t="n">
        <v>2</v>
      </c>
      <c r="G1906" s="1" t="s">
        <v>535</v>
      </c>
      <c r="H1906" s="1" t="s">
        <v>463</v>
      </c>
      <c r="I1906" s="1" t="n">
        <v>0</v>
      </c>
      <c r="J1906" s="1" t="n">
        <v>0</v>
      </c>
      <c r="K1906" s="1" t="n">
        <v>0</v>
      </c>
      <c r="L1906" s="3" t="n">
        <v>0.25</v>
      </c>
      <c r="M1906" s="3" t="n">
        <v>0.333333333333333</v>
      </c>
      <c r="N1906" s="12" t="n">
        <f aca="false">M1906-L1906</f>
        <v>0.0833333333333333</v>
      </c>
      <c r="O1906" s="13" t="n">
        <v>0.254861111111111</v>
      </c>
      <c r="R1906" s="1" t="n">
        <v>5</v>
      </c>
      <c r="S1906" s="1" t="n">
        <v>5</v>
      </c>
      <c r="V1906" s="1" t="n">
        <v>1</v>
      </c>
      <c r="Y1906" s="1" t="n">
        <v>1</v>
      </c>
      <c r="AA1906" s="1" t="s">
        <v>37</v>
      </c>
      <c r="AC1906" s="1" t="s">
        <v>298</v>
      </c>
      <c r="AD1906" s="1" t="s">
        <v>37</v>
      </c>
      <c r="AE1906" s="1" t="s">
        <v>579</v>
      </c>
    </row>
    <row r="1907" customFormat="false" ht="13.8" hidden="false" customHeight="false" outlineLevel="0" collapsed="false">
      <c r="A1907" s="1" t="n">
        <v>1906</v>
      </c>
      <c r="B1907" s="2" t="n">
        <v>44702</v>
      </c>
      <c r="C1907" s="27" t="s">
        <v>111</v>
      </c>
      <c r="E1907" s="1" t="s">
        <v>200</v>
      </c>
      <c r="F1907" s="1" t="n">
        <v>2</v>
      </c>
      <c r="G1907" s="1" t="s">
        <v>535</v>
      </c>
      <c r="H1907" s="1" t="s">
        <v>463</v>
      </c>
      <c r="I1907" s="1" t="n">
        <v>0</v>
      </c>
      <c r="J1907" s="1" t="n">
        <v>0</v>
      </c>
      <c r="K1907" s="1" t="n">
        <v>0</v>
      </c>
      <c r="L1907" s="3" t="n">
        <v>0.25</v>
      </c>
      <c r="M1907" s="3" t="n">
        <v>0.333333333333333</v>
      </c>
      <c r="N1907" s="12" t="n">
        <f aca="false">M1907-L1907</f>
        <v>0.0833333333333333</v>
      </c>
      <c r="O1907" s="13" t="n">
        <v>0.258333333333333</v>
      </c>
      <c r="R1907" s="1" t="n">
        <v>2</v>
      </c>
      <c r="S1907" s="1" t="n">
        <v>2</v>
      </c>
      <c r="W1907" s="1" t="n">
        <v>1</v>
      </c>
      <c r="AA1907" s="1" t="s">
        <v>367</v>
      </c>
      <c r="AB1907" s="1" t="n">
        <v>100</v>
      </c>
      <c r="AC1907" s="1" t="s">
        <v>271</v>
      </c>
      <c r="AD1907" s="1" t="s">
        <v>37</v>
      </c>
      <c r="AE1907" s="1" t="s">
        <v>579</v>
      </c>
    </row>
    <row r="1908" customFormat="false" ht="13.8" hidden="false" customHeight="false" outlineLevel="0" collapsed="false">
      <c r="A1908" s="1" t="n">
        <v>1907</v>
      </c>
      <c r="B1908" s="2" t="n">
        <v>44702</v>
      </c>
      <c r="C1908" s="27" t="s">
        <v>111</v>
      </c>
      <c r="E1908" s="1" t="s">
        <v>200</v>
      </c>
      <c r="F1908" s="1" t="n">
        <v>2</v>
      </c>
      <c r="G1908" s="1" t="s">
        <v>535</v>
      </c>
      <c r="H1908" s="1" t="s">
        <v>463</v>
      </c>
      <c r="I1908" s="1" t="n">
        <v>0</v>
      </c>
      <c r="J1908" s="1" t="n">
        <v>0</v>
      </c>
      <c r="K1908" s="1" t="n">
        <v>0</v>
      </c>
      <c r="L1908" s="3" t="n">
        <v>0.25</v>
      </c>
      <c r="M1908" s="3" t="n">
        <v>0.333333333333333</v>
      </c>
      <c r="N1908" s="12" t="n">
        <f aca="false">M1908-L1908</f>
        <v>0.0833333333333333</v>
      </c>
      <c r="O1908" s="13" t="n">
        <v>0.298611111111111</v>
      </c>
      <c r="R1908" s="1" t="n">
        <v>2</v>
      </c>
      <c r="S1908" s="1" t="n">
        <v>2</v>
      </c>
      <c r="W1908" s="1" t="n">
        <v>1</v>
      </c>
      <c r="AA1908" s="1" t="s">
        <v>37</v>
      </c>
      <c r="AC1908" s="1" t="s">
        <v>271</v>
      </c>
      <c r="AD1908" s="1" t="s">
        <v>37</v>
      </c>
      <c r="AE1908" s="1" t="s">
        <v>579</v>
      </c>
    </row>
    <row r="1909" customFormat="false" ht="13.8" hidden="false" customHeight="false" outlineLevel="0" collapsed="false">
      <c r="A1909" s="1" t="n">
        <v>1908</v>
      </c>
      <c r="B1909" s="2" t="n">
        <v>44702</v>
      </c>
      <c r="C1909" s="27" t="s">
        <v>111</v>
      </c>
      <c r="E1909" s="1" t="s">
        <v>200</v>
      </c>
      <c r="F1909" s="1" t="n">
        <v>2</v>
      </c>
      <c r="G1909" s="1" t="s">
        <v>535</v>
      </c>
      <c r="H1909" s="1" t="s">
        <v>463</v>
      </c>
      <c r="I1909" s="1" t="n">
        <v>0</v>
      </c>
      <c r="J1909" s="1" t="n">
        <v>0</v>
      </c>
      <c r="K1909" s="1" t="n">
        <v>0</v>
      </c>
      <c r="L1909" s="3" t="n">
        <v>0.25</v>
      </c>
      <c r="M1909" s="3" t="n">
        <v>0.333333333333333</v>
      </c>
      <c r="N1909" s="12" t="n">
        <f aca="false">M1909-L1909</f>
        <v>0.0833333333333333</v>
      </c>
      <c r="O1909" s="13" t="n">
        <v>0.322916666666667</v>
      </c>
      <c r="R1909" s="1" t="n">
        <v>2</v>
      </c>
      <c r="S1909" s="1" t="n">
        <v>2</v>
      </c>
      <c r="W1909" s="1" t="n">
        <v>1</v>
      </c>
      <c r="AA1909" s="1" t="s">
        <v>37</v>
      </c>
      <c r="AC1909" s="1" t="s">
        <v>271</v>
      </c>
      <c r="AD1909" s="1" t="s">
        <v>37</v>
      </c>
      <c r="AE1909" s="1" t="s">
        <v>579</v>
      </c>
    </row>
    <row r="1910" customFormat="false" ht="13.8" hidden="false" customHeight="false" outlineLevel="0" collapsed="false">
      <c r="A1910" s="1" t="n">
        <v>1909</v>
      </c>
      <c r="B1910" s="2" t="n">
        <v>44702</v>
      </c>
      <c r="C1910" s="27" t="s">
        <v>111</v>
      </c>
      <c r="E1910" s="1" t="s">
        <v>200</v>
      </c>
      <c r="F1910" s="1" t="n">
        <v>2</v>
      </c>
      <c r="G1910" s="1" t="s">
        <v>535</v>
      </c>
      <c r="H1910" s="1" t="s">
        <v>463</v>
      </c>
      <c r="I1910" s="1" t="n">
        <v>0</v>
      </c>
      <c r="J1910" s="1" t="n">
        <v>0</v>
      </c>
      <c r="K1910" s="1" t="n">
        <v>0</v>
      </c>
      <c r="L1910" s="3" t="n">
        <v>0.25</v>
      </c>
      <c r="M1910" s="3" t="n">
        <v>0.333333333333333</v>
      </c>
      <c r="N1910" s="12" t="n">
        <f aca="false">M1910-L1910</f>
        <v>0.0833333333333333</v>
      </c>
      <c r="O1910" s="13" t="n">
        <v>0.325694444444444</v>
      </c>
      <c r="R1910" s="1" t="n">
        <v>3</v>
      </c>
      <c r="S1910" s="1" t="n">
        <v>2</v>
      </c>
      <c r="T1910" s="1" t="n">
        <v>1</v>
      </c>
      <c r="X1910" s="1" t="n">
        <v>1</v>
      </c>
      <c r="AA1910" s="1" t="s">
        <v>37</v>
      </c>
      <c r="AC1910" s="1" t="s">
        <v>271</v>
      </c>
      <c r="AD1910" s="1" t="s">
        <v>37</v>
      </c>
      <c r="AE1910" s="1" t="s">
        <v>579</v>
      </c>
    </row>
    <row r="1911" customFormat="false" ht="15" hidden="false" customHeight="false" outlineLevel="0" collapsed="false">
      <c r="A1911" s="1" t="n">
        <v>1910</v>
      </c>
      <c r="B1911" s="2" t="n">
        <v>44702</v>
      </c>
      <c r="C1911" s="27" t="s">
        <v>111</v>
      </c>
      <c r="E1911" s="21" t="s">
        <v>203</v>
      </c>
      <c r="F1911" s="1" t="n">
        <v>3</v>
      </c>
      <c r="G1911" s="1" t="s">
        <v>580</v>
      </c>
      <c r="I1911" s="1" t="n">
        <v>0</v>
      </c>
      <c r="J1911" s="1" t="n">
        <v>0</v>
      </c>
      <c r="K1911" s="1" t="n">
        <v>0</v>
      </c>
      <c r="L1911" s="3" t="n">
        <v>0.267361111111111</v>
      </c>
      <c r="M1911" s="3" t="n">
        <v>0.458333333333333</v>
      </c>
      <c r="N1911" s="12" t="n">
        <f aca="false">M1911-L1911</f>
        <v>0.190972222222222</v>
      </c>
      <c r="O1911" s="13" t="n">
        <v>0.275</v>
      </c>
      <c r="P1911" s="1" t="n">
        <v>728637</v>
      </c>
      <c r="Q1911" s="1" t="n">
        <v>1806391</v>
      </c>
      <c r="R1911" s="1" t="n">
        <v>2</v>
      </c>
      <c r="S1911" s="1" t="n">
        <v>2</v>
      </c>
      <c r="W1911" s="1" t="n">
        <v>1</v>
      </c>
      <c r="AA1911" s="1" t="s">
        <v>37</v>
      </c>
      <c r="AC1911" s="1" t="s">
        <v>41</v>
      </c>
      <c r="AD1911" s="1" t="s">
        <v>37</v>
      </c>
    </row>
    <row r="1912" customFormat="false" ht="15" hidden="false" customHeight="false" outlineLevel="0" collapsed="false">
      <c r="A1912" s="1" t="n">
        <v>1911</v>
      </c>
      <c r="B1912" s="2" t="n">
        <v>44702</v>
      </c>
      <c r="C1912" s="27" t="s">
        <v>111</v>
      </c>
      <c r="E1912" s="21" t="s">
        <v>203</v>
      </c>
      <c r="F1912" s="1" t="n">
        <v>3</v>
      </c>
      <c r="G1912" s="1" t="s">
        <v>580</v>
      </c>
      <c r="I1912" s="1" t="n">
        <v>0</v>
      </c>
      <c r="J1912" s="1" t="n">
        <v>0</v>
      </c>
      <c r="K1912" s="1" t="n">
        <v>0</v>
      </c>
      <c r="L1912" s="3" t="n">
        <v>0.267361111111111</v>
      </c>
      <c r="M1912" s="3" t="n">
        <v>0.458333333333333</v>
      </c>
      <c r="N1912" s="12" t="n">
        <f aca="false">M1912-L1912</f>
        <v>0.190972222222222</v>
      </c>
      <c r="O1912" s="13" t="n">
        <v>0.2875</v>
      </c>
      <c r="P1912" s="1" t="n">
        <v>728736</v>
      </c>
      <c r="Q1912" s="1" t="n">
        <v>1807038</v>
      </c>
      <c r="R1912" s="1" t="n">
        <v>3</v>
      </c>
      <c r="S1912" s="1" t="n">
        <v>2</v>
      </c>
      <c r="T1912" s="1" t="n">
        <v>1</v>
      </c>
      <c r="X1912" s="1" t="n">
        <v>1</v>
      </c>
      <c r="AA1912" s="1" t="s">
        <v>37</v>
      </c>
      <c r="AC1912" s="1" t="s">
        <v>271</v>
      </c>
      <c r="AD1912" s="1" t="s">
        <v>37</v>
      </c>
    </row>
    <row r="1913" customFormat="false" ht="15" hidden="false" customHeight="false" outlineLevel="0" collapsed="false">
      <c r="A1913" s="1" t="n">
        <v>1912</v>
      </c>
      <c r="B1913" s="2" t="n">
        <v>44702</v>
      </c>
      <c r="C1913" s="27" t="s">
        <v>111</v>
      </c>
      <c r="E1913" s="21" t="s">
        <v>203</v>
      </c>
      <c r="F1913" s="1" t="n">
        <v>3</v>
      </c>
      <c r="G1913" s="1" t="s">
        <v>580</v>
      </c>
      <c r="I1913" s="1" t="n">
        <v>0</v>
      </c>
      <c r="J1913" s="1" t="n">
        <v>0</v>
      </c>
      <c r="K1913" s="1" t="n">
        <v>0</v>
      </c>
      <c r="L1913" s="3" t="n">
        <v>0.267361111111111</v>
      </c>
      <c r="M1913" s="3" t="n">
        <v>0.458333333333333</v>
      </c>
      <c r="N1913" s="12" t="n">
        <f aca="false">M1913-L1913</f>
        <v>0.190972222222222</v>
      </c>
      <c r="O1913" s="13" t="n">
        <v>0.302777777777778</v>
      </c>
      <c r="P1913" s="1" t="n">
        <v>729197</v>
      </c>
      <c r="Q1913" s="1" t="n">
        <v>1807676</v>
      </c>
      <c r="R1913" s="1" t="n">
        <v>1</v>
      </c>
      <c r="T1913" s="1" t="n">
        <v>1</v>
      </c>
      <c r="AC1913" s="1" t="s">
        <v>271</v>
      </c>
      <c r="AD1913" s="1" t="s">
        <v>42</v>
      </c>
    </row>
    <row r="1914" customFormat="false" ht="15" hidden="false" customHeight="false" outlineLevel="0" collapsed="false">
      <c r="A1914" s="1" t="n">
        <v>1913</v>
      </c>
      <c r="B1914" s="2" t="n">
        <v>44702</v>
      </c>
      <c r="C1914" s="27" t="s">
        <v>111</v>
      </c>
      <c r="E1914" s="21" t="s">
        <v>203</v>
      </c>
      <c r="F1914" s="1" t="n">
        <v>3</v>
      </c>
      <c r="G1914" s="1" t="s">
        <v>580</v>
      </c>
      <c r="I1914" s="1" t="n">
        <v>0</v>
      </c>
      <c r="J1914" s="1" t="n">
        <v>0</v>
      </c>
      <c r="K1914" s="1" t="n">
        <v>0</v>
      </c>
      <c r="L1914" s="3" t="n">
        <v>0.267361111111111</v>
      </c>
      <c r="M1914" s="3" t="n">
        <v>0.458333333333333</v>
      </c>
      <c r="N1914" s="12" t="n">
        <f aca="false">M1914-L1914</f>
        <v>0.190972222222222</v>
      </c>
      <c r="O1914" s="13" t="n">
        <v>0.306944444444444</v>
      </c>
      <c r="P1914" s="1" t="n">
        <v>729397</v>
      </c>
      <c r="Q1914" s="1" t="n">
        <v>1807646</v>
      </c>
      <c r="R1914" s="1" t="n">
        <v>1</v>
      </c>
      <c r="T1914" s="1" t="n">
        <v>1</v>
      </c>
      <c r="AD1914" s="1" t="s">
        <v>42</v>
      </c>
    </row>
    <row r="1915" customFormat="false" ht="15" hidden="false" customHeight="false" outlineLevel="0" collapsed="false">
      <c r="A1915" s="1" t="n">
        <v>1914</v>
      </c>
      <c r="B1915" s="2" t="n">
        <v>44702</v>
      </c>
      <c r="C1915" s="27" t="s">
        <v>111</v>
      </c>
      <c r="E1915" s="21" t="s">
        <v>203</v>
      </c>
      <c r="F1915" s="1" t="n">
        <v>3</v>
      </c>
      <c r="G1915" s="1" t="s">
        <v>580</v>
      </c>
      <c r="I1915" s="1" t="n">
        <v>0</v>
      </c>
      <c r="J1915" s="1" t="n">
        <v>0</v>
      </c>
      <c r="K1915" s="1" t="n">
        <v>0</v>
      </c>
      <c r="L1915" s="3" t="n">
        <v>0.267361111111111</v>
      </c>
      <c r="M1915" s="3" t="n">
        <v>0.458333333333333</v>
      </c>
      <c r="N1915" s="12" t="n">
        <f aca="false">M1915-L1915</f>
        <v>0.190972222222222</v>
      </c>
      <c r="O1915" s="13" t="n">
        <v>0.309027777777778</v>
      </c>
      <c r="P1915" s="1" t="n">
        <v>729397</v>
      </c>
      <c r="Q1915" s="1" t="n">
        <v>1807646</v>
      </c>
      <c r="R1915" s="1" t="n">
        <v>3</v>
      </c>
      <c r="S1915" s="1" t="n">
        <v>3</v>
      </c>
      <c r="X1915" s="1" t="n">
        <v>1</v>
      </c>
      <c r="AA1915" s="1" t="s">
        <v>37</v>
      </c>
      <c r="AC1915" s="1" t="s">
        <v>271</v>
      </c>
      <c r="AD1915" s="1" t="s">
        <v>37</v>
      </c>
    </row>
    <row r="1916" customFormat="false" ht="15" hidden="false" customHeight="false" outlineLevel="0" collapsed="false">
      <c r="A1916" s="1" t="n">
        <v>1915</v>
      </c>
      <c r="B1916" s="2" t="n">
        <v>44702</v>
      </c>
      <c r="C1916" s="27" t="s">
        <v>111</v>
      </c>
      <c r="E1916" s="21" t="s">
        <v>203</v>
      </c>
      <c r="F1916" s="1" t="n">
        <v>3</v>
      </c>
      <c r="G1916" s="1" t="s">
        <v>580</v>
      </c>
      <c r="I1916" s="1" t="n">
        <v>0</v>
      </c>
      <c r="J1916" s="1" t="n">
        <v>0</v>
      </c>
      <c r="K1916" s="1" t="n">
        <v>0</v>
      </c>
      <c r="L1916" s="3" t="n">
        <v>0.267361111111111</v>
      </c>
      <c r="M1916" s="3" t="n">
        <v>0.458333333333333</v>
      </c>
      <c r="N1916" s="12" t="n">
        <f aca="false">M1916-L1916</f>
        <v>0.190972222222222</v>
      </c>
      <c r="O1916" s="13" t="n">
        <v>0.320833333333333</v>
      </c>
      <c r="P1916" s="1" t="n">
        <v>730256</v>
      </c>
      <c r="Q1916" s="1" t="n">
        <v>1807268</v>
      </c>
      <c r="R1916" s="1" t="n">
        <v>2</v>
      </c>
      <c r="S1916" s="1" t="n">
        <v>2</v>
      </c>
      <c r="W1916" s="1" t="n">
        <v>1</v>
      </c>
      <c r="AA1916" s="1" t="s">
        <v>37</v>
      </c>
      <c r="AC1916" s="1" t="s">
        <v>271</v>
      </c>
      <c r="AD1916" s="1" t="s">
        <v>37</v>
      </c>
    </row>
    <row r="1917" customFormat="false" ht="15" hidden="false" customHeight="false" outlineLevel="0" collapsed="false">
      <c r="A1917" s="1" t="n">
        <v>1916</v>
      </c>
      <c r="B1917" s="2" t="n">
        <v>44702</v>
      </c>
      <c r="C1917" s="27" t="s">
        <v>111</v>
      </c>
      <c r="E1917" s="21" t="s">
        <v>203</v>
      </c>
      <c r="F1917" s="1" t="n">
        <v>3</v>
      </c>
      <c r="G1917" s="1" t="s">
        <v>580</v>
      </c>
      <c r="I1917" s="1" t="n">
        <v>0</v>
      </c>
      <c r="J1917" s="1" t="n">
        <v>0</v>
      </c>
      <c r="K1917" s="1" t="n">
        <v>0</v>
      </c>
      <c r="L1917" s="3" t="n">
        <v>0.267361111111111</v>
      </c>
      <c r="M1917" s="3" t="n">
        <v>0.458333333333333</v>
      </c>
      <c r="N1917" s="12" t="n">
        <f aca="false">M1917-L1917</f>
        <v>0.190972222222222</v>
      </c>
      <c r="O1917" s="13" t="n">
        <v>0.341666666666667</v>
      </c>
      <c r="P1917" s="1" t="n">
        <v>731701</v>
      </c>
      <c r="Q1917" s="1" t="n">
        <v>1807047</v>
      </c>
      <c r="R1917" s="1" t="n">
        <v>1</v>
      </c>
      <c r="T1917" s="1" t="n">
        <v>1</v>
      </c>
      <c r="AC1917" s="1" t="s">
        <v>41</v>
      </c>
      <c r="AD1917" s="1" t="s">
        <v>42</v>
      </c>
    </row>
    <row r="1918" customFormat="false" ht="15" hidden="false" customHeight="false" outlineLevel="0" collapsed="false">
      <c r="A1918" s="1" t="n">
        <v>1917</v>
      </c>
      <c r="B1918" s="2" t="n">
        <v>44702</v>
      </c>
      <c r="C1918" s="27" t="s">
        <v>111</v>
      </c>
      <c r="E1918" s="21" t="s">
        <v>203</v>
      </c>
      <c r="F1918" s="1" t="n">
        <v>3</v>
      </c>
      <c r="G1918" s="1" t="s">
        <v>580</v>
      </c>
      <c r="I1918" s="1" t="n">
        <v>0</v>
      </c>
      <c r="J1918" s="1" t="n">
        <v>0</v>
      </c>
      <c r="K1918" s="1" t="n">
        <v>0</v>
      </c>
      <c r="L1918" s="3" t="n">
        <v>0.267361111111111</v>
      </c>
      <c r="M1918" s="3" t="n">
        <v>0.458333333333333</v>
      </c>
      <c r="N1918" s="12" t="n">
        <f aca="false">M1918-L1918</f>
        <v>0.190972222222222</v>
      </c>
      <c r="O1918" s="13" t="n">
        <v>0.343055555555556</v>
      </c>
      <c r="P1918" s="1" t="n">
        <v>731857</v>
      </c>
      <c r="Q1918" s="1" t="n">
        <v>1807065</v>
      </c>
      <c r="R1918" s="1" t="n">
        <v>3</v>
      </c>
      <c r="S1918" s="1" t="n">
        <v>3</v>
      </c>
      <c r="X1918" s="1" t="n">
        <v>1</v>
      </c>
      <c r="AA1918" s="1" t="s">
        <v>37</v>
      </c>
      <c r="AC1918" s="1" t="s">
        <v>271</v>
      </c>
      <c r="AD1918" s="1" t="s">
        <v>37</v>
      </c>
    </row>
    <row r="1919" customFormat="false" ht="15" hidden="false" customHeight="false" outlineLevel="0" collapsed="false">
      <c r="A1919" s="1" t="n">
        <v>1918</v>
      </c>
      <c r="B1919" s="2" t="n">
        <v>44702</v>
      </c>
      <c r="C1919" s="27" t="s">
        <v>111</v>
      </c>
      <c r="E1919" s="21" t="s">
        <v>203</v>
      </c>
      <c r="F1919" s="1" t="n">
        <v>3</v>
      </c>
      <c r="G1919" s="1" t="s">
        <v>580</v>
      </c>
      <c r="I1919" s="1" t="n">
        <v>0</v>
      </c>
      <c r="J1919" s="1" t="n">
        <v>0</v>
      </c>
      <c r="K1919" s="1" t="n">
        <v>0</v>
      </c>
      <c r="L1919" s="3" t="n">
        <v>0.267361111111111</v>
      </c>
      <c r="M1919" s="3" t="n">
        <v>0.458333333333333</v>
      </c>
      <c r="N1919" s="12" t="n">
        <f aca="false">M1919-L1919</f>
        <v>0.190972222222222</v>
      </c>
      <c r="O1919" s="13" t="n">
        <v>0.346527777777778</v>
      </c>
      <c r="P1919" s="1" t="n">
        <v>732206</v>
      </c>
      <c r="Q1919" s="1" t="n">
        <v>1807190</v>
      </c>
      <c r="R1919" s="1" t="n">
        <v>1</v>
      </c>
      <c r="AC1919" s="1" t="s">
        <v>271</v>
      </c>
      <c r="AD1919" s="1" t="s">
        <v>42</v>
      </c>
    </row>
    <row r="1920" customFormat="false" ht="15" hidden="false" customHeight="false" outlineLevel="0" collapsed="false">
      <c r="A1920" s="1" t="n">
        <v>1919</v>
      </c>
      <c r="B1920" s="2" t="n">
        <v>44702</v>
      </c>
      <c r="C1920" s="27" t="s">
        <v>111</v>
      </c>
      <c r="E1920" s="21" t="s">
        <v>203</v>
      </c>
      <c r="F1920" s="1" t="n">
        <v>3</v>
      </c>
      <c r="G1920" s="1" t="s">
        <v>580</v>
      </c>
      <c r="I1920" s="1" t="n">
        <v>0</v>
      </c>
      <c r="J1920" s="1" t="n">
        <v>0</v>
      </c>
      <c r="K1920" s="1" t="n">
        <v>0</v>
      </c>
      <c r="L1920" s="3" t="n">
        <v>0.267361111111111</v>
      </c>
      <c r="M1920" s="3" t="n">
        <v>0.458333333333333</v>
      </c>
      <c r="N1920" s="12" t="n">
        <f aca="false">M1920-L1920</f>
        <v>0.190972222222222</v>
      </c>
      <c r="O1920" s="13" t="n">
        <v>0.35</v>
      </c>
      <c r="P1920" s="1" t="n">
        <v>732923</v>
      </c>
      <c r="Q1920" s="1" t="n">
        <v>1807759</v>
      </c>
      <c r="R1920" s="1" t="n">
        <v>2</v>
      </c>
      <c r="S1920" s="1" t="n">
        <v>2</v>
      </c>
      <c r="W1920" s="1" t="n">
        <v>1</v>
      </c>
      <c r="AA1920" s="1" t="s">
        <v>37</v>
      </c>
      <c r="AC1920" s="1" t="s">
        <v>271</v>
      </c>
      <c r="AD1920" s="1" t="s">
        <v>37</v>
      </c>
    </row>
    <row r="1921" customFormat="false" ht="15" hidden="false" customHeight="false" outlineLevel="0" collapsed="false">
      <c r="A1921" s="1" t="n">
        <v>1920</v>
      </c>
      <c r="B1921" s="2" t="n">
        <v>44702</v>
      </c>
      <c r="C1921" s="27" t="s">
        <v>111</v>
      </c>
      <c r="E1921" s="21" t="s">
        <v>203</v>
      </c>
      <c r="F1921" s="1" t="n">
        <v>3</v>
      </c>
      <c r="G1921" s="1" t="s">
        <v>580</v>
      </c>
      <c r="I1921" s="1" t="n">
        <v>0</v>
      </c>
      <c r="J1921" s="1" t="n">
        <v>0</v>
      </c>
      <c r="K1921" s="1" t="n">
        <v>0</v>
      </c>
      <c r="L1921" s="3" t="n">
        <v>0.267361111111111</v>
      </c>
      <c r="M1921" s="3" t="n">
        <v>0.458333333333333</v>
      </c>
      <c r="N1921" s="12" t="n">
        <f aca="false">M1921-L1921</f>
        <v>0.190972222222222</v>
      </c>
      <c r="O1921" s="13" t="n">
        <v>0.404166666666667</v>
      </c>
      <c r="P1921" s="1" t="n">
        <v>737820</v>
      </c>
      <c r="Q1921" s="1" t="n">
        <v>1808891</v>
      </c>
      <c r="R1921" s="1" t="n">
        <v>6</v>
      </c>
      <c r="S1921" s="1" t="n">
        <v>6</v>
      </c>
      <c r="W1921" s="1" t="n">
        <v>3</v>
      </c>
      <c r="AA1921" s="1" t="s">
        <v>37</v>
      </c>
      <c r="AC1921" s="1" t="s">
        <v>271</v>
      </c>
      <c r="AD1921" s="1" t="s">
        <v>37</v>
      </c>
    </row>
    <row r="1922" customFormat="false" ht="15" hidden="false" customHeight="false" outlineLevel="0" collapsed="false">
      <c r="A1922" s="1" t="n">
        <v>1921</v>
      </c>
      <c r="B1922" s="2" t="n">
        <v>44702</v>
      </c>
      <c r="C1922" s="27" t="s">
        <v>111</v>
      </c>
      <c r="E1922" s="21" t="s">
        <v>203</v>
      </c>
      <c r="F1922" s="1" t="n">
        <v>3</v>
      </c>
      <c r="G1922" s="1" t="s">
        <v>580</v>
      </c>
      <c r="I1922" s="1" t="n">
        <v>0</v>
      </c>
      <c r="J1922" s="1" t="n">
        <v>0</v>
      </c>
      <c r="K1922" s="1" t="n">
        <v>0</v>
      </c>
      <c r="L1922" s="3" t="n">
        <v>0.267361111111111</v>
      </c>
      <c r="M1922" s="3" t="n">
        <v>0.458333333333333</v>
      </c>
      <c r="N1922" s="12" t="n">
        <f aca="false">M1922-L1922</f>
        <v>0.190972222222222</v>
      </c>
      <c r="O1922" s="13" t="n">
        <v>0.430555555555556</v>
      </c>
      <c r="P1922" s="1" t="n">
        <v>739276</v>
      </c>
      <c r="Q1922" s="1" t="n">
        <v>1809001</v>
      </c>
      <c r="R1922" s="1" t="n">
        <v>2</v>
      </c>
      <c r="S1922" s="1" t="n">
        <v>2</v>
      </c>
      <c r="W1922" s="1" t="n">
        <v>1</v>
      </c>
      <c r="AA1922" s="1" t="s">
        <v>366</v>
      </c>
      <c r="AC1922" s="1" t="s">
        <v>271</v>
      </c>
      <c r="AD1922" s="1" t="s">
        <v>37</v>
      </c>
    </row>
    <row r="1923" customFormat="false" ht="15" hidden="false" customHeight="false" outlineLevel="0" collapsed="false">
      <c r="A1923" s="1" t="n">
        <v>1922</v>
      </c>
      <c r="B1923" s="2" t="n">
        <v>44702</v>
      </c>
      <c r="C1923" s="27" t="s">
        <v>111</v>
      </c>
      <c r="E1923" s="21" t="s">
        <v>203</v>
      </c>
      <c r="F1923" s="1" t="n">
        <v>3</v>
      </c>
      <c r="G1923" s="1" t="s">
        <v>580</v>
      </c>
      <c r="I1923" s="1" t="n">
        <v>0</v>
      </c>
      <c r="J1923" s="1" t="n">
        <v>0</v>
      </c>
      <c r="K1923" s="1" t="n">
        <v>0</v>
      </c>
      <c r="L1923" s="3" t="n">
        <v>0.267361111111111</v>
      </c>
      <c r="M1923" s="3" t="n">
        <v>0.458333333333333</v>
      </c>
      <c r="N1923" s="12" t="n">
        <f aca="false">M1923-L1923</f>
        <v>0.190972222222222</v>
      </c>
      <c r="O1923" s="13" t="n">
        <v>0.436805555555556</v>
      </c>
      <c r="P1923" s="1" t="n">
        <v>738839</v>
      </c>
      <c r="Q1923" s="1" t="n">
        <v>1809305</v>
      </c>
      <c r="R1923" s="1" t="n">
        <v>4</v>
      </c>
      <c r="S1923" s="1" t="n">
        <v>4</v>
      </c>
      <c r="W1923" s="1" t="n">
        <v>2</v>
      </c>
      <c r="AA1923" s="1" t="s">
        <v>367</v>
      </c>
      <c r="AC1923" s="1" t="s">
        <v>271</v>
      </c>
      <c r="AD1923" s="1" t="s">
        <v>37</v>
      </c>
    </row>
    <row r="1924" customFormat="false" ht="15" hidden="false" customHeight="false" outlineLevel="0" collapsed="false">
      <c r="A1924" s="1" t="n">
        <v>1923</v>
      </c>
      <c r="B1924" s="2" t="n">
        <v>44702</v>
      </c>
      <c r="C1924" s="27" t="s">
        <v>111</v>
      </c>
      <c r="E1924" s="21" t="s">
        <v>203</v>
      </c>
      <c r="F1924" s="1" t="n">
        <v>3</v>
      </c>
      <c r="G1924" s="1" t="s">
        <v>580</v>
      </c>
      <c r="I1924" s="1" t="n">
        <v>0</v>
      </c>
      <c r="J1924" s="1" t="n">
        <v>0</v>
      </c>
      <c r="K1924" s="1" t="n">
        <v>0</v>
      </c>
      <c r="L1924" s="3" t="n">
        <v>0.267361111111111</v>
      </c>
      <c r="M1924" s="3" t="n">
        <v>0.458333333333333</v>
      </c>
      <c r="N1924" s="12" t="n">
        <f aca="false">M1924-L1924</f>
        <v>0.190972222222222</v>
      </c>
      <c r="O1924" s="13" t="n">
        <v>0.439583333333333</v>
      </c>
      <c r="P1924" s="1" t="n">
        <v>738747</v>
      </c>
      <c r="Q1924" s="1" t="n">
        <v>1809532</v>
      </c>
      <c r="R1924" s="1" t="n">
        <v>1</v>
      </c>
      <c r="AC1924" s="1" t="s">
        <v>271</v>
      </c>
      <c r="AD1924" s="1" t="s">
        <v>42</v>
      </c>
    </row>
    <row r="1925" customFormat="false" ht="15" hidden="false" customHeight="false" outlineLevel="0" collapsed="false">
      <c r="A1925" s="1" t="n">
        <v>1924</v>
      </c>
      <c r="B1925" s="2" t="n">
        <v>44702</v>
      </c>
      <c r="C1925" s="27" t="s">
        <v>111</v>
      </c>
      <c r="E1925" s="21" t="s">
        <v>203</v>
      </c>
      <c r="F1925" s="1" t="n">
        <v>3</v>
      </c>
      <c r="G1925" s="1" t="s">
        <v>580</v>
      </c>
      <c r="I1925" s="1" t="n">
        <v>0</v>
      </c>
      <c r="J1925" s="1" t="n">
        <v>0</v>
      </c>
      <c r="K1925" s="1" t="n">
        <v>0</v>
      </c>
      <c r="L1925" s="3" t="n">
        <v>0.267361111111111</v>
      </c>
      <c r="M1925" s="3" t="n">
        <v>0.458333333333333</v>
      </c>
      <c r="N1925" s="12" t="n">
        <f aca="false">M1925-L1925</f>
        <v>0.190972222222222</v>
      </c>
      <c r="O1925" s="13" t="n">
        <v>0.445833333333333</v>
      </c>
      <c r="P1925" s="1" t="n">
        <v>738752</v>
      </c>
      <c r="Q1925" s="1" t="n">
        <v>1889989</v>
      </c>
      <c r="R1925" s="1" t="n">
        <v>2</v>
      </c>
      <c r="S1925" s="1" t="n">
        <v>2</v>
      </c>
      <c r="W1925" s="1" t="n">
        <v>1</v>
      </c>
      <c r="AA1925" s="1" t="s">
        <v>367</v>
      </c>
      <c r="AC1925" s="1" t="s">
        <v>271</v>
      </c>
      <c r="AD1925" s="1" t="s">
        <v>37</v>
      </c>
    </row>
    <row r="1926" customFormat="false" ht="13.8" hidden="false" customHeight="false" outlineLevel="0" collapsed="false">
      <c r="A1926" s="1" t="n">
        <v>1925</v>
      </c>
      <c r="B1926" s="2" t="n">
        <v>44702</v>
      </c>
      <c r="C1926" s="27" t="s">
        <v>111</v>
      </c>
      <c r="E1926" s="1" t="s">
        <v>207</v>
      </c>
      <c r="F1926" s="1" t="n">
        <v>4</v>
      </c>
      <c r="G1926" s="1" t="s">
        <v>581</v>
      </c>
      <c r="H1926" s="1" t="s">
        <v>463</v>
      </c>
      <c r="I1926" s="1" t="n">
        <v>0</v>
      </c>
      <c r="J1926" s="1" t="n">
        <v>0</v>
      </c>
      <c r="K1926" s="1" t="n">
        <v>0</v>
      </c>
      <c r="L1926" s="3" t="n">
        <v>0.260416666666667</v>
      </c>
      <c r="M1926" s="3" t="n">
        <v>0.417361111111111</v>
      </c>
      <c r="N1926" s="12" t="n">
        <f aca="false">M1926-L1926</f>
        <v>0.156944444444444</v>
      </c>
      <c r="O1926" s="13" t="n">
        <v>0.285416666666667</v>
      </c>
      <c r="P1926" s="1" t="n">
        <v>16414339</v>
      </c>
      <c r="Q1926" s="1" t="n">
        <v>9077526</v>
      </c>
      <c r="R1926" s="1" t="n">
        <v>6</v>
      </c>
      <c r="S1926" s="1" t="n">
        <v>4</v>
      </c>
      <c r="T1926" s="1" t="n">
        <v>2</v>
      </c>
      <c r="W1926" s="1" t="n">
        <v>1</v>
      </c>
      <c r="Y1926" s="1" t="n">
        <v>1</v>
      </c>
      <c r="AA1926" s="1" t="s">
        <v>37</v>
      </c>
      <c r="AC1926" s="1" t="s">
        <v>298</v>
      </c>
      <c r="AD1926" s="1" t="s">
        <v>37</v>
      </c>
    </row>
    <row r="1927" customFormat="false" ht="13.8" hidden="false" customHeight="false" outlineLevel="0" collapsed="false">
      <c r="A1927" s="1" t="n">
        <v>1926</v>
      </c>
      <c r="B1927" s="2" t="n">
        <v>44702</v>
      </c>
      <c r="C1927" s="27" t="s">
        <v>111</v>
      </c>
      <c r="E1927" s="1" t="s">
        <v>207</v>
      </c>
      <c r="F1927" s="1" t="n">
        <v>4</v>
      </c>
      <c r="G1927" s="1" t="s">
        <v>581</v>
      </c>
      <c r="H1927" s="1" t="s">
        <v>463</v>
      </c>
      <c r="I1927" s="1" t="n">
        <v>0</v>
      </c>
      <c r="J1927" s="1" t="n">
        <v>0</v>
      </c>
      <c r="K1927" s="1" t="n">
        <v>0</v>
      </c>
      <c r="L1927" s="3" t="n">
        <v>0.260416666666667</v>
      </c>
      <c r="M1927" s="3" t="n">
        <v>0.417361111111111</v>
      </c>
      <c r="N1927" s="12" t="n">
        <f aca="false">M1927-L1927</f>
        <v>0.156944444444444</v>
      </c>
      <c r="O1927" s="13" t="n">
        <v>0.285416666666667</v>
      </c>
      <c r="R1927" s="1" t="n">
        <v>10</v>
      </c>
      <c r="S1927" s="1" t="n">
        <v>10</v>
      </c>
      <c r="W1927" s="1" t="n">
        <v>5</v>
      </c>
      <c r="AA1927" s="1" t="s">
        <v>367</v>
      </c>
      <c r="AB1927" s="1" t="n">
        <v>200</v>
      </c>
      <c r="AC1927" s="1" t="s">
        <v>271</v>
      </c>
      <c r="AD1927" s="1" t="s">
        <v>37</v>
      </c>
    </row>
    <row r="1928" customFormat="false" ht="13.8" hidden="false" customHeight="false" outlineLevel="0" collapsed="false">
      <c r="A1928" s="1" t="n">
        <v>1927</v>
      </c>
      <c r="B1928" s="2" t="n">
        <v>44702</v>
      </c>
      <c r="C1928" s="27" t="s">
        <v>111</v>
      </c>
      <c r="E1928" s="1" t="s">
        <v>207</v>
      </c>
      <c r="F1928" s="1" t="n">
        <v>4</v>
      </c>
      <c r="G1928" s="1" t="s">
        <v>581</v>
      </c>
      <c r="H1928" s="1" t="s">
        <v>463</v>
      </c>
      <c r="I1928" s="1" t="n">
        <v>0</v>
      </c>
      <c r="J1928" s="1" t="n">
        <v>0</v>
      </c>
      <c r="K1928" s="1" t="n">
        <v>0</v>
      </c>
      <c r="L1928" s="3" t="n">
        <v>0.260416666666667</v>
      </c>
      <c r="M1928" s="3" t="n">
        <v>0.417361111111111</v>
      </c>
      <c r="N1928" s="12" t="n">
        <f aca="false">M1928-L1928</f>
        <v>0.156944444444444</v>
      </c>
      <c r="O1928" s="13" t="n">
        <v>0.288194444444444</v>
      </c>
      <c r="P1928" s="1" t="n">
        <v>1641570</v>
      </c>
      <c r="Q1928" s="1" t="n">
        <v>9077502</v>
      </c>
      <c r="R1928" s="1" t="n">
        <v>4</v>
      </c>
      <c r="S1928" s="1" t="n">
        <v>4</v>
      </c>
      <c r="W1928" s="1" t="n">
        <v>2</v>
      </c>
      <c r="AA1928" s="1" t="s">
        <v>37</v>
      </c>
      <c r="AC1928" s="1" t="s">
        <v>301</v>
      </c>
      <c r="AD1928" s="1" t="s">
        <v>37</v>
      </c>
    </row>
    <row r="1929" customFormat="false" ht="13.8" hidden="false" customHeight="false" outlineLevel="0" collapsed="false">
      <c r="A1929" s="1" t="n">
        <v>1928</v>
      </c>
      <c r="B1929" s="2" t="n">
        <v>44702</v>
      </c>
      <c r="C1929" s="27" t="s">
        <v>111</v>
      </c>
      <c r="E1929" s="1" t="s">
        <v>207</v>
      </c>
      <c r="F1929" s="1" t="n">
        <v>4</v>
      </c>
      <c r="G1929" s="1" t="s">
        <v>581</v>
      </c>
      <c r="H1929" s="1" t="s">
        <v>463</v>
      </c>
      <c r="I1929" s="1" t="n">
        <v>0</v>
      </c>
      <c r="J1929" s="1" t="n">
        <v>0</v>
      </c>
      <c r="K1929" s="1" t="n">
        <v>0</v>
      </c>
      <c r="L1929" s="3" t="n">
        <v>0.260416666666667</v>
      </c>
      <c r="M1929" s="3" t="n">
        <v>0.417361111111111</v>
      </c>
      <c r="N1929" s="12" t="n">
        <f aca="false">M1929-L1929</f>
        <v>0.156944444444444</v>
      </c>
      <c r="O1929" s="13" t="n">
        <v>0.288194444444444</v>
      </c>
      <c r="R1929" s="1" t="n">
        <v>4</v>
      </c>
      <c r="S1929" s="1" t="n">
        <v>4</v>
      </c>
      <c r="W1929" s="1" t="n">
        <v>2</v>
      </c>
      <c r="AA1929" s="1" t="s">
        <v>37</v>
      </c>
      <c r="AC1929" s="1" t="s">
        <v>41</v>
      </c>
      <c r="AD1929" s="1" t="s">
        <v>37</v>
      </c>
    </row>
    <row r="1930" customFormat="false" ht="13.8" hidden="false" customHeight="false" outlineLevel="0" collapsed="false">
      <c r="A1930" s="1" t="n">
        <v>1929</v>
      </c>
      <c r="B1930" s="2" t="n">
        <v>44702</v>
      </c>
      <c r="C1930" s="27" t="s">
        <v>111</v>
      </c>
      <c r="E1930" s="1" t="s">
        <v>207</v>
      </c>
      <c r="F1930" s="1" t="n">
        <v>4</v>
      </c>
      <c r="G1930" s="1" t="s">
        <v>581</v>
      </c>
      <c r="H1930" s="1" t="s">
        <v>463</v>
      </c>
      <c r="I1930" s="1" t="n">
        <v>0</v>
      </c>
      <c r="J1930" s="1" t="n">
        <v>0</v>
      </c>
      <c r="K1930" s="1" t="n">
        <v>0</v>
      </c>
      <c r="L1930" s="3" t="n">
        <v>0.260416666666667</v>
      </c>
      <c r="M1930" s="3" t="n">
        <v>0.417361111111111</v>
      </c>
      <c r="N1930" s="12" t="n">
        <f aca="false">M1930-L1930</f>
        <v>0.156944444444444</v>
      </c>
      <c r="O1930" s="13" t="n">
        <v>0.293055555555556</v>
      </c>
      <c r="P1930" s="1" t="n">
        <v>1641769</v>
      </c>
      <c r="Q1930" s="1" t="n">
        <v>9077445</v>
      </c>
      <c r="R1930" s="1" t="n">
        <v>10</v>
      </c>
      <c r="S1930" s="1" t="n">
        <v>10</v>
      </c>
      <c r="W1930" s="1" t="n">
        <v>5</v>
      </c>
      <c r="AA1930" s="1" t="s">
        <v>367</v>
      </c>
      <c r="AB1930" s="1" t="n">
        <v>300</v>
      </c>
      <c r="AC1930" s="1" t="s">
        <v>271</v>
      </c>
      <c r="AD1930" s="1" t="s">
        <v>37</v>
      </c>
    </row>
    <row r="1931" customFormat="false" ht="13.8" hidden="false" customHeight="false" outlineLevel="0" collapsed="false">
      <c r="A1931" s="1" t="n">
        <v>1930</v>
      </c>
      <c r="B1931" s="2" t="n">
        <v>44702</v>
      </c>
      <c r="C1931" s="27" t="s">
        <v>111</v>
      </c>
      <c r="E1931" s="1" t="s">
        <v>207</v>
      </c>
      <c r="F1931" s="1" t="n">
        <v>4</v>
      </c>
      <c r="G1931" s="1" t="s">
        <v>581</v>
      </c>
      <c r="H1931" s="1" t="s">
        <v>463</v>
      </c>
      <c r="I1931" s="1" t="n">
        <v>0</v>
      </c>
      <c r="J1931" s="1" t="n">
        <v>0</v>
      </c>
      <c r="K1931" s="1" t="n">
        <v>0</v>
      </c>
      <c r="L1931" s="3" t="n">
        <v>0.260416666666667</v>
      </c>
      <c r="M1931" s="3" t="n">
        <v>0.417361111111111</v>
      </c>
      <c r="N1931" s="12" t="n">
        <f aca="false">M1931-L1931</f>
        <v>0.156944444444444</v>
      </c>
      <c r="O1931" s="13" t="n">
        <v>0.306944444444444</v>
      </c>
      <c r="P1931" s="1" t="n">
        <v>1642334</v>
      </c>
      <c r="Q1931" s="1" t="n">
        <v>9076588</v>
      </c>
      <c r="R1931" s="1" t="n">
        <v>2</v>
      </c>
      <c r="S1931" s="1" t="n">
        <v>2</v>
      </c>
      <c r="W1931" s="1" t="n">
        <v>1</v>
      </c>
      <c r="AA1931" s="1" t="s">
        <v>37</v>
      </c>
      <c r="AC1931" s="1" t="s">
        <v>271</v>
      </c>
      <c r="AD1931" s="1" t="s">
        <v>37</v>
      </c>
    </row>
    <row r="1932" customFormat="false" ht="13.8" hidden="false" customHeight="false" outlineLevel="0" collapsed="false">
      <c r="A1932" s="1" t="n">
        <v>1931</v>
      </c>
      <c r="B1932" s="2" t="n">
        <v>44702</v>
      </c>
      <c r="C1932" s="27" t="s">
        <v>111</v>
      </c>
      <c r="E1932" s="1" t="s">
        <v>207</v>
      </c>
      <c r="F1932" s="1" t="n">
        <v>4</v>
      </c>
      <c r="G1932" s="1" t="s">
        <v>581</v>
      </c>
      <c r="H1932" s="1" t="s">
        <v>463</v>
      </c>
      <c r="I1932" s="1" t="n">
        <v>0</v>
      </c>
      <c r="J1932" s="1" t="n">
        <v>0</v>
      </c>
      <c r="K1932" s="1" t="n">
        <v>0</v>
      </c>
      <c r="L1932" s="3" t="n">
        <v>0.260416666666667</v>
      </c>
      <c r="M1932" s="3" t="n">
        <v>0.417361111111111</v>
      </c>
      <c r="N1932" s="12" t="n">
        <f aca="false">M1932-L1932</f>
        <v>0.156944444444444</v>
      </c>
      <c r="O1932" s="13" t="n">
        <v>0.313888888888889</v>
      </c>
      <c r="P1932" s="1" t="n">
        <v>1642337</v>
      </c>
      <c r="Q1932" s="1" t="n">
        <v>9075965</v>
      </c>
      <c r="R1932" s="1" t="n">
        <v>5</v>
      </c>
      <c r="S1932" s="1" t="n">
        <v>4</v>
      </c>
      <c r="T1932" s="1" t="n">
        <v>1</v>
      </c>
      <c r="W1932" s="1" t="n">
        <v>1</v>
      </c>
      <c r="X1932" s="1" t="n">
        <v>1</v>
      </c>
      <c r="AA1932" s="1" t="s">
        <v>37</v>
      </c>
      <c r="AC1932" s="1" t="s">
        <v>271</v>
      </c>
      <c r="AD1932" s="1" t="s">
        <v>37</v>
      </c>
    </row>
    <row r="1933" s="26" customFormat="true" ht="13.8" hidden="false" customHeight="false" outlineLevel="0" collapsed="false">
      <c r="A1933" s="1" t="n">
        <v>1932</v>
      </c>
      <c r="B1933" s="30" t="n">
        <v>44733</v>
      </c>
      <c r="C1933" s="31" t="s">
        <v>111</v>
      </c>
      <c r="E1933" s="10" t="s">
        <v>33</v>
      </c>
      <c r="F1933" s="26" t="n">
        <v>1</v>
      </c>
      <c r="G1933" s="26" t="s">
        <v>582</v>
      </c>
      <c r="H1933" s="26" t="s">
        <v>463</v>
      </c>
      <c r="L1933" s="32"/>
      <c r="M1933" s="32"/>
      <c r="N1933" s="33" t="n">
        <f aca="false">M1933-L1933</f>
        <v>0</v>
      </c>
      <c r="O1933" s="34"/>
      <c r="AMG1933" s="0"/>
      <c r="AMH1933" s="0"/>
      <c r="AMI1933" s="0"/>
      <c r="AMJ1933" s="0"/>
    </row>
    <row r="1934" s="26" customFormat="true" ht="13.8" hidden="false" customHeight="false" outlineLevel="0" collapsed="false">
      <c r="A1934" s="1" t="n">
        <v>1933</v>
      </c>
      <c r="B1934" s="30" t="n">
        <v>44733</v>
      </c>
      <c r="C1934" s="31" t="s">
        <v>111</v>
      </c>
      <c r="E1934" s="26" t="s">
        <v>200</v>
      </c>
      <c r="F1934" s="26" t="n">
        <v>2</v>
      </c>
      <c r="G1934" s="26" t="s">
        <v>562</v>
      </c>
      <c r="H1934" s="26" t="s">
        <v>463</v>
      </c>
      <c r="L1934" s="32"/>
      <c r="M1934" s="32"/>
      <c r="N1934" s="33" t="n">
        <f aca="false">M1934-L1934</f>
        <v>0</v>
      </c>
      <c r="O1934" s="34"/>
      <c r="AMG1934" s="0"/>
      <c r="AMH1934" s="0"/>
      <c r="AMI1934" s="0"/>
      <c r="AMJ1934" s="0"/>
    </row>
    <row r="1935" customFormat="false" ht="15" hidden="false" customHeight="false" outlineLevel="0" collapsed="false">
      <c r="A1935" s="1" t="n">
        <v>1934</v>
      </c>
      <c r="B1935" s="2" t="n">
        <v>44733</v>
      </c>
      <c r="C1935" s="27" t="s">
        <v>111</v>
      </c>
      <c r="E1935" s="21" t="s">
        <v>203</v>
      </c>
      <c r="F1935" s="1" t="n">
        <v>3</v>
      </c>
      <c r="G1935" s="1" t="s">
        <v>583</v>
      </c>
      <c r="H1935" s="1" t="s">
        <v>463</v>
      </c>
      <c r="I1935" s="1" t="n">
        <v>100</v>
      </c>
      <c r="J1935" s="1" t="n">
        <v>0</v>
      </c>
      <c r="K1935" s="1" t="n">
        <v>0</v>
      </c>
      <c r="L1935" s="3" t="n">
        <v>0.279861111111111</v>
      </c>
      <c r="M1935" s="3" t="n">
        <v>0.372222222222222</v>
      </c>
      <c r="N1935" s="12" t="n">
        <f aca="false">M1935-L1935</f>
        <v>0.0923611111111111</v>
      </c>
      <c r="O1935" s="13" t="n">
        <v>0.303472222222222</v>
      </c>
      <c r="R1935" s="1" t="n">
        <v>1</v>
      </c>
      <c r="T1935" s="1" t="n">
        <v>1</v>
      </c>
      <c r="AC1935" s="1" t="s">
        <v>41</v>
      </c>
      <c r="AD1935" s="1" t="s">
        <v>42</v>
      </c>
    </row>
    <row r="1936" customFormat="false" ht="15" hidden="false" customHeight="false" outlineLevel="0" collapsed="false">
      <c r="A1936" s="1" t="n">
        <v>1935</v>
      </c>
      <c r="B1936" s="2" t="n">
        <v>44733</v>
      </c>
      <c r="C1936" s="27" t="s">
        <v>111</v>
      </c>
      <c r="E1936" s="21" t="s">
        <v>203</v>
      </c>
      <c r="F1936" s="1" t="n">
        <v>3</v>
      </c>
      <c r="G1936" s="1" t="s">
        <v>583</v>
      </c>
      <c r="H1936" s="1" t="s">
        <v>463</v>
      </c>
      <c r="I1936" s="1" t="n">
        <v>100</v>
      </c>
      <c r="J1936" s="1" t="n">
        <v>0</v>
      </c>
      <c r="K1936" s="1" t="n">
        <v>0</v>
      </c>
      <c r="L1936" s="3" t="n">
        <v>0.279861111111111</v>
      </c>
      <c r="M1936" s="3" t="n">
        <v>0.372222222222222</v>
      </c>
      <c r="N1936" s="12" t="n">
        <f aca="false">M1936-L1936</f>
        <v>0.0923611111111111</v>
      </c>
      <c r="O1936" s="13" t="n">
        <v>0.339583333333333</v>
      </c>
      <c r="R1936" s="1" t="n">
        <v>1</v>
      </c>
      <c r="T1936" s="1" t="n">
        <v>1</v>
      </c>
      <c r="AC1936" s="1" t="s">
        <v>271</v>
      </c>
      <c r="AD1936" s="1" t="s">
        <v>42</v>
      </c>
    </row>
    <row r="1937" customFormat="false" ht="15" hidden="false" customHeight="false" outlineLevel="0" collapsed="false">
      <c r="A1937" s="1" t="n">
        <v>1936</v>
      </c>
      <c r="B1937" s="2" t="n">
        <v>44733</v>
      </c>
      <c r="C1937" s="27" t="s">
        <v>111</v>
      </c>
      <c r="E1937" s="21" t="s">
        <v>203</v>
      </c>
      <c r="F1937" s="1" t="n">
        <v>3</v>
      </c>
      <c r="G1937" s="1" t="s">
        <v>583</v>
      </c>
      <c r="H1937" s="1" t="s">
        <v>463</v>
      </c>
      <c r="I1937" s="1" t="n">
        <v>100</v>
      </c>
      <c r="J1937" s="1" t="n">
        <v>0</v>
      </c>
      <c r="K1937" s="1" t="n">
        <v>0</v>
      </c>
      <c r="L1937" s="3" t="n">
        <v>0.279861111111111</v>
      </c>
      <c r="M1937" s="3" t="n">
        <v>0.372222222222222</v>
      </c>
      <c r="N1937" s="12" t="n">
        <f aca="false">M1937-L1937</f>
        <v>0.0923611111111111</v>
      </c>
      <c r="O1937" s="13" t="n">
        <v>0.354166666666667</v>
      </c>
      <c r="R1937" s="1" t="n">
        <v>2</v>
      </c>
      <c r="S1937" s="1" t="n">
        <v>2</v>
      </c>
      <c r="W1937" s="1" t="n">
        <v>1</v>
      </c>
      <c r="AA1937" s="1" t="s">
        <v>367</v>
      </c>
      <c r="AB1937" s="1" t="n">
        <v>500</v>
      </c>
      <c r="AC1937" s="1" t="s">
        <v>41</v>
      </c>
      <c r="AD1937" s="1" t="s">
        <v>37</v>
      </c>
    </row>
    <row r="1938" customFormat="false" ht="15" hidden="false" customHeight="false" outlineLevel="0" collapsed="false">
      <c r="A1938" s="1" t="n">
        <v>1937</v>
      </c>
      <c r="B1938" s="2" t="n">
        <v>44733</v>
      </c>
      <c r="C1938" s="27" t="s">
        <v>111</v>
      </c>
      <c r="E1938" s="21" t="s">
        <v>203</v>
      </c>
      <c r="F1938" s="1" t="n">
        <v>3</v>
      </c>
      <c r="G1938" s="1" t="s">
        <v>583</v>
      </c>
      <c r="H1938" s="1" t="s">
        <v>463</v>
      </c>
      <c r="I1938" s="1" t="n">
        <v>100</v>
      </c>
      <c r="J1938" s="1" t="n">
        <v>0</v>
      </c>
      <c r="K1938" s="1" t="n">
        <v>0</v>
      </c>
      <c r="L1938" s="3" t="n">
        <v>0.279861111111111</v>
      </c>
      <c r="M1938" s="3" t="n">
        <v>0.372222222222222</v>
      </c>
      <c r="N1938" s="12" t="n">
        <f aca="false">M1938-L1938</f>
        <v>0.0923611111111111</v>
      </c>
      <c r="O1938" s="13" t="n">
        <v>0.359722222222222</v>
      </c>
      <c r="R1938" s="1" t="n">
        <v>8</v>
      </c>
      <c r="S1938" s="1" t="n">
        <v>8</v>
      </c>
      <c r="W1938" s="1" t="n">
        <v>4</v>
      </c>
      <c r="AA1938" s="1" t="s">
        <v>37</v>
      </c>
      <c r="AC1938" s="1" t="s">
        <v>301</v>
      </c>
      <c r="AD1938" s="1" t="s">
        <v>37</v>
      </c>
    </row>
    <row r="1939" customFormat="false" ht="15" hidden="false" customHeight="false" outlineLevel="0" collapsed="false">
      <c r="A1939" s="1" t="n">
        <v>1938</v>
      </c>
      <c r="B1939" s="2" t="n">
        <v>44733</v>
      </c>
      <c r="C1939" s="27" t="s">
        <v>111</v>
      </c>
      <c r="E1939" s="21" t="s">
        <v>203</v>
      </c>
      <c r="F1939" s="1" t="n">
        <v>3</v>
      </c>
      <c r="G1939" s="1" t="s">
        <v>583</v>
      </c>
      <c r="H1939" s="1" t="s">
        <v>463</v>
      </c>
      <c r="I1939" s="1" t="n">
        <v>100</v>
      </c>
      <c r="J1939" s="1" t="n">
        <v>0</v>
      </c>
      <c r="K1939" s="1" t="n">
        <v>0</v>
      </c>
      <c r="L1939" s="3" t="n">
        <v>0.279861111111111</v>
      </c>
      <c r="M1939" s="3" t="n">
        <v>0.372222222222222</v>
      </c>
      <c r="N1939" s="12" t="n">
        <f aca="false">M1939-L1939</f>
        <v>0.0923611111111111</v>
      </c>
      <c r="O1939" s="13" t="n">
        <v>0.361111111111111</v>
      </c>
      <c r="R1939" s="1" t="n">
        <v>2</v>
      </c>
      <c r="S1939" s="1" t="n">
        <v>2</v>
      </c>
      <c r="W1939" s="1" t="n">
        <v>1</v>
      </c>
      <c r="AA1939" s="1" t="s">
        <v>37</v>
      </c>
      <c r="AC1939" s="1" t="s">
        <v>41</v>
      </c>
      <c r="AD1939" s="1" t="s">
        <v>37</v>
      </c>
    </row>
    <row r="1940" customFormat="false" ht="15" hidden="false" customHeight="false" outlineLevel="0" collapsed="false">
      <c r="A1940" s="1" t="n">
        <v>1939</v>
      </c>
      <c r="B1940" s="2" t="n">
        <v>44733</v>
      </c>
      <c r="C1940" s="27" t="s">
        <v>111</v>
      </c>
      <c r="E1940" s="21" t="s">
        <v>203</v>
      </c>
      <c r="F1940" s="1" t="n">
        <v>3</v>
      </c>
      <c r="G1940" s="1" t="s">
        <v>583</v>
      </c>
      <c r="H1940" s="1" t="s">
        <v>463</v>
      </c>
      <c r="I1940" s="1" t="n">
        <v>100</v>
      </c>
      <c r="J1940" s="1" t="n">
        <v>0</v>
      </c>
      <c r="K1940" s="1" t="n">
        <v>0</v>
      </c>
      <c r="L1940" s="3" t="n">
        <v>0.279861111111111</v>
      </c>
      <c r="M1940" s="3" t="n">
        <v>0.372222222222222</v>
      </c>
      <c r="N1940" s="12" t="n">
        <f aca="false">M1940-L1940</f>
        <v>0.0923611111111111</v>
      </c>
      <c r="O1940" s="13" t="n">
        <v>0.370138888888889</v>
      </c>
      <c r="R1940" s="1" t="n">
        <v>2</v>
      </c>
      <c r="S1940" s="1" t="n">
        <v>2</v>
      </c>
      <c r="W1940" s="1" t="n">
        <v>1</v>
      </c>
      <c r="AA1940" s="1" t="s">
        <v>367</v>
      </c>
      <c r="AB1940" s="1" t="n">
        <v>600</v>
      </c>
      <c r="AC1940" s="1" t="s">
        <v>41</v>
      </c>
      <c r="AD1940" s="1" t="s">
        <v>37</v>
      </c>
    </row>
    <row r="1941" customFormat="false" ht="15" hidden="false" customHeight="false" outlineLevel="0" collapsed="false">
      <c r="A1941" s="1" t="n">
        <v>1940</v>
      </c>
      <c r="B1941" s="2" t="n">
        <v>44733</v>
      </c>
      <c r="C1941" s="27" t="s">
        <v>111</v>
      </c>
      <c r="E1941" s="21" t="s">
        <v>203</v>
      </c>
      <c r="F1941" s="1" t="n">
        <v>3</v>
      </c>
      <c r="G1941" s="1" t="s">
        <v>583</v>
      </c>
      <c r="H1941" s="1" t="s">
        <v>463</v>
      </c>
      <c r="I1941" s="1" t="n">
        <v>100</v>
      </c>
      <c r="J1941" s="1" t="n">
        <v>0</v>
      </c>
      <c r="K1941" s="1" t="n">
        <v>0</v>
      </c>
      <c r="L1941" s="3" t="n">
        <v>0.279861111111111</v>
      </c>
      <c r="M1941" s="3" t="n">
        <v>0.372222222222222</v>
      </c>
      <c r="N1941" s="12" t="n">
        <f aca="false">M1941-L1941</f>
        <v>0.0923611111111111</v>
      </c>
      <c r="O1941" s="13" t="n">
        <v>0.371527777777778</v>
      </c>
      <c r="R1941" s="1" t="n">
        <v>1</v>
      </c>
      <c r="U1941" s="1" t="n">
        <v>1</v>
      </c>
      <c r="AC1941" s="1" t="s">
        <v>41</v>
      </c>
      <c r="AD1941" s="1" t="s">
        <v>42</v>
      </c>
      <c r="AE1941" s="1" t="s">
        <v>584</v>
      </c>
    </row>
    <row r="1942" customFormat="false" ht="13.8" hidden="false" customHeight="false" outlineLevel="0" collapsed="false">
      <c r="A1942" s="1" t="n">
        <v>1941</v>
      </c>
      <c r="B1942" s="2" t="n">
        <v>44733</v>
      </c>
      <c r="C1942" s="27" t="s">
        <v>111</v>
      </c>
      <c r="E1942" s="1" t="s">
        <v>207</v>
      </c>
      <c r="F1942" s="1" t="n">
        <v>4</v>
      </c>
      <c r="G1942" s="1" t="s">
        <v>585</v>
      </c>
      <c r="H1942" s="1" t="s">
        <v>463</v>
      </c>
      <c r="I1942" s="1" t="n">
        <v>100</v>
      </c>
      <c r="J1942" s="1" t="n">
        <v>0</v>
      </c>
      <c r="K1942" s="1" t="n">
        <v>40</v>
      </c>
      <c r="L1942" s="3" t="n">
        <v>0.256944444444444</v>
      </c>
      <c r="M1942" s="3" t="n">
        <v>0.375</v>
      </c>
      <c r="N1942" s="12" t="n">
        <f aca="false">M1942-L1942</f>
        <v>0.118055555555556</v>
      </c>
      <c r="O1942" s="13" t="n">
        <v>0.272916666666667</v>
      </c>
      <c r="P1942" s="1" t="n">
        <v>737666</v>
      </c>
      <c r="Q1942" s="1" t="n">
        <v>1816811</v>
      </c>
      <c r="R1942" s="1" t="n">
        <v>40</v>
      </c>
      <c r="U1942" s="1" t="n">
        <v>40</v>
      </c>
      <c r="Z1942" s="1" t="n">
        <v>1</v>
      </c>
      <c r="AA1942" s="1" t="s">
        <v>367</v>
      </c>
      <c r="AB1942" s="1" t="n">
        <v>200</v>
      </c>
      <c r="AC1942" s="1" t="s">
        <v>271</v>
      </c>
      <c r="AD1942" s="1" t="s">
        <v>37</v>
      </c>
      <c r="AE1942" s="1" t="s">
        <v>586</v>
      </c>
    </row>
    <row r="1943" customFormat="false" ht="13.8" hidden="false" customHeight="false" outlineLevel="0" collapsed="false">
      <c r="A1943" s="1" t="n">
        <v>1942</v>
      </c>
      <c r="B1943" s="2" t="n">
        <v>44733</v>
      </c>
      <c r="C1943" s="27" t="s">
        <v>111</v>
      </c>
      <c r="E1943" s="1" t="s">
        <v>207</v>
      </c>
      <c r="F1943" s="1" t="n">
        <v>4</v>
      </c>
      <c r="G1943" s="1" t="s">
        <v>585</v>
      </c>
      <c r="H1943" s="1" t="s">
        <v>463</v>
      </c>
      <c r="I1943" s="1" t="n">
        <v>100</v>
      </c>
      <c r="J1943" s="1" t="n">
        <v>0</v>
      </c>
      <c r="K1943" s="1" t="n">
        <v>40</v>
      </c>
      <c r="L1943" s="3" t="n">
        <v>0.256944444444444</v>
      </c>
      <c r="M1943" s="3" t="n">
        <v>0.375</v>
      </c>
      <c r="N1943" s="12" t="n">
        <f aca="false">M1943-L1943</f>
        <v>0.118055555555556</v>
      </c>
      <c r="O1943" s="13" t="n">
        <v>0.290972222222222</v>
      </c>
      <c r="P1943" s="1" t="n">
        <v>739745</v>
      </c>
      <c r="Q1943" s="1" t="n">
        <v>1817531</v>
      </c>
      <c r="R1943" s="1" t="n">
        <v>4</v>
      </c>
      <c r="U1943" s="1" t="n">
        <v>4</v>
      </c>
      <c r="W1943" s="1" t="n">
        <v>2</v>
      </c>
      <c r="AA1943" s="1" t="s">
        <v>367</v>
      </c>
      <c r="AB1943" s="1" t="n">
        <v>120</v>
      </c>
      <c r="AC1943" s="1" t="s">
        <v>271</v>
      </c>
      <c r="AD1943" s="1" t="s">
        <v>37</v>
      </c>
    </row>
    <row r="1944" customFormat="false" ht="13.8" hidden="false" customHeight="false" outlineLevel="0" collapsed="false">
      <c r="A1944" s="1" t="n">
        <v>1943</v>
      </c>
      <c r="B1944" s="2" t="n">
        <v>44733</v>
      </c>
      <c r="C1944" s="27" t="s">
        <v>111</v>
      </c>
      <c r="E1944" s="1" t="s">
        <v>207</v>
      </c>
      <c r="F1944" s="1" t="n">
        <v>4</v>
      </c>
      <c r="G1944" s="1" t="s">
        <v>585</v>
      </c>
      <c r="H1944" s="1" t="s">
        <v>463</v>
      </c>
      <c r="I1944" s="1" t="n">
        <v>100</v>
      </c>
      <c r="J1944" s="1" t="n">
        <v>0</v>
      </c>
      <c r="K1944" s="1" t="n">
        <v>40</v>
      </c>
      <c r="L1944" s="3" t="n">
        <v>0.256944444444444</v>
      </c>
      <c r="M1944" s="3" t="n">
        <v>0.375</v>
      </c>
      <c r="N1944" s="12" t="n">
        <f aca="false">M1944-L1944</f>
        <v>0.118055555555556</v>
      </c>
      <c r="O1944" s="13" t="n">
        <v>0.29375</v>
      </c>
      <c r="P1944" s="1" t="n">
        <v>739853</v>
      </c>
      <c r="Q1944" s="1" t="n">
        <v>1818078</v>
      </c>
      <c r="R1944" s="1" t="n">
        <v>2</v>
      </c>
      <c r="S1944" s="1" t="n">
        <v>2</v>
      </c>
      <c r="W1944" s="1" t="n">
        <v>1</v>
      </c>
      <c r="AA1944" s="1" t="s">
        <v>367</v>
      </c>
      <c r="AB1944" s="1" t="n">
        <v>100</v>
      </c>
      <c r="AC1944" s="1" t="s">
        <v>271</v>
      </c>
      <c r="AD1944" s="1" t="s">
        <v>37</v>
      </c>
    </row>
    <row r="1945" customFormat="false" ht="13.8" hidden="false" customHeight="false" outlineLevel="0" collapsed="false">
      <c r="A1945" s="1" t="n">
        <v>1944</v>
      </c>
      <c r="B1945" s="2" t="n">
        <v>44733</v>
      </c>
      <c r="C1945" s="27" t="s">
        <v>111</v>
      </c>
      <c r="E1945" s="1" t="s">
        <v>207</v>
      </c>
      <c r="F1945" s="1" t="n">
        <v>4</v>
      </c>
      <c r="G1945" s="1" t="s">
        <v>585</v>
      </c>
      <c r="H1945" s="1" t="s">
        <v>463</v>
      </c>
      <c r="I1945" s="1" t="n">
        <v>100</v>
      </c>
      <c r="J1945" s="1" t="n">
        <v>0</v>
      </c>
      <c r="K1945" s="1" t="n">
        <v>40</v>
      </c>
      <c r="L1945" s="3" t="n">
        <v>0.256944444444444</v>
      </c>
      <c r="M1945" s="3" t="n">
        <v>0.375</v>
      </c>
      <c r="N1945" s="12" t="n">
        <f aca="false">M1945-L1945</f>
        <v>0.118055555555556</v>
      </c>
      <c r="O1945" s="13" t="n">
        <v>0.364583333333333</v>
      </c>
      <c r="P1945" s="1" t="n">
        <v>742395</v>
      </c>
      <c r="Q1945" s="1" t="n">
        <v>1818621</v>
      </c>
      <c r="R1945" s="1" t="n">
        <v>1</v>
      </c>
      <c r="U1945" s="1" t="n">
        <v>1</v>
      </c>
      <c r="AC1945" s="1" t="s">
        <v>41</v>
      </c>
      <c r="AD1945" s="1" t="s">
        <v>42</v>
      </c>
    </row>
    <row r="1946" customFormat="false" ht="13.8" hidden="false" customHeight="false" outlineLevel="0" collapsed="false">
      <c r="A1946" s="1" t="n">
        <v>1945</v>
      </c>
      <c r="B1946" s="2" t="n">
        <v>44763</v>
      </c>
      <c r="C1946" s="27" t="s">
        <v>32</v>
      </c>
      <c r="E1946" s="10" t="s">
        <v>33</v>
      </c>
      <c r="F1946" s="1" t="n">
        <v>1</v>
      </c>
      <c r="G1946" s="1" t="s">
        <v>587</v>
      </c>
      <c r="H1946" s="1" t="s">
        <v>561</v>
      </c>
      <c r="I1946" s="1" t="n">
        <v>5</v>
      </c>
      <c r="J1946" s="1" t="n">
        <v>15</v>
      </c>
      <c r="K1946" s="1" t="n">
        <v>50</v>
      </c>
      <c r="L1946" s="3" t="n">
        <v>0.263888888888889</v>
      </c>
      <c r="M1946" s="3" t="n">
        <v>0.333333333333333</v>
      </c>
      <c r="N1946" s="12" t="n">
        <f aca="false">M1946-L1946</f>
        <v>0.0694444444444444</v>
      </c>
      <c r="O1946" s="13" t="n">
        <v>0.269444444444444</v>
      </c>
      <c r="P1946" s="1" t="n">
        <v>717408</v>
      </c>
      <c r="Q1946" s="1" t="n">
        <v>1781061</v>
      </c>
      <c r="R1946" s="1" t="n">
        <v>5</v>
      </c>
      <c r="U1946" s="1" t="n">
        <v>5</v>
      </c>
      <c r="W1946" s="1" t="n">
        <v>1</v>
      </c>
      <c r="X1946" s="1" t="n">
        <v>1</v>
      </c>
      <c r="AA1946" s="1" t="s">
        <v>37</v>
      </c>
      <c r="AC1946" s="1" t="s">
        <v>41</v>
      </c>
      <c r="AD1946" s="1" t="s">
        <v>37</v>
      </c>
    </row>
    <row r="1947" customFormat="false" ht="13.8" hidden="false" customHeight="false" outlineLevel="0" collapsed="false">
      <c r="A1947" s="1" t="n">
        <v>1946</v>
      </c>
      <c r="B1947" s="2" t="n">
        <v>44763</v>
      </c>
      <c r="C1947" s="27" t="s">
        <v>32</v>
      </c>
      <c r="E1947" s="10" t="s">
        <v>33</v>
      </c>
      <c r="F1947" s="1" t="n">
        <v>1</v>
      </c>
      <c r="G1947" s="1" t="s">
        <v>587</v>
      </c>
      <c r="H1947" s="1" t="s">
        <v>561</v>
      </c>
      <c r="I1947" s="1" t="n">
        <v>5</v>
      </c>
      <c r="J1947" s="1" t="n">
        <v>15</v>
      </c>
      <c r="K1947" s="1" t="n">
        <v>50</v>
      </c>
      <c r="L1947" s="3" t="n">
        <v>0.263888888888889</v>
      </c>
      <c r="M1947" s="3" t="n">
        <v>0.333333333333333</v>
      </c>
      <c r="N1947" s="12" t="n">
        <f aca="false">M1947-L1947</f>
        <v>0.0694444444444444</v>
      </c>
      <c r="O1947" s="13" t="n">
        <v>0.272916666666667</v>
      </c>
      <c r="P1947" s="1" t="n">
        <v>717406</v>
      </c>
      <c r="Q1947" s="1" t="n">
        <v>1781053</v>
      </c>
      <c r="R1947" s="1" t="n">
        <v>2</v>
      </c>
      <c r="U1947" s="1" t="n">
        <v>2</v>
      </c>
      <c r="W1947" s="1" t="n">
        <v>1</v>
      </c>
      <c r="AA1947" s="1" t="s">
        <v>367</v>
      </c>
      <c r="AC1947" s="1" t="s">
        <v>41</v>
      </c>
      <c r="AD1947" s="1" t="s">
        <v>37</v>
      </c>
    </row>
    <row r="1948" customFormat="false" ht="13.8" hidden="false" customHeight="false" outlineLevel="0" collapsed="false">
      <c r="A1948" s="1" t="n">
        <v>1947</v>
      </c>
      <c r="B1948" s="2" t="n">
        <v>44763</v>
      </c>
      <c r="C1948" s="27" t="s">
        <v>32</v>
      </c>
      <c r="E1948" s="1" t="s">
        <v>200</v>
      </c>
      <c r="F1948" s="1" t="n">
        <v>2</v>
      </c>
      <c r="G1948" s="1" t="s">
        <v>588</v>
      </c>
      <c r="H1948" s="1" t="s">
        <v>463</v>
      </c>
      <c r="I1948" s="1" t="n">
        <v>10</v>
      </c>
      <c r="J1948" s="1" t="n">
        <v>0</v>
      </c>
      <c r="K1948" s="1" t="n">
        <v>0</v>
      </c>
      <c r="L1948" s="3" t="n">
        <v>0.270833333333333</v>
      </c>
      <c r="M1948" s="3" t="n">
        <v>0.339583333333333</v>
      </c>
      <c r="N1948" s="12" t="n">
        <f aca="false">M1948-L1948</f>
        <v>0.06875</v>
      </c>
      <c r="O1948" s="13" t="n">
        <v>0.270833333333333</v>
      </c>
      <c r="P1948" s="1" t="n">
        <v>1615232</v>
      </c>
      <c r="Q1948" s="1" t="n">
        <v>9090295</v>
      </c>
      <c r="R1948" s="1" t="n">
        <v>6</v>
      </c>
      <c r="U1948" s="1" t="n">
        <v>6</v>
      </c>
      <c r="V1948" s="1" t="n">
        <v>2</v>
      </c>
      <c r="W1948" s="1" t="n">
        <v>2</v>
      </c>
      <c r="AA1948" s="1" t="s">
        <v>367</v>
      </c>
      <c r="AB1948" s="1" t="n">
        <v>30</v>
      </c>
      <c r="AC1948" s="1" t="s">
        <v>271</v>
      </c>
      <c r="AD1948" s="1" t="s">
        <v>37</v>
      </c>
    </row>
    <row r="1949" customFormat="false" ht="13.8" hidden="false" customHeight="false" outlineLevel="0" collapsed="false">
      <c r="A1949" s="1" t="n">
        <v>1948</v>
      </c>
      <c r="B1949" s="2" t="n">
        <v>44763</v>
      </c>
      <c r="C1949" s="27" t="s">
        <v>32</v>
      </c>
      <c r="E1949" s="1" t="s">
        <v>200</v>
      </c>
      <c r="F1949" s="1" t="n">
        <v>2</v>
      </c>
      <c r="G1949" s="1" t="s">
        <v>588</v>
      </c>
      <c r="H1949" s="1" t="s">
        <v>463</v>
      </c>
      <c r="I1949" s="1" t="n">
        <v>10</v>
      </c>
      <c r="J1949" s="1" t="n">
        <v>0</v>
      </c>
      <c r="K1949" s="1" t="n">
        <v>0</v>
      </c>
      <c r="L1949" s="3" t="n">
        <v>0.270833333333333</v>
      </c>
      <c r="M1949" s="3" t="n">
        <v>0.339583333333333</v>
      </c>
      <c r="N1949" s="12" t="n">
        <f aca="false">M1949-L1949</f>
        <v>0.06875</v>
      </c>
      <c r="O1949" s="13" t="n">
        <v>0.278472222222222</v>
      </c>
      <c r="P1949" s="1" t="n">
        <v>1616810</v>
      </c>
      <c r="Q1949" s="1" t="n">
        <v>9089113</v>
      </c>
      <c r="R1949" s="1" t="n">
        <v>2</v>
      </c>
      <c r="U1949" s="1" t="n">
        <v>2</v>
      </c>
      <c r="W1949" s="1" t="n">
        <v>1</v>
      </c>
      <c r="AA1949" s="1" t="s">
        <v>367</v>
      </c>
      <c r="AC1949" s="1" t="s">
        <v>271</v>
      </c>
      <c r="AD1949" s="1" t="s">
        <v>37</v>
      </c>
    </row>
    <row r="1950" customFormat="false" ht="13.8" hidden="false" customHeight="false" outlineLevel="0" collapsed="false">
      <c r="A1950" s="1" t="n">
        <v>1949</v>
      </c>
      <c r="B1950" s="2" t="n">
        <v>44763</v>
      </c>
      <c r="C1950" s="27" t="s">
        <v>32</v>
      </c>
      <c r="E1950" s="1" t="s">
        <v>200</v>
      </c>
      <c r="F1950" s="1" t="n">
        <v>2</v>
      </c>
      <c r="G1950" s="1" t="s">
        <v>588</v>
      </c>
      <c r="H1950" s="1" t="s">
        <v>463</v>
      </c>
      <c r="I1950" s="1" t="n">
        <v>10</v>
      </c>
      <c r="J1950" s="1" t="n">
        <v>0</v>
      </c>
      <c r="K1950" s="1" t="n">
        <v>0</v>
      </c>
      <c r="L1950" s="3" t="n">
        <v>0.270833333333333</v>
      </c>
      <c r="M1950" s="3" t="n">
        <v>0.339583333333333</v>
      </c>
      <c r="N1950" s="12" t="n">
        <f aca="false">M1950-L1950</f>
        <v>0.06875</v>
      </c>
      <c r="O1950" s="13" t="n">
        <v>0.288194444444444</v>
      </c>
      <c r="P1950" s="1" t="n">
        <v>1620034</v>
      </c>
      <c r="Q1950" s="1" t="n">
        <v>4088952</v>
      </c>
      <c r="R1950" s="1" t="n">
        <v>3</v>
      </c>
      <c r="U1950" s="1" t="n">
        <v>3</v>
      </c>
      <c r="V1950" s="1" t="n">
        <v>1</v>
      </c>
      <c r="W1950" s="1" t="n">
        <v>1</v>
      </c>
      <c r="AA1950" s="1" t="s">
        <v>367</v>
      </c>
      <c r="AC1950" s="1" t="s">
        <v>41</v>
      </c>
      <c r="AD1950" s="1" t="s">
        <v>37</v>
      </c>
    </row>
    <row r="1951" customFormat="false" ht="13.8" hidden="false" customHeight="false" outlineLevel="0" collapsed="false">
      <c r="A1951" s="1" t="n">
        <v>1950</v>
      </c>
      <c r="B1951" s="2" t="n">
        <v>44763</v>
      </c>
      <c r="C1951" s="27" t="s">
        <v>32</v>
      </c>
      <c r="E1951" s="1" t="s">
        <v>200</v>
      </c>
      <c r="F1951" s="1" t="n">
        <v>2</v>
      </c>
      <c r="G1951" s="1" t="s">
        <v>588</v>
      </c>
      <c r="H1951" s="1" t="s">
        <v>463</v>
      </c>
      <c r="I1951" s="1" t="n">
        <v>10</v>
      </c>
      <c r="J1951" s="1" t="n">
        <v>0</v>
      </c>
      <c r="K1951" s="1" t="n">
        <v>0</v>
      </c>
      <c r="L1951" s="3" t="n">
        <v>0.270833333333333</v>
      </c>
      <c r="M1951" s="3" t="n">
        <v>0.339583333333333</v>
      </c>
      <c r="N1951" s="12" t="n">
        <f aca="false">M1951-L1951</f>
        <v>0.06875</v>
      </c>
      <c r="O1951" s="13" t="n">
        <v>0.302083333333333</v>
      </c>
      <c r="P1951" s="1" t="n">
        <v>1620288</v>
      </c>
      <c r="Q1951" s="1" t="n">
        <v>9088440</v>
      </c>
      <c r="R1951" s="1" t="n">
        <v>2</v>
      </c>
      <c r="W1951" s="1" t="n">
        <v>1</v>
      </c>
      <c r="AA1951" s="1" t="s">
        <v>37</v>
      </c>
      <c r="AC1951" s="1" t="s">
        <v>271</v>
      </c>
      <c r="AD1951" s="1" t="s">
        <v>37</v>
      </c>
    </row>
    <row r="1952" customFormat="false" ht="13.8" hidden="false" customHeight="false" outlineLevel="0" collapsed="false">
      <c r="A1952" s="1" t="n">
        <v>1951</v>
      </c>
      <c r="B1952" s="2" t="n">
        <v>44763</v>
      </c>
      <c r="C1952" s="27" t="s">
        <v>32</v>
      </c>
      <c r="E1952" s="1" t="s">
        <v>200</v>
      </c>
      <c r="F1952" s="1" t="n">
        <v>2</v>
      </c>
      <c r="G1952" s="1" t="s">
        <v>588</v>
      </c>
      <c r="H1952" s="1" t="s">
        <v>463</v>
      </c>
      <c r="I1952" s="1" t="n">
        <v>10</v>
      </c>
      <c r="J1952" s="1" t="n">
        <v>0</v>
      </c>
      <c r="K1952" s="1" t="n">
        <v>0</v>
      </c>
      <c r="L1952" s="3" t="n">
        <v>0.270833333333333</v>
      </c>
      <c r="M1952" s="3" t="n">
        <v>0.339583333333333</v>
      </c>
      <c r="N1952" s="12" t="n">
        <f aca="false">M1952-L1952</f>
        <v>0.06875</v>
      </c>
      <c r="O1952" s="13" t="n">
        <v>0.302777777777778</v>
      </c>
      <c r="P1952" s="1" t="n">
        <v>1619985</v>
      </c>
      <c r="Q1952" s="1" t="n">
        <v>9088148</v>
      </c>
      <c r="R1952" s="1" t="n">
        <v>1</v>
      </c>
      <c r="U1952" s="1" t="n">
        <v>1</v>
      </c>
      <c r="AC1952" s="1" t="s">
        <v>41</v>
      </c>
      <c r="AD1952" s="1" t="s">
        <v>42</v>
      </c>
    </row>
    <row r="1953" customFormat="false" ht="13.8" hidden="false" customHeight="false" outlineLevel="0" collapsed="false">
      <c r="A1953" s="1" t="n">
        <v>1952</v>
      </c>
      <c r="B1953" s="2" t="n">
        <v>44763</v>
      </c>
      <c r="C1953" s="27" t="s">
        <v>32</v>
      </c>
      <c r="E1953" s="1" t="s">
        <v>200</v>
      </c>
      <c r="F1953" s="1" t="n">
        <v>2</v>
      </c>
      <c r="G1953" s="1" t="s">
        <v>588</v>
      </c>
      <c r="H1953" s="1" t="s">
        <v>463</v>
      </c>
      <c r="I1953" s="1" t="n">
        <v>10</v>
      </c>
      <c r="J1953" s="1" t="n">
        <v>0</v>
      </c>
      <c r="K1953" s="1" t="n">
        <v>0</v>
      </c>
      <c r="L1953" s="3" t="n">
        <v>0.270833333333333</v>
      </c>
      <c r="M1953" s="3" t="n">
        <v>0.339583333333333</v>
      </c>
      <c r="N1953" s="12" t="n">
        <f aca="false">M1953-L1953</f>
        <v>0.06875</v>
      </c>
      <c r="O1953" s="13" t="n">
        <v>0.303472222222222</v>
      </c>
      <c r="P1953" s="1" t="n">
        <v>1619984</v>
      </c>
      <c r="Q1953" s="1" t="n">
        <v>9088155</v>
      </c>
      <c r="R1953" s="1" t="n">
        <v>1</v>
      </c>
      <c r="U1953" s="1" t="n">
        <v>1</v>
      </c>
      <c r="AC1953" s="1" t="s">
        <v>271</v>
      </c>
      <c r="AD1953" s="1" t="s">
        <v>42</v>
      </c>
    </row>
    <row r="1954" customFormat="false" ht="13.8" hidden="false" customHeight="false" outlineLevel="0" collapsed="false">
      <c r="A1954" s="1" t="n">
        <v>1953</v>
      </c>
      <c r="B1954" s="2" t="n">
        <v>44763</v>
      </c>
      <c r="C1954" s="27" t="s">
        <v>32</v>
      </c>
      <c r="E1954" s="1" t="s">
        <v>200</v>
      </c>
      <c r="F1954" s="1" t="n">
        <v>2</v>
      </c>
      <c r="G1954" s="1" t="s">
        <v>588</v>
      </c>
      <c r="H1954" s="1" t="s">
        <v>463</v>
      </c>
      <c r="I1954" s="1" t="n">
        <v>10</v>
      </c>
      <c r="J1954" s="1" t="n">
        <v>0</v>
      </c>
      <c r="K1954" s="1" t="n">
        <v>0</v>
      </c>
      <c r="L1954" s="3" t="n">
        <v>0.270833333333333</v>
      </c>
      <c r="M1954" s="3" t="n">
        <v>0.339583333333333</v>
      </c>
      <c r="N1954" s="12" t="n">
        <f aca="false">M1954-L1954</f>
        <v>0.06875</v>
      </c>
      <c r="O1954" s="13" t="n">
        <v>0.305555555555556</v>
      </c>
      <c r="P1954" s="1" t="n">
        <v>1620214</v>
      </c>
      <c r="Q1954" s="1" t="n">
        <v>9088295</v>
      </c>
      <c r="R1954" s="1" t="n">
        <v>2</v>
      </c>
      <c r="U1954" s="1" t="n">
        <v>2</v>
      </c>
      <c r="W1954" s="1" t="n">
        <v>1</v>
      </c>
      <c r="AA1954" s="1" t="s">
        <v>367</v>
      </c>
      <c r="AC1954" s="1" t="s">
        <v>271</v>
      </c>
      <c r="AD1954" s="1" t="s">
        <v>37</v>
      </c>
    </row>
    <row r="1955" customFormat="false" ht="13.8" hidden="false" customHeight="false" outlineLevel="0" collapsed="false">
      <c r="A1955" s="1" t="n">
        <v>1954</v>
      </c>
      <c r="B1955" s="2" t="n">
        <v>44763</v>
      </c>
      <c r="C1955" s="27" t="s">
        <v>32</v>
      </c>
      <c r="E1955" s="1" t="s">
        <v>200</v>
      </c>
      <c r="F1955" s="1" t="n">
        <v>2</v>
      </c>
      <c r="G1955" s="1" t="s">
        <v>588</v>
      </c>
      <c r="H1955" s="1" t="s">
        <v>463</v>
      </c>
      <c r="I1955" s="1" t="n">
        <v>10</v>
      </c>
      <c r="J1955" s="1" t="n">
        <v>0</v>
      </c>
      <c r="K1955" s="1" t="n">
        <v>0</v>
      </c>
      <c r="L1955" s="3" t="n">
        <v>0.270833333333333</v>
      </c>
      <c r="M1955" s="3" t="n">
        <v>0.339583333333333</v>
      </c>
      <c r="N1955" s="12" t="n">
        <f aca="false">M1955-L1955</f>
        <v>0.06875</v>
      </c>
      <c r="O1955" s="13" t="n">
        <v>0.334027777777778</v>
      </c>
      <c r="P1955" s="1" t="n">
        <v>1623877</v>
      </c>
      <c r="Q1955" s="1" t="n">
        <v>9085022</v>
      </c>
      <c r="R1955" s="1" t="n">
        <v>4</v>
      </c>
      <c r="U1955" s="1" t="n">
        <v>4</v>
      </c>
      <c r="W1955" s="1" t="n">
        <v>2</v>
      </c>
      <c r="AA1955" s="1" t="s">
        <v>367</v>
      </c>
      <c r="AC1955" s="1" t="s">
        <v>41</v>
      </c>
      <c r="AD1955" s="1" t="s">
        <v>37</v>
      </c>
    </row>
    <row r="1956" customFormat="false" ht="13.8" hidden="false" customHeight="false" outlineLevel="0" collapsed="false">
      <c r="A1956" s="1" t="n">
        <v>1955</v>
      </c>
      <c r="B1956" s="2" t="n">
        <v>44763</v>
      </c>
      <c r="C1956" s="27" t="s">
        <v>32</v>
      </c>
      <c r="E1956" s="1" t="s">
        <v>200</v>
      </c>
      <c r="F1956" s="1" t="n">
        <v>2</v>
      </c>
      <c r="G1956" s="1" t="s">
        <v>588</v>
      </c>
      <c r="H1956" s="1" t="s">
        <v>463</v>
      </c>
      <c r="I1956" s="1" t="n">
        <v>10</v>
      </c>
      <c r="J1956" s="1" t="n">
        <v>0</v>
      </c>
      <c r="K1956" s="1" t="n">
        <v>0</v>
      </c>
      <c r="L1956" s="3" t="n">
        <v>0.270833333333333</v>
      </c>
      <c r="M1956" s="3" t="n">
        <v>0.339583333333333</v>
      </c>
      <c r="N1956" s="12" t="n">
        <f aca="false">M1956-L1956</f>
        <v>0.06875</v>
      </c>
      <c r="O1956" s="13" t="n">
        <v>0.334722222222222</v>
      </c>
      <c r="P1956" s="1" t="n">
        <v>1623931</v>
      </c>
      <c r="Q1956" s="1" t="n">
        <v>9084929</v>
      </c>
      <c r="R1956" s="1" t="n">
        <v>2</v>
      </c>
      <c r="U1956" s="1" t="n">
        <v>2</v>
      </c>
      <c r="W1956" s="1" t="n">
        <v>1</v>
      </c>
      <c r="AA1956" s="1" t="s">
        <v>367</v>
      </c>
      <c r="AC1956" s="1" t="s">
        <v>41</v>
      </c>
      <c r="AD1956" s="1" t="s">
        <v>37</v>
      </c>
    </row>
    <row r="1957" customFormat="false" ht="15" hidden="false" customHeight="false" outlineLevel="0" collapsed="false">
      <c r="A1957" s="1" t="n">
        <v>1956</v>
      </c>
      <c r="B1957" s="2" t="n">
        <v>44763</v>
      </c>
      <c r="C1957" s="27" t="s">
        <v>32</v>
      </c>
      <c r="E1957" s="21" t="s">
        <v>203</v>
      </c>
      <c r="F1957" s="1" t="n">
        <v>3</v>
      </c>
      <c r="G1957" s="1" t="s">
        <v>589</v>
      </c>
      <c r="H1957" s="1" t="s">
        <v>463</v>
      </c>
      <c r="I1957" s="1" t="n">
        <v>90</v>
      </c>
      <c r="J1957" s="1" t="n">
        <v>0</v>
      </c>
      <c r="K1957" s="1" t="n">
        <v>0</v>
      </c>
      <c r="L1957" s="3" t="n">
        <v>0.260416666666667</v>
      </c>
      <c r="M1957" s="3" t="n">
        <v>0.389583333333333</v>
      </c>
      <c r="N1957" s="12" t="n">
        <f aca="false">M1957-L1957</f>
        <v>0.129166666666667</v>
      </c>
      <c r="O1957" s="13" t="n">
        <v>0.266666666666667</v>
      </c>
      <c r="P1957" s="1" t="n">
        <v>728749</v>
      </c>
      <c r="Q1957" s="1" t="n">
        <v>1806794</v>
      </c>
      <c r="R1957" s="1" t="n">
        <v>2</v>
      </c>
      <c r="S1957" s="1" t="n">
        <v>2</v>
      </c>
      <c r="W1957" s="1" t="n">
        <v>1</v>
      </c>
      <c r="AA1957" s="1" t="s">
        <v>37</v>
      </c>
      <c r="AC1957" s="1" t="s">
        <v>271</v>
      </c>
    </row>
    <row r="1958" customFormat="false" ht="15" hidden="false" customHeight="false" outlineLevel="0" collapsed="false">
      <c r="A1958" s="1" t="n">
        <v>1957</v>
      </c>
      <c r="B1958" s="2" t="n">
        <v>44763</v>
      </c>
      <c r="C1958" s="27" t="s">
        <v>32</v>
      </c>
      <c r="E1958" s="21" t="s">
        <v>203</v>
      </c>
      <c r="F1958" s="1" t="n">
        <v>3</v>
      </c>
      <c r="G1958" s="1" t="s">
        <v>589</v>
      </c>
      <c r="H1958" s="1" t="s">
        <v>463</v>
      </c>
      <c r="I1958" s="1" t="n">
        <v>90</v>
      </c>
      <c r="J1958" s="1" t="n">
        <v>0</v>
      </c>
      <c r="K1958" s="1" t="n">
        <v>0</v>
      </c>
      <c r="L1958" s="3" t="n">
        <v>0.260416666666667</v>
      </c>
      <c r="M1958" s="3" t="n">
        <v>0.389583333333333</v>
      </c>
      <c r="N1958" s="12" t="n">
        <f aca="false">M1958-L1958</f>
        <v>0.129166666666667</v>
      </c>
      <c r="O1958" s="13" t="n">
        <v>0.269444444444444</v>
      </c>
      <c r="P1958" s="1" t="n">
        <v>728770</v>
      </c>
      <c r="Q1958" s="1" t="n">
        <v>1805950</v>
      </c>
      <c r="R1958" s="1" t="n">
        <v>1</v>
      </c>
      <c r="U1958" s="1" t="n">
        <v>1</v>
      </c>
      <c r="AC1958" s="1" t="s">
        <v>41</v>
      </c>
    </row>
    <row r="1959" customFormat="false" ht="15" hidden="false" customHeight="false" outlineLevel="0" collapsed="false">
      <c r="A1959" s="1" t="n">
        <v>1958</v>
      </c>
      <c r="B1959" s="2" t="n">
        <v>44763</v>
      </c>
      <c r="C1959" s="27" t="s">
        <v>32</v>
      </c>
      <c r="E1959" s="21" t="s">
        <v>203</v>
      </c>
      <c r="F1959" s="1" t="n">
        <v>3</v>
      </c>
      <c r="G1959" s="1" t="s">
        <v>589</v>
      </c>
      <c r="H1959" s="1" t="s">
        <v>463</v>
      </c>
      <c r="I1959" s="1" t="n">
        <v>90</v>
      </c>
      <c r="J1959" s="1" t="n">
        <v>0</v>
      </c>
      <c r="K1959" s="1" t="n">
        <v>0</v>
      </c>
      <c r="L1959" s="3" t="n">
        <v>0.260416666666667</v>
      </c>
      <c r="M1959" s="3" t="n">
        <v>0.389583333333333</v>
      </c>
      <c r="N1959" s="12" t="n">
        <f aca="false">M1959-L1959</f>
        <v>0.129166666666667</v>
      </c>
      <c r="O1959" s="13" t="n">
        <v>0.272916666666667</v>
      </c>
      <c r="P1959" s="1" t="n">
        <v>728878</v>
      </c>
      <c r="Q1959" s="1" t="n">
        <v>1807348</v>
      </c>
      <c r="R1959" s="1" t="n">
        <v>6</v>
      </c>
      <c r="S1959" s="1" t="n">
        <v>4</v>
      </c>
      <c r="U1959" s="1" t="n">
        <v>2</v>
      </c>
      <c r="AA1959" s="1" t="s">
        <v>37</v>
      </c>
      <c r="AC1959" s="1" t="s">
        <v>271</v>
      </c>
    </row>
    <row r="1960" customFormat="false" ht="15" hidden="false" customHeight="false" outlineLevel="0" collapsed="false">
      <c r="A1960" s="1" t="n">
        <v>1959</v>
      </c>
      <c r="B1960" s="2" t="n">
        <v>44763</v>
      </c>
      <c r="C1960" s="27" t="s">
        <v>32</v>
      </c>
      <c r="E1960" s="21" t="s">
        <v>203</v>
      </c>
      <c r="F1960" s="1" t="n">
        <v>3</v>
      </c>
      <c r="G1960" s="1" t="s">
        <v>589</v>
      </c>
      <c r="H1960" s="1" t="s">
        <v>463</v>
      </c>
      <c r="I1960" s="1" t="n">
        <v>90</v>
      </c>
      <c r="J1960" s="1" t="n">
        <v>0</v>
      </c>
      <c r="K1960" s="1" t="n">
        <v>0</v>
      </c>
      <c r="L1960" s="3" t="n">
        <v>0.260416666666667</v>
      </c>
      <c r="M1960" s="3" t="n">
        <v>0.389583333333333</v>
      </c>
      <c r="N1960" s="12" t="n">
        <f aca="false">M1960-L1960</f>
        <v>0.129166666666667</v>
      </c>
      <c r="O1960" s="13" t="n">
        <v>0.274305555555556</v>
      </c>
      <c r="P1960" s="1" t="n">
        <v>728922</v>
      </c>
      <c r="Q1960" s="1" t="n">
        <v>1807415</v>
      </c>
      <c r="R1960" s="1" t="n">
        <v>2</v>
      </c>
      <c r="S1960" s="1" t="n">
        <v>2</v>
      </c>
      <c r="AA1960" s="1" t="s">
        <v>37</v>
      </c>
      <c r="AC1960" s="1" t="s">
        <v>271</v>
      </c>
    </row>
    <row r="1961" customFormat="false" ht="15" hidden="false" customHeight="false" outlineLevel="0" collapsed="false">
      <c r="A1961" s="1" t="n">
        <v>1960</v>
      </c>
      <c r="B1961" s="2" t="n">
        <v>44763</v>
      </c>
      <c r="C1961" s="27" t="s">
        <v>32</v>
      </c>
      <c r="E1961" s="21" t="s">
        <v>203</v>
      </c>
      <c r="F1961" s="1" t="n">
        <v>3</v>
      </c>
      <c r="G1961" s="1" t="s">
        <v>589</v>
      </c>
      <c r="H1961" s="1" t="s">
        <v>463</v>
      </c>
      <c r="I1961" s="1" t="n">
        <v>90</v>
      </c>
      <c r="J1961" s="1" t="n">
        <v>0</v>
      </c>
      <c r="K1961" s="1" t="n">
        <v>0</v>
      </c>
      <c r="L1961" s="3" t="n">
        <v>0.260416666666667</v>
      </c>
      <c r="M1961" s="3" t="n">
        <v>0.389583333333333</v>
      </c>
      <c r="N1961" s="12" t="n">
        <f aca="false">M1961-L1961</f>
        <v>0.129166666666667</v>
      </c>
      <c r="O1961" s="13" t="n">
        <v>0.286111111111111</v>
      </c>
      <c r="P1961" s="1" t="n">
        <v>730193</v>
      </c>
      <c r="Q1961" s="1" t="n">
        <v>1807277</v>
      </c>
      <c r="R1961" s="1" t="n">
        <v>4</v>
      </c>
      <c r="U1961" s="1" t="n">
        <v>4</v>
      </c>
      <c r="W1961" s="1" t="n">
        <v>2</v>
      </c>
      <c r="AA1961" s="1" t="s">
        <v>367</v>
      </c>
      <c r="AC1961" s="1" t="s">
        <v>271</v>
      </c>
    </row>
    <row r="1962" customFormat="false" ht="15" hidden="false" customHeight="false" outlineLevel="0" collapsed="false">
      <c r="A1962" s="1" t="n">
        <v>1961</v>
      </c>
      <c r="B1962" s="2" t="n">
        <v>44763</v>
      </c>
      <c r="C1962" s="27" t="s">
        <v>32</v>
      </c>
      <c r="E1962" s="21" t="s">
        <v>203</v>
      </c>
      <c r="F1962" s="1" t="n">
        <v>3</v>
      </c>
      <c r="G1962" s="1" t="s">
        <v>589</v>
      </c>
      <c r="H1962" s="1" t="s">
        <v>463</v>
      </c>
      <c r="I1962" s="1" t="n">
        <v>90</v>
      </c>
      <c r="J1962" s="1" t="n">
        <v>0</v>
      </c>
      <c r="K1962" s="1" t="n">
        <v>0</v>
      </c>
      <c r="L1962" s="3" t="n">
        <v>0.260416666666667</v>
      </c>
      <c r="M1962" s="3" t="n">
        <v>0.389583333333333</v>
      </c>
      <c r="N1962" s="12" t="n">
        <f aca="false">M1962-L1962</f>
        <v>0.129166666666667</v>
      </c>
      <c r="O1962" s="13" t="n">
        <v>0.288888888888889</v>
      </c>
      <c r="P1962" s="1" t="n">
        <v>730629</v>
      </c>
      <c r="Q1962" s="1" t="n">
        <v>1807105</v>
      </c>
      <c r="R1962" s="1" t="n">
        <v>6</v>
      </c>
      <c r="S1962" s="1" t="n">
        <v>4</v>
      </c>
      <c r="T1962" s="1" t="n">
        <v>1</v>
      </c>
      <c r="U1962" s="1" t="n">
        <v>1</v>
      </c>
      <c r="X1962" s="1" t="n">
        <v>2</v>
      </c>
      <c r="AA1962" s="1" t="s">
        <v>367</v>
      </c>
      <c r="AC1962" s="1" t="s">
        <v>271</v>
      </c>
    </row>
    <row r="1963" customFormat="false" ht="15" hidden="false" customHeight="false" outlineLevel="0" collapsed="false">
      <c r="A1963" s="1" t="n">
        <v>1962</v>
      </c>
      <c r="B1963" s="2" t="n">
        <v>44763</v>
      </c>
      <c r="C1963" s="27" t="s">
        <v>32</v>
      </c>
      <c r="E1963" s="21" t="s">
        <v>203</v>
      </c>
      <c r="F1963" s="1" t="n">
        <v>3</v>
      </c>
      <c r="G1963" s="1" t="s">
        <v>589</v>
      </c>
      <c r="H1963" s="1" t="s">
        <v>463</v>
      </c>
      <c r="I1963" s="1" t="n">
        <v>90</v>
      </c>
      <c r="J1963" s="1" t="n">
        <v>0</v>
      </c>
      <c r="K1963" s="1" t="n">
        <v>0</v>
      </c>
      <c r="L1963" s="3" t="n">
        <v>0.260416666666667</v>
      </c>
      <c r="M1963" s="3" t="n">
        <v>0.389583333333333</v>
      </c>
      <c r="N1963" s="12" t="n">
        <f aca="false">M1963-L1963</f>
        <v>0.129166666666667</v>
      </c>
      <c r="O1963" s="13" t="n">
        <v>0.293055555555556</v>
      </c>
      <c r="P1963" s="1" t="n">
        <v>731198</v>
      </c>
      <c r="Q1963" s="1" t="n">
        <v>1807033</v>
      </c>
      <c r="R1963" s="1" t="n">
        <v>1</v>
      </c>
      <c r="U1963" s="1" t="n">
        <v>1</v>
      </c>
      <c r="AC1963" s="1" t="s">
        <v>271</v>
      </c>
    </row>
    <row r="1964" customFormat="false" ht="15" hidden="false" customHeight="false" outlineLevel="0" collapsed="false">
      <c r="A1964" s="1" t="n">
        <v>1963</v>
      </c>
      <c r="B1964" s="2" t="n">
        <v>44763</v>
      </c>
      <c r="C1964" s="27" t="s">
        <v>32</v>
      </c>
      <c r="E1964" s="21" t="s">
        <v>203</v>
      </c>
      <c r="F1964" s="1" t="n">
        <v>3</v>
      </c>
      <c r="G1964" s="1" t="s">
        <v>589</v>
      </c>
      <c r="H1964" s="1" t="s">
        <v>463</v>
      </c>
      <c r="I1964" s="1" t="n">
        <v>90</v>
      </c>
      <c r="J1964" s="1" t="n">
        <v>0</v>
      </c>
      <c r="K1964" s="1" t="n">
        <v>0</v>
      </c>
      <c r="L1964" s="3" t="n">
        <v>0.260416666666667</v>
      </c>
      <c r="M1964" s="3" t="n">
        <v>0.389583333333333</v>
      </c>
      <c r="N1964" s="12" t="n">
        <f aca="false">M1964-L1964</f>
        <v>0.129166666666667</v>
      </c>
      <c r="O1964" s="13" t="n">
        <v>0.299305555555556</v>
      </c>
      <c r="P1964" s="1" t="n">
        <v>732080</v>
      </c>
      <c r="Q1964" s="1" t="n">
        <v>1807166</v>
      </c>
      <c r="R1964" s="1" t="n">
        <v>7</v>
      </c>
      <c r="S1964" s="1" t="n">
        <v>6</v>
      </c>
      <c r="T1964" s="1" t="n">
        <v>1</v>
      </c>
      <c r="W1964" s="1" t="n">
        <v>2</v>
      </c>
      <c r="X1964" s="1" t="n">
        <v>1</v>
      </c>
      <c r="AA1964" s="1" t="s">
        <v>37</v>
      </c>
      <c r="AC1964" s="1" t="s">
        <v>301</v>
      </c>
    </row>
    <row r="1965" customFormat="false" ht="15" hidden="false" customHeight="false" outlineLevel="0" collapsed="false">
      <c r="A1965" s="1" t="n">
        <v>1964</v>
      </c>
      <c r="B1965" s="2" t="n">
        <v>44763</v>
      </c>
      <c r="C1965" s="27" t="s">
        <v>32</v>
      </c>
      <c r="E1965" s="21" t="s">
        <v>203</v>
      </c>
      <c r="F1965" s="1" t="n">
        <v>3</v>
      </c>
      <c r="G1965" s="1" t="s">
        <v>589</v>
      </c>
      <c r="H1965" s="1" t="s">
        <v>463</v>
      </c>
      <c r="I1965" s="1" t="n">
        <v>90</v>
      </c>
      <c r="J1965" s="1" t="n">
        <v>0</v>
      </c>
      <c r="K1965" s="1" t="n">
        <v>0</v>
      </c>
      <c r="L1965" s="3" t="n">
        <v>0.260416666666667</v>
      </c>
      <c r="M1965" s="3" t="n">
        <v>0.389583333333333</v>
      </c>
      <c r="N1965" s="12" t="n">
        <f aca="false">M1965-L1965</f>
        <v>0.129166666666667</v>
      </c>
      <c r="O1965" s="13" t="n">
        <v>0.304166666666667</v>
      </c>
      <c r="P1965" s="1" t="n">
        <v>732761</v>
      </c>
      <c r="Q1965" s="1" t="n">
        <v>1807599</v>
      </c>
      <c r="R1965" s="1" t="n">
        <v>3</v>
      </c>
      <c r="U1965" s="1" t="n">
        <v>3</v>
      </c>
      <c r="AA1965" s="1" t="s">
        <v>367</v>
      </c>
      <c r="AB1965" s="1" t="n">
        <v>200</v>
      </c>
      <c r="AC1965" s="1" t="s">
        <v>271</v>
      </c>
    </row>
    <row r="1966" customFormat="false" ht="15" hidden="false" customHeight="false" outlineLevel="0" collapsed="false">
      <c r="A1966" s="1" t="n">
        <v>1965</v>
      </c>
      <c r="B1966" s="2" t="n">
        <v>44763</v>
      </c>
      <c r="C1966" s="27" t="s">
        <v>32</v>
      </c>
      <c r="E1966" s="21" t="s">
        <v>203</v>
      </c>
      <c r="F1966" s="1" t="n">
        <v>3</v>
      </c>
      <c r="G1966" s="1" t="s">
        <v>589</v>
      </c>
      <c r="H1966" s="1" t="s">
        <v>463</v>
      </c>
      <c r="I1966" s="1" t="n">
        <v>90</v>
      </c>
      <c r="J1966" s="1" t="n">
        <v>0</v>
      </c>
      <c r="K1966" s="1" t="n">
        <v>0</v>
      </c>
      <c r="L1966" s="3" t="n">
        <v>0.260416666666667</v>
      </c>
      <c r="M1966" s="3" t="n">
        <v>0.389583333333333</v>
      </c>
      <c r="N1966" s="12" t="n">
        <f aca="false">M1966-L1966</f>
        <v>0.129166666666667</v>
      </c>
      <c r="O1966" s="13" t="n">
        <v>0.319444444444444</v>
      </c>
      <c r="P1966" s="1" t="n">
        <v>734747</v>
      </c>
      <c r="Q1966" s="1" t="n">
        <v>1808278</v>
      </c>
      <c r="R1966" s="1" t="n">
        <v>1</v>
      </c>
      <c r="V1966" s="1" t="n">
        <v>1</v>
      </c>
      <c r="AA1966" s="1" t="s">
        <v>37</v>
      </c>
      <c r="AC1966" s="1" t="s">
        <v>271</v>
      </c>
    </row>
    <row r="1967" customFormat="false" ht="15" hidden="false" customHeight="false" outlineLevel="0" collapsed="false">
      <c r="A1967" s="1" t="n">
        <v>1966</v>
      </c>
      <c r="B1967" s="2" t="n">
        <v>44763</v>
      </c>
      <c r="C1967" s="27" t="s">
        <v>32</v>
      </c>
      <c r="E1967" s="21" t="s">
        <v>203</v>
      </c>
      <c r="F1967" s="1" t="n">
        <v>3</v>
      </c>
      <c r="G1967" s="1" t="s">
        <v>589</v>
      </c>
      <c r="H1967" s="1" t="s">
        <v>463</v>
      </c>
      <c r="I1967" s="1" t="n">
        <v>90</v>
      </c>
      <c r="J1967" s="1" t="n">
        <v>0</v>
      </c>
      <c r="K1967" s="1" t="n">
        <v>0</v>
      </c>
      <c r="L1967" s="3" t="n">
        <v>0.260416666666667</v>
      </c>
      <c r="M1967" s="3" t="n">
        <v>0.389583333333333</v>
      </c>
      <c r="N1967" s="12" t="n">
        <f aca="false">M1967-L1967</f>
        <v>0.129166666666667</v>
      </c>
      <c r="O1967" s="13" t="n">
        <v>0.327777777777778</v>
      </c>
      <c r="P1967" s="1" t="n">
        <v>736008</v>
      </c>
      <c r="Q1967" s="1" t="n">
        <v>1807823</v>
      </c>
      <c r="R1967" s="1" t="n">
        <v>1</v>
      </c>
      <c r="AA1967" s="1" t="s">
        <v>37</v>
      </c>
      <c r="AC1967" s="1" t="s">
        <v>271</v>
      </c>
    </row>
    <row r="1968" customFormat="false" ht="15" hidden="false" customHeight="false" outlineLevel="0" collapsed="false">
      <c r="A1968" s="1" t="n">
        <v>1967</v>
      </c>
      <c r="B1968" s="2" t="n">
        <v>44763</v>
      </c>
      <c r="C1968" s="27" t="s">
        <v>32</v>
      </c>
      <c r="E1968" s="21" t="s">
        <v>203</v>
      </c>
      <c r="F1968" s="1" t="n">
        <v>3</v>
      </c>
      <c r="G1968" s="1" t="s">
        <v>589</v>
      </c>
      <c r="H1968" s="1" t="s">
        <v>463</v>
      </c>
      <c r="I1968" s="1" t="n">
        <v>90</v>
      </c>
      <c r="J1968" s="1" t="n">
        <v>0</v>
      </c>
      <c r="K1968" s="1" t="n">
        <v>0</v>
      </c>
      <c r="L1968" s="3" t="n">
        <v>0.260416666666667</v>
      </c>
      <c r="M1968" s="3" t="n">
        <v>0.389583333333333</v>
      </c>
      <c r="N1968" s="12" t="n">
        <f aca="false">M1968-L1968</f>
        <v>0.129166666666667</v>
      </c>
      <c r="O1968" s="13" t="n">
        <v>0.332638888888889</v>
      </c>
      <c r="P1968" s="1" t="n">
        <v>736531</v>
      </c>
      <c r="Q1968" s="1" t="n">
        <v>1808208</v>
      </c>
      <c r="R1968" s="1" t="n">
        <v>1</v>
      </c>
      <c r="S1968" s="1" t="n">
        <v>1</v>
      </c>
      <c r="V1968" s="1" t="n">
        <v>1</v>
      </c>
      <c r="AA1968" s="1" t="s">
        <v>37</v>
      </c>
      <c r="AC1968" s="1" t="s">
        <v>271</v>
      </c>
    </row>
    <row r="1969" customFormat="false" ht="15" hidden="false" customHeight="false" outlineLevel="0" collapsed="false">
      <c r="A1969" s="1" t="n">
        <v>1968</v>
      </c>
      <c r="B1969" s="2" t="n">
        <v>44763</v>
      </c>
      <c r="C1969" s="27" t="s">
        <v>32</v>
      </c>
      <c r="E1969" s="21" t="s">
        <v>203</v>
      </c>
      <c r="F1969" s="1" t="n">
        <v>3</v>
      </c>
      <c r="G1969" s="1" t="s">
        <v>589</v>
      </c>
      <c r="H1969" s="1" t="s">
        <v>463</v>
      </c>
      <c r="I1969" s="1" t="n">
        <v>90</v>
      </c>
      <c r="J1969" s="1" t="n">
        <v>0</v>
      </c>
      <c r="K1969" s="1" t="n">
        <v>0</v>
      </c>
      <c r="L1969" s="3" t="n">
        <v>0.260416666666667</v>
      </c>
      <c r="M1969" s="3" t="n">
        <v>0.389583333333333</v>
      </c>
      <c r="N1969" s="12" t="n">
        <f aca="false">M1969-L1969</f>
        <v>0.129166666666667</v>
      </c>
      <c r="O1969" s="13" t="n">
        <v>0.374305555555556</v>
      </c>
      <c r="P1969" s="1" t="n">
        <v>738846</v>
      </c>
      <c r="Q1969" s="1" t="n">
        <v>1809402</v>
      </c>
      <c r="R1969" s="1" t="n">
        <v>2</v>
      </c>
      <c r="S1969" s="1" t="n">
        <v>2</v>
      </c>
      <c r="W1969" s="1" t="n">
        <v>1</v>
      </c>
      <c r="AA1969" s="1" t="s">
        <v>37</v>
      </c>
      <c r="AC1969" s="1" t="s">
        <v>41</v>
      </c>
    </row>
    <row r="1970" customFormat="false" ht="13.8" hidden="false" customHeight="false" outlineLevel="0" collapsed="false">
      <c r="A1970" s="1" t="n">
        <v>1969</v>
      </c>
      <c r="B1970" s="2" t="n">
        <v>44763</v>
      </c>
      <c r="C1970" s="27" t="s">
        <v>32</v>
      </c>
      <c r="E1970" s="1" t="s">
        <v>207</v>
      </c>
      <c r="F1970" s="1" t="n">
        <v>4</v>
      </c>
      <c r="G1970" s="1" t="s">
        <v>590</v>
      </c>
      <c r="H1970" s="1" t="s">
        <v>463</v>
      </c>
      <c r="I1970" s="1" t="n">
        <v>100</v>
      </c>
      <c r="J1970" s="1" t="n">
        <v>0</v>
      </c>
      <c r="K1970" s="1" t="n">
        <v>0</v>
      </c>
      <c r="L1970" s="3" t="n">
        <v>0.270833333333333</v>
      </c>
      <c r="M1970" s="3" t="n">
        <v>0.388888888888889</v>
      </c>
      <c r="N1970" s="12" t="n">
        <f aca="false">M1970-L1970</f>
        <v>0.118055555555556</v>
      </c>
      <c r="O1970" s="13" t="n">
        <v>0.263888888888889</v>
      </c>
      <c r="P1970" s="1" t="n">
        <v>378562</v>
      </c>
      <c r="Q1970" s="1" t="n">
        <v>1814751</v>
      </c>
      <c r="R1970" s="1" t="n">
        <v>2</v>
      </c>
      <c r="S1970" s="1" t="n">
        <v>2</v>
      </c>
      <c r="W1970" s="1" t="n">
        <v>2</v>
      </c>
      <c r="AA1970" s="1" t="s">
        <v>37</v>
      </c>
      <c r="AC1970" s="1" t="s">
        <v>271</v>
      </c>
      <c r="AD1970" s="1" t="s">
        <v>37</v>
      </c>
    </row>
    <row r="1971" customFormat="false" ht="13.8" hidden="false" customHeight="false" outlineLevel="0" collapsed="false">
      <c r="A1971" s="1" t="n">
        <v>1970</v>
      </c>
      <c r="B1971" s="2" t="n">
        <v>44763</v>
      </c>
      <c r="C1971" s="27" t="s">
        <v>32</v>
      </c>
      <c r="E1971" s="1" t="s">
        <v>207</v>
      </c>
      <c r="F1971" s="1" t="n">
        <v>4</v>
      </c>
      <c r="G1971" s="1" t="s">
        <v>590</v>
      </c>
      <c r="H1971" s="1" t="s">
        <v>463</v>
      </c>
      <c r="I1971" s="1" t="n">
        <v>100</v>
      </c>
      <c r="J1971" s="1" t="n">
        <v>0</v>
      </c>
      <c r="K1971" s="1" t="n">
        <v>0</v>
      </c>
      <c r="L1971" s="3" t="n">
        <v>0.270833333333333</v>
      </c>
      <c r="M1971" s="3" t="n">
        <v>0.388888888888889</v>
      </c>
      <c r="N1971" s="12" t="n">
        <f aca="false">M1971-L1971</f>
        <v>0.118055555555556</v>
      </c>
      <c r="O1971" s="13" t="n">
        <v>0.270833333333333</v>
      </c>
      <c r="P1971" s="1" t="n">
        <v>738562</v>
      </c>
      <c r="Q1971" s="1" t="n">
        <v>1814756</v>
      </c>
      <c r="R1971" s="1" t="n">
        <v>2</v>
      </c>
      <c r="S1971" s="1" t="n">
        <v>2</v>
      </c>
      <c r="W1971" s="1" t="n">
        <v>2</v>
      </c>
      <c r="AA1971" s="1" t="s">
        <v>37</v>
      </c>
      <c r="AC1971" s="1" t="s">
        <v>271</v>
      </c>
      <c r="AD1971" s="1" t="s">
        <v>37</v>
      </c>
    </row>
    <row r="1972" customFormat="false" ht="13.8" hidden="false" customHeight="false" outlineLevel="0" collapsed="false">
      <c r="A1972" s="1" t="n">
        <v>1971</v>
      </c>
      <c r="B1972" s="2" t="n">
        <v>44763</v>
      </c>
      <c r="C1972" s="27" t="s">
        <v>32</v>
      </c>
      <c r="E1972" s="1" t="s">
        <v>207</v>
      </c>
      <c r="F1972" s="1" t="n">
        <v>4</v>
      </c>
      <c r="G1972" s="1" t="s">
        <v>590</v>
      </c>
      <c r="H1972" s="1" t="s">
        <v>463</v>
      </c>
      <c r="I1972" s="1" t="n">
        <v>100</v>
      </c>
      <c r="J1972" s="1" t="n">
        <v>0</v>
      </c>
      <c r="K1972" s="1" t="n">
        <v>0</v>
      </c>
      <c r="L1972" s="3" t="n">
        <v>0.270833333333333</v>
      </c>
      <c r="M1972" s="3" t="n">
        <v>0.388888888888889</v>
      </c>
      <c r="N1972" s="12" t="n">
        <f aca="false">M1972-L1972</f>
        <v>0.118055555555556</v>
      </c>
      <c r="O1972" s="13" t="n">
        <v>0.275694444444444</v>
      </c>
      <c r="P1972" s="1" t="n">
        <v>738028</v>
      </c>
      <c r="Q1972" s="1" t="n">
        <v>1815053</v>
      </c>
      <c r="R1972" s="1" t="n">
        <v>3</v>
      </c>
      <c r="S1972" s="1" t="n">
        <v>2</v>
      </c>
      <c r="T1972" s="1" t="n">
        <v>1</v>
      </c>
      <c r="X1972" s="1" t="n">
        <v>1</v>
      </c>
      <c r="AA1972" s="1" t="s">
        <v>37</v>
      </c>
      <c r="AC1972" s="1" t="s">
        <v>271</v>
      </c>
      <c r="AD1972" s="1" t="s">
        <v>37</v>
      </c>
    </row>
    <row r="1973" customFormat="false" ht="13.8" hidden="false" customHeight="false" outlineLevel="0" collapsed="false">
      <c r="A1973" s="1" t="n">
        <v>1972</v>
      </c>
      <c r="B1973" s="2" t="n">
        <v>44763</v>
      </c>
      <c r="C1973" s="27" t="s">
        <v>32</v>
      </c>
      <c r="E1973" s="1" t="s">
        <v>207</v>
      </c>
      <c r="F1973" s="1" t="n">
        <v>4</v>
      </c>
      <c r="G1973" s="1" t="s">
        <v>590</v>
      </c>
      <c r="H1973" s="1" t="s">
        <v>463</v>
      </c>
      <c r="I1973" s="1" t="n">
        <v>100</v>
      </c>
      <c r="J1973" s="1" t="n">
        <v>0</v>
      </c>
      <c r="K1973" s="1" t="n">
        <v>0</v>
      </c>
      <c r="L1973" s="3" t="n">
        <v>0.270833333333333</v>
      </c>
      <c r="M1973" s="3" t="n">
        <v>0.388888888888889</v>
      </c>
      <c r="N1973" s="12" t="n">
        <f aca="false">M1973-L1973</f>
        <v>0.118055555555556</v>
      </c>
      <c r="O1973" s="13" t="n">
        <v>0.279166666666667</v>
      </c>
      <c r="P1973" s="1" t="n">
        <v>737674</v>
      </c>
      <c r="Q1973" s="1" t="n">
        <v>1815412</v>
      </c>
      <c r="R1973" s="1" t="n">
        <v>2</v>
      </c>
      <c r="W1973" s="1" t="n">
        <v>1</v>
      </c>
      <c r="AA1973" s="1" t="s">
        <v>367</v>
      </c>
      <c r="AB1973" s="1" t="n">
        <v>400</v>
      </c>
      <c r="AC1973" s="1" t="s">
        <v>271</v>
      </c>
      <c r="AD1973" s="1" t="s">
        <v>37</v>
      </c>
    </row>
    <row r="1974" customFormat="false" ht="13.8" hidden="false" customHeight="false" outlineLevel="0" collapsed="false">
      <c r="A1974" s="1" t="n">
        <v>1973</v>
      </c>
      <c r="B1974" s="2" t="n">
        <v>44763</v>
      </c>
      <c r="C1974" s="27" t="s">
        <v>32</v>
      </c>
      <c r="E1974" s="1" t="s">
        <v>207</v>
      </c>
      <c r="F1974" s="1" t="n">
        <v>4</v>
      </c>
      <c r="G1974" s="1" t="s">
        <v>590</v>
      </c>
      <c r="H1974" s="1" t="s">
        <v>463</v>
      </c>
      <c r="I1974" s="1" t="n">
        <v>100</v>
      </c>
      <c r="J1974" s="1" t="n">
        <v>0</v>
      </c>
      <c r="K1974" s="1" t="n">
        <v>0</v>
      </c>
      <c r="L1974" s="3" t="n">
        <v>0.270833333333333</v>
      </c>
      <c r="M1974" s="3" t="n">
        <v>0.388888888888889</v>
      </c>
      <c r="N1974" s="12" t="n">
        <f aca="false">M1974-L1974</f>
        <v>0.118055555555556</v>
      </c>
      <c r="O1974" s="13" t="n">
        <v>0.280555555555556</v>
      </c>
      <c r="P1974" s="1" t="n">
        <v>737674</v>
      </c>
      <c r="Q1974" s="1" t="n">
        <v>1815412</v>
      </c>
      <c r="R1974" s="1" t="n">
        <v>1</v>
      </c>
      <c r="AD1974" s="1" t="s">
        <v>42</v>
      </c>
    </row>
    <row r="1975" customFormat="false" ht="13.8" hidden="false" customHeight="false" outlineLevel="0" collapsed="false">
      <c r="A1975" s="1" t="n">
        <v>1974</v>
      </c>
      <c r="B1975" s="2" t="n">
        <v>44763</v>
      </c>
      <c r="C1975" s="27" t="s">
        <v>32</v>
      </c>
      <c r="E1975" s="1" t="s">
        <v>207</v>
      </c>
      <c r="F1975" s="1" t="n">
        <v>4</v>
      </c>
      <c r="G1975" s="1" t="s">
        <v>590</v>
      </c>
      <c r="H1975" s="1" t="s">
        <v>463</v>
      </c>
      <c r="I1975" s="1" t="n">
        <v>100</v>
      </c>
      <c r="J1975" s="1" t="n">
        <v>0</v>
      </c>
      <c r="K1975" s="1" t="n">
        <v>0</v>
      </c>
      <c r="L1975" s="3" t="n">
        <v>0.270833333333333</v>
      </c>
      <c r="M1975" s="3" t="n">
        <v>0.388888888888889</v>
      </c>
      <c r="N1975" s="12" t="n">
        <f aca="false">M1975-L1975</f>
        <v>0.118055555555556</v>
      </c>
      <c r="O1975" s="13" t="n">
        <v>0.284027777777778</v>
      </c>
      <c r="P1975" s="1" t="n">
        <v>737598</v>
      </c>
      <c r="Q1975" s="1" t="n">
        <v>1816000</v>
      </c>
      <c r="R1975" s="1" t="n">
        <v>1</v>
      </c>
      <c r="S1975" s="1" t="n">
        <v>1</v>
      </c>
      <c r="V1975" s="1" t="n">
        <v>1</v>
      </c>
      <c r="AA1975" s="1" t="s">
        <v>367</v>
      </c>
      <c r="AC1975" s="1" t="s">
        <v>271</v>
      </c>
      <c r="AD1975" s="1" t="s">
        <v>37</v>
      </c>
    </row>
    <row r="1976" customFormat="false" ht="13.8" hidden="false" customHeight="false" outlineLevel="0" collapsed="false">
      <c r="A1976" s="1" t="n">
        <v>1975</v>
      </c>
      <c r="B1976" s="2" t="n">
        <v>44763</v>
      </c>
      <c r="C1976" s="27" t="s">
        <v>32</v>
      </c>
      <c r="E1976" s="1" t="s">
        <v>207</v>
      </c>
      <c r="F1976" s="1" t="n">
        <v>4</v>
      </c>
      <c r="G1976" s="1" t="s">
        <v>590</v>
      </c>
      <c r="H1976" s="1" t="s">
        <v>463</v>
      </c>
      <c r="I1976" s="1" t="n">
        <v>100</v>
      </c>
      <c r="J1976" s="1" t="n">
        <v>0</v>
      </c>
      <c r="K1976" s="1" t="n">
        <v>0</v>
      </c>
      <c r="L1976" s="3" t="n">
        <v>0.270833333333333</v>
      </c>
      <c r="M1976" s="3" t="n">
        <v>0.388888888888889</v>
      </c>
      <c r="N1976" s="12" t="n">
        <f aca="false">M1976-L1976</f>
        <v>0.118055555555556</v>
      </c>
      <c r="O1976" s="13" t="n">
        <v>0.284722222222222</v>
      </c>
      <c r="P1976" s="1" t="n">
        <v>737598</v>
      </c>
      <c r="Q1976" s="1" t="n">
        <v>1816000</v>
      </c>
      <c r="R1976" s="1" t="n">
        <v>2</v>
      </c>
      <c r="U1976" s="1" t="n">
        <v>2</v>
      </c>
      <c r="W1976" s="1" t="n">
        <v>1</v>
      </c>
      <c r="AA1976" s="1" t="s">
        <v>37</v>
      </c>
      <c r="AC1976" s="1" t="s">
        <v>271</v>
      </c>
      <c r="AD1976" s="1" t="s">
        <v>37</v>
      </c>
    </row>
    <row r="1977" customFormat="false" ht="13.8" hidden="false" customHeight="false" outlineLevel="0" collapsed="false">
      <c r="A1977" s="1" t="n">
        <v>1976</v>
      </c>
      <c r="B1977" s="2" t="n">
        <v>44763</v>
      </c>
      <c r="C1977" s="27" t="s">
        <v>32</v>
      </c>
      <c r="E1977" s="1" t="s">
        <v>207</v>
      </c>
      <c r="F1977" s="1" t="n">
        <v>4</v>
      </c>
      <c r="G1977" s="1" t="s">
        <v>590</v>
      </c>
      <c r="H1977" s="1" t="s">
        <v>463</v>
      </c>
      <c r="I1977" s="1" t="n">
        <v>100</v>
      </c>
      <c r="J1977" s="1" t="n">
        <v>0</v>
      </c>
      <c r="K1977" s="1" t="n">
        <v>0</v>
      </c>
      <c r="L1977" s="3" t="n">
        <v>0.270833333333333</v>
      </c>
      <c r="M1977" s="3" t="n">
        <v>0.388888888888889</v>
      </c>
      <c r="N1977" s="12" t="n">
        <f aca="false">M1977-L1977</f>
        <v>0.118055555555556</v>
      </c>
      <c r="O1977" s="13" t="n">
        <v>0.2875</v>
      </c>
      <c r="P1977" s="1" t="n">
        <v>737658</v>
      </c>
      <c r="Q1977" s="1" t="n">
        <v>1816325</v>
      </c>
      <c r="R1977" s="1" t="n">
        <v>1</v>
      </c>
      <c r="U1977" s="1" t="n">
        <v>1</v>
      </c>
      <c r="AC1977" s="1" t="s">
        <v>41</v>
      </c>
      <c r="AD1977" s="1" t="s">
        <v>42</v>
      </c>
    </row>
    <row r="1978" customFormat="false" ht="13.8" hidden="false" customHeight="false" outlineLevel="0" collapsed="false">
      <c r="A1978" s="1" t="n">
        <v>1977</v>
      </c>
      <c r="B1978" s="2" t="n">
        <v>44763</v>
      </c>
      <c r="C1978" s="27" t="s">
        <v>32</v>
      </c>
      <c r="E1978" s="1" t="s">
        <v>207</v>
      </c>
      <c r="F1978" s="1" t="n">
        <v>4</v>
      </c>
      <c r="G1978" s="1" t="s">
        <v>590</v>
      </c>
      <c r="H1978" s="1" t="s">
        <v>463</v>
      </c>
      <c r="I1978" s="1" t="n">
        <v>100</v>
      </c>
      <c r="J1978" s="1" t="n">
        <v>0</v>
      </c>
      <c r="K1978" s="1" t="n">
        <v>0</v>
      </c>
      <c r="L1978" s="3" t="n">
        <v>0.270833333333333</v>
      </c>
      <c r="M1978" s="3" t="n">
        <v>0.388888888888889</v>
      </c>
      <c r="N1978" s="12" t="n">
        <f aca="false">M1978-L1978</f>
        <v>0.118055555555556</v>
      </c>
      <c r="O1978" s="13" t="n">
        <v>0.288194444444444</v>
      </c>
      <c r="P1978" s="1" t="n">
        <v>737665</v>
      </c>
      <c r="Q1978" s="1" t="n">
        <v>1816386</v>
      </c>
      <c r="R1978" s="1" t="n">
        <v>9</v>
      </c>
      <c r="W1978" s="1" t="n">
        <v>3</v>
      </c>
      <c r="X1978" s="1" t="n">
        <v>1</v>
      </c>
    </row>
    <row r="1979" customFormat="false" ht="13.8" hidden="false" customHeight="false" outlineLevel="0" collapsed="false">
      <c r="A1979" s="1" t="n">
        <v>1978</v>
      </c>
      <c r="B1979" s="2" t="n">
        <v>44763</v>
      </c>
      <c r="C1979" s="27" t="s">
        <v>32</v>
      </c>
      <c r="E1979" s="1" t="s">
        <v>207</v>
      </c>
      <c r="F1979" s="1" t="n">
        <v>4</v>
      </c>
      <c r="G1979" s="1" t="s">
        <v>590</v>
      </c>
      <c r="H1979" s="1" t="s">
        <v>463</v>
      </c>
      <c r="I1979" s="1" t="n">
        <v>100</v>
      </c>
      <c r="J1979" s="1" t="n">
        <v>0</v>
      </c>
      <c r="K1979" s="1" t="n">
        <v>0</v>
      </c>
      <c r="L1979" s="3" t="n">
        <v>0.270833333333333</v>
      </c>
      <c r="M1979" s="3" t="n">
        <v>0.388888888888889</v>
      </c>
      <c r="N1979" s="12" t="n">
        <f aca="false">M1979-L1979</f>
        <v>0.118055555555556</v>
      </c>
      <c r="O1979" s="13" t="n">
        <v>0.291666666666667</v>
      </c>
      <c r="P1979" s="1" t="n">
        <v>737925</v>
      </c>
      <c r="Q1979" s="1" t="n">
        <v>1816903</v>
      </c>
      <c r="R1979" s="1" t="n">
        <v>15</v>
      </c>
      <c r="S1979" s="1" t="n">
        <v>12</v>
      </c>
      <c r="T1979" s="1" t="n">
        <v>3</v>
      </c>
      <c r="Z1979" s="1" t="n">
        <v>1</v>
      </c>
      <c r="AA1979" s="1" t="s">
        <v>377</v>
      </c>
      <c r="AB1979" s="1" t="n">
        <v>50</v>
      </c>
      <c r="AC1979" s="1" t="s">
        <v>271</v>
      </c>
      <c r="AD1979" s="1" t="s">
        <v>37</v>
      </c>
    </row>
    <row r="1980" customFormat="false" ht="13.8" hidden="false" customHeight="false" outlineLevel="0" collapsed="false">
      <c r="A1980" s="1" t="n">
        <v>1979</v>
      </c>
      <c r="B1980" s="2" t="n">
        <v>44763</v>
      </c>
      <c r="C1980" s="27" t="s">
        <v>32</v>
      </c>
      <c r="E1980" s="1" t="s">
        <v>207</v>
      </c>
      <c r="F1980" s="1" t="n">
        <v>4</v>
      </c>
      <c r="G1980" s="1" t="s">
        <v>590</v>
      </c>
      <c r="H1980" s="1" t="s">
        <v>463</v>
      </c>
      <c r="I1980" s="1" t="n">
        <v>100</v>
      </c>
      <c r="J1980" s="1" t="n">
        <v>0</v>
      </c>
      <c r="K1980" s="1" t="n">
        <v>0</v>
      </c>
      <c r="L1980" s="3" t="n">
        <v>0.270833333333333</v>
      </c>
      <c r="M1980" s="3" t="n">
        <v>0.388888888888889</v>
      </c>
      <c r="N1980" s="12" t="n">
        <f aca="false">M1980-L1980</f>
        <v>0.118055555555556</v>
      </c>
      <c r="O1980" s="13" t="n">
        <v>0.291666666666667</v>
      </c>
      <c r="P1980" s="1" t="n">
        <v>737925</v>
      </c>
      <c r="Q1980" s="1" t="n">
        <v>1816909</v>
      </c>
      <c r="R1980" s="1" t="n">
        <v>6</v>
      </c>
      <c r="S1980" s="1" t="n">
        <v>5</v>
      </c>
      <c r="T1980" s="1" t="n">
        <v>1</v>
      </c>
      <c r="V1980" s="1" t="n">
        <v>1</v>
      </c>
      <c r="W1980" s="1" t="n">
        <v>1</v>
      </c>
      <c r="X1980" s="1" t="n">
        <v>1</v>
      </c>
      <c r="AA1980" s="1" t="s">
        <v>377</v>
      </c>
      <c r="AB1980" s="1" t="n">
        <v>50</v>
      </c>
      <c r="AC1980" s="1" t="s">
        <v>271</v>
      </c>
      <c r="AD1980" s="1" t="s">
        <v>37</v>
      </c>
    </row>
    <row r="1981" customFormat="false" ht="13.8" hidden="false" customHeight="false" outlineLevel="0" collapsed="false">
      <c r="A1981" s="1" t="n">
        <v>1980</v>
      </c>
      <c r="B1981" s="2" t="n">
        <v>44763</v>
      </c>
      <c r="C1981" s="27" t="s">
        <v>32</v>
      </c>
      <c r="E1981" s="1" t="s">
        <v>207</v>
      </c>
      <c r="F1981" s="1" t="n">
        <v>4</v>
      </c>
      <c r="G1981" s="1" t="s">
        <v>590</v>
      </c>
      <c r="H1981" s="1" t="s">
        <v>463</v>
      </c>
      <c r="I1981" s="1" t="n">
        <v>100</v>
      </c>
      <c r="J1981" s="1" t="n">
        <v>0</v>
      </c>
      <c r="K1981" s="1" t="n">
        <v>0</v>
      </c>
      <c r="L1981" s="3" t="n">
        <v>0.270833333333333</v>
      </c>
      <c r="M1981" s="3" t="n">
        <v>0.388888888888889</v>
      </c>
      <c r="N1981" s="12" t="n">
        <f aca="false">M1981-L1981</f>
        <v>0.118055555555556</v>
      </c>
      <c r="O1981" s="13" t="n">
        <v>0.295138888888889</v>
      </c>
      <c r="P1981" s="1" t="n">
        <v>738094</v>
      </c>
      <c r="Q1981" s="1" t="n">
        <v>1816920</v>
      </c>
      <c r="R1981" s="1" t="n">
        <v>5</v>
      </c>
      <c r="S1981" s="1" t="n">
        <v>4</v>
      </c>
      <c r="T1981" s="1" t="n">
        <v>1</v>
      </c>
      <c r="W1981" s="1" t="n">
        <v>1</v>
      </c>
      <c r="X1981" s="1" t="n">
        <v>1</v>
      </c>
      <c r="AA1981" s="1" t="s">
        <v>37</v>
      </c>
      <c r="AC1981" s="1" t="s">
        <v>271</v>
      </c>
      <c r="AD1981" s="1" t="s">
        <v>37</v>
      </c>
    </row>
    <row r="1982" customFormat="false" ht="13.8" hidden="false" customHeight="false" outlineLevel="0" collapsed="false">
      <c r="A1982" s="1" t="n">
        <v>1981</v>
      </c>
      <c r="B1982" s="2" t="n">
        <v>44763</v>
      </c>
      <c r="C1982" s="27" t="s">
        <v>32</v>
      </c>
      <c r="E1982" s="1" t="s">
        <v>207</v>
      </c>
      <c r="F1982" s="1" t="n">
        <v>4</v>
      </c>
      <c r="G1982" s="1" t="s">
        <v>590</v>
      </c>
      <c r="H1982" s="1" t="s">
        <v>463</v>
      </c>
      <c r="I1982" s="1" t="n">
        <v>100</v>
      </c>
      <c r="J1982" s="1" t="n">
        <v>0</v>
      </c>
      <c r="K1982" s="1" t="n">
        <v>0</v>
      </c>
      <c r="L1982" s="3" t="n">
        <v>0.270833333333333</v>
      </c>
      <c r="M1982" s="3" t="n">
        <v>0.388888888888889</v>
      </c>
      <c r="N1982" s="12" t="n">
        <f aca="false">M1982-L1982</f>
        <v>0.118055555555556</v>
      </c>
      <c r="O1982" s="13" t="n">
        <v>0.295833333333333</v>
      </c>
      <c r="P1982" s="1" t="n">
        <v>738094</v>
      </c>
      <c r="Q1982" s="1" t="n">
        <v>1816920</v>
      </c>
      <c r="R1982" s="1" t="n">
        <v>3</v>
      </c>
      <c r="U1982" s="1" t="n">
        <v>3</v>
      </c>
      <c r="X1982" s="1" t="n">
        <v>1</v>
      </c>
      <c r="AA1982" s="1" t="s">
        <v>366</v>
      </c>
      <c r="AC1982" s="1" t="s">
        <v>41</v>
      </c>
      <c r="AD1982" s="1" t="s">
        <v>37</v>
      </c>
    </row>
    <row r="1983" customFormat="false" ht="13.8" hidden="false" customHeight="false" outlineLevel="0" collapsed="false">
      <c r="A1983" s="1" t="n">
        <v>1982</v>
      </c>
      <c r="B1983" s="2" t="n">
        <v>44763</v>
      </c>
      <c r="C1983" s="27" t="s">
        <v>32</v>
      </c>
      <c r="E1983" s="1" t="s">
        <v>207</v>
      </c>
      <c r="F1983" s="1" t="n">
        <v>4</v>
      </c>
      <c r="G1983" s="1" t="s">
        <v>590</v>
      </c>
      <c r="H1983" s="1" t="s">
        <v>463</v>
      </c>
      <c r="I1983" s="1" t="n">
        <v>100</v>
      </c>
      <c r="J1983" s="1" t="n">
        <v>0</v>
      </c>
      <c r="K1983" s="1" t="n">
        <v>0</v>
      </c>
      <c r="L1983" s="3" t="n">
        <v>0.270833333333333</v>
      </c>
      <c r="M1983" s="3" t="n">
        <v>0.388888888888889</v>
      </c>
      <c r="N1983" s="12" t="n">
        <f aca="false">M1983-L1983</f>
        <v>0.118055555555556</v>
      </c>
      <c r="O1983" s="13" t="n">
        <v>0.297916666666667</v>
      </c>
      <c r="P1983" s="1" t="n">
        <v>738299</v>
      </c>
      <c r="Q1983" s="1" t="n">
        <v>1817052</v>
      </c>
      <c r="R1983" s="1" t="n">
        <v>1</v>
      </c>
      <c r="U1983" s="1" t="n">
        <v>1</v>
      </c>
      <c r="AC1983" s="1" t="s">
        <v>271</v>
      </c>
      <c r="AD1983" s="1" t="s">
        <v>42</v>
      </c>
    </row>
    <row r="1984" customFormat="false" ht="13.8" hidden="false" customHeight="false" outlineLevel="0" collapsed="false">
      <c r="A1984" s="1" t="n">
        <v>1983</v>
      </c>
      <c r="B1984" s="2" t="n">
        <v>44763</v>
      </c>
      <c r="C1984" s="27" t="s">
        <v>32</v>
      </c>
      <c r="E1984" s="1" t="s">
        <v>207</v>
      </c>
      <c r="F1984" s="1" t="n">
        <v>4</v>
      </c>
      <c r="G1984" s="1" t="s">
        <v>590</v>
      </c>
      <c r="H1984" s="1" t="s">
        <v>463</v>
      </c>
      <c r="I1984" s="1" t="n">
        <v>100</v>
      </c>
      <c r="J1984" s="1" t="n">
        <v>0</v>
      </c>
      <c r="K1984" s="1" t="n">
        <v>0</v>
      </c>
      <c r="L1984" s="3" t="n">
        <v>0.270833333333333</v>
      </c>
      <c r="M1984" s="3" t="n">
        <v>0.388888888888889</v>
      </c>
      <c r="N1984" s="12" t="n">
        <f aca="false">M1984-L1984</f>
        <v>0.118055555555556</v>
      </c>
      <c r="O1984" s="13" t="n">
        <v>0.299305555555556</v>
      </c>
      <c r="P1984" s="1" t="n">
        <v>738496</v>
      </c>
      <c r="Q1984" s="1" t="n">
        <v>1817118</v>
      </c>
      <c r="R1984" s="1" t="n">
        <v>4</v>
      </c>
      <c r="S1984" s="1" t="n">
        <v>4</v>
      </c>
      <c r="W1984" s="1" t="n">
        <v>2</v>
      </c>
      <c r="AA1984" s="1" t="s">
        <v>37</v>
      </c>
      <c r="AC1984" s="1" t="s">
        <v>271</v>
      </c>
      <c r="AD1984" s="1" t="s">
        <v>37</v>
      </c>
    </row>
    <row r="1985" customFormat="false" ht="13.8" hidden="false" customHeight="false" outlineLevel="0" collapsed="false">
      <c r="A1985" s="1" t="n">
        <v>1984</v>
      </c>
      <c r="B1985" s="2" t="n">
        <v>44763</v>
      </c>
      <c r="C1985" s="27" t="s">
        <v>32</v>
      </c>
      <c r="E1985" s="1" t="s">
        <v>207</v>
      </c>
      <c r="F1985" s="1" t="n">
        <v>4</v>
      </c>
      <c r="G1985" s="1" t="s">
        <v>590</v>
      </c>
      <c r="H1985" s="1" t="s">
        <v>463</v>
      </c>
      <c r="I1985" s="1" t="n">
        <v>100</v>
      </c>
      <c r="J1985" s="1" t="n">
        <v>0</v>
      </c>
      <c r="K1985" s="1" t="n">
        <v>0</v>
      </c>
      <c r="L1985" s="3" t="n">
        <v>0.270833333333333</v>
      </c>
      <c r="M1985" s="3" t="n">
        <v>0.388888888888889</v>
      </c>
      <c r="N1985" s="12" t="n">
        <f aca="false">M1985-L1985</f>
        <v>0.118055555555556</v>
      </c>
      <c r="O1985" s="13" t="n">
        <v>0.302083333333333</v>
      </c>
      <c r="P1985" s="1" t="n">
        <v>738044</v>
      </c>
      <c r="Q1985" s="1" t="n">
        <v>1817053</v>
      </c>
      <c r="R1985" s="1" t="n">
        <v>1</v>
      </c>
      <c r="S1985" s="1" t="n">
        <v>1</v>
      </c>
      <c r="V1985" s="1" t="n">
        <v>1</v>
      </c>
      <c r="AA1985" s="1" t="s">
        <v>37</v>
      </c>
      <c r="AC1985" s="1" t="s">
        <v>271</v>
      </c>
      <c r="AD1985" s="1" t="s">
        <v>37</v>
      </c>
    </row>
    <row r="1986" customFormat="false" ht="13.8" hidden="false" customHeight="false" outlineLevel="0" collapsed="false">
      <c r="A1986" s="1" t="n">
        <v>1985</v>
      </c>
      <c r="B1986" s="2" t="n">
        <v>44763</v>
      </c>
      <c r="C1986" s="27" t="s">
        <v>32</v>
      </c>
      <c r="E1986" s="1" t="s">
        <v>207</v>
      </c>
      <c r="F1986" s="1" t="n">
        <v>4</v>
      </c>
      <c r="G1986" s="1" t="s">
        <v>590</v>
      </c>
      <c r="H1986" s="1" t="s">
        <v>463</v>
      </c>
      <c r="I1986" s="1" t="n">
        <v>100</v>
      </c>
      <c r="J1986" s="1" t="n">
        <v>0</v>
      </c>
      <c r="K1986" s="1" t="n">
        <v>0</v>
      </c>
      <c r="L1986" s="3" t="n">
        <v>0.270833333333333</v>
      </c>
      <c r="M1986" s="3" t="n">
        <v>0.388888888888889</v>
      </c>
      <c r="N1986" s="12" t="n">
        <f aca="false">M1986-L1986</f>
        <v>0.118055555555556</v>
      </c>
      <c r="O1986" s="13" t="n">
        <v>0.302777777777778</v>
      </c>
      <c r="P1986" s="1" t="n">
        <v>739062</v>
      </c>
      <c r="Q1986" s="1" t="n">
        <v>1817054</v>
      </c>
      <c r="R1986" s="1" t="n">
        <v>2</v>
      </c>
      <c r="S1986" s="1" t="n">
        <v>2</v>
      </c>
      <c r="W1986" s="1" t="n">
        <v>1</v>
      </c>
      <c r="AA1986" s="1" t="s">
        <v>37</v>
      </c>
      <c r="AC1986" s="1" t="s">
        <v>271</v>
      </c>
      <c r="AD1986" s="1" t="s">
        <v>37</v>
      </c>
    </row>
    <row r="1987" customFormat="false" ht="13.8" hidden="false" customHeight="false" outlineLevel="0" collapsed="false">
      <c r="A1987" s="1" t="n">
        <v>1986</v>
      </c>
      <c r="B1987" s="2" t="n">
        <v>44763</v>
      </c>
      <c r="C1987" s="27" t="s">
        <v>32</v>
      </c>
      <c r="E1987" s="1" t="s">
        <v>207</v>
      </c>
      <c r="F1987" s="1" t="n">
        <v>4</v>
      </c>
      <c r="G1987" s="1" t="s">
        <v>590</v>
      </c>
      <c r="H1987" s="1" t="s">
        <v>463</v>
      </c>
      <c r="I1987" s="1" t="n">
        <v>100</v>
      </c>
      <c r="J1987" s="1" t="n">
        <v>0</v>
      </c>
      <c r="K1987" s="1" t="n">
        <v>0</v>
      </c>
      <c r="L1987" s="3" t="n">
        <v>0.270833333333333</v>
      </c>
      <c r="M1987" s="3" t="n">
        <v>0.388888888888889</v>
      </c>
      <c r="N1987" s="12" t="n">
        <f aca="false">M1987-L1987</f>
        <v>0.118055555555556</v>
      </c>
      <c r="O1987" s="13" t="n">
        <v>0.305555555555556</v>
      </c>
      <c r="P1987" s="1" t="n">
        <v>739435</v>
      </c>
      <c r="Q1987" s="1" t="n">
        <v>1817237</v>
      </c>
      <c r="R1987" s="1" t="n">
        <v>4</v>
      </c>
      <c r="S1987" s="1" t="n">
        <v>4</v>
      </c>
      <c r="W1987" s="1" t="n">
        <v>2</v>
      </c>
      <c r="AA1987" s="1" t="s">
        <v>37</v>
      </c>
      <c r="AC1987" s="1" t="s">
        <v>41</v>
      </c>
      <c r="AD1987" s="1" t="s">
        <v>37</v>
      </c>
    </row>
    <row r="1988" customFormat="false" ht="13.8" hidden="false" customHeight="false" outlineLevel="0" collapsed="false">
      <c r="A1988" s="1" t="n">
        <v>1987</v>
      </c>
      <c r="B1988" s="2" t="n">
        <v>44763</v>
      </c>
      <c r="C1988" s="27" t="s">
        <v>32</v>
      </c>
      <c r="E1988" s="1" t="s">
        <v>207</v>
      </c>
      <c r="F1988" s="1" t="n">
        <v>4</v>
      </c>
      <c r="G1988" s="1" t="s">
        <v>590</v>
      </c>
      <c r="H1988" s="1" t="s">
        <v>463</v>
      </c>
      <c r="I1988" s="1" t="n">
        <v>100</v>
      </c>
      <c r="J1988" s="1" t="n">
        <v>0</v>
      </c>
      <c r="K1988" s="1" t="n">
        <v>0</v>
      </c>
      <c r="L1988" s="3" t="n">
        <v>0.270833333333333</v>
      </c>
      <c r="M1988" s="3" t="n">
        <v>0.388888888888889</v>
      </c>
      <c r="N1988" s="12" t="n">
        <f aca="false">M1988-L1988</f>
        <v>0.118055555555556</v>
      </c>
      <c r="O1988" s="13" t="n">
        <v>0.318055555555556</v>
      </c>
      <c r="P1988" s="1" t="n">
        <v>740483</v>
      </c>
      <c r="Q1988" s="1" t="n">
        <v>1819427</v>
      </c>
      <c r="R1988" s="1" t="n">
        <v>4</v>
      </c>
      <c r="S1988" s="1" t="n">
        <v>2</v>
      </c>
      <c r="U1988" s="1" t="n">
        <v>2</v>
      </c>
      <c r="W1988" s="1" t="n">
        <v>2</v>
      </c>
      <c r="AA1988" s="1" t="s">
        <v>367</v>
      </c>
      <c r="AB1988" s="1" t="n">
        <v>100</v>
      </c>
      <c r="AC1988" s="1" t="s">
        <v>271</v>
      </c>
      <c r="AD1988" s="1" t="s">
        <v>37</v>
      </c>
    </row>
    <row r="1989" customFormat="false" ht="13.8" hidden="false" customHeight="false" outlineLevel="0" collapsed="false">
      <c r="A1989" s="1" t="n">
        <v>1988</v>
      </c>
      <c r="B1989" s="2" t="n">
        <v>44763</v>
      </c>
      <c r="C1989" s="27" t="s">
        <v>32</v>
      </c>
      <c r="E1989" s="1" t="s">
        <v>207</v>
      </c>
      <c r="F1989" s="1" t="n">
        <v>4</v>
      </c>
      <c r="G1989" s="1" t="s">
        <v>590</v>
      </c>
      <c r="H1989" s="1" t="s">
        <v>463</v>
      </c>
      <c r="I1989" s="1" t="n">
        <v>100</v>
      </c>
      <c r="J1989" s="1" t="n">
        <v>0</v>
      </c>
      <c r="K1989" s="1" t="n">
        <v>0</v>
      </c>
      <c r="L1989" s="3" t="n">
        <v>0.270833333333333</v>
      </c>
      <c r="M1989" s="3" t="n">
        <v>0.388888888888889</v>
      </c>
      <c r="N1989" s="12" t="n">
        <f aca="false">M1989-L1989</f>
        <v>0.118055555555556</v>
      </c>
      <c r="O1989" s="13" t="n">
        <v>0.329861111111111</v>
      </c>
      <c r="P1989" s="1" t="n">
        <v>742092</v>
      </c>
      <c r="Q1989" s="1" t="n">
        <v>1821327</v>
      </c>
      <c r="R1989" s="1" t="n">
        <v>4</v>
      </c>
      <c r="S1989" s="1" t="n">
        <v>1</v>
      </c>
      <c r="U1989" s="1" t="n">
        <v>3</v>
      </c>
      <c r="W1989" s="1" t="n">
        <v>2</v>
      </c>
      <c r="AA1989" s="1" t="s">
        <v>37</v>
      </c>
      <c r="AC1989" s="1" t="s">
        <v>41</v>
      </c>
      <c r="AD1989" s="1" t="s">
        <v>37</v>
      </c>
    </row>
    <row r="1990" customFormat="false" ht="13.8" hidden="false" customHeight="false" outlineLevel="0" collapsed="false">
      <c r="A1990" s="1" t="n">
        <v>1989</v>
      </c>
      <c r="B1990" s="2" t="n">
        <v>44763</v>
      </c>
      <c r="C1990" s="27" t="s">
        <v>32</v>
      </c>
      <c r="E1990" s="1" t="s">
        <v>207</v>
      </c>
      <c r="F1990" s="1" t="n">
        <v>4</v>
      </c>
      <c r="G1990" s="1" t="s">
        <v>590</v>
      </c>
      <c r="H1990" s="1" t="s">
        <v>463</v>
      </c>
      <c r="I1990" s="1" t="n">
        <v>100</v>
      </c>
      <c r="J1990" s="1" t="n">
        <v>0</v>
      </c>
      <c r="K1990" s="1" t="n">
        <v>0</v>
      </c>
      <c r="L1990" s="3" t="n">
        <v>0.270833333333333</v>
      </c>
      <c r="M1990" s="3" t="n">
        <v>0.388888888888889</v>
      </c>
      <c r="N1990" s="12" t="n">
        <f aca="false">M1990-L1990</f>
        <v>0.118055555555556</v>
      </c>
      <c r="O1990" s="13" t="n">
        <v>0.361805555555556</v>
      </c>
      <c r="P1990" s="1" t="n">
        <v>743603</v>
      </c>
      <c r="Q1990" s="1" t="n">
        <v>1821549</v>
      </c>
      <c r="R1990" s="1" t="n">
        <v>1</v>
      </c>
      <c r="AC1990" s="1" t="s">
        <v>271</v>
      </c>
      <c r="AD1990" s="1" t="s">
        <v>37</v>
      </c>
      <c r="AE1990" s="1" t="s">
        <v>591</v>
      </c>
    </row>
    <row r="1991" customFormat="false" ht="13.8" hidden="false" customHeight="false" outlineLevel="0" collapsed="false">
      <c r="A1991" s="1" t="n">
        <v>1990</v>
      </c>
      <c r="B1991" s="2" t="n">
        <v>44763</v>
      </c>
      <c r="C1991" s="27" t="s">
        <v>32</v>
      </c>
      <c r="E1991" s="1" t="s">
        <v>207</v>
      </c>
      <c r="F1991" s="1" t="n">
        <v>4</v>
      </c>
      <c r="G1991" s="1" t="s">
        <v>590</v>
      </c>
      <c r="H1991" s="1" t="s">
        <v>463</v>
      </c>
      <c r="I1991" s="1" t="n">
        <v>100</v>
      </c>
      <c r="J1991" s="1" t="n">
        <v>0</v>
      </c>
      <c r="K1991" s="1" t="n">
        <v>0</v>
      </c>
      <c r="L1991" s="3" t="n">
        <v>0.270833333333333</v>
      </c>
      <c r="M1991" s="3" t="n">
        <v>0.388888888888889</v>
      </c>
      <c r="N1991" s="12" t="n">
        <f aca="false">M1991-L1991</f>
        <v>0.118055555555556</v>
      </c>
      <c r="O1991" s="13" t="n">
        <v>0.368055555555555</v>
      </c>
      <c r="P1991" s="1" t="n">
        <v>743438</v>
      </c>
      <c r="Q1991" s="1" t="n">
        <v>1820429</v>
      </c>
      <c r="R1991" s="1" t="n">
        <v>1</v>
      </c>
      <c r="AC1991" s="1" t="s">
        <v>271</v>
      </c>
      <c r="AD1991" s="1" t="s">
        <v>37</v>
      </c>
      <c r="AE1991" s="1" t="s">
        <v>591</v>
      </c>
    </row>
    <row r="1992" customFormat="false" ht="13.8" hidden="false" customHeight="false" outlineLevel="0" collapsed="false">
      <c r="A1992" s="1" t="n">
        <v>1991</v>
      </c>
      <c r="B1992" s="2" t="n">
        <v>44763</v>
      </c>
      <c r="C1992" s="27" t="s">
        <v>32</v>
      </c>
      <c r="E1992" s="1" t="s">
        <v>207</v>
      </c>
      <c r="F1992" s="1" t="n">
        <v>4</v>
      </c>
      <c r="G1992" s="1" t="s">
        <v>590</v>
      </c>
      <c r="H1992" s="1" t="s">
        <v>463</v>
      </c>
      <c r="I1992" s="1" t="n">
        <v>100</v>
      </c>
      <c r="J1992" s="1" t="n">
        <v>0</v>
      </c>
      <c r="K1992" s="1" t="n">
        <v>0</v>
      </c>
      <c r="L1992" s="3" t="n">
        <v>0.270833333333333</v>
      </c>
      <c r="M1992" s="3" t="n">
        <v>0.388888888888889</v>
      </c>
      <c r="N1992" s="12" t="n">
        <f aca="false">M1992-L1992</f>
        <v>0.118055555555556</v>
      </c>
      <c r="O1992" s="13" t="n">
        <v>0.377777777777778</v>
      </c>
      <c r="P1992" s="1" t="n">
        <v>743657</v>
      </c>
      <c r="Q1992" s="1" t="n">
        <v>1819948</v>
      </c>
      <c r="R1992" s="1" t="n">
        <v>2</v>
      </c>
      <c r="S1992" s="1" t="n">
        <v>2</v>
      </c>
      <c r="W1992" s="1" t="n">
        <v>1</v>
      </c>
      <c r="AC1992" s="1" t="s">
        <v>271</v>
      </c>
      <c r="AD1992" s="1" t="s">
        <v>37</v>
      </c>
    </row>
    <row r="1993" customFormat="false" ht="13.8" hidden="false" customHeight="false" outlineLevel="0" collapsed="false">
      <c r="A1993" s="1" t="n">
        <v>1992</v>
      </c>
      <c r="B1993" s="2" t="n">
        <v>44763</v>
      </c>
      <c r="C1993" s="27" t="s">
        <v>32</v>
      </c>
      <c r="E1993" s="1" t="s">
        <v>207</v>
      </c>
      <c r="F1993" s="1" t="n">
        <v>4</v>
      </c>
      <c r="G1993" s="1" t="s">
        <v>590</v>
      </c>
      <c r="H1993" s="1" t="s">
        <v>463</v>
      </c>
      <c r="I1993" s="1" t="n">
        <v>100</v>
      </c>
      <c r="J1993" s="1" t="n">
        <v>0</v>
      </c>
      <c r="K1993" s="1" t="n">
        <v>0</v>
      </c>
      <c r="L1993" s="3" t="n">
        <v>0.270833333333333</v>
      </c>
      <c r="M1993" s="3" t="n">
        <v>0.388888888888889</v>
      </c>
      <c r="N1993" s="12" t="n">
        <f aca="false">M1993-L1993</f>
        <v>0.118055555555556</v>
      </c>
      <c r="O1993" s="13" t="n">
        <v>0.388194444444444</v>
      </c>
      <c r="P1993" s="1" t="n">
        <v>742426</v>
      </c>
      <c r="Q1993" s="1" t="n">
        <v>1817983</v>
      </c>
      <c r="R1993" s="1" t="n">
        <v>1</v>
      </c>
      <c r="U1993" s="1" t="n">
        <v>1</v>
      </c>
      <c r="AC1993" s="1" t="s">
        <v>271</v>
      </c>
      <c r="AD1993" s="1" t="s">
        <v>42</v>
      </c>
    </row>
    <row r="1994" customFormat="false" ht="13.8" hidden="false" customHeight="false" outlineLevel="0" collapsed="false">
      <c r="A1994" s="1" t="n">
        <v>1993</v>
      </c>
      <c r="B1994" s="2" t="n">
        <v>44794</v>
      </c>
      <c r="C1994" s="27" t="s">
        <v>32</v>
      </c>
      <c r="E1994" s="10" t="s">
        <v>33</v>
      </c>
      <c r="F1994" s="1" t="n">
        <v>1</v>
      </c>
      <c r="G1994" s="1" t="s">
        <v>592</v>
      </c>
      <c r="H1994" s="1" t="s">
        <v>561</v>
      </c>
      <c r="I1994" s="1" t="n">
        <v>50</v>
      </c>
      <c r="J1994" s="1" t="n">
        <v>0</v>
      </c>
      <c r="K1994" s="1" t="n">
        <v>0</v>
      </c>
      <c r="L1994" s="3" t="n">
        <v>0.25</v>
      </c>
      <c r="M1994" s="3" t="n">
        <v>0.298611111111111</v>
      </c>
      <c r="N1994" s="12" t="n">
        <f aca="false">M1994-L1994</f>
        <v>0.0486111111111111</v>
      </c>
      <c r="O1994" s="13"/>
      <c r="AE1994" s="1" t="s">
        <v>505</v>
      </c>
    </row>
    <row r="1995" customFormat="false" ht="13.8" hidden="false" customHeight="false" outlineLevel="0" collapsed="false">
      <c r="A1995" s="1" t="n">
        <v>1994</v>
      </c>
      <c r="B1995" s="2" t="n">
        <v>44794</v>
      </c>
      <c r="C1995" s="27" t="s">
        <v>32</v>
      </c>
      <c r="E1995" s="1" t="s">
        <v>200</v>
      </c>
      <c r="F1995" s="1" t="n">
        <v>2</v>
      </c>
      <c r="G1995" s="1" t="s">
        <v>535</v>
      </c>
      <c r="H1995" s="1" t="s">
        <v>463</v>
      </c>
      <c r="I1995" s="1" t="n">
        <v>0</v>
      </c>
      <c r="J1995" s="1" t="n">
        <v>0</v>
      </c>
      <c r="K1995" s="1" t="n">
        <v>0</v>
      </c>
      <c r="L1995" s="3" t="n">
        <v>0.25</v>
      </c>
      <c r="M1995" s="3" t="n">
        <v>0.375</v>
      </c>
      <c r="N1995" s="12" t="n">
        <f aca="false">M1995-L1995</f>
        <v>0.125</v>
      </c>
      <c r="O1995" s="13" t="n">
        <v>0.25</v>
      </c>
      <c r="P1995" s="1" t="n">
        <v>1609611</v>
      </c>
      <c r="Q1995" s="1" t="n">
        <v>9053856</v>
      </c>
      <c r="R1995" s="1" t="n">
        <v>6</v>
      </c>
      <c r="S1995" s="1" t="n">
        <v>6</v>
      </c>
      <c r="Z1995" s="1" t="n">
        <v>1</v>
      </c>
      <c r="AA1995" s="1" t="s">
        <v>367</v>
      </c>
      <c r="AB1995" s="1" t="n">
        <v>100</v>
      </c>
      <c r="AC1995" s="1" t="s">
        <v>271</v>
      </c>
      <c r="AD1995" s="1" t="s">
        <v>37</v>
      </c>
      <c r="AE1995" s="1" t="s">
        <v>593</v>
      </c>
    </row>
    <row r="1996" customFormat="false" ht="13.8" hidden="false" customHeight="false" outlineLevel="0" collapsed="false">
      <c r="A1996" s="1" t="n">
        <v>1995</v>
      </c>
      <c r="B1996" s="2" t="n">
        <v>44794</v>
      </c>
      <c r="C1996" s="27" t="s">
        <v>32</v>
      </c>
      <c r="E1996" s="1" t="s">
        <v>200</v>
      </c>
      <c r="F1996" s="1" t="n">
        <v>2</v>
      </c>
      <c r="G1996" s="1" t="s">
        <v>535</v>
      </c>
      <c r="H1996" s="1" t="s">
        <v>463</v>
      </c>
      <c r="I1996" s="1" t="n">
        <v>0</v>
      </c>
      <c r="J1996" s="1" t="n">
        <v>0</v>
      </c>
      <c r="K1996" s="1" t="n">
        <v>0</v>
      </c>
      <c r="L1996" s="3" t="n">
        <v>0.25</v>
      </c>
      <c r="M1996" s="3" t="n">
        <v>0.375</v>
      </c>
      <c r="N1996" s="12" t="n">
        <f aca="false">M1996-L1996</f>
        <v>0.125</v>
      </c>
      <c r="O1996" s="13" t="n">
        <v>0.274305555555556</v>
      </c>
      <c r="P1996" s="1" t="n">
        <v>1610156</v>
      </c>
      <c r="Q1996" s="1" t="n">
        <v>9053360</v>
      </c>
      <c r="R1996" s="1" t="n">
        <v>2</v>
      </c>
      <c r="S1996" s="1" t="n">
        <v>2</v>
      </c>
      <c r="W1996" s="1" t="n">
        <v>1</v>
      </c>
      <c r="AA1996" s="1" t="s">
        <v>37</v>
      </c>
      <c r="AC1996" s="1" t="s">
        <v>271</v>
      </c>
      <c r="AD1996" s="1" t="s">
        <v>37</v>
      </c>
      <c r="AE1996" s="1" t="s">
        <v>594</v>
      </c>
    </row>
    <row r="1997" customFormat="false" ht="13.8" hidden="false" customHeight="false" outlineLevel="0" collapsed="false">
      <c r="A1997" s="1" t="n">
        <v>1996</v>
      </c>
      <c r="B1997" s="2" t="n">
        <v>44794</v>
      </c>
      <c r="C1997" s="27" t="s">
        <v>32</v>
      </c>
      <c r="E1997" s="1" t="s">
        <v>200</v>
      </c>
      <c r="F1997" s="1" t="n">
        <v>2</v>
      </c>
      <c r="G1997" s="1" t="s">
        <v>535</v>
      </c>
      <c r="H1997" s="1" t="s">
        <v>463</v>
      </c>
      <c r="I1997" s="1" t="n">
        <v>0</v>
      </c>
      <c r="J1997" s="1" t="n">
        <v>0</v>
      </c>
      <c r="K1997" s="1" t="n">
        <v>0</v>
      </c>
      <c r="L1997" s="3" t="n">
        <v>0.25</v>
      </c>
      <c r="M1997" s="3" t="n">
        <v>0.375</v>
      </c>
      <c r="N1997" s="12" t="n">
        <f aca="false">M1997-L1997</f>
        <v>0.125</v>
      </c>
      <c r="O1997" s="13" t="n">
        <v>0.322916666666667</v>
      </c>
      <c r="P1997" s="1" t="n">
        <v>1613800</v>
      </c>
      <c r="Q1997" s="1" t="n">
        <v>9050887</v>
      </c>
      <c r="R1997" s="1" t="n">
        <v>4</v>
      </c>
      <c r="S1997" s="1" t="n">
        <v>4</v>
      </c>
      <c r="W1997" s="1" t="n">
        <v>2</v>
      </c>
      <c r="AA1997" s="1" t="s">
        <v>37</v>
      </c>
      <c r="AC1997" s="1" t="s">
        <v>301</v>
      </c>
      <c r="AD1997" s="1" t="s">
        <v>37</v>
      </c>
      <c r="AE1997" s="1" t="s">
        <v>595</v>
      </c>
    </row>
    <row r="1998" customFormat="false" ht="15" hidden="false" customHeight="false" outlineLevel="0" collapsed="false">
      <c r="A1998" s="1" t="n">
        <v>1997</v>
      </c>
      <c r="B1998" s="2" t="n">
        <v>44794</v>
      </c>
      <c r="C1998" s="27" t="s">
        <v>32</v>
      </c>
      <c r="E1998" s="21" t="s">
        <v>203</v>
      </c>
      <c r="F1998" s="1" t="n">
        <v>3</v>
      </c>
      <c r="G1998" s="1" t="s">
        <v>596</v>
      </c>
      <c r="H1998" s="1" t="s">
        <v>463</v>
      </c>
      <c r="I1998" s="1" t="n">
        <v>40</v>
      </c>
      <c r="J1998" s="1" t="n">
        <v>0</v>
      </c>
      <c r="K1998" s="1" t="n">
        <v>40</v>
      </c>
      <c r="L1998" s="3" t="n">
        <v>0.288888888888889</v>
      </c>
      <c r="M1998" s="3" t="n">
        <v>0.384722222222222</v>
      </c>
      <c r="N1998" s="12" t="n">
        <f aca="false">M1998-L1998</f>
        <v>0.0958333333333333</v>
      </c>
      <c r="O1998" s="13" t="n">
        <v>0.29375</v>
      </c>
      <c r="P1998" s="1" t="n">
        <v>739783.1826</v>
      </c>
      <c r="Q1998" s="1" t="n">
        <v>1808815.032</v>
      </c>
      <c r="R1998" s="1" t="n">
        <v>1</v>
      </c>
      <c r="U1998" s="1" t="n">
        <v>1</v>
      </c>
      <c r="AD1998" s="1" t="s">
        <v>42</v>
      </c>
    </row>
    <row r="1999" customFormat="false" ht="15" hidden="false" customHeight="false" outlineLevel="0" collapsed="false">
      <c r="A1999" s="1" t="n">
        <v>1998</v>
      </c>
      <c r="B1999" s="2" t="n">
        <v>44794</v>
      </c>
      <c r="C1999" s="27" t="s">
        <v>32</v>
      </c>
      <c r="E1999" s="21" t="s">
        <v>203</v>
      </c>
      <c r="F1999" s="1" t="n">
        <v>3</v>
      </c>
      <c r="G1999" s="1" t="s">
        <v>596</v>
      </c>
      <c r="H1999" s="1" t="s">
        <v>463</v>
      </c>
      <c r="I1999" s="1" t="n">
        <v>40</v>
      </c>
      <c r="J1999" s="1" t="n">
        <v>0</v>
      </c>
      <c r="K1999" s="1" t="n">
        <v>40</v>
      </c>
      <c r="L1999" s="3" t="n">
        <v>0.288888888888889</v>
      </c>
      <c r="M1999" s="3" t="n">
        <v>0.384722222222222</v>
      </c>
      <c r="N1999" s="12" t="n">
        <f aca="false">M1999-L1999</f>
        <v>0.0958333333333333</v>
      </c>
      <c r="O1999" s="13" t="n">
        <v>0.307638888888889</v>
      </c>
      <c r="P1999" s="1" t="n">
        <v>731693.9072</v>
      </c>
      <c r="Q1999" s="1" t="n">
        <v>1807016.307</v>
      </c>
      <c r="R1999" s="1" t="n">
        <v>4</v>
      </c>
      <c r="S1999" s="1" t="n">
        <v>4</v>
      </c>
      <c r="W1999" s="1" t="n">
        <v>2</v>
      </c>
      <c r="AA1999" s="1" t="s">
        <v>37</v>
      </c>
      <c r="AC1999" s="1" t="s">
        <v>298</v>
      </c>
      <c r="AD1999" s="1" t="s">
        <v>37</v>
      </c>
    </row>
    <row r="2000" customFormat="false" ht="15" hidden="false" customHeight="false" outlineLevel="0" collapsed="false">
      <c r="A2000" s="1" t="n">
        <v>1999</v>
      </c>
      <c r="B2000" s="2" t="n">
        <v>44794</v>
      </c>
      <c r="C2000" s="27" t="s">
        <v>32</v>
      </c>
      <c r="E2000" s="21" t="s">
        <v>203</v>
      </c>
      <c r="F2000" s="1" t="n">
        <v>3</v>
      </c>
      <c r="G2000" s="1" t="s">
        <v>596</v>
      </c>
      <c r="H2000" s="1" t="s">
        <v>463</v>
      </c>
      <c r="I2000" s="1" t="n">
        <v>40</v>
      </c>
      <c r="J2000" s="1" t="n">
        <v>0</v>
      </c>
      <c r="K2000" s="1" t="n">
        <v>40</v>
      </c>
      <c r="L2000" s="3" t="n">
        <v>0.288888888888889</v>
      </c>
      <c r="M2000" s="3" t="n">
        <v>0.384722222222222</v>
      </c>
      <c r="N2000" s="12" t="n">
        <f aca="false">M2000-L2000</f>
        <v>0.0958333333333333</v>
      </c>
      <c r="O2000" s="13" t="n">
        <v>0.318055555555556</v>
      </c>
      <c r="P2000" s="1" t="n">
        <v>731575.0105</v>
      </c>
      <c r="Q2000" s="1" t="n">
        <v>1807009.607</v>
      </c>
      <c r="R2000" s="1" t="n">
        <v>6</v>
      </c>
      <c r="S2000" s="1" t="n">
        <v>6</v>
      </c>
      <c r="W2000" s="1" t="n">
        <v>3</v>
      </c>
      <c r="AA2000" s="1" t="s">
        <v>367</v>
      </c>
      <c r="AB2000" s="1" t="n">
        <v>700</v>
      </c>
      <c r="AC2000" s="1" t="s">
        <v>41</v>
      </c>
      <c r="AD2000" s="1" t="s">
        <v>37</v>
      </c>
    </row>
    <row r="2001" customFormat="false" ht="15" hidden="false" customHeight="false" outlineLevel="0" collapsed="false">
      <c r="A2001" s="1" t="n">
        <v>2000</v>
      </c>
      <c r="B2001" s="2" t="n">
        <v>44794</v>
      </c>
      <c r="C2001" s="27" t="s">
        <v>32</v>
      </c>
      <c r="E2001" s="21" t="s">
        <v>203</v>
      </c>
      <c r="F2001" s="1" t="n">
        <v>3</v>
      </c>
      <c r="G2001" s="1" t="s">
        <v>596</v>
      </c>
      <c r="H2001" s="1" t="s">
        <v>463</v>
      </c>
      <c r="I2001" s="1" t="n">
        <v>40</v>
      </c>
      <c r="J2001" s="1" t="n">
        <v>0</v>
      </c>
      <c r="K2001" s="1" t="n">
        <v>40</v>
      </c>
      <c r="L2001" s="3" t="n">
        <v>0.288888888888889</v>
      </c>
      <c r="M2001" s="3" t="n">
        <v>0.384722222222222</v>
      </c>
      <c r="N2001" s="12" t="n">
        <f aca="false">M2001-L2001</f>
        <v>0.0958333333333333</v>
      </c>
      <c r="O2001" s="13" t="n">
        <v>0.31875</v>
      </c>
      <c r="P2001" s="1" t="n">
        <v>730471.3354</v>
      </c>
      <c r="Q2001" s="1" t="n">
        <v>1807178.006</v>
      </c>
      <c r="R2001" s="1" t="n">
        <v>2</v>
      </c>
      <c r="S2001" s="1" t="n">
        <v>2</v>
      </c>
      <c r="W2001" s="1" t="n">
        <v>1</v>
      </c>
      <c r="AA2001" s="1" t="s">
        <v>37</v>
      </c>
      <c r="AC2001" s="1" t="s">
        <v>41</v>
      </c>
      <c r="AD2001" s="1" t="s">
        <v>37</v>
      </c>
    </row>
    <row r="2002" customFormat="false" ht="15" hidden="false" customHeight="false" outlineLevel="0" collapsed="false">
      <c r="A2002" s="1" t="n">
        <v>2001</v>
      </c>
      <c r="B2002" s="2" t="n">
        <v>44794</v>
      </c>
      <c r="C2002" s="27" t="s">
        <v>32</v>
      </c>
      <c r="E2002" s="21" t="s">
        <v>203</v>
      </c>
      <c r="F2002" s="1" t="n">
        <v>3</v>
      </c>
      <c r="G2002" s="1" t="s">
        <v>596</v>
      </c>
      <c r="H2002" s="1" t="s">
        <v>463</v>
      </c>
      <c r="I2002" s="1" t="n">
        <v>40</v>
      </c>
      <c r="J2002" s="1" t="n">
        <v>0</v>
      </c>
      <c r="K2002" s="1" t="n">
        <v>40</v>
      </c>
      <c r="L2002" s="3" t="n">
        <v>0.288888888888889</v>
      </c>
      <c r="M2002" s="3" t="n">
        <v>0.384722222222222</v>
      </c>
      <c r="N2002" s="12" t="n">
        <f aca="false">M2002-L2002</f>
        <v>0.0958333333333333</v>
      </c>
      <c r="O2002" s="13" t="n">
        <v>0.327777777777778</v>
      </c>
      <c r="P2002" s="1" t="n">
        <v>730304.1745</v>
      </c>
      <c r="Q2002" s="1" t="n">
        <v>1807268.943</v>
      </c>
      <c r="R2002" s="1" t="n">
        <v>13</v>
      </c>
      <c r="S2002" s="1" t="n">
        <v>12</v>
      </c>
      <c r="T2002" s="1" t="n">
        <v>1</v>
      </c>
      <c r="W2002" s="1" t="n">
        <v>5</v>
      </c>
      <c r="X2002" s="1" t="n">
        <v>1</v>
      </c>
      <c r="AA2002" s="1" t="s">
        <v>367</v>
      </c>
      <c r="AB2002" s="1" t="n">
        <v>100</v>
      </c>
      <c r="AC2002" s="1" t="s">
        <v>41</v>
      </c>
      <c r="AD2002" s="1" t="s">
        <v>37</v>
      </c>
    </row>
    <row r="2003" customFormat="false" ht="15" hidden="false" customHeight="false" outlineLevel="0" collapsed="false">
      <c r="A2003" s="1" t="n">
        <v>2002</v>
      </c>
      <c r="B2003" s="2" t="n">
        <v>44794</v>
      </c>
      <c r="C2003" s="27" t="s">
        <v>32</v>
      </c>
      <c r="E2003" s="21" t="s">
        <v>203</v>
      </c>
      <c r="F2003" s="1" t="n">
        <v>3</v>
      </c>
      <c r="G2003" s="1" t="s">
        <v>596</v>
      </c>
      <c r="H2003" s="1" t="s">
        <v>463</v>
      </c>
      <c r="I2003" s="1" t="n">
        <v>40</v>
      </c>
      <c r="J2003" s="1" t="n">
        <v>0</v>
      </c>
      <c r="K2003" s="1" t="n">
        <v>40</v>
      </c>
      <c r="L2003" s="3" t="n">
        <v>0.288888888888889</v>
      </c>
      <c r="M2003" s="3" t="n">
        <v>0.384722222222222</v>
      </c>
      <c r="N2003" s="12" t="n">
        <f aca="false">M2003-L2003</f>
        <v>0.0958333333333333</v>
      </c>
      <c r="O2003" s="13" t="n">
        <v>0.328472222222222</v>
      </c>
      <c r="P2003" s="1" t="n">
        <v>728807.2503</v>
      </c>
      <c r="Q2003" s="1" t="n">
        <v>1807361.509</v>
      </c>
      <c r="R2003" s="1" t="n">
        <v>2</v>
      </c>
      <c r="S2003" s="1" t="n">
        <v>2</v>
      </c>
      <c r="W2003" s="1" t="n">
        <v>1</v>
      </c>
      <c r="AA2003" s="1" t="s">
        <v>366</v>
      </c>
      <c r="AB2003" s="1" t="n">
        <v>100</v>
      </c>
      <c r="AC2003" s="1" t="s">
        <v>41</v>
      </c>
      <c r="AD2003" s="1" t="s">
        <v>37</v>
      </c>
      <c r="AE2003" s="1" t="s">
        <v>597</v>
      </c>
    </row>
    <row r="2004" customFormat="false" ht="15" hidden="false" customHeight="false" outlineLevel="0" collapsed="false">
      <c r="A2004" s="1" t="n">
        <v>2003</v>
      </c>
      <c r="B2004" s="2" t="n">
        <v>44794</v>
      </c>
      <c r="C2004" s="27" t="s">
        <v>32</v>
      </c>
      <c r="E2004" s="21" t="s">
        <v>203</v>
      </c>
      <c r="F2004" s="1" t="n">
        <v>3</v>
      </c>
      <c r="G2004" s="1" t="s">
        <v>596</v>
      </c>
      <c r="H2004" s="1" t="s">
        <v>463</v>
      </c>
      <c r="I2004" s="1" t="n">
        <v>40</v>
      </c>
      <c r="J2004" s="1" t="n">
        <v>0</v>
      </c>
      <c r="K2004" s="1" t="n">
        <v>40</v>
      </c>
      <c r="L2004" s="3" t="n">
        <v>0.288888888888889</v>
      </c>
      <c r="M2004" s="3" t="n">
        <v>0.384722222222222</v>
      </c>
      <c r="N2004" s="12" t="n">
        <f aca="false">M2004-L2004</f>
        <v>0.0958333333333333</v>
      </c>
      <c r="O2004" s="13" t="n">
        <v>0.372916666666667</v>
      </c>
      <c r="P2004" s="1" t="n">
        <v>728622.9326</v>
      </c>
      <c r="Q2004" s="1" t="n">
        <v>1805609.194</v>
      </c>
      <c r="R2004" s="1" t="n">
        <v>1</v>
      </c>
      <c r="U2004" s="1" t="n">
        <v>1</v>
      </c>
      <c r="AC2004" s="1" t="s">
        <v>41</v>
      </c>
      <c r="AD2004" s="1" t="s">
        <v>42</v>
      </c>
    </row>
    <row r="2005" customFormat="false" ht="13.8" hidden="false" customHeight="false" outlineLevel="0" collapsed="false">
      <c r="A2005" s="1" t="n">
        <v>2004</v>
      </c>
      <c r="B2005" s="2" t="n">
        <v>44794</v>
      </c>
      <c r="C2005" s="27" t="s">
        <v>32</v>
      </c>
      <c r="E2005" s="1" t="s">
        <v>207</v>
      </c>
      <c r="F2005" s="1" t="n">
        <v>4</v>
      </c>
      <c r="G2005" s="1" t="s">
        <v>598</v>
      </c>
      <c r="H2005" s="1" t="s">
        <v>463</v>
      </c>
      <c r="I2005" s="1" t="n">
        <v>30</v>
      </c>
      <c r="J2005" s="1" t="n">
        <v>0</v>
      </c>
      <c r="K2005" s="1" t="n">
        <v>10</v>
      </c>
      <c r="L2005" s="3" t="n">
        <v>0.229166666666667</v>
      </c>
      <c r="M2005" s="3" t="n">
        <v>0.364583333333333</v>
      </c>
      <c r="N2005" s="12" t="n">
        <f aca="false">M2005-L2005</f>
        <v>0.135416666666667</v>
      </c>
      <c r="O2005" s="13"/>
      <c r="P2005" s="1" t="n">
        <v>737543</v>
      </c>
      <c r="Q2005" s="1" t="n">
        <v>1816053</v>
      </c>
      <c r="R2005" s="1" t="n">
        <v>2</v>
      </c>
      <c r="S2005" s="1" t="n">
        <v>2</v>
      </c>
      <c r="V2005" s="1" t="n">
        <v>1</v>
      </c>
      <c r="AA2005" s="1" t="s">
        <v>37</v>
      </c>
      <c r="AE2005" s="1" t="s">
        <v>599</v>
      </c>
    </row>
    <row r="2006" customFormat="false" ht="13.8" hidden="false" customHeight="false" outlineLevel="0" collapsed="false">
      <c r="A2006" s="1" t="n">
        <v>2005</v>
      </c>
      <c r="B2006" s="2" t="n">
        <v>44794</v>
      </c>
      <c r="C2006" s="27" t="s">
        <v>32</v>
      </c>
      <c r="E2006" s="1" t="s">
        <v>207</v>
      </c>
      <c r="F2006" s="1" t="n">
        <v>4</v>
      </c>
      <c r="G2006" s="1" t="s">
        <v>598</v>
      </c>
      <c r="H2006" s="1" t="s">
        <v>463</v>
      </c>
      <c r="I2006" s="1" t="n">
        <v>30</v>
      </c>
      <c r="J2006" s="1" t="n">
        <v>0</v>
      </c>
      <c r="K2006" s="1" t="n">
        <v>10</v>
      </c>
      <c r="L2006" s="3" t="n">
        <v>0.229166666666667</v>
      </c>
      <c r="M2006" s="3" t="n">
        <v>0.364583333333333</v>
      </c>
      <c r="N2006" s="12" t="n">
        <f aca="false">M2006-L2006</f>
        <v>0.135416666666667</v>
      </c>
      <c r="O2006" s="13"/>
      <c r="P2006" s="1" t="n">
        <v>737616</v>
      </c>
      <c r="Q2006" s="1" t="n">
        <v>1816446</v>
      </c>
      <c r="R2006" s="1" t="n">
        <v>40</v>
      </c>
      <c r="S2006" s="1" t="n">
        <v>35</v>
      </c>
      <c r="T2006" s="1" t="n">
        <v>5</v>
      </c>
      <c r="Z2006" s="1" t="n">
        <v>1</v>
      </c>
      <c r="AA2006" s="1" t="s">
        <v>367</v>
      </c>
    </row>
    <row r="2007" customFormat="false" ht="13.8" hidden="false" customHeight="false" outlineLevel="0" collapsed="false">
      <c r="A2007" s="1" t="n">
        <v>2006</v>
      </c>
      <c r="B2007" s="2" t="n">
        <v>44794</v>
      </c>
      <c r="C2007" s="27" t="s">
        <v>32</v>
      </c>
      <c r="E2007" s="1" t="s">
        <v>207</v>
      </c>
      <c r="F2007" s="1" t="n">
        <v>4</v>
      </c>
      <c r="G2007" s="1" t="s">
        <v>598</v>
      </c>
      <c r="H2007" s="1" t="s">
        <v>463</v>
      </c>
      <c r="I2007" s="1" t="n">
        <v>30</v>
      </c>
      <c r="J2007" s="1" t="n">
        <v>0</v>
      </c>
      <c r="K2007" s="1" t="n">
        <v>10</v>
      </c>
      <c r="L2007" s="3" t="n">
        <v>0.229166666666667</v>
      </c>
      <c r="M2007" s="3" t="n">
        <v>0.364583333333333</v>
      </c>
      <c r="N2007" s="12" t="n">
        <f aca="false">M2007-L2007</f>
        <v>0.135416666666667</v>
      </c>
      <c r="O2007" s="13"/>
      <c r="P2007" s="1" t="n">
        <v>738518</v>
      </c>
      <c r="Q2007" s="1" t="n">
        <v>1817147</v>
      </c>
      <c r="R2007" s="1" t="n">
        <v>1</v>
      </c>
      <c r="U2007" s="1" t="n">
        <v>1</v>
      </c>
      <c r="AA2007" s="1" t="s">
        <v>367</v>
      </c>
      <c r="AD2007" s="1" t="s">
        <v>42</v>
      </c>
    </row>
    <row r="2008" customFormat="false" ht="13.8" hidden="false" customHeight="false" outlineLevel="0" collapsed="false">
      <c r="A2008" s="1" t="n">
        <v>2007</v>
      </c>
      <c r="B2008" s="2" t="n">
        <v>44794</v>
      </c>
      <c r="C2008" s="27" t="s">
        <v>32</v>
      </c>
      <c r="E2008" s="1" t="s">
        <v>207</v>
      </c>
      <c r="F2008" s="1" t="n">
        <v>4</v>
      </c>
      <c r="G2008" s="1" t="s">
        <v>598</v>
      </c>
      <c r="H2008" s="1" t="s">
        <v>463</v>
      </c>
      <c r="I2008" s="1" t="n">
        <v>30</v>
      </c>
      <c r="J2008" s="1" t="n">
        <v>0</v>
      </c>
      <c r="K2008" s="1" t="n">
        <v>10</v>
      </c>
      <c r="L2008" s="3" t="n">
        <v>0.229166666666667</v>
      </c>
      <c r="M2008" s="3" t="n">
        <v>0.364583333333333</v>
      </c>
      <c r="N2008" s="12" t="n">
        <f aca="false">M2008-L2008</f>
        <v>0.135416666666667</v>
      </c>
      <c r="O2008" s="13"/>
      <c r="P2008" s="1" t="n">
        <v>741703</v>
      </c>
      <c r="Q2008" s="1" t="n">
        <v>1820620</v>
      </c>
      <c r="R2008" s="1" t="n">
        <v>2</v>
      </c>
      <c r="S2008" s="1" t="n">
        <v>2</v>
      </c>
      <c r="W2008" s="1" t="n">
        <v>1</v>
      </c>
      <c r="AA2008" s="1" t="s">
        <v>366</v>
      </c>
    </row>
    <row r="2009" customFormat="false" ht="13.8" hidden="false" customHeight="false" outlineLevel="0" collapsed="false">
      <c r="A2009" s="1" t="n">
        <v>2008</v>
      </c>
      <c r="B2009" s="2" t="n">
        <v>44794</v>
      </c>
      <c r="C2009" s="27" t="s">
        <v>32</v>
      </c>
      <c r="E2009" s="1" t="s">
        <v>207</v>
      </c>
      <c r="F2009" s="1" t="n">
        <v>4</v>
      </c>
      <c r="G2009" s="1" t="s">
        <v>598</v>
      </c>
      <c r="H2009" s="1" t="s">
        <v>463</v>
      </c>
      <c r="I2009" s="1" t="n">
        <v>30</v>
      </c>
      <c r="J2009" s="1" t="n">
        <v>0</v>
      </c>
      <c r="K2009" s="1" t="n">
        <v>10</v>
      </c>
      <c r="L2009" s="3" t="n">
        <v>0.229166666666667</v>
      </c>
      <c r="M2009" s="3" t="n">
        <v>0.364583333333333</v>
      </c>
      <c r="N2009" s="12" t="n">
        <f aca="false">M2009-L2009</f>
        <v>0.135416666666667</v>
      </c>
      <c r="O2009" s="13"/>
      <c r="P2009" s="1" t="n">
        <v>742183</v>
      </c>
      <c r="Q2009" s="1" t="n">
        <v>1821746</v>
      </c>
      <c r="R2009" s="1" t="n">
        <v>10</v>
      </c>
      <c r="S2009" s="1" t="n">
        <v>10</v>
      </c>
      <c r="W2009" s="1" t="n">
        <v>5</v>
      </c>
      <c r="AA2009" s="1" t="s">
        <v>366</v>
      </c>
    </row>
    <row r="2010" customFormat="false" ht="13.8" hidden="false" customHeight="false" outlineLevel="0" collapsed="false">
      <c r="A2010" s="1" t="n">
        <v>2009</v>
      </c>
      <c r="B2010" s="2" t="n">
        <v>44794</v>
      </c>
      <c r="C2010" s="27" t="s">
        <v>32</v>
      </c>
      <c r="E2010" s="1" t="s">
        <v>207</v>
      </c>
      <c r="F2010" s="1" t="n">
        <v>4</v>
      </c>
      <c r="G2010" s="1" t="s">
        <v>598</v>
      </c>
      <c r="H2010" s="1" t="s">
        <v>463</v>
      </c>
      <c r="I2010" s="1" t="n">
        <v>30</v>
      </c>
      <c r="J2010" s="1" t="n">
        <v>0</v>
      </c>
      <c r="K2010" s="1" t="n">
        <v>10</v>
      </c>
      <c r="L2010" s="3" t="n">
        <v>0.229166666666667</v>
      </c>
      <c r="M2010" s="3" t="n">
        <v>0.364583333333333</v>
      </c>
      <c r="N2010" s="12" t="n">
        <f aca="false">M2010-L2010</f>
        <v>0.135416666666667</v>
      </c>
      <c r="O2010" s="13"/>
      <c r="P2010" s="1" t="n">
        <v>742901</v>
      </c>
      <c r="Q2010" s="1" t="n">
        <v>1822633</v>
      </c>
      <c r="R2010" s="1" t="n">
        <v>2</v>
      </c>
      <c r="S2010" s="1" t="n">
        <v>2</v>
      </c>
      <c r="W2010" s="1" t="n">
        <v>1</v>
      </c>
      <c r="AA2010" s="1" t="s">
        <v>37</v>
      </c>
    </row>
    <row r="2011" customFormat="false" ht="13.8" hidden="false" customHeight="false" outlineLevel="0" collapsed="false">
      <c r="A2011" s="1" t="n">
        <v>2010</v>
      </c>
      <c r="B2011" s="2" t="n">
        <v>44794</v>
      </c>
      <c r="C2011" s="27" t="s">
        <v>32</v>
      </c>
      <c r="E2011" s="1" t="s">
        <v>207</v>
      </c>
      <c r="F2011" s="1" t="n">
        <v>4</v>
      </c>
      <c r="G2011" s="1" t="s">
        <v>598</v>
      </c>
      <c r="H2011" s="1" t="s">
        <v>463</v>
      </c>
      <c r="I2011" s="1" t="n">
        <v>30</v>
      </c>
      <c r="J2011" s="1" t="n">
        <v>0</v>
      </c>
      <c r="K2011" s="1" t="n">
        <v>10</v>
      </c>
      <c r="L2011" s="3" t="n">
        <v>0.229166666666667</v>
      </c>
      <c r="M2011" s="3" t="n">
        <v>0.364583333333333</v>
      </c>
      <c r="N2011" s="12" t="n">
        <f aca="false">M2011-L2011</f>
        <v>0.135416666666667</v>
      </c>
      <c r="O2011" s="13"/>
      <c r="P2011" s="1" t="n">
        <v>742917</v>
      </c>
      <c r="Q2011" s="1" t="n">
        <v>1820707</v>
      </c>
      <c r="R2011" s="1" t="n">
        <v>28</v>
      </c>
      <c r="S2011" s="1" t="n">
        <v>28</v>
      </c>
      <c r="W2011" s="1" t="n">
        <v>10</v>
      </c>
      <c r="Y2011" s="1" t="n">
        <v>2</v>
      </c>
      <c r="AA2011" s="1" t="s">
        <v>377</v>
      </c>
      <c r="AE2011" s="1" t="s">
        <v>600</v>
      </c>
    </row>
    <row r="2012" customFormat="false" ht="13.8" hidden="false" customHeight="false" outlineLevel="0" collapsed="false">
      <c r="A2012" s="1" t="n">
        <v>2011</v>
      </c>
      <c r="B2012" s="2" t="n">
        <v>44794</v>
      </c>
      <c r="C2012" s="27" t="s">
        <v>32</v>
      </c>
      <c r="E2012" s="1" t="s">
        <v>207</v>
      </c>
      <c r="F2012" s="1" t="n">
        <v>4</v>
      </c>
      <c r="G2012" s="1" t="s">
        <v>598</v>
      </c>
      <c r="H2012" s="1" t="s">
        <v>463</v>
      </c>
      <c r="I2012" s="1" t="n">
        <v>30</v>
      </c>
      <c r="J2012" s="1" t="n">
        <v>0</v>
      </c>
      <c r="K2012" s="1" t="n">
        <v>10</v>
      </c>
      <c r="L2012" s="3" t="n">
        <v>0.229166666666667</v>
      </c>
      <c r="M2012" s="3" t="n">
        <v>0.364583333333333</v>
      </c>
      <c r="N2012" s="12" t="n">
        <f aca="false">M2012-L2012</f>
        <v>0.135416666666667</v>
      </c>
      <c r="O2012" s="13"/>
      <c r="P2012" s="1" t="n">
        <v>743102</v>
      </c>
      <c r="Q2012" s="1" t="n">
        <v>1816747</v>
      </c>
      <c r="R2012" s="1" t="n">
        <v>2</v>
      </c>
      <c r="S2012" s="1" t="n">
        <v>2</v>
      </c>
      <c r="W2012" s="1" t="n">
        <v>1</v>
      </c>
      <c r="AA2012" s="1" t="s">
        <v>366</v>
      </c>
      <c r="AE2012" s="1" t="s">
        <v>601</v>
      </c>
    </row>
    <row r="2013" customFormat="false" ht="13.8" hidden="false" customHeight="false" outlineLevel="0" collapsed="false">
      <c r="A2013" s="1" t="n">
        <v>2012</v>
      </c>
      <c r="B2013" s="2" t="n">
        <v>44794</v>
      </c>
      <c r="C2013" s="27" t="s">
        <v>32</v>
      </c>
      <c r="E2013" s="1" t="s">
        <v>207</v>
      </c>
      <c r="F2013" s="1" t="n">
        <v>4</v>
      </c>
      <c r="G2013" s="1" t="s">
        <v>598</v>
      </c>
      <c r="H2013" s="1" t="s">
        <v>463</v>
      </c>
      <c r="I2013" s="1" t="n">
        <v>30</v>
      </c>
      <c r="J2013" s="1" t="n">
        <v>0</v>
      </c>
      <c r="K2013" s="1" t="n">
        <v>10</v>
      </c>
      <c r="L2013" s="3" t="n">
        <v>0.229166666666667</v>
      </c>
      <c r="M2013" s="3" t="n">
        <v>0.364583333333333</v>
      </c>
      <c r="N2013" s="12" t="n">
        <f aca="false">M2013-L2013</f>
        <v>0.135416666666667</v>
      </c>
      <c r="O2013" s="13"/>
      <c r="P2013" s="1" t="n">
        <v>743095</v>
      </c>
      <c r="Q2013" s="1" t="n">
        <v>1816657</v>
      </c>
      <c r="R2013" s="1" t="n">
        <v>2</v>
      </c>
      <c r="S2013" s="1" t="n">
        <v>2</v>
      </c>
      <c r="W2013" s="1" t="n">
        <v>1</v>
      </c>
      <c r="AA2013" s="1" t="s">
        <v>37</v>
      </c>
    </row>
    <row r="2014" customFormat="false" ht="13.8" hidden="false" customHeight="false" outlineLevel="0" collapsed="false">
      <c r="A2014" s="1" t="n">
        <v>2013</v>
      </c>
      <c r="B2014" s="2" t="n">
        <v>44831</v>
      </c>
      <c r="C2014" s="27" t="s">
        <v>32</v>
      </c>
      <c r="E2014" s="10" t="s">
        <v>33</v>
      </c>
      <c r="F2014" s="1" t="n">
        <v>1</v>
      </c>
      <c r="G2014" s="1" t="s">
        <v>320</v>
      </c>
      <c r="H2014" s="1" t="s">
        <v>463</v>
      </c>
      <c r="I2014" s="1" t="n">
        <v>50</v>
      </c>
      <c r="J2014" s="1" t="n">
        <v>0</v>
      </c>
      <c r="K2014" s="1" t="n">
        <v>0</v>
      </c>
      <c r="L2014" s="3" t="n">
        <v>0.256944444444444</v>
      </c>
      <c r="M2014" s="3" t="n">
        <v>0.326388888888889</v>
      </c>
      <c r="N2014" s="12" t="n">
        <f aca="false">M2014-L2014</f>
        <v>0.0694444444444444</v>
      </c>
      <c r="O2014" s="13"/>
      <c r="AE2014" s="1" t="s">
        <v>505</v>
      </c>
    </row>
    <row r="2015" customFormat="false" ht="13.8" hidden="false" customHeight="false" outlineLevel="0" collapsed="false">
      <c r="A2015" s="1" t="n">
        <v>2014</v>
      </c>
      <c r="B2015" s="2" t="n">
        <v>44831</v>
      </c>
      <c r="C2015" s="27" t="s">
        <v>32</v>
      </c>
      <c r="E2015" s="1" t="s">
        <v>200</v>
      </c>
      <c r="F2015" s="1" t="n">
        <v>2</v>
      </c>
      <c r="G2015" s="1" t="s">
        <v>602</v>
      </c>
      <c r="H2015" s="1" t="s">
        <v>463</v>
      </c>
      <c r="I2015" s="1" t="n">
        <v>20</v>
      </c>
      <c r="J2015" s="1" t="n">
        <v>0</v>
      </c>
      <c r="K2015" s="1" t="n">
        <v>15</v>
      </c>
      <c r="L2015" s="3" t="n">
        <v>0.247222222222222</v>
      </c>
      <c r="M2015" s="3" t="n">
        <v>0.344444444444444</v>
      </c>
      <c r="N2015" s="12" t="n">
        <f aca="false">M2015-L2015</f>
        <v>0.0972222222222222</v>
      </c>
      <c r="O2015" s="13" t="n">
        <v>0.247222222222222</v>
      </c>
      <c r="P2015" s="1" t="s">
        <v>603</v>
      </c>
      <c r="Q2015" s="1" t="s">
        <v>604</v>
      </c>
      <c r="R2015" s="1" t="n">
        <v>2</v>
      </c>
      <c r="S2015" s="1" t="n">
        <v>2</v>
      </c>
      <c r="W2015" s="1" t="n">
        <v>1</v>
      </c>
      <c r="AA2015" s="1" t="s">
        <v>367</v>
      </c>
      <c r="AB2015" s="1" t="n">
        <v>150</v>
      </c>
      <c r="AC2015" s="1" t="s">
        <v>271</v>
      </c>
      <c r="AD2015" s="1" t="s">
        <v>37</v>
      </c>
    </row>
    <row r="2016" customFormat="false" ht="13.8" hidden="false" customHeight="false" outlineLevel="0" collapsed="false">
      <c r="A2016" s="1" t="n">
        <v>2015</v>
      </c>
      <c r="B2016" s="2" t="n">
        <v>44831</v>
      </c>
      <c r="C2016" s="27" t="s">
        <v>32</v>
      </c>
      <c r="E2016" s="1" t="s">
        <v>200</v>
      </c>
      <c r="F2016" s="1" t="n">
        <v>2</v>
      </c>
      <c r="G2016" s="1" t="s">
        <v>602</v>
      </c>
      <c r="H2016" s="1" t="s">
        <v>463</v>
      </c>
      <c r="I2016" s="1" t="n">
        <v>20</v>
      </c>
      <c r="J2016" s="1" t="n">
        <v>0</v>
      </c>
      <c r="K2016" s="1" t="n">
        <v>15</v>
      </c>
      <c r="L2016" s="3" t="n">
        <v>0.247222222222222</v>
      </c>
      <c r="M2016" s="3" t="n">
        <v>0.344444444444444</v>
      </c>
      <c r="N2016" s="12" t="n">
        <f aca="false">M2016-L2016</f>
        <v>0.0972222222222222</v>
      </c>
      <c r="O2016" s="13" t="n">
        <v>0.3375</v>
      </c>
      <c r="P2016" s="1" t="s">
        <v>605</v>
      </c>
      <c r="Q2016" s="1" t="s">
        <v>606</v>
      </c>
      <c r="R2016" s="1" t="n">
        <v>1</v>
      </c>
      <c r="U2016" s="1" t="n">
        <v>1</v>
      </c>
      <c r="V2016" s="1" t="n">
        <v>1</v>
      </c>
      <c r="AA2016" s="1" t="s">
        <v>37</v>
      </c>
      <c r="AC2016" s="1" t="s">
        <v>41</v>
      </c>
      <c r="AD2016" s="1" t="s">
        <v>37</v>
      </c>
    </row>
    <row r="2017" customFormat="false" ht="13.8" hidden="false" customHeight="false" outlineLevel="0" collapsed="false">
      <c r="A2017" s="1" t="n">
        <v>2016</v>
      </c>
      <c r="B2017" s="2" t="n">
        <v>44831</v>
      </c>
      <c r="C2017" s="27" t="s">
        <v>32</v>
      </c>
      <c r="E2017" s="1" t="s">
        <v>200</v>
      </c>
      <c r="F2017" s="1" t="n">
        <v>2</v>
      </c>
      <c r="G2017" s="1" t="s">
        <v>602</v>
      </c>
      <c r="H2017" s="1" t="s">
        <v>463</v>
      </c>
      <c r="I2017" s="1" t="n">
        <v>20</v>
      </c>
      <c r="J2017" s="1" t="n">
        <v>0</v>
      </c>
      <c r="K2017" s="1" t="n">
        <v>15</v>
      </c>
      <c r="L2017" s="3" t="n">
        <v>0.247222222222222</v>
      </c>
      <c r="M2017" s="3" t="n">
        <v>0.344444444444444</v>
      </c>
      <c r="N2017" s="12" t="n">
        <f aca="false">M2017-L2017</f>
        <v>0.0972222222222222</v>
      </c>
      <c r="O2017" s="13" t="n">
        <v>0.339583333333333</v>
      </c>
      <c r="P2017" s="1" t="s">
        <v>607</v>
      </c>
      <c r="Q2017" s="5" t="s">
        <v>608</v>
      </c>
      <c r="R2017" s="1" t="n">
        <v>15</v>
      </c>
      <c r="U2017" s="1" t="n">
        <v>15</v>
      </c>
      <c r="W2017" s="1" t="n">
        <v>6</v>
      </c>
      <c r="X2017" s="1" t="n">
        <v>1</v>
      </c>
      <c r="AA2017" s="1" t="s">
        <v>37</v>
      </c>
      <c r="AC2017" s="1" t="s">
        <v>271</v>
      </c>
      <c r="AD2017" s="1" t="s">
        <v>37</v>
      </c>
    </row>
    <row r="2018" customFormat="false" ht="15" hidden="false" customHeight="false" outlineLevel="0" collapsed="false">
      <c r="A2018" s="1" t="n">
        <v>2017</v>
      </c>
      <c r="B2018" s="2" t="n">
        <v>44831</v>
      </c>
      <c r="C2018" s="27" t="s">
        <v>32</v>
      </c>
      <c r="E2018" s="21" t="s">
        <v>203</v>
      </c>
      <c r="F2018" s="1" t="n">
        <v>3</v>
      </c>
      <c r="G2018" s="1" t="s">
        <v>609</v>
      </c>
      <c r="H2018" s="1" t="s">
        <v>463</v>
      </c>
      <c r="I2018" s="1" t="n">
        <v>95</v>
      </c>
      <c r="J2018" s="1" t="n">
        <v>0</v>
      </c>
      <c r="K2018" s="1" t="n">
        <v>25</v>
      </c>
      <c r="L2018" s="3" t="n">
        <v>0.275</v>
      </c>
      <c r="M2018" s="3" t="n">
        <v>0.354166666666667</v>
      </c>
      <c r="N2018" s="12" t="n">
        <f aca="false">M2018-L2018</f>
        <v>0.0791666666666667</v>
      </c>
      <c r="O2018" s="13" t="n">
        <v>0.297222222222222</v>
      </c>
      <c r="P2018" s="1" t="n">
        <v>730497</v>
      </c>
      <c r="Q2018" s="1" t="n">
        <v>1807200</v>
      </c>
      <c r="R2018" s="1" t="n">
        <v>2</v>
      </c>
      <c r="U2018" s="1" t="n">
        <v>2</v>
      </c>
      <c r="AC2018" s="1" t="s">
        <v>41</v>
      </c>
      <c r="AD2018" s="1" t="s">
        <v>42</v>
      </c>
    </row>
    <row r="2019" customFormat="false" ht="15" hidden="false" customHeight="false" outlineLevel="0" collapsed="false">
      <c r="A2019" s="1" t="n">
        <v>2018</v>
      </c>
      <c r="B2019" s="2" t="n">
        <v>44831</v>
      </c>
      <c r="C2019" s="27" t="s">
        <v>32</v>
      </c>
      <c r="E2019" s="21" t="s">
        <v>203</v>
      </c>
      <c r="F2019" s="1" t="n">
        <v>3</v>
      </c>
      <c r="G2019" s="1" t="s">
        <v>609</v>
      </c>
      <c r="H2019" s="1" t="s">
        <v>463</v>
      </c>
      <c r="I2019" s="1" t="n">
        <v>95</v>
      </c>
      <c r="J2019" s="1" t="n">
        <v>0</v>
      </c>
      <c r="K2019" s="1" t="n">
        <v>25</v>
      </c>
      <c r="L2019" s="3" t="n">
        <v>0.275</v>
      </c>
      <c r="M2019" s="3" t="n">
        <v>0.354166666666667</v>
      </c>
      <c r="N2019" s="12" t="n">
        <f aca="false">M2019-L2019</f>
        <v>0.0791666666666667</v>
      </c>
      <c r="O2019" s="13" t="n">
        <v>0.298611111111111</v>
      </c>
      <c r="P2019" s="1" t="n">
        <v>730849</v>
      </c>
      <c r="Q2019" s="1" t="n">
        <v>1807144</v>
      </c>
      <c r="R2019" s="1" t="n">
        <v>2</v>
      </c>
      <c r="AC2019" s="1" t="s">
        <v>41</v>
      </c>
      <c r="AD2019" s="1" t="s">
        <v>42</v>
      </c>
    </row>
    <row r="2020" customFormat="false" ht="15" hidden="false" customHeight="false" outlineLevel="0" collapsed="false">
      <c r="A2020" s="1" t="n">
        <v>2019</v>
      </c>
      <c r="B2020" s="2" t="n">
        <v>44831</v>
      </c>
      <c r="C2020" s="27" t="s">
        <v>32</v>
      </c>
      <c r="E2020" s="21" t="s">
        <v>203</v>
      </c>
      <c r="F2020" s="1" t="n">
        <v>3</v>
      </c>
      <c r="G2020" s="1" t="s">
        <v>609</v>
      </c>
      <c r="H2020" s="1" t="s">
        <v>463</v>
      </c>
      <c r="I2020" s="1" t="n">
        <v>95</v>
      </c>
      <c r="J2020" s="1" t="n">
        <v>0</v>
      </c>
      <c r="K2020" s="1" t="n">
        <v>25</v>
      </c>
      <c r="L2020" s="3" t="n">
        <v>0.275</v>
      </c>
      <c r="M2020" s="3" t="n">
        <v>0.354166666666667</v>
      </c>
      <c r="N2020" s="12" t="n">
        <f aca="false">M2020-L2020</f>
        <v>0.0791666666666667</v>
      </c>
      <c r="O2020" s="13" t="n">
        <v>0.302083333333333</v>
      </c>
      <c r="P2020" s="1" t="n">
        <v>731561</v>
      </c>
      <c r="Q2020" s="1" t="n">
        <v>1807120</v>
      </c>
      <c r="R2020" s="1" t="n">
        <v>2</v>
      </c>
      <c r="S2020" s="1" t="n">
        <v>2</v>
      </c>
      <c r="W2020" s="1" t="n">
        <v>1</v>
      </c>
      <c r="AA2020" s="1" t="s">
        <v>37</v>
      </c>
      <c r="AC2020" s="1" t="s">
        <v>271</v>
      </c>
      <c r="AD2020" s="1" t="s">
        <v>37</v>
      </c>
    </row>
    <row r="2021" customFormat="false" ht="15" hidden="false" customHeight="false" outlineLevel="0" collapsed="false">
      <c r="A2021" s="1" t="n">
        <v>2020</v>
      </c>
      <c r="B2021" s="2" t="n">
        <v>44831</v>
      </c>
      <c r="C2021" s="27" t="s">
        <v>32</v>
      </c>
      <c r="E2021" s="21" t="s">
        <v>203</v>
      </c>
      <c r="F2021" s="1" t="n">
        <v>3</v>
      </c>
      <c r="G2021" s="1" t="s">
        <v>609</v>
      </c>
      <c r="H2021" s="1" t="s">
        <v>463</v>
      </c>
      <c r="I2021" s="1" t="n">
        <v>95</v>
      </c>
      <c r="J2021" s="1" t="n">
        <v>0</v>
      </c>
      <c r="K2021" s="1" t="n">
        <v>25</v>
      </c>
      <c r="L2021" s="3" t="n">
        <v>0.275</v>
      </c>
      <c r="M2021" s="3" t="n">
        <v>0.354166666666667</v>
      </c>
      <c r="N2021" s="12" t="n">
        <f aca="false">M2021-L2021</f>
        <v>0.0791666666666667</v>
      </c>
      <c r="O2021" s="13" t="n">
        <v>0.304166666666667</v>
      </c>
      <c r="P2021" s="1" t="n">
        <v>732084</v>
      </c>
      <c r="Q2021" s="1" t="n">
        <v>1807202</v>
      </c>
      <c r="R2021" s="1" t="n">
        <v>2</v>
      </c>
      <c r="AC2021" s="1" t="s">
        <v>271</v>
      </c>
      <c r="AD2021" s="1" t="s">
        <v>42</v>
      </c>
    </row>
    <row r="2022" customFormat="false" ht="15" hidden="false" customHeight="false" outlineLevel="0" collapsed="false">
      <c r="A2022" s="1" t="n">
        <v>2021</v>
      </c>
      <c r="B2022" s="2" t="n">
        <v>44831</v>
      </c>
      <c r="C2022" s="27" t="s">
        <v>32</v>
      </c>
      <c r="E2022" s="21" t="s">
        <v>203</v>
      </c>
      <c r="F2022" s="1" t="n">
        <v>3</v>
      </c>
      <c r="G2022" s="1" t="s">
        <v>609</v>
      </c>
      <c r="H2022" s="1" t="s">
        <v>463</v>
      </c>
      <c r="I2022" s="1" t="n">
        <v>95</v>
      </c>
      <c r="J2022" s="1" t="n">
        <v>0</v>
      </c>
      <c r="K2022" s="1" t="n">
        <v>25</v>
      </c>
      <c r="L2022" s="3" t="n">
        <v>0.275</v>
      </c>
      <c r="M2022" s="3" t="n">
        <v>0.354166666666667</v>
      </c>
      <c r="N2022" s="12" t="n">
        <f aca="false">M2022-L2022</f>
        <v>0.0791666666666667</v>
      </c>
      <c r="O2022" s="13" t="n">
        <v>0.320833333333333</v>
      </c>
      <c r="P2022" s="1" t="n">
        <v>735188</v>
      </c>
      <c r="Q2022" s="1" t="n">
        <v>1808203</v>
      </c>
      <c r="R2022" s="1" t="n">
        <v>1</v>
      </c>
      <c r="S2022" s="1" t="n">
        <v>1</v>
      </c>
      <c r="V2022" s="1" t="n">
        <v>1</v>
      </c>
      <c r="AA2022" s="1" t="s">
        <v>367</v>
      </c>
      <c r="AB2022" s="1" t="n">
        <v>200</v>
      </c>
      <c r="AC2022" s="1" t="s">
        <v>271</v>
      </c>
      <c r="AD2022" s="1" t="s">
        <v>37</v>
      </c>
    </row>
    <row r="2023" customFormat="false" ht="15" hidden="false" customHeight="false" outlineLevel="0" collapsed="false">
      <c r="A2023" s="1" t="n">
        <v>2022</v>
      </c>
      <c r="B2023" s="2" t="n">
        <v>44831</v>
      </c>
      <c r="C2023" s="27" t="s">
        <v>32</v>
      </c>
      <c r="E2023" s="21" t="s">
        <v>203</v>
      </c>
      <c r="F2023" s="1" t="n">
        <v>3</v>
      </c>
      <c r="G2023" s="1" t="s">
        <v>609</v>
      </c>
      <c r="H2023" s="1" t="s">
        <v>463</v>
      </c>
      <c r="I2023" s="1" t="n">
        <v>95</v>
      </c>
      <c r="J2023" s="1" t="n">
        <v>0</v>
      </c>
      <c r="K2023" s="1" t="n">
        <v>25</v>
      </c>
      <c r="L2023" s="3" t="n">
        <v>0.275</v>
      </c>
      <c r="M2023" s="3" t="n">
        <v>0.354166666666667</v>
      </c>
      <c r="N2023" s="12" t="n">
        <f aca="false">M2023-L2023</f>
        <v>0.0791666666666667</v>
      </c>
      <c r="O2023" s="13" t="n">
        <v>0.325694444444444</v>
      </c>
      <c r="P2023" s="1" t="n">
        <v>736780</v>
      </c>
      <c r="Q2023" s="1" t="n">
        <v>1808454</v>
      </c>
      <c r="R2023" s="1" t="n">
        <v>2</v>
      </c>
      <c r="U2023" s="1" t="n">
        <v>2</v>
      </c>
      <c r="AC2023" s="1" t="s">
        <v>41</v>
      </c>
      <c r="AD2023" s="1" t="s">
        <v>42</v>
      </c>
    </row>
    <row r="2024" customFormat="false" ht="15" hidden="false" customHeight="false" outlineLevel="0" collapsed="false">
      <c r="A2024" s="1" t="n">
        <v>2023</v>
      </c>
      <c r="B2024" s="2" t="n">
        <v>44831</v>
      </c>
      <c r="C2024" s="27" t="s">
        <v>32</v>
      </c>
      <c r="E2024" s="21" t="s">
        <v>203</v>
      </c>
      <c r="F2024" s="1" t="n">
        <v>3</v>
      </c>
      <c r="G2024" s="1" t="s">
        <v>609</v>
      </c>
      <c r="H2024" s="1" t="s">
        <v>463</v>
      </c>
      <c r="I2024" s="1" t="n">
        <v>95</v>
      </c>
      <c r="J2024" s="1" t="n">
        <v>0</v>
      </c>
      <c r="K2024" s="1" t="n">
        <v>25</v>
      </c>
      <c r="L2024" s="3" t="n">
        <v>0.275</v>
      </c>
      <c r="M2024" s="3" t="n">
        <v>0.354166666666667</v>
      </c>
      <c r="N2024" s="12" t="n">
        <f aca="false">M2024-L2024</f>
        <v>0.0791666666666667</v>
      </c>
      <c r="O2024" s="13" t="n">
        <v>0.336805555555555</v>
      </c>
      <c r="P2024" s="1" t="n">
        <v>740128</v>
      </c>
      <c r="Q2024" s="1" t="n">
        <v>1808385</v>
      </c>
      <c r="R2024" s="1" t="n">
        <v>2</v>
      </c>
      <c r="S2024" s="1" t="n">
        <v>2</v>
      </c>
      <c r="W2024" s="1" t="n">
        <v>1</v>
      </c>
      <c r="AA2024" s="1" t="s">
        <v>37</v>
      </c>
      <c r="AC2024" s="1" t="s">
        <v>271</v>
      </c>
      <c r="AD2024" s="1" t="s">
        <v>37</v>
      </c>
    </row>
    <row r="2025" customFormat="false" ht="15" hidden="false" customHeight="false" outlineLevel="0" collapsed="false">
      <c r="A2025" s="1" t="n">
        <v>2024</v>
      </c>
      <c r="B2025" s="2" t="n">
        <v>44831</v>
      </c>
      <c r="C2025" s="27" t="s">
        <v>32</v>
      </c>
      <c r="E2025" s="21" t="s">
        <v>203</v>
      </c>
      <c r="F2025" s="1" t="n">
        <v>3</v>
      </c>
      <c r="G2025" s="1" t="s">
        <v>609</v>
      </c>
      <c r="H2025" s="1" t="s">
        <v>463</v>
      </c>
      <c r="I2025" s="1" t="n">
        <v>95</v>
      </c>
      <c r="J2025" s="1" t="n">
        <v>0</v>
      </c>
      <c r="K2025" s="1" t="n">
        <v>25</v>
      </c>
      <c r="L2025" s="3" t="n">
        <v>0.275</v>
      </c>
      <c r="M2025" s="3" t="n">
        <v>0.354166666666667</v>
      </c>
      <c r="N2025" s="12" t="n">
        <f aca="false">M2025-L2025</f>
        <v>0.0791666666666667</v>
      </c>
      <c r="O2025" s="13" t="n">
        <v>0.3375</v>
      </c>
      <c r="P2025" s="1" t="n">
        <v>740098</v>
      </c>
      <c r="Q2025" s="1" t="n">
        <v>1808604</v>
      </c>
      <c r="R2025" s="1" t="n">
        <v>2</v>
      </c>
      <c r="S2025" s="1" t="n">
        <v>2</v>
      </c>
      <c r="W2025" s="1" t="n">
        <v>1</v>
      </c>
      <c r="AA2025" s="1" t="s">
        <v>37</v>
      </c>
      <c r="AC2025" s="1" t="s">
        <v>271</v>
      </c>
      <c r="AD2025" s="1" t="s">
        <v>37</v>
      </c>
    </row>
    <row r="2026" customFormat="false" ht="15" hidden="false" customHeight="false" outlineLevel="0" collapsed="false">
      <c r="A2026" s="1" t="n">
        <v>2025</v>
      </c>
      <c r="B2026" s="2" t="n">
        <v>44831</v>
      </c>
      <c r="C2026" s="27" t="s">
        <v>32</v>
      </c>
      <c r="E2026" s="21" t="s">
        <v>203</v>
      </c>
      <c r="F2026" s="1" t="n">
        <v>3</v>
      </c>
      <c r="G2026" s="1" t="s">
        <v>609</v>
      </c>
      <c r="H2026" s="1" t="s">
        <v>463</v>
      </c>
      <c r="I2026" s="1" t="n">
        <v>95</v>
      </c>
      <c r="J2026" s="1" t="n">
        <v>0</v>
      </c>
      <c r="K2026" s="1" t="n">
        <v>25</v>
      </c>
      <c r="L2026" s="3" t="n">
        <v>0.275</v>
      </c>
      <c r="M2026" s="3" t="n">
        <v>0.354166666666667</v>
      </c>
      <c r="N2026" s="12" t="n">
        <f aca="false">M2026-L2026</f>
        <v>0.0791666666666667</v>
      </c>
      <c r="O2026" s="13" t="n">
        <v>0.345138888888889</v>
      </c>
      <c r="P2026" s="1" t="n">
        <v>738944</v>
      </c>
      <c r="Q2026" s="1" t="n">
        <v>1809403</v>
      </c>
      <c r="R2026" s="1" t="n">
        <v>2</v>
      </c>
      <c r="S2026" s="1" t="n">
        <v>2</v>
      </c>
      <c r="W2026" s="1" t="n">
        <v>1</v>
      </c>
      <c r="AA2026" s="1" t="s">
        <v>37</v>
      </c>
      <c r="AC2026" s="1" t="s">
        <v>41</v>
      </c>
      <c r="AD2026" s="1" t="s">
        <v>37</v>
      </c>
    </row>
    <row r="2027" customFormat="false" ht="15" hidden="false" customHeight="false" outlineLevel="0" collapsed="false">
      <c r="A2027" s="1" t="n">
        <v>2026</v>
      </c>
      <c r="B2027" s="2" t="n">
        <v>44831</v>
      </c>
      <c r="C2027" s="27" t="s">
        <v>32</v>
      </c>
      <c r="E2027" s="21" t="s">
        <v>203</v>
      </c>
      <c r="F2027" s="1" t="n">
        <v>3</v>
      </c>
      <c r="G2027" s="1" t="s">
        <v>609</v>
      </c>
      <c r="H2027" s="1" t="s">
        <v>463</v>
      </c>
      <c r="I2027" s="1" t="n">
        <v>95</v>
      </c>
      <c r="J2027" s="1" t="n">
        <v>0</v>
      </c>
      <c r="K2027" s="1" t="n">
        <v>25</v>
      </c>
      <c r="L2027" s="3" t="n">
        <v>0.275</v>
      </c>
      <c r="M2027" s="3" t="n">
        <v>0.354166666666667</v>
      </c>
      <c r="N2027" s="12" t="n">
        <f aca="false">M2027-L2027</f>
        <v>0.0791666666666667</v>
      </c>
      <c r="O2027" s="13" t="n">
        <v>0.347222222222222</v>
      </c>
      <c r="P2027" s="1" t="n">
        <v>738842</v>
      </c>
      <c r="Q2027" s="1" t="n">
        <v>1809687</v>
      </c>
      <c r="R2027" s="1" t="n">
        <v>4</v>
      </c>
      <c r="S2027" s="1" t="n">
        <v>4</v>
      </c>
      <c r="W2027" s="1" t="n">
        <v>2</v>
      </c>
      <c r="AA2027" s="1" t="s">
        <v>366</v>
      </c>
      <c r="AB2027" s="1" t="n">
        <v>300</v>
      </c>
      <c r="AC2027" s="1" t="s">
        <v>41</v>
      </c>
      <c r="AD2027" s="1" t="s">
        <v>37</v>
      </c>
    </row>
    <row r="2028" customFormat="false" ht="15" hidden="false" customHeight="false" outlineLevel="0" collapsed="false">
      <c r="A2028" s="1" t="n">
        <v>2027</v>
      </c>
      <c r="B2028" s="2" t="n">
        <v>44831</v>
      </c>
      <c r="C2028" s="27" t="s">
        <v>32</v>
      </c>
      <c r="E2028" s="21" t="s">
        <v>203</v>
      </c>
      <c r="F2028" s="1" t="n">
        <v>3</v>
      </c>
      <c r="G2028" s="1" t="s">
        <v>609</v>
      </c>
      <c r="H2028" s="1" t="s">
        <v>463</v>
      </c>
      <c r="I2028" s="1" t="n">
        <v>95</v>
      </c>
      <c r="J2028" s="1" t="n">
        <v>0</v>
      </c>
      <c r="K2028" s="1" t="n">
        <v>25</v>
      </c>
      <c r="L2028" s="3" t="n">
        <v>0.275</v>
      </c>
      <c r="M2028" s="3" t="n">
        <v>0.354166666666667</v>
      </c>
      <c r="N2028" s="12" t="n">
        <f aca="false">M2028-L2028</f>
        <v>0.0791666666666667</v>
      </c>
      <c r="O2028" s="13" t="n">
        <v>0.348611111111111</v>
      </c>
      <c r="P2028" s="1" t="n">
        <v>738840</v>
      </c>
      <c r="Q2028" s="1" t="n">
        <v>1810110</v>
      </c>
      <c r="R2028" s="1" t="n">
        <v>1</v>
      </c>
      <c r="U2028" s="1" t="n">
        <v>1</v>
      </c>
      <c r="AA2028" s="1" t="s">
        <v>367</v>
      </c>
      <c r="AB2028" s="1" t="n">
        <v>300</v>
      </c>
      <c r="AC2028" s="1" t="s">
        <v>271</v>
      </c>
      <c r="AD2028" s="1" t="s">
        <v>42</v>
      </c>
    </row>
    <row r="2029" customFormat="false" ht="13.8" hidden="false" customHeight="false" outlineLevel="0" collapsed="false">
      <c r="A2029" s="1" t="n">
        <v>2028</v>
      </c>
      <c r="B2029" s="2" t="n">
        <v>44831</v>
      </c>
      <c r="C2029" s="27" t="s">
        <v>32</v>
      </c>
      <c r="E2029" s="1" t="s">
        <v>207</v>
      </c>
      <c r="F2029" s="1" t="n">
        <v>4</v>
      </c>
      <c r="G2029" s="1" t="s">
        <v>610</v>
      </c>
      <c r="H2029" s="1" t="s">
        <v>463</v>
      </c>
      <c r="I2029" s="1" t="n">
        <v>0</v>
      </c>
      <c r="J2029" s="1" t="n">
        <v>0</v>
      </c>
      <c r="K2029" s="1" t="n">
        <v>0</v>
      </c>
      <c r="L2029" s="3" t="n">
        <v>0.260416666666667</v>
      </c>
      <c r="M2029" s="3" t="n">
        <v>0.381944444444444</v>
      </c>
      <c r="N2029" s="12" t="n">
        <f aca="false">M2029-L2029</f>
        <v>0.121527777777778</v>
      </c>
      <c r="O2029" s="13" t="n">
        <v>0.256944444444444</v>
      </c>
      <c r="P2029" s="1" t="n">
        <v>738277</v>
      </c>
      <c r="Q2029" s="1" t="n">
        <v>1814986</v>
      </c>
      <c r="R2029" s="1" t="n">
        <v>12</v>
      </c>
      <c r="U2029" s="1" t="n">
        <v>12</v>
      </c>
      <c r="W2029" s="1" t="n">
        <v>6</v>
      </c>
      <c r="AA2029" s="1" t="s">
        <v>37</v>
      </c>
      <c r="AC2029" s="1" t="s">
        <v>271</v>
      </c>
      <c r="AD2029" s="1" t="s">
        <v>37</v>
      </c>
    </row>
    <row r="2030" customFormat="false" ht="13.8" hidden="false" customHeight="false" outlineLevel="0" collapsed="false">
      <c r="A2030" s="1" t="n">
        <v>2029</v>
      </c>
      <c r="B2030" s="2" t="n">
        <v>44831</v>
      </c>
      <c r="C2030" s="27" t="s">
        <v>32</v>
      </c>
      <c r="E2030" s="1" t="s">
        <v>207</v>
      </c>
      <c r="F2030" s="1" t="n">
        <v>4</v>
      </c>
      <c r="G2030" s="1" t="s">
        <v>610</v>
      </c>
      <c r="H2030" s="1" t="s">
        <v>463</v>
      </c>
      <c r="I2030" s="1" t="n">
        <v>0</v>
      </c>
      <c r="J2030" s="1" t="n">
        <v>0</v>
      </c>
      <c r="K2030" s="1" t="n">
        <v>0</v>
      </c>
      <c r="L2030" s="3" t="n">
        <v>0.260416666666667</v>
      </c>
      <c r="M2030" s="3" t="n">
        <v>0.381944444444444</v>
      </c>
      <c r="N2030" s="12" t="n">
        <f aca="false">M2030-L2030</f>
        <v>0.121527777777778</v>
      </c>
      <c r="O2030" s="13" t="n">
        <v>0.256944444444444</v>
      </c>
      <c r="P2030" s="1" t="n">
        <v>738259</v>
      </c>
      <c r="Q2030" s="1" t="n">
        <v>1814992</v>
      </c>
      <c r="R2030" s="1" t="n">
        <v>2</v>
      </c>
      <c r="S2030" s="1" t="n">
        <v>2</v>
      </c>
      <c r="W2030" s="1" t="n">
        <v>1</v>
      </c>
      <c r="AA2030" s="1" t="s">
        <v>37</v>
      </c>
      <c r="AC2030" s="1" t="s">
        <v>271</v>
      </c>
      <c r="AD2030" s="1" t="s">
        <v>37</v>
      </c>
    </row>
    <row r="2031" customFormat="false" ht="13.8" hidden="false" customHeight="false" outlineLevel="0" collapsed="false">
      <c r="A2031" s="1" t="n">
        <v>2030</v>
      </c>
      <c r="B2031" s="2" t="n">
        <v>44831</v>
      </c>
      <c r="C2031" s="27" t="s">
        <v>32</v>
      </c>
      <c r="E2031" s="1" t="s">
        <v>207</v>
      </c>
      <c r="F2031" s="1" t="n">
        <v>4</v>
      </c>
      <c r="G2031" s="1" t="s">
        <v>610</v>
      </c>
      <c r="H2031" s="1" t="s">
        <v>463</v>
      </c>
      <c r="I2031" s="1" t="n">
        <v>0</v>
      </c>
      <c r="J2031" s="1" t="n">
        <v>0</v>
      </c>
      <c r="K2031" s="1" t="n">
        <v>0</v>
      </c>
      <c r="L2031" s="3" t="n">
        <v>0.260416666666667</v>
      </c>
      <c r="M2031" s="3" t="n">
        <v>0.381944444444444</v>
      </c>
      <c r="N2031" s="12" t="n">
        <f aca="false">M2031-L2031</f>
        <v>0.121527777777778</v>
      </c>
      <c r="O2031" s="13" t="n">
        <v>0.2625</v>
      </c>
      <c r="P2031" s="1" t="n">
        <v>738241</v>
      </c>
      <c r="Q2031" s="1" t="n">
        <v>1815004</v>
      </c>
      <c r="R2031" s="1" t="n">
        <v>9</v>
      </c>
      <c r="S2031" s="1" t="n">
        <v>8</v>
      </c>
      <c r="T2031" s="1" t="n">
        <v>1</v>
      </c>
      <c r="W2031" s="1" t="n">
        <v>3</v>
      </c>
      <c r="X2031" s="1" t="n">
        <v>1</v>
      </c>
      <c r="AA2031" s="1" t="s">
        <v>37</v>
      </c>
      <c r="AC2031" s="1" t="s">
        <v>271</v>
      </c>
      <c r="AD2031" s="1" t="s">
        <v>37</v>
      </c>
    </row>
    <row r="2032" customFormat="false" ht="13.8" hidden="false" customHeight="false" outlineLevel="0" collapsed="false">
      <c r="A2032" s="1" t="n">
        <v>2031</v>
      </c>
      <c r="B2032" s="2" t="n">
        <v>44831</v>
      </c>
      <c r="C2032" s="27" t="s">
        <v>32</v>
      </c>
      <c r="E2032" s="1" t="s">
        <v>207</v>
      </c>
      <c r="F2032" s="1" t="n">
        <v>4</v>
      </c>
      <c r="G2032" s="1" t="s">
        <v>610</v>
      </c>
      <c r="H2032" s="1" t="s">
        <v>463</v>
      </c>
      <c r="I2032" s="1" t="n">
        <v>0</v>
      </c>
      <c r="J2032" s="1" t="n">
        <v>0</v>
      </c>
      <c r="K2032" s="1" t="n">
        <v>0</v>
      </c>
      <c r="L2032" s="3" t="n">
        <v>0.260416666666667</v>
      </c>
      <c r="M2032" s="3" t="n">
        <v>0.381944444444444</v>
      </c>
      <c r="N2032" s="12" t="n">
        <f aca="false">M2032-L2032</f>
        <v>0.121527777777778</v>
      </c>
      <c r="O2032" s="13" t="n">
        <v>0.2625</v>
      </c>
      <c r="P2032" s="1" t="n">
        <v>738221</v>
      </c>
      <c r="Q2032" s="1" t="n">
        <v>1815015</v>
      </c>
      <c r="R2032" s="1" t="n">
        <v>2</v>
      </c>
      <c r="S2032" s="1" t="n">
        <v>2</v>
      </c>
      <c r="W2032" s="1" t="n">
        <v>1</v>
      </c>
      <c r="AA2032" s="1" t="s">
        <v>37</v>
      </c>
      <c r="AC2032" s="1" t="s">
        <v>271</v>
      </c>
      <c r="AD2032" s="1" t="s">
        <v>37</v>
      </c>
    </row>
    <row r="2033" customFormat="false" ht="13.8" hidden="false" customHeight="false" outlineLevel="0" collapsed="false">
      <c r="A2033" s="1" t="n">
        <v>2032</v>
      </c>
      <c r="B2033" s="2" t="n">
        <v>44831</v>
      </c>
      <c r="C2033" s="27" t="s">
        <v>32</v>
      </c>
      <c r="E2033" s="1" t="s">
        <v>207</v>
      </c>
      <c r="F2033" s="1" t="n">
        <v>4</v>
      </c>
      <c r="G2033" s="1" t="s">
        <v>610</v>
      </c>
      <c r="H2033" s="1" t="s">
        <v>463</v>
      </c>
      <c r="I2033" s="1" t="n">
        <v>0</v>
      </c>
      <c r="J2033" s="1" t="n">
        <v>0</v>
      </c>
      <c r="K2033" s="1" t="n">
        <v>0</v>
      </c>
      <c r="L2033" s="3" t="n">
        <v>0.260416666666667</v>
      </c>
      <c r="M2033" s="3" t="n">
        <v>0.381944444444444</v>
      </c>
      <c r="N2033" s="12" t="n">
        <f aca="false">M2033-L2033</f>
        <v>0.121527777777778</v>
      </c>
      <c r="O2033" s="13" t="n">
        <v>0.2625</v>
      </c>
      <c r="P2033" s="1" t="n">
        <v>738221</v>
      </c>
      <c r="Q2033" s="1" t="n">
        <v>1815015</v>
      </c>
      <c r="R2033" s="1" t="n">
        <v>2</v>
      </c>
      <c r="S2033" s="1" t="n">
        <v>2</v>
      </c>
      <c r="W2033" s="1" t="n">
        <v>1</v>
      </c>
      <c r="AA2033" s="1" t="s">
        <v>37</v>
      </c>
      <c r="AC2033" s="1" t="s">
        <v>271</v>
      </c>
      <c r="AD2033" s="1" t="s">
        <v>37</v>
      </c>
    </row>
    <row r="2034" customFormat="false" ht="13.8" hidden="false" customHeight="false" outlineLevel="0" collapsed="false">
      <c r="A2034" s="1" t="n">
        <v>2033</v>
      </c>
      <c r="B2034" s="2" t="n">
        <v>44831</v>
      </c>
      <c r="C2034" s="27" t="s">
        <v>32</v>
      </c>
      <c r="E2034" s="1" t="s">
        <v>207</v>
      </c>
      <c r="F2034" s="1" t="n">
        <v>4</v>
      </c>
      <c r="G2034" s="1" t="s">
        <v>610</v>
      </c>
      <c r="H2034" s="1" t="s">
        <v>463</v>
      </c>
      <c r="I2034" s="1" t="n">
        <v>0</v>
      </c>
      <c r="J2034" s="1" t="n">
        <v>0</v>
      </c>
      <c r="K2034" s="1" t="n">
        <v>0</v>
      </c>
      <c r="L2034" s="3" t="n">
        <v>0.260416666666667</v>
      </c>
      <c r="M2034" s="3" t="n">
        <v>0.381944444444444</v>
      </c>
      <c r="N2034" s="12" t="n">
        <f aca="false">M2034-L2034</f>
        <v>0.121527777777778</v>
      </c>
      <c r="O2034" s="13" t="n">
        <v>0.267361111111111</v>
      </c>
      <c r="P2034" s="1" t="n">
        <v>738198</v>
      </c>
      <c r="Q2034" s="1" t="n">
        <v>1815032</v>
      </c>
      <c r="R2034" s="1" t="n">
        <v>2</v>
      </c>
      <c r="S2034" s="1" t="n">
        <v>2</v>
      </c>
      <c r="W2034" s="1" t="n">
        <v>1</v>
      </c>
      <c r="AA2034" s="1" t="s">
        <v>37</v>
      </c>
      <c r="AC2034" s="1" t="s">
        <v>271</v>
      </c>
      <c r="AD2034" s="1" t="s">
        <v>37</v>
      </c>
    </row>
    <row r="2035" customFormat="false" ht="13.8" hidden="false" customHeight="false" outlineLevel="0" collapsed="false">
      <c r="A2035" s="1" t="n">
        <v>2034</v>
      </c>
      <c r="B2035" s="2" t="n">
        <v>44831</v>
      </c>
      <c r="C2035" s="27" t="s">
        <v>32</v>
      </c>
      <c r="E2035" s="1" t="s">
        <v>207</v>
      </c>
      <c r="F2035" s="1" t="n">
        <v>4</v>
      </c>
      <c r="G2035" s="1" t="s">
        <v>610</v>
      </c>
      <c r="H2035" s="1" t="s">
        <v>463</v>
      </c>
      <c r="I2035" s="1" t="n">
        <v>0</v>
      </c>
      <c r="J2035" s="1" t="n">
        <v>0</v>
      </c>
      <c r="K2035" s="1" t="n">
        <v>0</v>
      </c>
      <c r="L2035" s="3" t="n">
        <v>0.260416666666667</v>
      </c>
      <c r="M2035" s="3" t="n">
        <v>0.381944444444444</v>
      </c>
      <c r="N2035" s="12" t="n">
        <f aca="false">M2035-L2035</f>
        <v>0.121527777777778</v>
      </c>
      <c r="O2035" s="13" t="n">
        <v>0.275</v>
      </c>
      <c r="P2035" s="1" t="n">
        <v>738160</v>
      </c>
      <c r="Q2035" s="1" t="n">
        <v>1815059</v>
      </c>
      <c r="R2035" s="1" t="n">
        <v>14</v>
      </c>
      <c r="U2035" s="1" t="n">
        <v>14</v>
      </c>
      <c r="W2035" s="1" t="n">
        <v>7</v>
      </c>
      <c r="AA2035" s="1" t="s">
        <v>37</v>
      </c>
      <c r="AC2035" s="1" t="s">
        <v>271</v>
      </c>
      <c r="AD2035" s="1" t="s">
        <v>37</v>
      </c>
    </row>
    <row r="2036" customFormat="false" ht="13.8" hidden="false" customHeight="false" outlineLevel="0" collapsed="false">
      <c r="A2036" s="1" t="n">
        <v>2035</v>
      </c>
      <c r="B2036" s="2" t="n">
        <v>44831</v>
      </c>
      <c r="C2036" s="27" t="s">
        <v>32</v>
      </c>
      <c r="E2036" s="1" t="s">
        <v>207</v>
      </c>
      <c r="F2036" s="1" t="n">
        <v>4</v>
      </c>
      <c r="G2036" s="1" t="s">
        <v>610</v>
      </c>
      <c r="H2036" s="1" t="s">
        <v>463</v>
      </c>
      <c r="I2036" s="1" t="n">
        <v>0</v>
      </c>
      <c r="J2036" s="1" t="n">
        <v>0</v>
      </c>
      <c r="K2036" s="1" t="n">
        <v>0</v>
      </c>
      <c r="L2036" s="3" t="n">
        <v>0.260416666666667</v>
      </c>
      <c r="M2036" s="3" t="n">
        <v>0.381944444444444</v>
      </c>
      <c r="N2036" s="12" t="n">
        <f aca="false">M2036-L2036</f>
        <v>0.121527777777778</v>
      </c>
      <c r="O2036" s="13" t="n">
        <v>0.279861111111111</v>
      </c>
      <c r="P2036" s="1" t="n">
        <v>737812</v>
      </c>
      <c r="Q2036" s="1" t="n">
        <v>1815333</v>
      </c>
      <c r="R2036" s="1" t="n">
        <v>6</v>
      </c>
      <c r="S2036" s="1" t="n">
        <v>6</v>
      </c>
      <c r="W2036" s="1" t="n">
        <v>3</v>
      </c>
      <c r="AA2036" s="1" t="s">
        <v>367</v>
      </c>
      <c r="AB2036" s="1" t="n">
        <v>800</v>
      </c>
      <c r="AC2036" s="1" t="s">
        <v>271</v>
      </c>
      <c r="AD2036" s="1" t="s">
        <v>37</v>
      </c>
    </row>
    <row r="2037" customFormat="false" ht="13.8" hidden="false" customHeight="false" outlineLevel="0" collapsed="false">
      <c r="A2037" s="1" t="n">
        <v>2036</v>
      </c>
      <c r="B2037" s="2" t="n">
        <v>44831</v>
      </c>
      <c r="C2037" s="27" t="s">
        <v>32</v>
      </c>
      <c r="E2037" s="1" t="s">
        <v>207</v>
      </c>
      <c r="F2037" s="1" t="n">
        <v>4</v>
      </c>
      <c r="G2037" s="1" t="s">
        <v>610</v>
      </c>
      <c r="H2037" s="1" t="s">
        <v>463</v>
      </c>
      <c r="I2037" s="1" t="n">
        <v>0</v>
      </c>
      <c r="J2037" s="1" t="n">
        <v>0</v>
      </c>
      <c r="K2037" s="1" t="n">
        <v>0</v>
      </c>
      <c r="L2037" s="3" t="n">
        <v>0.260416666666667</v>
      </c>
      <c r="M2037" s="3" t="n">
        <v>0.381944444444444</v>
      </c>
      <c r="N2037" s="12" t="n">
        <f aca="false">M2037-L2037</f>
        <v>0.121527777777778</v>
      </c>
      <c r="O2037" s="13" t="n">
        <v>0.288194444444444</v>
      </c>
      <c r="P2037" s="1" t="n">
        <v>738019</v>
      </c>
      <c r="Q2037" s="1" t="n">
        <v>1816971</v>
      </c>
      <c r="R2037" s="1" t="n">
        <v>40</v>
      </c>
      <c r="S2037" s="1" t="n">
        <v>20</v>
      </c>
      <c r="T2037" s="1" t="n">
        <v>6</v>
      </c>
      <c r="U2037" s="1" t="n">
        <v>14</v>
      </c>
      <c r="W2037" s="1" t="n">
        <v>10</v>
      </c>
      <c r="X2037" s="1" t="n">
        <v>4</v>
      </c>
      <c r="Y2037" s="1" t="n">
        <v>1</v>
      </c>
      <c r="AA2037" s="1" t="s">
        <v>367</v>
      </c>
      <c r="AB2037" s="1" t="n">
        <v>100</v>
      </c>
      <c r="AC2037" s="1" t="s">
        <v>271</v>
      </c>
      <c r="AD2037" s="1" t="s">
        <v>37</v>
      </c>
    </row>
    <row r="2038" customFormat="false" ht="13.8" hidden="false" customHeight="false" outlineLevel="0" collapsed="false">
      <c r="A2038" s="1" t="n">
        <v>2037</v>
      </c>
      <c r="B2038" s="2" t="n">
        <v>44831</v>
      </c>
      <c r="C2038" s="27" t="s">
        <v>32</v>
      </c>
      <c r="E2038" s="1" t="s">
        <v>207</v>
      </c>
      <c r="F2038" s="1" t="n">
        <v>4</v>
      </c>
      <c r="G2038" s="1" t="s">
        <v>610</v>
      </c>
      <c r="H2038" s="1" t="s">
        <v>463</v>
      </c>
      <c r="I2038" s="1" t="n">
        <v>0</v>
      </c>
      <c r="J2038" s="1" t="n">
        <v>0</v>
      </c>
      <c r="K2038" s="1" t="n">
        <v>0</v>
      </c>
      <c r="L2038" s="3" t="n">
        <v>0.260416666666667</v>
      </c>
      <c r="M2038" s="3" t="n">
        <v>0.381944444444444</v>
      </c>
      <c r="N2038" s="12" t="n">
        <f aca="false">M2038-L2038</f>
        <v>0.121527777777778</v>
      </c>
      <c r="O2038" s="13" t="n">
        <v>0.289583333333333</v>
      </c>
      <c r="P2038" s="1" t="n">
        <v>738019</v>
      </c>
      <c r="Q2038" s="1" t="n">
        <v>1816971</v>
      </c>
      <c r="R2038" s="1" t="n">
        <v>8</v>
      </c>
      <c r="U2038" s="1" t="n">
        <v>8</v>
      </c>
      <c r="W2038" s="1" t="n">
        <v>4</v>
      </c>
      <c r="AA2038" s="1" t="s">
        <v>367</v>
      </c>
      <c r="AB2038" s="1" t="n">
        <v>100</v>
      </c>
      <c r="AC2038" s="1" t="s">
        <v>271</v>
      </c>
      <c r="AD2038" s="1" t="s">
        <v>37</v>
      </c>
    </row>
    <row r="2039" customFormat="false" ht="13.8" hidden="false" customHeight="false" outlineLevel="0" collapsed="false">
      <c r="A2039" s="1" t="n">
        <v>2038</v>
      </c>
      <c r="B2039" s="2" t="n">
        <v>44831</v>
      </c>
      <c r="C2039" s="27" t="s">
        <v>32</v>
      </c>
      <c r="E2039" s="1" t="s">
        <v>207</v>
      </c>
      <c r="F2039" s="1" t="n">
        <v>4</v>
      </c>
      <c r="G2039" s="1" t="s">
        <v>610</v>
      </c>
      <c r="H2039" s="1" t="s">
        <v>463</v>
      </c>
      <c r="I2039" s="1" t="n">
        <v>0</v>
      </c>
      <c r="J2039" s="1" t="n">
        <v>0</v>
      </c>
      <c r="K2039" s="1" t="n">
        <v>0</v>
      </c>
      <c r="L2039" s="3" t="n">
        <v>0.260416666666667</v>
      </c>
      <c r="M2039" s="3" t="n">
        <v>0.381944444444444</v>
      </c>
      <c r="N2039" s="12" t="n">
        <f aca="false">M2039-L2039</f>
        <v>0.121527777777778</v>
      </c>
      <c r="O2039" s="13" t="n">
        <v>0.298611111111111</v>
      </c>
      <c r="P2039" s="1" t="n">
        <v>739389</v>
      </c>
      <c r="Q2039" s="1" t="n">
        <v>1818112</v>
      </c>
      <c r="R2039" s="1" t="n">
        <v>1</v>
      </c>
      <c r="U2039" s="1" t="n">
        <v>1</v>
      </c>
      <c r="AC2039" s="1" t="s">
        <v>271</v>
      </c>
      <c r="AD2039" s="1" t="s">
        <v>42</v>
      </c>
    </row>
    <row r="2040" customFormat="false" ht="13.8" hidden="false" customHeight="false" outlineLevel="0" collapsed="false">
      <c r="A2040" s="1" t="n">
        <v>2039</v>
      </c>
      <c r="B2040" s="2" t="n">
        <v>44831</v>
      </c>
      <c r="C2040" s="27" t="s">
        <v>32</v>
      </c>
      <c r="E2040" s="1" t="s">
        <v>207</v>
      </c>
      <c r="F2040" s="1" t="n">
        <v>4</v>
      </c>
      <c r="G2040" s="1" t="s">
        <v>610</v>
      </c>
      <c r="H2040" s="1" t="s">
        <v>463</v>
      </c>
      <c r="I2040" s="1" t="n">
        <v>0</v>
      </c>
      <c r="J2040" s="1" t="n">
        <v>0</v>
      </c>
      <c r="K2040" s="1" t="n">
        <v>0</v>
      </c>
      <c r="L2040" s="3" t="n">
        <v>0.260416666666667</v>
      </c>
      <c r="M2040" s="3" t="n">
        <v>0.381944444444444</v>
      </c>
      <c r="N2040" s="12" t="n">
        <f aca="false">M2040-L2040</f>
        <v>0.121527777777778</v>
      </c>
      <c r="O2040" s="13" t="n">
        <v>0.307638888888889</v>
      </c>
      <c r="P2040" s="1" t="n">
        <v>740476</v>
      </c>
      <c r="Q2040" s="1" t="n">
        <v>1819558</v>
      </c>
      <c r="R2040" s="1" t="n">
        <v>3</v>
      </c>
      <c r="S2040" s="1" t="n">
        <v>2</v>
      </c>
      <c r="T2040" s="1" t="n">
        <v>1</v>
      </c>
      <c r="X2040" s="1" t="n">
        <v>1</v>
      </c>
      <c r="AA2040" s="1" t="s">
        <v>37</v>
      </c>
      <c r="AC2040" s="1" t="s">
        <v>41</v>
      </c>
      <c r="AD2040" s="1" t="s">
        <v>37</v>
      </c>
    </row>
    <row r="2041" customFormat="false" ht="13.8" hidden="false" customHeight="false" outlineLevel="0" collapsed="false">
      <c r="A2041" s="1" t="n">
        <v>2040</v>
      </c>
      <c r="B2041" s="2" t="n">
        <v>44831</v>
      </c>
      <c r="C2041" s="27" t="s">
        <v>32</v>
      </c>
      <c r="E2041" s="1" t="s">
        <v>207</v>
      </c>
      <c r="F2041" s="1" t="n">
        <v>4</v>
      </c>
      <c r="G2041" s="1" t="s">
        <v>610</v>
      </c>
      <c r="H2041" s="1" t="s">
        <v>463</v>
      </c>
      <c r="I2041" s="1" t="n">
        <v>0</v>
      </c>
      <c r="J2041" s="1" t="n">
        <v>0</v>
      </c>
      <c r="K2041" s="1" t="n">
        <v>0</v>
      </c>
      <c r="L2041" s="3" t="n">
        <v>0.260416666666667</v>
      </c>
      <c r="M2041" s="3" t="n">
        <v>0.381944444444444</v>
      </c>
      <c r="N2041" s="12" t="n">
        <f aca="false">M2041-L2041</f>
        <v>0.121527777777778</v>
      </c>
      <c r="O2041" s="13" t="n">
        <v>0.331944444444444</v>
      </c>
      <c r="P2041" s="1" t="n">
        <v>743229</v>
      </c>
      <c r="Q2041" s="1" t="n">
        <v>1822798</v>
      </c>
      <c r="R2041" s="1" t="n">
        <v>1</v>
      </c>
      <c r="U2041" s="1" t="n">
        <v>1</v>
      </c>
      <c r="AC2041" s="1" t="s">
        <v>271</v>
      </c>
      <c r="AD2041" s="1" t="s">
        <v>42</v>
      </c>
    </row>
    <row r="2042" customFormat="false" ht="13.8" hidden="false" customHeight="false" outlineLevel="0" collapsed="false">
      <c r="A2042" s="1" t="n">
        <v>2041</v>
      </c>
      <c r="B2042" s="2" t="n">
        <v>44831</v>
      </c>
      <c r="C2042" s="27" t="s">
        <v>32</v>
      </c>
      <c r="E2042" s="1" t="s">
        <v>207</v>
      </c>
      <c r="F2042" s="1" t="n">
        <v>4</v>
      </c>
      <c r="G2042" s="1" t="s">
        <v>610</v>
      </c>
      <c r="H2042" s="1" t="s">
        <v>463</v>
      </c>
      <c r="I2042" s="1" t="n">
        <v>0</v>
      </c>
      <c r="J2042" s="1" t="n">
        <v>0</v>
      </c>
      <c r="K2042" s="1" t="n">
        <v>0</v>
      </c>
      <c r="L2042" s="3" t="n">
        <v>0.260416666666667</v>
      </c>
      <c r="M2042" s="3" t="n">
        <v>0.381944444444444</v>
      </c>
      <c r="N2042" s="12" t="n">
        <f aca="false">M2042-L2042</f>
        <v>0.121527777777778</v>
      </c>
      <c r="O2042" s="13" t="n">
        <v>0.344444444444444</v>
      </c>
      <c r="P2042" s="1" t="n">
        <v>744133</v>
      </c>
      <c r="Q2042" s="1" t="n">
        <v>1821453</v>
      </c>
      <c r="R2042" s="1" t="n">
        <v>3</v>
      </c>
      <c r="S2042" s="1" t="n">
        <v>2</v>
      </c>
      <c r="T2042" s="1" t="n">
        <v>1</v>
      </c>
      <c r="X2042" s="1" t="n">
        <v>1</v>
      </c>
      <c r="AA2042" s="1" t="s">
        <v>37</v>
      </c>
      <c r="AC2042" s="1" t="s">
        <v>41</v>
      </c>
      <c r="AD2042" s="1" t="s">
        <v>37</v>
      </c>
    </row>
    <row r="2043" customFormat="false" ht="13.8" hidden="false" customHeight="false" outlineLevel="0" collapsed="false">
      <c r="A2043" s="1" t="n">
        <v>2042</v>
      </c>
      <c r="B2043" s="2" t="n">
        <v>44831</v>
      </c>
      <c r="C2043" s="27" t="s">
        <v>32</v>
      </c>
      <c r="E2043" s="1" t="s">
        <v>207</v>
      </c>
      <c r="F2043" s="1" t="n">
        <v>4</v>
      </c>
      <c r="G2043" s="1" t="s">
        <v>610</v>
      </c>
      <c r="H2043" s="1" t="s">
        <v>463</v>
      </c>
      <c r="I2043" s="1" t="n">
        <v>0</v>
      </c>
      <c r="J2043" s="1" t="n">
        <v>0</v>
      </c>
      <c r="K2043" s="1" t="n">
        <v>0</v>
      </c>
      <c r="L2043" s="3" t="n">
        <v>0.260416666666667</v>
      </c>
      <c r="M2043" s="3" t="n">
        <v>0.381944444444444</v>
      </c>
      <c r="N2043" s="12" t="n">
        <f aca="false">M2043-L2043</f>
        <v>0.121527777777778</v>
      </c>
      <c r="O2043" s="13" t="n">
        <v>0.353472222222222</v>
      </c>
      <c r="P2043" s="1" t="n">
        <v>742823</v>
      </c>
      <c r="Q2043" s="1" t="n">
        <v>1821071</v>
      </c>
      <c r="R2043" s="1" t="n">
        <v>4</v>
      </c>
      <c r="U2043" s="1" t="n">
        <v>4</v>
      </c>
      <c r="W2043" s="1" t="n">
        <v>2</v>
      </c>
      <c r="AA2043" s="1" t="s">
        <v>37</v>
      </c>
      <c r="AC2043" s="1" t="s">
        <v>271</v>
      </c>
      <c r="AD2043" s="1" t="s">
        <v>37</v>
      </c>
    </row>
    <row r="2044" customFormat="false" ht="13.8" hidden="false" customHeight="false" outlineLevel="0" collapsed="false">
      <c r="A2044" s="1" t="n">
        <v>2043</v>
      </c>
      <c r="B2044" s="2" t="n">
        <v>44831</v>
      </c>
      <c r="C2044" s="27" t="s">
        <v>32</v>
      </c>
      <c r="E2044" s="1" t="s">
        <v>207</v>
      </c>
      <c r="F2044" s="1" t="n">
        <v>4</v>
      </c>
      <c r="G2044" s="1" t="s">
        <v>610</v>
      </c>
      <c r="H2044" s="1" t="s">
        <v>463</v>
      </c>
      <c r="I2044" s="1" t="n">
        <v>0</v>
      </c>
      <c r="J2044" s="1" t="n">
        <v>0</v>
      </c>
      <c r="K2044" s="1" t="n">
        <v>0</v>
      </c>
      <c r="L2044" s="3" t="n">
        <v>0.260416666666667</v>
      </c>
      <c r="M2044" s="3" t="n">
        <v>0.381944444444444</v>
      </c>
      <c r="N2044" s="12" t="n">
        <f aca="false">M2044-L2044</f>
        <v>0.121527777777778</v>
      </c>
      <c r="O2044" s="13" t="n">
        <v>0.36875</v>
      </c>
      <c r="P2044" s="1" t="n">
        <v>742481</v>
      </c>
      <c r="Q2044" s="1" t="n">
        <v>1819017</v>
      </c>
      <c r="R2044" s="1" t="n">
        <v>2</v>
      </c>
      <c r="U2044" s="1" t="n">
        <v>2</v>
      </c>
      <c r="W2044" s="1" t="n">
        <v>1</v>
      </c>
      <c r="AA2044" s="1" t="s">
        <v>366</v>
      </c>
      <c r="AB2044" s="1" t="n">
        <v>50</v>
      </c>
      <c r="AC2044" s="1" t="s">
        <v>41</v>
      </c>
      <c r="AD2044" s="1" t="s">
        <v>37</v>
      </c>
    </row>
    <row r="2045" customFormat="false" ht="13.8" hidden="false" customHeight="false" outlineLevel="0" collapsed="false">
      <c r="A2045" s="1" t="n">
        <v>2044</v>
      </c>
      <c r="B2045" s="2" t="n">
        <v>44831</v>
      </c>
      <c r="C2045" s="27" t="s">
        <v>32</v>
      </c>
      <c r="E2045" s="1" t="s">
        <v>207</v>
      </c>
      <c r="F2045" s="1" t="n">
        <v>4</v>
      </c>
      <c r="G2045" s="1" t="s">
        <v>610</v>
      </c>
      <c r="H2045" s="1" t="s">
        <v>463</v>
      </c>
      <c r="I2045" s="1" t="n">
        <v>0</v>
      </c>
      <c r="J2045" s="1" t="n">
        <v>0</v>
      </c>
      <c r="K2045" s="1" t="n">
        <v>0</v>
      </c>
      <c r="L2045" s="3" t="n">
        <v>0.260416666666667</v>
      </c>
      <c r="M2045" s="3" t="n">
        <v>0.381944444444444</v>
      </c>
      <c r="N2045" s="12" t="n">
        <f aca="false">M2045-L2045</f>
        <v>0.121527777777778</v>
      </c>
      <c r="O2045" s="13" t="n">
        <v>0.372222222222222</v>
      </c>
      <c r="P2045" s="1" t="n">
        <v>742449</v>
      </c>
      <c r="Q2045" s="1" t="n">
        <v>1818869</v>
      </c>
      <c r="R2045" s="1" t="n">
        <v>2</v>
      </c>
      <c r="U2045" s="1" t="n">
        <v>2</v>
      </c>
      <c r="W2045" s="1" t="n">
        <v>1</v>
      </c>
      <c r="AA2045" s="1" t="s">
        <v>37</v>
      </c>
      <c r="AC2045" s="1" t="s">
        <v>271</v>
      </c>
      <c r="AD2045" s="1" t="s">
        <v>37</v>
      </c>
    </row>
    <row r="2046" customFormat="false" ht="13.8" hidden="false" customHeight="false" outlineLevel="0" collapsed="false">
      <c r="A2046" s="1" t="n">
        <v>2045</v>
      </c>
      <c r="B2046" s="2" t="n">
        <v>44831</v>
      </c>
      <c r="C2046" s="27" t="s">
        <v>32</v>
      </c>
      <c r="E2046" s="1" t="s">
        <v>207</v>
      </c>
      <c r="F2046" s="1" t="n">
        <v>4</v>
      </c>
      <c r="G2046" s="1" t="s">
        <v>610</v>
      </c>
      <c r="H2046" s="1" t="s">
        <v>463</v>
      </c>
      <c r="I2046" s="1" t="n">
        <v>0</v>
      </c>
      <c r="J2046" s="1" t="n">
        <v>0</v>
      </c>
      <c r="K2046" s="1" t="n">
        <v>0</v>
      </c>
      <c r="L2046" s="3" t="n">
        <v>0.260416666666667</v>
      </c>
      <c r="M2046" s="3" t="n">
        <v>0.381944444444444</v>
      </c>
      <c r="N2046" s="12" t="n">
        <f aca="false">M2046-L2046</f>
        <v>0.121527777777778</v>
      </c>
      <c r="O2046" s="13" t="n">
        <v>0.375694444444444</v>
      </c>
      <c r="P2046" s="1" t="n">
        <v>742384</v>
      </c>
      <c r="Q2046" s="1" t="n">
        <v>1818192</v>
      </c>
      <c r="R2046" s="1" t="n">
        <v>3</v>
      </c>
      <c r="S2046" s="1" t="n">
        <v>1</v>
      </c>
      <c r="T2046" s="1" t="n">
        <v>2</v>
      </c>
      <c r="V2046" s="1" t="n">
        <v>1</v>
      </c>
      <c r="W2046" s="1" t="n">
        <v>1</v>
      </c>
    </row>
    <row r="2047" customFormat="false" ht="13.8" hidden="false" customHeight="false" outlineLevel="0" collapsed="false">
      <c r="A2047" s="1" t="n">
        <v>2046</v>
      </c>
      <c r="B2047" s="2" t="n">
        <v>44831</v>
      </c>
      <c r="C2047" s="27" t="s">
        <v>32</v>
      </c>
      <c r="E2047" s="1" t="s">
        <v>207</v>
      </c>
      <c r="F2047" s="1" t="n">
        <v>4</v>
      </c>
      <c r="G2047" s="1" t="s">
        <v>610</v>
      </c>
      <c r="H2047" s="1" t="s">
        <v>463</v>
      </c>
      <c r="I2047" s="1" t="n">
        <v>0</v>
      </c>
      <c r="J2047" s="1" t="n">
        <v>0</v>
      </c>
      <c r="K2047" s="1" t="n">
        <v>0</v>
      </c>
      <c r="L2047" s="3" t="n">
        <v>0.260416666666667</v>
      </c>
      <c r="M2047" s="3" t="n">
        <v>0.381944444444444</v>
      </c>
      <c r="N2047" s="12" t="n">
        <f aca="false">M2047-L2047</f>
        <v>0.121527777777778</v>
      </c>
      <c r="O2047" s="13" t="n">
        <v>0.380555555555556</v>
      </c>
      <c r="P2047" s="1" t="n">
        <v>742923</v>
      </c>
      <c r="Q2047" s="1" t="n">
        <v>1817340</v>
      </c>
      <c r="R2047" s="1" t="n">
        <v>4</v>
      </c>
      <c r="U2047" s="1" t="n">
        <v>4</v>
      </c>
      <c r="Y2047" s="1" t="n">
        <v>1</v>
      </c>
      <c r="AA2047" s="1" t="s">
        <v>377</v>
      </c>
      <c r="AB2047" s="1" t="n">
        <v>80</v>
      </c>
      <c r="AC2047" s="1" t="s">
        <v>271</v>
      </c>
      <c r="AD2047" s="1" t="s">
        <v>37</v>
      </c>
    </row>
    <row r="2048" customFormat="false" ht="13.8" hidden="false" customHeight="false" outlineLevel="0" collapsed="false">
      <c r="A2048" s="1" t="n">
        <v>2047</v>
      </c>
      <c r="B2048" s="2" t="n">
        <v>44831</v>
      </c>
      <c r="C2048" s="27" t="s">
        <v>32</v>
      </c>
      <c r="E2048" s="1" t="s">
        <v>207</v>
      </c>
      <c r="F2048" s="1" t="n">
        <v>4</v>
      </c>
      <c r="G2048" s="1" t="s">
        <v>610</v>
      </c>
      <c r="H2048" s="1" t="s">
        <v>463</v>
      </c>
      <c r="I2048" s="1" t="n">
        <v>0</v>
      </c>
      <c r="J2048" s="1" t="n">
        <v>0</v>
      </c>
      <c r="K2048" s="1" t="n">
        <v>0</v>
      </c>
      <c r="L2048" s="3" t="n">
        <v>0.260416666666667</v>
      </c>
      <c r="M2048" s="3" t="n">
        <v>0.381944444444444</v>
      </c>
      <c r="N2048" s="12" t="n">
        <f aca="false">M2048-L2048</f>
        <v>0.121527777777778</v>
      </c>
      <c r="O2048" s="13" t="n">
        <v>0.381944444444444</v>
      </c>
      <c r="P2048" s="1" t="n">
        <v>743056</v>
      </c>
      <c r="Q2048" s="1" t="n">
        <v>1817160</v>
      </c>
      <c r="R2048" s="1" t="n">
        <v>1</v>
      </c>
      <c r="U2048" s="1" t="n">
        <v>1</v>
      </c>
      <c r="AC2048" s="1" t="s">
        <v>41</v>
      </c>
      <c r="AD2048" s="1" t="s">
        <v>42</v>
      </c>
    </row>
    <row r="2049" customFormat="false" ht="13.8" hidden="false" customHeight="false" outlineLevel="0" collapsed="false">
      <c r="A2049" s="1" t="n">
        <v>2048</v>
      </c>
      <c r="B2049" s="2" t="n">
        <v>44857</v>
      </c>
      <c r="C2049" s="27" t="s">
        <v>32</v>
      </c>
      <c r="E2049" s="10" t="s">
        <v>33</v>
      </c>
      <c r="F2049" s="1" t="n">
        <v>1</v>
      </c>
      <c r="G2049" s="1" t="s">
        <v>320</v>
      </c>
      <c r="H2049" s="1" t="s">
        <v>463</v>
      </c>
      <c r="I2049" s="1" t="n">
        <v>100</v>
      </c>
      <c r="J2049" s="1" t="n">
        <v>10</v>
      </c>
      <c r="K2049" s="1" t="n">
        <v>0</v>
      </c>
      <c r="L2049" s="3" t="n">
        <v>0.270833333333333</v>
      </c>
      <c r="M2049" s="3" t="n">
        <v>0.354166666666667</v>
      </c>
      <c r="N2049" s="12" t="n">
        <f aca="false">M2049-L2049</f>
        <v>0.0833333333333333</v>
      </c>
      <c r="O2049" s="13"/>
      <c r="AE2049" s="1" t="s">
        <v>611</v>
      </c>
    </row>
    <row r="2050" customFormat="false" ht="13.8" hidden="false" customHeight="false" outlineLevel="0" collapsed="false">
      <c r="A2050" s="1" t="n">
        <v>2049</v>
      </c>
      <c r="B2050" s="2" t="n">
        <v>44857</v>
      </c>
      <c r="C2050" s="27" t="s">
        <v>32</v>
      </c>
      <c r="E2050" s="1" t="s">
        <v>200</v>
      </c>
      <c r="F2050" s="1" t="n">
        <v>2</v>
      </c>
      <c r="G2050" s="1" t="s">
        <v>535</v>
      </c>
      <c r="H2050" s="1" t="s">
        <v>463</v>
      </c>
      <c r="I2050" s="1" t="n">
        <v>100</v>
      </c>
      <c r="J2050" s="1" t="n">
        <v>10</v>
      </c>
      <c r="K2050" s="1" t="n">
        <v>0</v>
      </c>
      <c r="L2050" s="3" t="n">
        <v>0.25</v>
      </c>
      <c r="M2050" s="3" t="n">
        <v>0.361111111111111</v>
      </c>
      <c r="N2050" s="12" t="n">
        <f aca="false">M2050-L2050</f>
        <v>0.111111111111111</v>
      </c>
      <c r="O2050" s="13" t="n">
        <v>0.267361111111111</v>
      </c>
      <c r="P2050" s="1" t="n">
        <v>726211</v>
      </c>
      <c r="Q2050" s="1" t="n">
        <v>1790288</v>
      </c>
      <c r="R2050" s="1" t="n">
        <v>2</v>
      </c>
      <c r="S2050" s="1" t="n">
        <v>2</v>
      </c>
      <c r="W2050" s="1" t="n">
        <v>1</v>
      </c>
      <c r="AA2050" s="1" t="s">
        <v>367</v>
      </c>
      <c r="AB2050" s="1" t="n">
        <v>50</v>
      </c>
      <c r="AC2050" s="1" t="s">
        <v>41</v>
      </c>
      <c r="AD2050" s="1" t="s">
        <v>37</v>
      </c>
    </row>
    <row r="2051" customFormat="false" ht="15" hidden="false" customHeight="false" outlineLevel="0" collapsed="false">
      <c r="A2051" s="1" t="n">
        <v>2050</v>
      </c>
      <c r="B2051" s="2" t="n">
        <v>44857</v>
      </c>
      <c r="C2051" s="27" t="s">
        <v>32</v>
      </c>
      <c r="E2051" s="21" t="s">
        <v>203</v>
      </c>
      <c r="F2051" s="1" t="n">
        <v>3</v>
      </c>
      <c r="N2051" s="12" t="n">
        <f aca="false">M2051-L2051</f>
        <v>0</v>
      </c>
      <c r="O2051" s="13"/>
      <c r="AE2051" s="1" t="s">
        <v>612</v>
      </c>
    </row>
    <row r="2052" customFormat="false" ht="13.8" hidden="false" customHeight="false" outlineLevel="0" collapsed="false">
      <c r="A2052" s="1" t="n">
        <v>2051</v>
      </c>
      <c r="B2052" s="2" t="n">
        <v>44857</v>
      </c>
      <c r="C2052" s="27" t="s">
        <v>32</v>
      </c>
      <c r="E2052" s="1" t="s">
        <v>207</v>
      </c>
      <c r="F2052" s="1" t="n">
        <v>4</v>
      </c>
      <c r="G2052" s="1" t="s">
        <v>590</v>
      </c>
      <c r="N2052" s="12" t="n">
        <f aca="false">M2052-L2052</f>
        <v>0</v>
      </c>
      <c r="O2052" s="13"/>
      <c r="AE2052" s="1" t="s">
        <v>613</v>
      </c>
    </row>
    <row r="2053" customFormat="false" ht="13.8" hidden="false" customHeight="false" outlineLevel="0" collapsed="false">
      <c r="A2053" s="1" t="n">
        <v>2052</v>
      </c>
      <c r="B2053" s="2" t="n">
        <v>44894</v>
      </c>
      <c r="C2053" s="27" t="s">
        <v>78</v>
      </c>
      <c r="E2053" s="10" t="s">
        <v>33</v>
      </c>
      <c r="F2053" s="1" t="n">
        <v>1</v>
      </c>
      <c r="G2053" s="1" t="s">
        <v>320</v>
      </c>
      <c r="H2053" s="1" t="s">
        <v>463</v>
      </c>
      <c r="I2053" s="1" t="n">
        <v>90</v>
      </c>
      <c r="J2053" s="1" t="n">
        <v>0</v>
      </c>
      <c r="K2053" s="1" t="n">
        <v>90</v>
      </c>
      <c r="L2053" s="3" t="n">
        <v>0.284027777777778</v>
      </c>
      <c r="M2053" s="3" t="n">
        <v>0.347222222222222</v>
      </c>
      <c r="N2053" s="12" t="n">
        <f aca="false">M2053-L2053</f>
        <v>0.0631944444444444</v>
      </c>
      <c r="O2053" s="13"/>
      <c r="R2053" s="1" t="n">
        <v>0</v>
      </c>
      <c r="AE2053" s="1" t="s">
        <v>614</v>
      </c>
    </row>
    <row r="2054" customFormat="false" ht="13.8" hidden="false" customHeight="false" outlineLevel="0" collapsed="false">
      <c r="A2054" s="1" t="n">
        <v>2053</v>
      </c>
      <c r="B2054" s="2" t="n">
        <v>44894</v>
      </c>
      <c r="C2054" s="27" t="s">
        <v>78</v>
      </c>
      <c r="E2054" s="1" t="s">
        <v>200</v>
      </c>
      <c r="F2054" s="1" t="n">
        <v>2</v>
      </c>
      <c r="G2054" s="1" t="s">
        <v>615</v>
      </c>
      <c r="H2054" s="1" t="s">
        <v>463</v>
      </c>
      <c r="I2054" s="1" t="n">
        <v>80</v>
      </c>
      <c r="J2054" s="1" t="n">
        <v>0</v>
      </c>
      <c r="K2054" s="1" t="n">
        <v>0</v>
      </c>
      <c r="L2054" s="3" t="n">
        <v>0.246527777777778</v>
      </c>
      <c r="M2054" s="3" t="n">
        <v>0.360416666666667</v>
      </c>
      <c r="N2054" s="12" t="n">
        <f aca="false">M2054-L2054</f>
        <v>0.113888888888889</v>
      </c>
      <c r="O2054" s="13" t="n">
        <v>0.277083333333333</v>
      </c>
      <c r="P2054" s="1" t="n">
        <v>726195</v>
      </c>
      <c r="Q2054" s="1" t="n">
        <v>1791448</v>
      </c>
      <c r="R2054" s="1" t="n">
        <v>2</v>
      </c>
      <c r="S2054" s="1" t="n">
        <v>2</v>
      </c>
      <c r="W2054" s="1" t="n">
        <v>1</v>
      </c>
      <c r="AA2054" s="1" t="s">
        <v>367</v>
      </c>
      <c r="AB2054" s="1" t="n">
        <v>600</v>
      </c>
      <c r="AC2054" s="1" t="s">
        <v>41</v>
      </c>
      <c r="AD2054" s="1" t="s">
        <v>37</v>
      </c>
    </row>
    <row r="2055" customFormat="false" ht="13.8" hidden="false" customHeight="false" outlineLevel="0" collapsed="false">
      <c r="A2055" s="1" t="n">
        <v>2054</v>
      </c>
      <c r="B2055" s="2" t="n">
        <v>44894</v>
      </c>
      <c r="C2055" s="27" t="s">
        <v>78</v>
      </c>
      <c r="E2055" s="1" t="s">
        <v>200</v>
      </c>
      <c r="F2055" s="1" t="n">
        <v>2</v>
      </c>
      <c r="G2055" s="1" t="s">
        <v>615</v>
      </c>
      <c r="H2055" s="1" t="s">
        <v>463</v>
      </c>
      <c r="I2055" s="1" t="n">
        <v>80</v>
      </c>
      <c r="J2055" s="1" t="n">
        <v>0</v>
      </c>
      <c r="K2055" s="1" t="n">
        <v>0</v>
      </c>
      <c r="L2055" s="3" t="n">
        <v>0.246527777777778</v>
      </c>
      <c r="M2055" s="3" t="n">
        <v>0.360416666666667</v>
      </c>
      <c r="N2055" s="12" t="n">
        <f aca="false">M2055-L2055</f>
        <v>0.113888888888889</v>
      </c>
      <c r="O2055" s="13" t="n">
        <v>0.314583333333333</v>
      </c>
      <c r="P2055" s="1" t="n">
        <v>729851</v>
      </c>
      <c r="Q2055" s="1" t="n">
        <v>1795604</v>
      </c>
      <c r="R2055" s="1" t="n">
        <v>3</v>
      </c>
      <c r="S2055" s="1" t="n">
        <v>3</v>
      </c>
      <c r="X2055" s="1" t="n">
        <v>1</v>
      </c>
      <c r="AA2055" s="1" t="s">
        <v>367</v>
      </c>
      <c r="AB2055" s="1" t="n">
        <v>600</v>
      </c>
      <c r="AC2055" s="1" t="s">
        <v>41</v>
      </c>
      <c r="AD2055" s="1" t="s">
        <v>37</v>
      </c>
    </row>
    <row r="2056" customFormat="false" ht="13.8" hidden="false" customHeight="false" outlineLevel="0" collapsed="false">
      <c r="A2056" s="1" t="n">
        <v>2055</v>
      </c>
      <c r="B2056" s="2" t="n">
        <v>44894</v>
      </c>
      <c r="C2056" s="27" t="s">
        <v>78</v>
      </c>
      <c r="E2056" s="1" t="s">
        <v>200</v>
      </c>
      <c r="F2056" s="1" t="n">
        <v>2</v>
      </c>
      <c r="G2056" s="1" t="s">
        <v>615</v>
      </c>
      <c r="H2056" s="1" t="s">
        <v>463</v>
      </c>
      <c r="I2056" s="1" t="n">
        <v>80</v>
      </c>
      <c r="J2056" s="1" t="n">
        <v>0</v>
      </c>
      <c r="K2056" s="1" t="n">
        <v>0</v>
      </c>
      <c r="L2056" s="3" t="n">
        <v>0.246527777777778</v>
      </c>
      <c r="M2056" s="3" t="n">
        <v>0.360416666666667</v>
      </c>
      <c r="N2056" s="12" t="n">
        <f aca="false">M2056-L2056</f>
        <v>0.113888888888889</v>
      </c>
      <c r="O2056" s="13" t="n">
        <v>0.326388888888889</v>
      </c>
      <c r="P2056" s="1" t="n">
        <v>727531</v>
      </c>
      <c r="Q2056" s="1" t="n">
        <v>1796050</v>
      </c>
      <c r="R2056" s="1" t="n">
        <v>3</v>
      </c>
      <c r="S2056" s="1" t="n">
        <v>3</v>
      </c>
      <c r="X2056" s="1" t="n">
        <v>1</v>
      </c>
      <c r="AA2056" s="1" t="s">
        <v>37</v>
      </c>
      <c r="AC2056" s="1" t="s">
        <v>271</v>
      </c>
      <c r="AD2056" s="1" t="s">
        <v>37</v>
      </c>
    </row>
    <row r="2057" customFormat="false" ht="13.8" hidden="false" customHeight="false" outlineLevel="0" collapsed="false">
      <c r="A2057" s="1" t="n">
        <v>2056</v>
      </c>
      <c r="B2057" s="2" t="n">
        <v>44894</v>
      </c>
      <c r="C2057" s="27" t="s">
        <v>78</v>
      </c>
      <c r="E2057" s="1" t="s">
        <v>200</v>
      </c>
      <c r="F2057" s="1" t="n">
        <v>2</v>
      </c>
      <c r="G2057" s="1" t="s">
        <v>615</v>
      </c>
      <c r="H2057" s="1" t="s">
        <v>463</v>
      </c>
      <c r="I2057" s="1" t="n">
        <v>80</v>
      </c>
      <c r="J2057" s="1" t="n">
        <v>0</v>
      </c>
      <c r="K2057" s="1" t="n">
        <v>0</v>
      </c>
      <c r="L2057" s="3" t="n">
        <v>0.246527777777778</v>
      </c>
      <c r="M2057" s="3" t="n">
        <v>0.360416666666667</v>
      </c>
      <c r="N2057" s="12" t="n">
        <f aca="false">M2057-L2057</f>
        <v>0.113888888888889</v>
      </c>
      <c r="O2057" s="13" t="n">
        <v>0.344444444444444</v>
      </c>
      <c r="P2057" s="1" t="n">
        <v>729843</v>
      </c>
      <c r="Q2057" s="1" t="n">
        <v>1796706</v>
      </c>
      <c r="R2057" s="1" t="n">
        <v>1</v>
      </c>
      <c r="U2057" s="1" t="n">
        <v>1</v>
      </c>
      <c r="AC2057" s="1" t="s">
        <v>41</v>
      </c>
      <c r="AD2057" s="1" t="s">
        <v>42</v>
      </c>
    </row>
    <row r="2058" customFormat="false" ht="13.8" hidden="false" customHeight="false" outlineLevel="0" collapsed="false">
      <c r="A2058" s="1" t="n">
        <v>2057</v>
      </c>
      <c r="B2058" s="2" t="n">
        <v>44894</v>
      </c>
      <c r="C2058" s="27" t="s">
        <v>78</v>
      </c>
      <c r="E2058" s="1" t="s">
        <v>200</v>
      </c>
      <c r="F2058" s="1" t="n">
        <v>2</v>
      </c>
      <c r="G2058" s="1" t="s">
        <v>615</v>
      </c>
      <c r="H2058" s="1" t="s">
        <v>463</v>
      </c>
      <c r="I2058" s="1" t="n">
        <v>80</v>
      </c>
      <c r="J2058" s="1" t="n">
        <v>0</v>
      </c>
      <c r="K2058" s="1" t="n">
        <v>0</v>
      </c>
      <c r="L2058" s="3" t="n">
        <v>0.246527777777778</v>
      </c>
      <c r="M2058" s="3" t="n">
        <v>0.360416666666667</v>
      </c>
      <c r="N2058" s="12" t="n">
        <f aca="false">M2058-L2058</f>
        <v>0.113888888888889</v>
      </c>
      <c r="O2058" s="13" t="n">
        <v>0.347222222222222</v>
      </c>
      <c r="P2058" s="1" t="n">
        <v>729843</v>
      </c>
      <c r="Q2058" s="1" t="n">
        <v>1796706</v>
      </c>
      <c r="R2058" s="1" t="n">
        <v>1</v>
      </c>
      <c r="U2058" s="1" t="n">
        <v>1</v>
      </c>
      <c r="AC2058" s="1" t="s">
        <v>271</v>
      </c>
      <c r="AD2058" s="1" t="s">
        <v>42</v>
      </c>
    </row>
    <row r="2059" customFormat="false" ht="13.8" hidden="false" customHeight="false" outlineLevel="0" collapsed="false">
      <c r="A2059" s="1" t="n">
        <v>2058</v>
      </c>
      <c r="B2059" s="2" t="n">
        <v>44894</v>
      </c>
      <c r="C2059" s="27" t="s">
        <v>78</v>
      </c>
      <c r="E2059" s="1" t="s">
        <v>200</v>
      </c>
      <c r="F2059" s="1" t="n">
        <v>2</v>
      </c>
      <c r="G2059" s="1" t="s">
        <v>615</v>
      </c>
      <c r="H2059" s="1" t="s">
        <v>463</v>
      </c>
      <c r="I2059" s="1" t="n">
        <v>80</v>
      </c>
      <c r="J2059" s="1" t="n">
        <v>0</v>
      </c>
      <c r="K2059" s="1" t="n">
        <v>0</v>
      </c>
      <c r="L2059" s="3" t="n">
        <v>0.246527777777778</v>
      </c>
      <c r="M2059" s="3" t="n">
        <v>0.360416666666667</v>
      </c>
      <c r="N2059" s="12" t="n">
        <f aca="false">M2059-L2059</f>
        <v>0.113888888888889</v>
      </c>
      <c r="O2059" s="13" t="n">
        <v>0.359027777777778</v>
      </c>
      <c r="P2059" s="1" t="n">
        <v>728933</v>
      </c>
      <c r="Q2059" s="1" t="n">
        <v>1798204</v>
      </c>
      <c r="R2059" s="1" t="n">
        <v>2</v>
      </c>
      <c r="S2059" s="1" t="n">
        <v>2</v>
      </c>
      <c r="W2059" s="1" t="n">
        <v>1</v>
      </c>
      <c r="AA2059" s="1" t="s">
        <v>37</v>
      </c>
      <c r="AC2059" s="1" t="s">
        <v>271</v>
      </c>
      <c r="AD2059" s="1" t="s">
        <v>37</v>
      </c>
    </row>
    <row r="2060" customFormat="false" ht="15" hidden="false" customHeight="false" outlineLevel="0" collapsed="false">
      <c r="A2060" s="1" t="n">
        <v>2059</v>
      </c>
      <c r="B2060" s="2" t="n">
        <v>44894</v>
      </c>
      <c r="C2060" s="27" t="s">
        <v>78</v>
      </c>
      <c r="E2060" s="21" t="s">
        <v>203</v>
      </c>
      <c r="F2060" s="1" t="n">
        <v>3</v>
      </c>
      <c r="G2060" s="1" t="s">
        <v>616</v>
      </c>
      <c r="H2060" s="1" t="s">
        <v>463</v>
      </c>
      <c r="I2060" s="1" t="n">
        <v>40</v>
      </c>
      <c r="J2060" s="1" t="n">
        <v>0</v>
      </c>
      <c r="K2060" s="1" t="n">
        <v>0</v>
      </c>
      <c r="L2060" s="3" t="n">
        <v>0.25</v>
      </c>
      <c r="M2060" s="3" t="n">
        <v>0.375</v>
      </c>
      <c r="N2060" s="12" t="n">
        <f aca="false">M2060-L2060</f>
        <v>0.125</v>
      </c>
      <c r="O2060" s="13" t="n">
        <v>0.256944444444444</v>
      </c>
      <c r="P2060" s="1" t="n">
        <v>727013</v>
      </c>
      <c r="Q2060" s="1" t="n">
        <v>1804250</v>
      </c>
      <c r="R2060" s="1" t="n">
        <v>4</v>
      </c>
      <c r="S2060" s="1" t="n">
        <v>4</v>
      </c>
      <c r="W2060" s="1" t="n">
        <v>2</v>
      </c>
      <c r="AA2060" s="1" t="s">
        <v>37</v>
      </c>
      <c r="AC2060" s="1" t="s">
        <v>271</v>
      </c>
      <c r="AD2060" s="1" t="s">
        <v>37</v>
      </c>
    </row>
    <row r="2061" customFormat="false" ht="15" hidden="false" customHeight="false" outlineLevel="0" collapsed="false">
      <c r="A2061" s="1" t="n">
        <v>2060</v>
      </c>
      <c r="B2061" s="2" t="n">
        <v>44894</v>
      </c>
      <c r="C2061" s="27" t="s">
        <v>78</v>
      </c>
      <c r="E2061" s="21" t="s">
        <v>203</v>
      </c>
      <c r="F2061" s="1" t="n">
        <v>3</v>
      </c>
      <c r="G2061" s="1" t="s">
        <v>616</v>
      </c>
      <c r="H2061" s="1" t="s">
        <v>463</v>
      </c>
      <c r="I2061" s="1" t="n">
        <v>40</v>
      </c>
      <c r="J2061" s="1" t="n">
        <v>0</v>
      </c>
      <c r="K2061" s="1" t="n">
        <v>0</v>
      </c>
      <c r="L2061" s="3" t="n">
        <v>0.25</v>
      </c>
      <c r="M2061" s="3" t="n">
        <v>0.375</v>
      </c>
      <c r="N2061" s="12" t="n">
        <f aca="false">M2061-L2061</f>
        <v>0.125</v>
      </c>
      <c r="O2061" s="13" t="n">
        <v>0.274305555555556</v>
      </c>
      <c r="P2061" s="1" t="n">
        <v>728658</v>
      </c>
      <c r="Q2061" s="1" t="n">
        <v>1806370</v>
      </c>
      <c r="R2061" s="1" t="n">
        <v>2</v>
      </c>
      <c r="S2061" s="1" t="n">
        <v>2</v>
      </c>
      <c r="W2061" s="1" t="n">
        <v>1</v>
      </c>
      <c r="AA2061" s="1" t="s">
        <v>37</v>
      </c>
      <c r="AC2061" s="1" t="s">
        <v>41</v>
      </c>
      <c r="AD2061" s="1" t="s">
        <v>37</v>
      </c>
    </row>
    <row r="2062" customFormat="false" ht="15" hidden="false" customHeight="false" outlineLevel="0" collapsed="false">
      <c r="A2062" s="1" t="n">
        <v>2061</v>
      </c>
      <c r="B2062" s="2" t="n">
        <v>44894</v>
      </c>
      <c r="C2062" s="27" t="s">
        <v>78</v>
      </c>
      <c r="E2062" s="21" t="s">
        <v>203</v>
      </c>
      <c r="F2062" s="1" t="n">
        <v>3</v>
      </c>
      <c r="G2062" s="1" t="s">
        <v>616</v>
      </c>
      <c r="H2062" s="1" t="s">
        <v>463</v>
      </c>
      <c r="I2062" s="1" t="n">
        <v>40</v>
      </c>
      <c r="J2062" s="1" t="n">
        <v>0</v>
      </c>
      <c r="K2062" s="1" t="n">
        <v>0</v>
      </c>
      <c r="L2062" s="3" t="n">
        <v>0.25</v>
      </c>
      <c r="M2062" s="3" t="n">
        <v>0.375</v>
      </c>
      <c r="N2062" s="12" t="n">
        <f aca="false">M2062-L2062</f>
        <v>0.125</v>
      </c>
      <c r="O2062" s="13" t="n">
        <v>0.368055555555555</v>
      </c>
      <c r="P2062" s="1" t="n">
        <v>740010</v>
      </c>
      <c r="Q2062" s="1" t="n">
        <v>1810934</v>
      </c>
      <c r="R2062" s="1" t="n">
        <v>2</v>
      </c>
      <c r="S2062" s="1" t="n">
        <v>2</v>
      </c>
      <c r="W2062" s="1" t="n">
        <v>1</v>
      </c>
      <c r="AA2062" s="1" t="s">
        <v>37</v>
      </c>
      <c r="AC2062" s="1" t="s">
        <v>41</v>
      </c>
      <c r="AD2062" s="1" t="s">
        <v>37</v>
      </c>
    </row>
    <row r="2063" customFormat="false" ht="15" hidden="false" customHeight="false" outlineLevel="0" collapsed="false">
      <c r="A2063" s="1" t="n">
        <v>2062</v>
      </c>
      <c r="B2063" s="2" t="n">
        <v>44894</v>
      </c>
      <c r="C2063" s="27" t="s">
        <v>78</v>
      </c>
      <c r="E2063" s="21" t="s">
        <v>203</v>
      </c>
      <c r="F2063" s="1" t="n">
        <v>3</v>
      </c>
      <c r="G2063" s="1" t="s">
        <v>616</v>
      </c>
      <c r="H2063" s="1" t="s">
        <v>463</v>
      </c>
      <c r="I2063" s="1" t="n">
        <v>40</v>
      </c>
      <c r="J2063" s="1" t="n">
        <v>0</v>
      </c>
      <c r="K2063" s="1" t="n">
        <v>0</v>
      </c>
      <c r="L2063" s="3" t="n">
        <v>0.25</v>
      </c>
      <c r="M2063" s="3" t="n">
        <v>0.375</v>
      </c>
      <c r="N2063" s="12" t="n">
        <f aca="false">M2063-L2063</f>
        <v>0.125</v>
      </c>
      <c r="O2063" s="13" t="n">
        <v>0.369444444444444</v>
      </c>
      <c r="P2063" s="1" t="n">
        <v>740293</v>
      </c>
      <c r="Q2063" s="1" t="n">
        <v>1811323</v>
      </c>
      <c r="R2063" s="1" t="n">
        <v>4</v>
      </c>
      <c r="S2063" s="1" t="n">
        <v>4</v>
      </c>
      <c r="W2063" s="1" t="n">
        <v>2</v>
      </c>
      <c r="AA2063" s="1" t="s">
        <v>37</v>
      </c>
      <c r="AC2063" s="1" t="s">
        <v>41</v>
      </c>
      <c r="AD2063" s="1" t="s">
        <v>37</v>
      </c>
    </row>
    <row r="2064" customFormat="false" ht="15" hidden="false" customHeight="false" outlineLevel="0" collapsed="false">
      <c r="A2064" s="1" t="n">
        <v>2063</v>
      </c>
      <c r="B2064" s="2" t="n">
        <v>44894</v>
      </c>
      <c r="C2064" s="27" t="s">
        <v>78</v>
      </c>
      <c r="E2064" s="21" t="s">
        <v>203</v>
      </c>
      <c r="F2064" s="1" t="n">
        <v>3</v>
      </c>
      <c r="G2064" s="1" t="s">
        <v>616</v>
      </c>
      <c r="H2064" s="1" t="s">
        <v>463</v>
      </c>
      <c r="I2064" s="1" t="n">
        <v>40</v>
      </c>
      <c r="J2064" s="1" t="n">
        <v>0</v>
      </c>
      <c r="K2064" s="1" t="n">
        <v>0</v>
      </c>
      <c r="L2064" s="3" t="n">
        <v>0.25</v>
      </c>
      <c r="M2064" s="3" t="n">
        <v>0.375</v>
      </c>
      <c r="N2064" s="12" t="n">
        <f aca="false">M2064-L2064</f>
        <v>0.125</v>
      </c>
      <c r="O2064" s="13" t="n">
        <v>0.371527777777778</v>
      </c>
      <c r="P2064" s="1" t="n">
        <v>740279</v>
      </c>
      <c r="Q2064" s="1" t="n">
        <v>1811341</v>
      </c>
      <c r="R2064" s="1" t="n">
        <v>16</v>
      </c>
      <c r="S2064" s="1" t="n">
        <v>10</v>
      </c>
      <c r="U2064" s="1" t="n">
        <v>6</v>
      </c>
      <c r="W2064" s="1" t="n">
        <v>6</v>
      </c>
      <c r="Y2064" s="1" t="n">
        <v>1</v>
      </c>
      <c r="AA2064" s="1" t="s">
        <v>37</v>
      </c>
      <c r="AC2064" s="1" t="s">
        <v>41</v>
      </c>
      <c r="AD2064" s="1" t="s">
        <v>37</v>
      </c>
    </row>
    <row r="2065" customFormat="false" ht="15" hidden="false" customHeight="false" outlineLevel="0" collapsed="false">
      <c r="A2065" s="1" t="n">
        <v>2064</v>
      </c>
      <c r="B2065" s="2" t="n">
        <v>44894</v>
      </c>
      <c r="C2065" s="27" t="s">
        <v>78</v>
      </c>
      <c r="E2065" s="21" t="s">
        <v>203</v>
      </c>
      <c r="F2065" s="1" t="n">
        <v>3</v>
      </c>
      <c r="G2065" s="1" t="s">
        <v>616</v>
      </c>
      <c r="H2065" s="1" t="s">
        <v>463</v>
      </c>
      <c r="I2065" s="1" t="n">
        <v>40</v>
      </c>
      <c r="J2065" s="1" t="n">
        <v>0</v>
      </c>
      <c r="K2065" s="1" t="n">
        <v>0</v>
      </c>
      <c r="L2065" s="3" t="n">
        <v>0.25</v>
      </c>
      <c r="M2065" s="3" t="n">
        <v>0.375</v>
      </c>
      <c r="N2065" s="12" t="n">
        <f aca="false">M2065-L2065</f>
        <v>0.125</v>
      </c>
      <c r="O2065" s="13" t="n">
        <v>0.373611111111111</v>
      </c>
      <c r="P2065" s="1" t="n">
        <v>740254</v>
      </c>
      <c r="Q2065" s="1" t="n">
        <v>1811344</v>
      </c>
      <c r="R2065" s="1" t="n">
        <v>3</v>
      </c>
      <c r="S2065" s="1" t="n">
        <v>3</v>
      </c>
      <c r="V2065" s="1" t="n">
        <v>1</v>
      </c>
      <c r="W2065" s="1" t="n">
        <v>1</v>
      </c>
      <c r="AA2065" s="1" t="s">
        <v>37</v>
      </c>
      <c r="AC2065" s="1" t="s">
        <v>41</v>
      </c>
      <c r="AD2065" s="1" t="s">
        <v>37</v>
      </c>
    </row>
    <row r="2066" customFormat="false" ht="13.8" hidden="false" customHeight="false" outlineLevel="0" collapsed="false">
      <c r="A2066" s="1" t="n">
        <v>2065</v>
      </c>
      <c r="B2066" s="2" t="n">
        <v>44894</v>
      </c>
      <c r="C2066" s="27" t="s">
        <v>78</v>
      </c>
      <c r="E2066" s="1" t="s">
        <v>207</v>
      </c>
      <c r="F2066" s="1" t="n">
        <v>4</v>
      </c>
      <c r="G2066" s="1" t="s">
        <v>254</v>
      </c>
      <c r="H2066" s="1" t="s">
        <v>463</v>
      </c>
      <c r="I2066" s="1" t="n">
        <v>100</v>
      </c>
      <c r="J2066" s="1" t="n">
        <v>15</v>
      </c>
      <c r="K2066" s="1" t="n">
        <v>0</v>
      </c>
      <c r="L2066" s="3" t="n">
        <v>0.254861111111111</v>
      </c>
      <c r="M2066" s="3" t="n">
        <v>0.369444444444444</v>
      </c>
      <c r="N2066" s="12" t="n">
        <f aca="false">M2066-L2066</f>
        <v>0.114583333333333</v>
      </c>
      <c r="O2066" s="13" t="n">
        <v>0.270138888888889</v>
      </c>
      <c r="P2066" s="1" t="n">
        <v>737594</v>
      </c>
      <c r="Q2066" s="1" t="n">
        <v>1816151</v>
      </c>
      <c r="R2066" s="1" t="n">
        <v>3</v>
      </c>
      <c r="S2066" s="1" t="n">
        <v>2</v>
      </c>
      <c r="T2066" s="1" t="n">
        <v>1</v>
      </c>
      <c r="X2066" s="1" t="n">
        <v>1</v>
      </c>
      <c r="AA2066" s="1" t="s">
        <v>37</v>
      </c>
      <c r="AC2066" s="1" t="s">
        <v>271</v>
      </c>
      <c r="AD2066" s="1" t="s">
        <v>37</v>
      </c>
    </row>
    <row r="2067" customFormat="false" ht="13.8" hidden="false" customHeight="false" outlineLevel="0" collapsed="false">
      <c r="A2067" s="1" t="n">
        <v>2066</v>
      </c>
      <c r="B2067" s="2" t="n">
        <v>44894</v>
      </c>
      <c r="C2067" s="27" t="s">
        <v>78</v>
      </c>
      <c r="E2067" s="1" t="s">
        <v>207</v>
      </c>
      <c r="F2067" s="1" t="n">
        <v>4</v>
      </c>
      <c r="G2067" s="1" t="s">
        <v>254</v>
      </c>
      <c r="H2067" s="1" t="s">
        <v>463</v>
      </c>
      <c r="I2067" s="1" t="n">
        <v>100</v>
      </c>
      <c r="J2067" s="1" t="n">
        <v>15</v>
      </c>
      <c r="K2067" s="1" t="n">
        <v>0</v>
      </c>
      <c r="L2067" s="3" t="n">
        <v>0.254861111111111</v>
      </c>
      <c r="M2067" s="3" t="n">
        <v>0.369444444444444</v>
      </c>
      <c r="N2067" s="12" t="n">
        <f aca="false">M2067-L2067</f>
        <v>0.114583333333333</v>
      </c>
      <c r="O2067" s="13" t="n">
        <v>0.275</v>
      </c>
      <c r="P2067" s="1" t="n">
        <v>737821</v>
      </c>
      <c r="Q2067" s="1" t="n">
        <v>1816879</v>
      </c>
      <c r="R2067" s="1" t="n">
        <v>30</v>
      </c>
      <c r="S2067" s="1" t="n">
        <v>30</v>
      </c>
      <c r="W2067" s="1" t="n">
        <v>15</v>
      </c>
      <c r="AA2067" s="1" t="s">
        <v>367</v>
      </c>
      <c r="AB2067" s="1" t="n">
        <v>300</v>
      </c>
      <c r="AC2067" s="1" t="s">
        <v>271</v>
      </c>
      <c r="AD2067" s="1" t="s">
        <v>37</v>
      </c>
    </row>
    <row r="2068" customFormat="false" ht="13.8" hidden="false" customHeight="false" outlineLevel="0" collapsed="false">
      <c r="A2068" s="1" t="n">
        <v>2067</v>
      </c>
      <c r="B2068" s="2" t="n">
        <v>44894</v>
      </c>
      <c r="C2068" s="27" t="s">
        <v>78</v>
      </c>
      <c r="E2068" s="1" t="s">
        <v>207</v>
      </c>
      <c r="F2068" s="1" t="n">
        <v>4</v>
      </c>
      <c r="G2068" s="1" t="s">
        <v>254</v>
      </c>
      <c r="H2068" s="1" t="s">
        <v>463</v>
      </c>
      <c r="I2068" s="1" t="n">
        <v>100</v>
      </c>
      <c r="J2068" s="1" t="n">
        <v>15</v>
      </c>
      <c r="K2068" s="1" t="n">
        <v>0</v>
      </c>
      <c r="L2068" s="3" t="n">
        <v>0.254861111111111</v>
      </c>
      <c r="M2068" s="3" t="n">
        <v>0.369444444444444</v>
      </c>
      <c r="N2068" s="12" t="n">
        <f aca="false">M2068-L2068</f>
        <v>0.114583333333333</v>
      </c>
      <c r="O2068" s="13" t="n">
        <v>0.29375</v>
      </c>
      <c r="P2068" s="1" t="n">
        <v>740006</v>
      </c>
      <c r="Q2068" s="1" t="n">
        <v>1818803</v>
      </c>
      <c r="R2068" s="1" t="n">
        <v>1</v>
      </c>
      <c r="U2068" s="1" t="n">
        <v>1</v>
      </c>
      <c r="AC2068" s="1" t="s">
        <v>41</v>
      </c>
      <c r="AD2068" s="1" t="s">
        <v>42</v>
      </c>
    </row>
    <row r="2069" customFormat="false" ht="13.8" hidden="false" customHeight="false" outlineLevel="0" collapsed="false">
      <c r="A2069" s="1" t="n">
        <v>2068</v>
      </c>
      <c r="B2069" s="2" t="n">
        <v>44894</v>
      </c>
      <c r="C2069" s="27" t="s">
        <v>78</v>
      </c>
      <c r="E2069" s="1" t="s">
        <v>207</v>
      </c>
      <c r="F2069" s="1" t="n">
        <v>4</v>
      </c>
      <c r="G2069" s="1" t="s">
        <v>254</v>
      </c>
      <c r="H2069" s="1" t="s">
        <v>463</v>
      </c>
      <c r="I2069" s="1" t="n">
        <v>100</v>
      </c>
      <c r="J2069" s="1" t="n">
        <v>15</v>
      </c>
      <c r="K2069" s="1" t="n">
        <v>0</v>
      </c>
      <c r="L2069" s="3" t="n">
        <v>0.254861111111111</v>
      </c>
      <c r="M2069" s="3" t="n">
        <v>0.369444444444444</v>
      </c>
      <c r="N2069" s="12" t="n">
        <f aca="false">M2069-L2069</f>
        <v>0.114583333333333</v>
      </c>
      <c r="O2069" s="13" t="n">
        <v>0.354166666666667</v>
      </c>
      <c r="P2069" s="1" t="n">
        <v>742675</v>
      </c>
      <c r="Q2069" s="1" t="n">
        <v>1819180</v>
      </c>
      <c r="R2069" s="1" t="n">
        <v>3</v>
      </c>
      <c r="S2069" s="1" t="n">
        <v>2</v>
      </c>
      <c r="T2069" s="1" t="n">
        <v>1</v>
      </c>
      <c r="X2069" s="1" t="n">
        <v>1</v>
      </c>
      <c r="AA2069" s="1" t="s">
        <v>37</v>
      </c>
      <c r="AC2069" s="1" t="s">
        <v>298</v>
      </c>
      <c r="AD2069" s="1" t="s">
        <v>37</v>
      </c>
    </row>
    <row r="2070" customFormat="false" ht="13.8" hidden="false" customHeight="false" outlineLevel="0" collapsed="false">
      <c r="A2070" s="1" t="n">
        <v>2069</v>
      </c>
      <c r="B2070" s="2" t="n">
        <v>44894</v>
      </c>
      <c r="C2070" s="27" t="s">
        <v>78</v>
      </c>
      <c r="E2070" s="1" t="s">
        <v>207</v>
      </c>
      <c r="F2070" s="1" t="n">
        <v>4</v>
      </c>
      <c r="G2070" s="1" t="s">
        <v>254</v>
      </c>
      <c r="H2070" s="1" t="s">
        <v>463</v>
      </c>
      <c r="I2070" s="1" t="n">
        <v>100</v>
      </c>
      <c r="J2070" s="1" t="n">
        <v>15</v>
      </c>
      <c r="K2070" s="1" t="n">
        <v>0</v>
      </c>
      <c r="L2070" s="3" t="n">
        <v>0.254861111111111</v>
      </c>
      <c r="M2070" s="3" t="n">
        <v>0.369444444444444</v>
      </c>
      <c r="N2070" s="12" t="n">
        <f aca="false">M2070-L2070</f>
        <v>0.114583333333333</v>
      </c>
      <c r="O2070" s="13" t="n">
        <v>0.363888888888889</v>
      </c>
      <c r="P2070" s="1" t="n">
        <v>742735</v>
      </c>
      <c r="Q2070" s="1" t="n">
        <v>1817522</v>
      </c>
      <c r="R2070" s="1" t="n">
        <v>2</v>
      </c>
      <c r="S2070" s="1" t="n">
        <v>2</v>
      </c>
      <c r="W2070" s="1" t="n">
        <v>1</v>
      </c>
      <c r="AA2070" s="1" t="s">
        <v>37</v>
      </c>
      <c r="AC2070" s="1" t="s">
        <v>301</v>
      </c>
      <c r="AD2070" s="1" t="s">
        <v>37</v>
      </c>
    </row>
    <row r="2071" customFormat="false" ht="13.8" hidden="false" customHeight="false" outlineLevel="0" collapsed="false">
      <c r="A2071" s="1" t="n">
        <v>2070</v>
      </c>
      <c r="B2071" s="2" t="n">
        <v>44956</v>
      </c>
      <c r="C2071" s="27" t="s">
        <v>78</v>
      </c>
      <c r="E2071" s="10" t="s">
        <v>33</v>
      </c>
      <c r="F2071" s="1" t="n">
        <v>1</v>
      </c>
      <c r="G2071" s="1" t="s">
        <v>320</v>
      </c>
      <c r="H2071" s="1" t="s">
        <v>463</v>
      </c>
      <c r="I2071" s="1" t="n">
        <v>100</v>
      </c>
      <c r="J2071" s="1" t="n">
        <v>0</v>
      </c>
      <c r="K2071" s="1" t="n">
        <v>80</v>
      </c>
      <c r="L2071" s="3" t="n">
        <v>0.290972222222222</v>
      </c>
      <c r="M2071" s="3" t="n">
        <v>0.361111111111111</v>
      </c>
      <c r="N2071" s="12" t="n">
        <f aca="false">M2071-L2071</f>
        <v>0.0701388888888889</v>
      </c>
      <c r="O2071" s="13"/>
      <c r="AE2071" s="1" t="s">
        <v>614</v>
      </c>
    </row>
    <row r="2072" customFormat="false" ht="13.8" hidden="false" customHeight="false" outlineLevel="0" collapsed="false">
      <c r="A2072" s="1" t="n">
        <v>2071</v>
      </c>
      <c r="B2072" s="2" t="n">
        <v>44956</v>
      </c>
      <c r="C2072" s="27" t="s">
        <v>78</v>
      </c>
      <c r="E2072" s="1" t="s">
        <v>200</v>
      </c>
      <c r="F2072" s="1" t="n">
        <v>2</v>
      </c>
      <c r="G2072" s="1" t="s">
        <v>562</v>
      </c>
      <c r="H2072" s="1" t="s">
        <v>463</v>
      </c>
      <c r="I2072" s="1" t="n">
        <v>0</v>
      </c>
      <c r="J2072" s="1" t="n">
        <v>0</v>
      </c>
      <c r="K2072" s="1" t="n">
        <v>100</v>
      </c>
      <c r="L2072" s="3" t="n">
        <v>0.25</v>
      </c>
      <c r="M2072" s="3" t="n">
        <v>0.416666666666667</v>
      </c>
      <c r="N2072" s="12" t="n">
        <f aca="false">M2072-L2072</f>
        <v>0.166666666666667</v>
      </c>
      <c r="O2072" s="13" t="n">
        <v>0.370833333333333</v>
      </c>
      <c r="P2072" s="1" t="n">
        <v>729220</v>
      </c>
      <c r="Q2072" s="1" t="n">
        <v>1796659</v>
      </c>
      <c r="R2072" s="1" t="n">
        <v>2</v>
      </c>
      <c r="S2072" s="1" t="n">
        <v>2</v>
      </c>
      <c r="W2072" s="1" t="n">
        <v>1</v>
      </c>
      <c r="AA2072" s="1" t="s">
        <v>367</v>
      </c>
      <c r="AB2072" s="1" t="n">
        <v>50</v>
      </c>
      <c r="AC2072" s="1" t="s">
        <v>271</v>
      </c>
      <c r="AD2072" s="1" t="s">
        <v>37</v>
      </c>
      <c r="AE2072" s="1" t="s">
        <v>468</v>
      </c>
    </row>
    <row r="2073" customFormat="false" ht="13.8" hidden="false" customHeight="false" outlineLevel="0" collapsed="false">
      <c r="A2073" s="1" t="n">
        <v>2072</v>
      </c>
      <c r="B2073" s="2" t="n">
        <v>44956</v>
      </c>
      <c r="C2073" s="27" t="s">
        <v>78</v>
      </c>
      <c r="E2073" s="1" t="s">
        <v>200</v>
      </c>
      <c r="F2073" s="1" t="n">
        <v>2</v>
      </c>
      <c r="G2073" s="1" t="s">
        <v>562</v>
      </c>
      <c r="H2073" s="1" t="s">
        <v>463</v>
      </c>
      <c r="I2073" s="1" t="n">
        <v>0</v>
      </c>
      <c r="J2073" s="1" t="n">
        <v>0</v>
      </c>
      <c r="K2073" s="1" t="n">
        <v>100</v>
      </c>
      <c r="L2073" s="3" t="n">
        <v>0.25</v>
      </c>
      <c r="M2073" s="3" t="n">
        <v>0.416666666666667</v>
      </c>
      <c r="N2073" s="12" t="n">
        <f aca="false">M2073-L2073</f>
        <v>0.166666666666667</v>
      </c>
      <c r="O2073" s="13" t="n">
        <v>0.377777777777778</v>
      </c>
      <c r="P2073" s="1" t="n">
        <v>729631</v>
      </c>
      <c r="Q2073" s="1" t="n">
        <v>1797304</v>
      </c>
      <c r="R2073" s="1" t="n">
        <v>1</v>
      </c>
      <c r="S2073" s="1" t="n">
        <v>1</v>
      </c>
      <c r="V2073" s="1" t="n">
        <v>1</v>
      </c>
      <c r="AA2073" s="1" t="s">
        <v>37</v>
      </c>
      <c r="AC2073" s="1" t="s">
        <v>271</v>
      </c>
      <c r="AD2073" s="1" t="s">
        <v>37</v>
      </c>
    </row>
    <row r="2074" customFormat="false" ht="15" hidden="false" customHeight="false" outlineLevel="0" collapsed="false">
      <c r="A2074" s="1" t="n">
        <v>2073</v>
      </c>
      <c r="B2074" s="2" t="n">
        <v>44956</v>
      </c>
      <c r="C2074" s="27" t="s">
        <v>78</v>
      </c>
      <c r="E2074" s="21" t="s">
        <v>203</v>
      </c>
      <c r="F2074" s="1" t="n">
        <v>3</v>
      </c>
      <c r="G2074" s="1" t="s">
        <v>556</v>
      </c>
      <c r="H2074" s="1" t="s">
        <v>463</v>
      </c>
      <c r="I2074" s="1" t="n">
        <v>40</v>
      </c>
      <c r="J2074" s="1" t="n">
        <v>0</v>
      </c>
      <c r="K2074" s="1" t="n">
        <v>60</v>
      </c>
      <c r="L2074" s="3" t="n">
        <v>0.253472222222222</v>
      </c>
      <c r="M2074" s="3" t="n">
        <v>0.385416666666667</v>
      </c>
      <c r="N2074" s="12" t="n">
        <f aca="false">M2074-L2074</f>
        <v>0.131944444444444</v>
      </c>
      <c r="O2074" s="13" t="n">
        <v>0.28125</v>
      </c>
      <c r="P2074" s="1" t="n">
        <v>728583</v>
      </c>
      <c r="Q2074" s="1" t="n">
        <v>1806143</v>
      </c>
      <c r="R2074" s="1" t="n">
        <v>2</v>
      </c>
      <c r="U2074" s="1" t="n">
        <v>2</v>
      </c>
      <c r="AC2074" s="1" t="s">
        <v>271</v>
      </c>
      <c r="AD2074" s="1" t="s">
        <v>42</v>
      </c>
    </row>
    <row r="2075" customFormat="false" ht="15" hidden="false" customHeight="false" outlineLevel="0" collapsed="false">
      <c r="A2075" s="1" t="n">
        <v>2074</v>
      </c>
      <c r="B2075" s="2" t="n">
        <v>44956</v>
      </c>
      <c r="C2075" s="27" t="s">
        <v>78</v>
      </c>
      <c r="E2075" s="21" t="s">
        <v>203</v>
      </c>
      <c r="F2075" s="1" t="n">
        <v>3</v>
      </c>
      <c r="G2075" s="1" t="s">
        <v>556</v>
      </c>
      <c r="H2075" s="1" t="s">
        <v>463</v>
      </c>
      <c r="I2075" s="1" t="n">
        <v>40</v>
      </c>
      <c r="J2075" s="1" t="n">
        <v>0</v>
      </c>
      <c r="K2075" s="1" t="n">
        <v>60</v>
      </c>
      <c r="L2075" s="3" t="n">
        <v>0.253472222222222</v>
      </c>
      <c r="M2075" s="3" t="n">
        <v>0.385416666666667</v>
      </c>
      <c r="N2075" s="12" t="n">
        <f aca="false">M2075-L2075</f>
        <v>0.131944444444444</v>
      </c>
      <c r="O2075" s="13" t="n">
        <v>0.28125</v>
      </c>
      <c r="P2075" s="1" t="n">
        <v>728583</v>
      </c>
      <c r="Q2075" s="1" t="n">
        <v>1806143</v>
      </c>
      <c r="R2075" s="1" t="n">
        <v>18</v>
      </c>
      <c r="S2075" s="1" t="n">
        <v>18</v>
      </c>
      <c r="W2075" s="1" t="n">
        <v>9</v>
      </c>
      <c r="AA2075" s="1" t="s">
        <v>37</v>
      </c>
      <c r="AC2075" s="1" t="s">
        <v>41</v>
      </c>
      <c r="AD2075" s="1" t="s">
        <v>37</v>
      </c>
    </row>
    <row r="2076" customFormat="false" ht="15" hidden="false" customHeight="false" outlineLevel="0" collapsed="false">
      <c r="A2076" s="1" t="n">
        <v>2075</v>
      </c>
      <c r="B2076" s="2" t="n">
        <v>44956</v>
      </c>
      <c r="C2076" s="27" t="s">
        <v>78</v>
      </c>
      <c r="E2076" s="21" t="s">
        <v>203</v>
      </c>
      <c r="F2076" s="1" t="n">
        <v>3</v>
      </c>
      <c r="G2076" s="1" t="s">
        <v>556</v>
      </c>
      <c r="H2076" s="1" t="s">
        <v>463</v>
      </c>
      <c r="I2076" s="1" t="n">
        <v>40</v>
      </c>
      <c r="J2076" s="1" t="n">
        <v>0</v>
      </c>
      <c r="K2076" s="1" t="n">
        <v>60</v>
      </c>
      <c r="L2076" s="3" t="n">
        <v>0.253472222222222</v>
      </c>
      <c r="M2076" s="3" t="n">
        <v>0.385416666666667</v>
      </c>
      <c r="N2076" s="12" t="n">
        <f aca="false">M2076-L2076</f>
        <v>0.131944444444444</v>
      </c>
      <c r="O2076" s="13" t="n">
        <v>0.286805555555556</v>
      </c>
      <c r="P2076" s="1" t="n">
        <v>728736</v>
      </c>
      <c r="Q2076" s="1" t="n">
        <v>1806769</v>
      </c>
      <c r="R2076" s="1" t="n">
        <v>4</v>
      </c>
      <c r="S2076" s="1" t="n">
        <v>4</v>
      </c>
      <c r="W2076" s="1" t="n">
        <v>2</v>
      </c>
      <c r="AA2076" s="1" t="s">
        <v>367</v>
      </c>
      <c r="AB2076" s="1" t="n">
        <v>50</v>
      </c>
      <c r="AC2076" s="1" t="s">
        <v>41</v>
      </c>
      <c r="AD2076" s="1" t="s">
        <v>37</v>
      </c>
    </row>
    <row r="2077" customFormat="false" ht="15" hidden="false" customHeight="false" outlineLevel="0" collapsed="false">
      <c r="A2077" s="1" t="n">
        <v>2076</v>
      </c>
      <c r="B2077" s="2" t="n">
        <v>44956</v>
      </c>
      <c r="C2077" s="27" t="s">
        <v>78</v>
      </c>
      <c r="E2077" s="21" t="s">
        <v>203</v>
      </c>
      <c r="F2077" s="1" t="n">
        <v>3</v>
      </c>
      <c r="G2077" s="1" t="s">
        <v>556</v>
      </c>
      <c r="H2077" s="1" t="s">
        <v>463</v>
      </c>
      <c r="I2077" s="1" t="n">
        <v>40</v>
      </c>
      <c r="J2077" s="1" t="n">
        <v>0</v>
      </c>
      <c r="K2077" s="1" t="n">
        <v>60</v>
      </c>
      <c r="L2077" s="3" t="n">
        <v>0.253472222222222</v>
      </c>
      <c r="M2077" s="3" t="n">
        <v>0.385416666666667</v>
      </c>
      <c r="N2077" s="12" t="n">
        <f aca="false">M2077-L2077</f>
        <v>0.131944444444444</v>
      </c>
      <c r="O2077" s="13" t="n">
        <v>0.288194444444444</v>
      </c>
      <c r="P2077" s="1" t="n">
        <v>728743</v>
      </c>
      <c r="Q2077" s="1" t="n">
        <v>1806802</v>
      </c>
      <c r="R2077" s="1" t="n">
        <v>2</v>
      </c>
      <c r="S2077" s="1" t="n">
        <v>2</v>
      </c>
      <c r="W2077" s="1" t="n">
        <v>1</v>
      </c>
      <c r="AA2077" s="1" t="s">
        <v>37</v>
      </c>
      <c r="AC2077" s="1" t="s">
        <v>271</v>
      </c>
      <c r="AD2077" s="1" t="s">
        <v>37</v>
      </c>
    </row>
    <row r="2078" customFormat="false" ht="15" hidden="false" customHeight="false" outlineLevel="0" collapsed="false">
      <c r="A2078" s="1" t="n">
        <v>2077</v>
      </c>
      <c r="B2078" s="2" t="n">
        <v>44956</v>
      </c>
      <c r="C2078" s="27" t="s">
        <v>78</v>
      </c>
      <c r="E2078" s="21" t="s">
        <v>203</v>
      </c>
      <c r="F2078" s="1" t="n">
        <v>3</v>
      </c>
      <c r="G2078" s="1" t="s">
        <v>556</v>
      </c>
      <c r="H2078" s="1" t="s">
        <v>463</v>
      </c>
      <c r="I2078" s="1" t="n">
        <v>40</v>
      </c>
      <c r="J2078" s="1" t="n">
        <v>0</v>
      </c>
      <c r="K2078" s="1" t="n">
        <v>60</v>
      </c>
      <c r="L2078" s="3" t="n">
        <v>0.253472222222222</v>
      </c>
      <c r="M2078" s="3" t="n">
        <v>0.385416666666667</v>
      </c>
      <c r="N2078" s="12" t="n">
        <f aca="false">M2078-L2078</f>
        <v>0.131944444444444</v>
      </c>
      <c r="O2078" s="13" t="n">
        <v>0.290277777777778</v>
      </c>
      <c r="P2078" s="1" t="n">
        <v>728758</v>
      </c>
      <c r="Q2078" s="1" t="n">
        <v>1806940</v>
      </c>
      <c r="R2078" s="1" t="n">
        <v>2</v>
      </c>
      <c r="S2078" s="1" t="n">
        <v>2</v>
      </c>
      <c r="W2078" s="1" t="n">
        <v>1</v>
      </c>
      <c r="AA2078" s="1" t="s">
        <v>367</v>
      </c>
      <c r="AB2078" s="1" t="n">
        <v>50</v>
      </c>
      <c r="AC2078" s="1" t="s">
        <v>41</v>
      </c>
      <c r="AD2078" s="1" t="s">
        <v>37</v>
      </c>
    </row>
    <row r="2079" customFormat="false" ht="15" hidden="false" customHeight="false" outlineLevel="0" collapsed="false">
      <c r="A2079" s="1" t="n">
        <v>2078</v>
      </c>
      <c r="B2079" s="2" t="n">
        <v>44956</v>
      </c>
      <c r="C2079" s="27" t="s">
        <v>78</v>
      </c>
      <c r="E2079" s="21" t="s">
        <v>203</v>
      </c>
      <c r="F2079" s="1" t="n">
        <v>3</v>
      </c>
      <c r="G2079" s="1" t="s">
        <v>556</v>
      </c>
      <c r="H2079" s="1" t="s">
        <v>463</v>
      </c>
      <c r="I2079" s="1" t="n">
        <v>40</v>
      </c>
      <c r="J2079" s="1" t="n">
        <v>0</v>
      </c>
      <c r="K2079" s="1" t="n">
        <v>60</v>
      </c>
      <c r="L2079" s="3" t="n">
        <v>0.253472222222222</v>
      </c>
      <c r="M2079" s="3" t="n">
        <v>0.385416666666667</v>
      </c>
      <c r="N2079" s="12" t="n">
        <f aca="false">M2079-L2079</f>
        <v>0.131944444444444</v>
      </c>
      <c r="O2079" s="13" t="n">
        <v>0.307638888888889</v>
      </c>
      <c r="P2079" s="1" t="n">
        <v>730769</v>
      </c>
      <c r="Q2079" s="1" t="n">
        <v>1807077</v>
      </c>
      <c r="R2079" s="1" t="n">
        <v>2</v>
      </c>
      <c r="S2079" s="1" t="n">
        <v>2</v>
      </c>
      <c r="W2079" s="1" t="n">
        <v>1</v>
      </c>
      <c r="AA2079" s="1" t="s">
        <v>367</v>
      </c>
      <c r="AB2079" s="1" t="n">
        <v>200</v>
      </c>
      <c r="AC2079" s="1" t="s">
        <v>271</v>
      </c>
      <c r="AD2079" s="1" t="s">
        <v>37</v>
      </c>
    </row>
    <row r="2080" customFormat="false" ht="15" hidden="false" customHeight="false" outlineLevel="0" collapsed="false">
      <c r="A2080" s="1" t="n">
        <v>2079</v>
      </c>
      <c r="B2080" s="2" t="n">
        <v>44956</v>
      </c>
      <c r="C2080" s="27" t="s">
        <v>78</v>
      </c>
      <c r="E2080" s="21" t="s">
        <v>203</v>
      </c>
      <c r="F2080" s="1" t="n">
        <v>3</v>
      </c>
      <c r="G2080" s="1" t="s">
        <v>556</v>
      </c>
      <c r="H2080" s="1" t="s">
        <v>463</v>
      </c>
      <c r="I2080" s="1" t="n">
        <v>40</v>
      </c>
      <c r="J2080" s="1" t="n">
        <v>0</v>
      </c>
      <c r="K2080" s="1" t="n">
        <v>60</v>
      </c>
      <c r="L2080" s="3" t="n">
        <v>0.253472222222222</v>
      </c>
      <c r="M2080" s="3" t="n">
        <v>0.385416666666667</v>
      </c>
      <c r="N2080" s="12" t="n">
        <f aca="false">M2080-L2080</f>
        <v>0.131944444444444</v>
      </c>
      <c r="O2080" s="13" t="n">
        <v>0.315277777777778</v>
      </c>
      <c r="P2080" s="1" t="n">
        <v>731081</v>
      </c>
      <c r="Q2080" s="1" t="n">
        <v>1807021</v>
      </c>
      <c r="R2080" s="1" t="n">
        <v>6</v>
      </c>
      <c r="S2080" s="1" t="n">
        <v>6</v>
      </c>
      <c r="W2080" s="1" t="n">
        <v>3</v>
      </c>
      <c r="AA2080" s="1" t="s">
        <v>366</v>
      </c>
      <c r="AB2080" s="1" t="n">
        <v>100</v>
      </c>
      <c r="AC2080" s="1" t="s">
        <v>271</v>
      </c>
      <c r="AD2080" s="1" t="s">
        <v>37</v>
      </c>
    </row>
    <row r="2081" customFormat="false" ht="15" hidden="false" customHeight="false" outlineLevel="0" collapsed="false">
      <c r="A2081" s="1" t="n">
        <v>2080</v>
      </c>
      <c r="B2081" s="2" t="n">
        <v>44956</v>
      </c>
      <c r="C2081" s="27" t="s">
        <v>78</v>
      </c>
      <c r="E2081" s="21" t="s">
        <v>203</v>
      </c>
      <c r="F2081" s="1" t="n">
        <v>3</v>
      </c>
      <c r="G2081" s="1" t="s">
        <v>556</v>
      </c>
      <c r="H2081" s="1" t="s">
        <v>463</v>
      </c>
      <c r="I2081" s="1" t="n">
        <v>40</v>
      </c>
      <c r="J2081" s="1" t="n">
        <v>0</v>
      </c>
      <c r="K2081" s="1" t="n">
        <v>60</v>
      </c>
      <c r="L2081" s="3" t="n">
        <v>0.253472222222222</v>
      </c>
      <c r="M2081" s="3" t="n">
        <v>0.385416666666667</v>
      </c>
      <c r="N2081" s="12" t="n">
        <f aca="false">M2081-L2081</f>
        <v>0.131944444444444</v>
      </c>
      <c r="O2081" s="13" t="n">
        <v>0.344444444444444</v>
      </c>
      <c r="P2081" s="1" t="n">
        <v>737236</v>
      </c>
      <c r="Q2081" s="1" t="n">
        <v>1808718</v>
      </c>
      <c r="R2081" s="1" t="n">
        <v>2</v>
      </c>
      <c r="S2081" s="1" t="n">
        <v>2</v>
      </c>
      <c r="W2081" s="1" t="n">
        <v>1</v>
      </c>
      <c r="AA2081" s="1" t="s">
        <v>366</v>
      </c>
      <c r="AB2081" s="1" t="n">
        <v>30</v>
      </c>
      <c r="AC2081" s="1" t="s">
        <v>271</v>
      </c>
      <c r="AD2081" s="1" t="s">
        <v>37</v>
      </c>
    </row>
    <row r="2082" customFormat="false" ht="15" hidden="false" customHeight="false" outlineLevel="0" collapsed="false">
      <c r="A2082" s="1" t="n">
        <v>2081</v>
      </c>
      <c r="B2082" s="2" t="n">
        <v>44956</v>
      </c>
      <c r="C2082" s="27" t="s">
        <v>78</v>
      </c>
      <c r="E2082" s="21" t="s">
        <v>203</v>
      </c>
      <c r="F2082" s="1" t="n">
        <v>3</v>
      </c>
      <c r="G2082" s="1" t="s">
        <v>556</v>
      </c>
      <c r="H2082" s="1" t="s">
        <v>463</v>
      </c>
      <c r="I2082" s="1" t="n">
        <v>40</v>
      </c>
      <c r="J2082" s="1" t="n">
        <v>0</v>
      </c>
      <c r="K2082" s="1" t="n">
        <v>60</v>
      </c>
      <c r="L2082" s="3" t="n">
        <v>0.253472222222222</v>
      </c>
      <c r="M2082" s="3" t="n">
        <v>0.385416666666667</v>
      </c>
      <c r="N2082" s="12" t="n">
        <f aca="false">M2082-L2082</f>
        <v>0.131944444444444</v>
      </c>
      <c r="O2082" s="13" t="n">
        <v>0.351388888888889</v>
      </c>
      <c r="P2082" s="1" t="n">
        <v>739909</v>
      </c>
      <c r="Q2082" s="1" t="n">
        <v>1807809</v>
      </c>
      <c r="R2082" s="1" t="n">
        <v>2</v>
      </c>
      <c r="S2082" s="1" t="n">
        <v>2</v>
      </c>
      <c r="W2082" s="1" t="n">
        <v>1</v>
      </c>
      <c r="AA2082" s="1" t="s">
        <v>37</v>
      </c>
      <c r="AC2082" s="1" t="s">
        <v>41</v>
      </c>
      <c r="AD2082" s="1" t="s">
        <v>37</v>
      </c>
    </row>
    <row r="2083" customFormat="false" ht="15" hidden="false" customHeight="false" outlineLevel="0" collapsed="false">
      <c r="A2083" s="1" t="n">
        <v>2082</v>
      </c>
      <c r="B2083" s="2" t="n">
        <v>44956</v>
      </c>
      <c r="C2083" s="27" t="s">
        <v>78</v>
      </c>
      <c r="E2083" s="21" t="s">
        <v>203</v>
      </c>
      <c r="F2083" s="1" t="n">
        <v>3</v>
      </c>
      <c r="G2083" s="1" t="s">
        <v>556</v>
      </c>
      <c r="H2083" s="1" t="s">
        <v>463</v>
      </c>
      <c r="I2083" s="1" t="n">
        <v>40</v>
      </c>
      <c r="J2083" s="1" t="n">
        <v>0</v>
      </c>
      <c r="K2083" s="1" t="n">
        <v>60</v>
      </c>
      <c r="L2083" s="3" t="n">
        <v>0.253472222222222</v>
      </c>
      <c r="M2083" s="3" t="n">
        <v>0.385416666666667</v>
      </c>
      <c r="N2083" s="12" t="n">
        <f aca="false">M2083-L2083</f>
        <v>0.131944444444444</v>
      </c>
      <c r="O2083" s="13" t="n">
        <v>0.356944444444444</v>
      </c>
      <c r="P2083" s="1" t="n">
        <v>739826</v>
      </c>
      <c r="Q2083" s="1" t="n">
        <v>1808887</v>
      </c>
      <c r="R2083" s="1" t="n">
        <v>5</v>
      </c>
      <c r="S2083" s="1" t="n">
        <v>5</v>
      </c>
      <c r="V2083" s="1" t="n">
        <v>1</v>
      </c>
      <c r="W2083" s="1" t="n">
        <v>2</v>
      </c>
      <c r="AA2083" s="1" t="s">
        <v>37</v>
      </c>
      <c r="AC2083" s="1" t="s">
        <v>41</v>
      </c>
      <c r="AD2083" s="1" t="s">
        <v>37</v>
      </c>
    </row>
    <row r="2084" customFormat="false" ht="15" hidden="false" customHeight="false" outlineLevel="0" collapsed="false">
      <c r="A2084" s="1" t="n">
        <v>2083</v>
      </c>
      <c r="B2084" s="2" t="n">
        <v>44956</v>
      </c>
      <c r="C2084" s="27" t="s">
        <v>78</v>
      </c>
      <c r="E2084" s="21" t="s">
        <v>203</v>
      </c>
      <c r="F2084" s="1" t="n">
        <v>3</v>
      </c>
      <c r="G2084" s="1" t="s">
        <v>556</v>
      </c>
      <c r="H2084" s="1" t="s">
        <v>463</v>
      </c>
      <c r="I2084" s="1" t="n">
        <v>40</v>
      </c>
      <c r="J2084" s="1" t="n">
        <v>0</v>
      </c>
      <c r="K2084" s="1" t="n">
        <v>60</v>
      </c>
      <c r="L2084" s="3" t="n">
        <v>0.253472222222222</v>
      </c>
      <c r="M2084" s="3" t="n">
        <v>0.385416666666667</v>
      </c>
      <c r="N2084" s="12" t="n">
        <f aca="false">M2084-L2084</f>
        <v>0.131944444444444</v>
      </c>
      <c r="O2084" s="13" t="n">
        <v>0.365972222222222</v>
      </c>
      <c r="P2084" s="1" t="n">
        <v>738876</v>
      </c>
      <c r="Q2084" s="1" t="n">
        <v>1809274</v>
      </c>
      <c r="R2084" s="1" t="n">
        <v>2</v>
      </c>
      <c r="S2084" s="1" t="n">
        <v>2</v>
      </c>
      <c r="W2084" s="1" t="n">
        <v>1</v>
      </c>
      <c r="AA2084" s="1" t="s">
        <v>367</v>
      </c>
      <c r="AB2084" s="1" t="n">
        <v>100</v>
      </c>
      <c r="AC2084" s="1" t="s">
        <v>41</v>
      </c>
      <c r="AD2084" s="1" t="s">
        <v>37</v>
      </c>
    </row>
    <row r="2085" customFormat="false" ht="15" hidden="false" customHeight="false" outlineLevel="0" collapsed="false">
      <c r="A2085" s="1" t="n">
        <v>2084</v>
      </c>
      <c r="B2085" s="2" t="n">
        <v>44956</v>
      </c>
      <c r="C2085" s="27" t="s">
        <v>78</v>
      </c>
      <c r="E2085" s="21" t="s">
        <v>203</v>
      </c>
      <c r="F2085" s="1" t="n">
        <v>3</v>
      </c>
      <c r="G2085" s="1" t="s">
        <v>556</v>
      </c>
      <c r="H2085" s="1" t="s">
        <v>463</v>
      </c>
      <c r="I2085" s="1" t="n">
        <v>40</v>
      </c>
      <c r="J2085" s="1" t="n">
        <v>0</v>
      </c>
      <c r="K2085" s="1" t="n">
        <v>60</v>
      </c>
      <c r="L2085" s="3" t="n">
        <v>0.253472222222222</v>
      </c>
      <c r="M2085" s="3" t="n">
        <v>0.385416666666667</v>
      </c>
      <c r="N2085" s="12" t="n">
        <f aca="false">M2085-L2085</f>
        <v>0.131944444444444</v>
      </c>
      <c r="O2085" s="13" t="n">
        <v>0.377083333333333</v>
      </c>
      <c r="P2085" s="1" t="n">
        <v>738817</v>
      </c>
      <c r="Q2085" s="1" t="n">
        <v>1810414</v>
      </c>
      <c r="R2085" s="1" t="n">
        <v>4</v>
      </c>
      <c r="S2085" s="1" t="n">
        <v>4</v>
      </c>
      <c r="W2085" s="1" t="n">
        <v>2</v>
      </c>
      <c r="AA2085" s="1" t="s">
        <v>37</v>
      </c>
      <c r="AC2085" s="1" t="s">
        <v>41</v>
      </c>
      <c r="AD2085" s="1" t="s">
        <v>37</v>
      </c>
    </row>
    <row r="2086" customFormat="false" ht="13.8" hidden="false" customHeight="false" outlineLevel="0" collapsed="false">
      <c r="A2086" s="1" t="n">
        <v>2085</v>
      </c>
      <c r="B2086" s="2" t="n">
        <v>44956</v>
      </c>
      <c r="C2086" s="27" t="s">
        <v>78</v>
      </c>
      <c r="E2086" s="1" t="s">
        <v>207</v>
      </c>
      <c r="F2086" s="1" t="n">
        <v>4</v>
      </c>
      <c r="G2086" s="1" t="s">
        <v>617</v>
      </c>
      <c r="H2086" s="1" t="s">
        <v>463</v>
      </c>
      <c r="I2086" s="1" t="n">
        <v>10</v>
      </c>
      <c r="J2086" s="1" t="n">
        <v>0</v>
      </c>
      <c r="K2086" s="1" t="n">
        <v>0</v>
      </c>
      <c r="L2086" s="3" t="n">
        <v>0.259027777777778</v>
      </c>
      <c r="M2086" s="3" t="n">
        <v>0.431944444444444</v>
      </c>
      <c r="N2086" s="12" t="n">
        <f aca="false">M2086-L2086</f>
        <v>0.172916666666667</v>
      </c>
      <c r="O2086" s="13" t="n">
        <v>0.275694444444444</v>
      </c>
      <c r="R2086" s="1" t="n">
        <v>1</v>
      </c>
      <c r="U2086" s="1" t="n">
        <v>1</v>
      </c>
      <c r="AC2086" s="1" t="s">
        <v>271</v>
      </c>
      <c r="AD2086" s="1" t="s">
        <v>42</v>
      </c>
      <c r="AE2086" s="1" t="s">
        <v>618</v>
      </c>
    </row>
    <row r="2087" customFormat="false" ht="13.8" hidden="false" customHeight="false" outlineLevel="0" collapsed="false">
      <c r="A2087" s="1" t="n">
        <v>2086</v>
      </c>
      <c r="B2087" s="2" t="n">
        <v>44956</v>
      </c>
      <c r="C2087" s="27" t="s">
        <v>78</v>
      </c>
      <c r="E2087" s="1" t="s">
        <v>207</v>
      </c>
      <c r="F2087" s="1" t="n">
        <v>4</v>
      </c>
      <c r="G2087" s="1" t="s">
        <v>617</v>
      </c>
      <c r="H2087" s="1" t="s">
        <v>463</v>
      </c>
      <c r="I2087" s="1" t="n">
        <v>10</v>
      </c>
      <c r="J2087" s="1" t="n">
        <v>0</v>
      </c>
      <c r="K2087" s="1" t="n">
        <v>0</v>
      </c>
      <c r="L2087" s="3" t="n">
        <v>0.259027777777778</v>
      </c>
      <c r="M2087" s="3" t="n">
        <v>0.431944444444444</v>
      </c>
      <c r="N2087" s="12" t="n">
        <f aca="false">M2087-L2087</f>
        <v>0.172916666666667</v>
      </c>
      <c r="O2087" s="13" t="n">
        <v>0.277777777777778</v>
      </c>
      <c r="R2087" s="1" t="n">
        <v>15</v>
      </c>
      <c r="U2087" s="1" t="n">
        <v>15</v>
      </c>
      <c r="V2087" s="1" t="n">
        <v>3</v>
      </c>
      <c r="W2087" s="1" t="n">
        <v>6</v>
      </c>
      <c r="AA2087" s="1" t="s">
        <v>367</v>
      </c>
      <c r="AB2087" s="1" t="n">
        <v>50</v>
      </c>
      <c r="AC2087" s="1" t="s">
        <v>271</v>
      </c>
      <c r="AD2087" s="1" t="s">
        <v>37</v>
      </c>
    </row>
    <row r="2088" customFormat="false" ht="13.8" hidden="false" customHeight="false" outlineLevel="0" collapsed="false">
      <c r="A2088" s="1" t="n">
        <v>2087</v>
      </c>
      <c r="B2088" s="2" t="n">
        <v>44956</v>
      </c>
      <c r="C2088" s="27" t="s">
        <v>78</v>
      </c>
      <c r="E2088" s="1" t="s">
        <v>207</v>
      </c>
      <c r="F2088" s="1" t="n">
        <v>4</v>
      </c>
      <c r="G2088" s="1" t="s">
        <v>617</v>
      </c>
      <c r="H2088" s="1" t="s">
        <v>463</v>
      </c>
      <c r="I2088" s="1" t="n">
        <v>10</v>
      </c>
      <c r="J2088" s="1" t="n">
        <v>0</v>
      </c>
      <c r="K2088" s="1" t="n">
        <v>0</v>
      </c>
      <c r="L2088" s="3" t="n">
        <v>0.259027777777778</v>
      </c>
      <c r="M2088" s="3" t="n">
        <v>0.431944444444444</v>
      </c>
      <c r="N2088" s="12" t="n">
        <f aca="false">M2088-L2088</f>
        <v>0.172916666666667</v>
      </c>
      <c r="O2088" s="13" t="n">
        <v>0.279861111111111</v>
      </c>
      <c r="R2088" s="1" t="n">
        <v>2</v>
      </c>
      <c r="U2088" s="1" t="n">
        <v>2</v>
      </c>
      <c r="W2088" s="1" t="n">
        <v>1</v>
      </c>
      <c r="AA2088" s="1" t="s">
        <v>367</v>
      </c>
      <c r="AB2088" s="1" t="n">
        <v>300</v>
      </c>
      <c r="AC2088" s="1" t="s">
        <v>271</v>
      </c>
      <c r="AD2088" s="1" t="s">
        <v>37</v>
      </c>
    </row>
    <row r="2089" customFormat="false" ht="13.8" hidden="false" customHeight="false" outlineLevel="0" collapsed="false">
      <c r="A2089" s="1" t="n">
        <v>2088</v>
      </c>
      <c r="B2089" s="2" t="n">
        <v>44956</v>
      </c>
      <c r="C2089" s="27" t="s">
        <v>78</v>
      </c>
      <c r="E2089" s="1" t="s">
        <v>207</v>
      </c>
      <c r="F2089" s="1" t="n">
        <v>4</v>
      </c>
      <c r="G2089" s="1" t="s">
        <v>617</v>
      </c>
      <c r="H2089" s="1" t="s">
        <v>463</v>
      </c>
      <c r="I2089" s="1" t="n">
        <v>10</v>
      </c>
      <c r="J2089" s="1" t="n">
        <v>0</v>
      </c>
      <c r="K2089" s="1" t="n">
        <v>0</v>
      </c>
      <c r="L2089" s="3" t="n">
        <v>0.259027777777778</v>
      </c>
      <c r="M2089" s="3" t="n">
        <v>0.431944444444444</v>
      </c>
      <c r="N2089" s="12" t="n">
        <f aca="false">M2089-L2089</f>
        <v>0.172916666666667</v>
      </c>
      <c r="O2089" s="13" t="n">
        <v>0.286805555555556</v>
      </c>
      <c r="R2089" s="1" t="n">
        <v>1</v>
      </c>
      <c r="S2089" s="1" t="n">
        <v>1</v>
      </c>
      <c r="V2089" s="1" t="n">
        <v>1</v>
      </c>
      <c r="AA2089" s="1" t="s">
        <v>37</v>
      </c>
      <c r="AC2089" s="1" t="s">
        <v>271</v>
      </c>
      <c r="AD2089" s="1" t="s">
        <v>37</v>
      </c>
    </row>
    <row r="2090" customFormat="false" ht="13.8" hidden="false" customHeight="false" outlineLevel="0" collapsed="false">
      <c r="A2090" s="1" t="n">
        <v>2089</v>
      </c>
      <c r="B2090" s="2" t="n">
        <v>44956</v>
      </c>
      <c r="C2090" s="27" t="s">
        <v>78</v>
      </c>
      <c r="E2090" s="1" t="s">
        <v>207</v>
      </c>
      <c r="F2090" s="1" t="n">
        <v>4</v>
      </c>
      <c r="G2090" s="1" t="s">
        <v>617</v>
      </c>
      <c r="H2090" s="1" t="s">
        <v>463</v>
      </c>
      <c r="I2090" s="1" t="n">
        <v>10</v>
      </c>
      <c r="J2090" s="1" t="n">
        <v>0</v>
      </c>
      <c r="K2090" s="1" t="n">
        <v>0</v>
      </c>
      <c r="L2090" s="3" t="n">
        <v>0.259027777777778</v>
      </c>
      <c r="M2090" s="3" t="n">
        <v>0.431944444444444</v>
      </c>
      <c r="N2090" s="12" t="n">
        <f aca="false">M2090-L2090</f>
        <v>0.172916666666667</v>
      </c>
      <c r="O2090" s="13" t="n">
        <v>0.288194444444444</v>
      </c>
      <c r="R2090" s="1" t="n">
        <v>9</v>
      </c>
      <c r="S2090" s="1" t="n">
        <v>9</v>
      </c>
      <c r="V2090" s="1" t="n">
        <v>3</v>
      </c>
      <c r="W2090" s="1" t="n">
        <v>3</v>
      </c>
      <c r="AA2090" s="1" t="s">
        <v>37</v>
      </c>
      <c r="AC2090" s="1" t="s">
        <v>271</v>
      </c>
      <c r="AD2090" s="1" t="s">
        <v>37</v>
      </c>
    </row>
    <row r="2091" customFormat="false" ht="13.8" hidden="false" customHeight="false" outlineLevel="0" collapsed="false">
      <c r="A2091" s="1" t="n">
        <v>2090</v>
      </c>
      <c r="B2091" s="2" t="n">
        <v>44956</v>
      </c>
      <c r="C2091" s="27" t="s">
        <v>78</v>
      </c>
      <c r="E2091" s="1" t="s">
        <v>207</v>
      </c>
      <c r="F2091" s="1" t="n">
        <v>4</v>
      </c>
      <c r="G2091" s="1" t="s">
        <v>617</v>
      </c>
      <c r="H2091" s="1" t="s">
        <v>463</v>
      </c>
      <c r="I2091" s="1" t="n">
        <v>10</v>
      </c>
      <c r="J2091" s="1" t="n">
        <v>0</v>
      </c>
      <c r="K2091" s="1" t="n">
        <v>0</v>
      </c>
      <c r="L2091" s="3" t="n">
        <v>0.259027777777778</v>
      </c>
      <c r="M2091" s="3" t="n">
        <v>0.431944444444444</v>
      </c>
      <c r="N2091" s="12" t="n">
        <f aca="false">M2091-L2091</f>
        <v>0.172916666666667</v>
      </c>
      <c r="O2091" s="13" t="n">
        <v>0.291666666666667</v>
      </c>
      <c r="R2091" s="1" t="n">
        <v>12</v>
      </c>
      <c r="U2091" s="1" t="n">
        <v>12</v>
      </c>
      <c r="W2091" s="1" t="n">
        <v>6</v>
      </c>
      <c r="AA2091" s="1" t="s">
        <v>377</v>
      </c>
      <c r="AB2091" s="1" t="n">
        <v>200</v>
      </c>
      <c r="AC2091" s="1" t="s">
        <v>271</v>
      </c>
      <c r="AD2091" s="1" t="s">
        <v>37</v>
      </c>
      <c r="AE2091" s="1" t="s">
        <v>619</v>
      </c>
    </row>
    <row r="2092" customFormat="false" ht="13.8" hidden="false" customHeight="false" outlineLevel="0" collapsed="false">
      <c r="A2092" s="1" t="n">
        <v>2091</v>
      </c>
      <c r="B2092" s="2" t="n">
        <v>44956</v>
      </c>
      <c r="C2092" s="27" t="s">
        <v>78</v>
      </c>
      <c r="E2092" s="1" t="s">
        <v>207</v>
      </c>
      <c r="F2092" s="1" t="n">
        <v>4</v>
      </c>
      <c r="G2092" s="1" t="s">
        <v>617</v>
      </c>
      <c r="H2092" s="1" t="s">
        <v>463</v>
      </c>
      <c r="I2092" s="1" t="n">
        <v>10</v>
      </c>
      <c r="J2092" s="1" t="n">
        <v>0</v>
      </c>
      <c r="K2092" s="1" t="n">
        <v>0</v>
      </c>
      <c r="L2092" s="3" t="n">
        <v>0.259027777777778</v>
      </c>
      <c r="M2092" s="3" t="n">
        <v>0.431944444444444</v>
      </c>
      <c r="N2092" s="12" t="n">
        <f aca="false">M2092-L2092</f>
        <v>0.172916666666667</v>
      </c>
      <c r="O2092" s="13" t="n">
        <v>0.313194444444444</v>
      </c>
      <c r="R2092" s="1" t="n">
        <v>2</v>
      </c>
      <c r="S2092" s="1" t="n">
        <v>2</v>
      </c>
      <c r="W2092" s="1" t="n">
        <v>1</v>
      </c>
      <c r="AA2092" s="1" t="s">
        <v>37</v>
      </c>
      <c r="AC2092" s="1" t="s">
        <v>301</v>
      </c>
      <c r="AD2092" s="1" t="s">
        <v>37</v>
      </c>
    </row>
    <row r="2093" customFormat="false" ht="13.8" hidden="false" customHeight="false" outlineLevel="0" collapsed="false">
      <c r="A2093" s="1" t="n">
        <v>2092</v>
      </c>
      <c r="B2093" s="2" t="n">
        <v>44956</v>
      </c>
      <c r="C2093" s="27" t="s">
        <v>78</v>
      </c>
      <c r="E2093" s="1" t="s">
        <v>207</v>
      </c>
      <c r="F2093" s="1" t="n">
        <v>4</v>
      </c>
      <c r="G2093" s="1" t="s">
        <v>617</v>
      </c>
      <c r="H2093" s="1" t="s">
        <v>463</v>
      </c>
      <c r="I2093" s="1" t="n">
        <v>10</v>
      </c>
      <c r="J2093" s="1" t="n">
        <v>0</v>
      </c>
      <c r="K2093" s="1" t="n">
        <v>0</v>
      </c>
      <c r="L2093" s="3" t="n">
        <v>0.259027777777778</v>
      </c>
      <c r="M2093" s="3" t="n">
        <v>0.431944444444444</v>
      </c>
      <c r="N2093" s="12" t="n">
        <f aca="false">M2093-L2093</f>
        <v>0.172916666666667</v>
      </c>
      <c r="O2093" s="13" t="n">
        <v>0.338194444444444</v>
      </c>
      <c r="R2093" s="1" t="n">
        <v>2</v>
      </c>
      <c r="U2093" s="1" t="n">
        <v>2</v>
      </c>
      <c r="W2093" s="1" t="n">
        <v>1</v>
      </c>
      <c r="AD2093" s="1" t="s">
        <v>42</v>
      </c>
    </row>
    <row r="2094" customFormat="false" ht="13.8" hidden="false" customHeight="false" outlineLevel="0" collapsed="false">
      <c r="A2094" s="1" t="n">
        <v>2093</v>
      </c>
      <c r="B2094" s="2" t="n">
        <v>44956</v>
      </c>
      <c r="C2094" s="27" t="s">
        <v>78</v>
      </c>
      <c r="E2094" s="1" t="s">
        <v>207</v>
      </c>
      <c r="F2094" s="1" t="n">
        <v>4</v>
      </c>
      <c r="G2094" s="1" t="s">
        <v>617</v>
      </c>
      <c r="H2094" s="1" t="s">
        <v>463</v>
      </c>
      <c r="I2094" s="1" t="n">
        <v>10</v>
      </c>
      <c r="J2094" s="1" t="n">
        <v>0</v>
      </c>
      <c r="K2094" s="1" t="n">
        <v>0</v>
      </c>
      <c r="L2094" s="3" t="n">
        <v>0.259027777777778</v>
      </c>
      <c r="M2094" s="3" t="n">
        <v>0.431944444444444</v>
      </c>
      <c r="N2094" s="12" t="n">
        <f aca="false">M2094-L2094</f>
        <v>0.172916666666667</v>
      </c>
      <c r="O2094" s="13" t="n">
        <v>0.355555555555555</v>
      </c>
      <c r="R2094" s="1" t="n">
        <v>22</v>
      </c>
      <c r="S2094" s="1" t="n">
        <v>22</v>
      </c>
      <c r="V2094" s="1" t="n">
        <v>4</v>
      </c>
      <c r="W2094" s="1" t="n">
        <v>9</v>
      </c>
      <c r="AA2094" s="1" t="s">
        <v>377</v>
      </c>
      <c r="AB2094" s="1" t="n">
        <v>50</v>
      </c>
      <c r="AC2094" s="1" t="s">
        <v>271</v>
      </c>
      <c r="AD2094" s="1" t="s">
        <v>37</v>
      </c>
    </row>
    <row r="2095" customFormat="false" ht="13.8" hidden="false" customHeight="false" outlineLevel="0" collapsed="false">
      <c r="A2095" s="1" t="n">
        <v>2094</v>
      </c>
      <c r="B2095" s="2" t="n">
        <v>44984</v>
      </c>
      <c r="C2095" s="27" t="s">
        <v>78</v>
      </c>
      <c r="E2095" s="10" t="s">
        <v>33</v>
      </c>
      <c r="F2095" s="1" t="n">
        <v>1</v>
      </c>
      <c r="G2095" s="1" t="s">
        <v>620</v>
      </c>
      <c r="H2095" s="1" t="s">
        <v>561</v>
      </c>
      <c r="I2095" s="1" t="n">
        <v>10</v>
      </c>
      <c r="J2095" s="1" t="n">
        <v>0</v>
      </c>
      <c r="K2095" s="1" t="n">
        <v>0</v>
      </c>
      <c r="L2095" s="3" t="n">
        <v>0.265277777777778</v>
      </c>
      <c r="M2095" s="3" t="n">
        <v>0.314583333333333</v>
      </c>
      <c r="N2095" s="12" t="n">
        <f aca="false">M2095-L2095</f>
        <v>0.0493055555555556</v>
      </c>
      <c r="O2095" s="13" t="n">
        <v>0.268055555555556</v>
      </c>
      <c r="P2095" s="1" t="n">
        <v>717784</v>
      </c>
      <c r="R2095" s="1" t="n">
        <v>9</v>
      </c>
      <c r="U2095" s="1" t="n">
        <v>9</v>
      </c>
      <c r="Z2095" s="1" t="n">
        <v>1</v>
      </c>
      <c r="AA2095" s="1" t="s">
        <v>377</v>
      </c>
      <c r="AB2095" s="1" t="n">
        <v>50</v>
      </c>
      <c r="AC2095" s="1" t="s">
        <v>271</v>
      </c>
      <c r="AD2095" s="1" t="s">
        <v>37</v>
      </c>
      <c r="AE2095" s="1" t="s">
        <v>621</v>
      </c>
    </row>
    <row r="2096" customFormat="false" ht="13.8" hidden="false" customHeight="false" outlineLevel="0" collapsed="false">
      <c r="A2096" s="1" t="n">
        <v>2095</v>
      </c>
      <c r="B2096" s="2" t="n">
        <v>44984</v>
      </c>
      <c r="C2096" s="27" t="s">
        <v>78</v>
      </c>
      <c r="E2096" s="1" t="s">
        <v>200</v>
      </c>
      <c r="F2096" s="1" t="n">
        <v>2</v>
      </c>
      <c r="G2096" s="1" t="s">
        <v>622</v>
      </c>
      <c r="H2096" s="1" t="s">
        <v>463</v>
      </c>
      <c r="I2096" s="1" t="n">
        <v>20</v>
      </c>
      <c r="J2096" s="1" t="n">
        <v>0</v>
      </c>
      <c r="K2096" s="1" t="n">
        <v>0</v>
      </c>
      <c r="L2096" s="3" t="n">
        <v>0.277777777777778</v>
      </c>
      <c r="M2096" s="3" t="n">
        <v>0.399305555555556</v>
      </c>
      <c r="N2096" s="12" t="n">
        <f aca="false">M2096-L2096</f>
        <v>0.121527777777778</v>
      </c>
      <c r="O2096" s="13" t="n">
        <v>0.292361111111111</v>
      </c>
      <c r="P2096" s="1" t="n">
        <v>725260</v>
      </c>
      <c r="Q2096" s="1" t="n">
        <v>1788299</v>
      </c>
      <c r="R2096" s="1" t="n">
        <v>2</v>
      </c>
      <c r="S2096" s="1" t="n">
        <v>2</v>
      </c>
      <c r="W2096" s="1" t="n">
        <v>1</v>
      </c>
      <c r="AA2096" s="1" t="s">
        <v>37</v>
      </c>
      <c r="AC2096" s="1" t="s">
        <v>301</v>
      </c>
      <c r="AD2096" s="1" t="s">
        <v>37</v>
      </c>
    </row>
    <row r="2097" customFormat="false" ht="13.8" hidden="false" customHeight="false" outlineLevel="0" collapsed="false">
      <c r="A2097" s="1" t="n">
        <v>2096</v>
      </c>
      <c r="B2097" s="2" t="n">
        <v>44984</v>
      </c>
      <c r="C2097" s="27" t="s">
        <v>78</v>
      </c>
      <c r="E2097" s="1" t="s">
        <v>200</v>
      </c>
      <c r="F2097" s="1" t="n">
        <v>2</v>
      </c>
      <c r="G2097" s="1" t="s">
        <v>622</v>
      </c>
      <c r="H2097" s="1" t="s">
        <v>463</v>
      </c>
      <c r="I2097" s="1" t="n">
        <v>20</v>
      </c>
      <c r="J2097" s="1" t="n">
        <v>0</v>
      </c>
      <c r="K2097" s="1" t="n">
        <v>0</v>
      </c>
      <c r="L2097" s="3" t="n">
        <v>0.277777777777778</v>
      </c>
      <c r="M2097" s="3" t="n">
        <v>0.399305555555556</v>
      </c>
      <c r="N2097" s="12" t="n">
        <f aca="false">M2097-L2097</f>
        <v>0.121527777777778</v>
      </c>
      <c r="O2097" s="13" t="n">
        <v>0.293055555555556</v>
      </c>
      <c r="P2097" s="1" t="n">
        <v>725287</v>
      </c>
      <c r="Q2097" s="1" t="n">
        <v>1788343</v>
      </c>
      <c r="R2097" s="1" t="n">
        <v>4</v>
      </c>
      <c r="S2097" s="1" t="n">
        <v>4</v>
      </c>
      <c r="W2097" s="1" t="n">
        <v>2</v>
      </c>
      <c r="AA2097" s="1" t="s">
        <v>377</v>
      </c>
      <c r="AC2097" s="1" t="s">
        <v>271</v>
      </c>
      <c r="AD2097" s="1" t="s">
        <v>37</v>
      </c>
    </row>
    <row r="2098" customFormat="false" ht="13.8" hidden="false" customHeight="false" outlineLevel="0" collapsed="false">
      <c r="A2098" s="1" t="n">
        <v>2097</v>
      </c>
      <c r="B2098" s="2" t="n">
        <v>44984</v>
      </c>
      <c r="C2098" s="27" t="s">
        <v>78</v>
      </c>
      <c r="E2098" s="1" t="s">
        <v>200</v>
      </c>
      <c r="F2098" s="1" t="n">
        <v>2</v>
      </c>
      <c r="G2098" s="1" t="s">
        <v>622</v>
      </c>
      <c r="H2098" s="1" t="s">
        <v>463</v>
      </c>
      <c r="I2098" s="1" t="n">
        <v>20</v>
      </c>
      <c r="J2098" s="1" t="n">
        <v>0</v>
      </c>
      <c r="K2098" s="1" t="n">
        <v>0</v>
      </c>
      <c r="L2098" s="3" t="n">
        <v>0.277777777777778</v>
      </c>
      <c r="M2098" s="3" t="n">
        <v>0.399305555555556</v>
      </c>
      <c r="N2098" s="12" t="n">
        <f aca="false">M2098-L2098</f>
        <v>0.121527777777778</v>
      </c>
      <c r="O2098" s="13" t="n">
        <v>0.386805555555556</v>
      </c>
      <c r="P2098" s="1" t="n">
        <v>727538</v>
      </c>
      <c r="Q2098" s="1" t="n">
        <v>1796768</v>
      </c>
      <c r="R2098" s="1" t="n">
        <v>2</v>
      </c>
      <c r="S2098" s="1" t="n">
        <v>2</v>
      </c>
      <c r="W2098" s="1" t="n">
        <v>1</v>
      </c>
      <c r="AA2098" s="1" t="s">
        <v>37</v>
      </c>
      <c r="AC2098" s="1" t="s">
        <v>271</v>
      </c>
      <c r="AD2098" s="1" t="s">
        <v>37</v>
      </c>
    </row>
    <row r="2099" customFormat="false" ht="15" hidden="false" customHeight="false" outlineLevel="0" collapsed="false">
      <c r="A2099" s="1" t="n">
        <v>2098</v>
      </c>
      <c r="B2099" s="2" t="n">
        <v>44984</v>
      </c>
      <c r="C2099" s="27" t="s">
        <v>78</v>
      </c>
      <c r="E2099" s="21" t="s">
        <v>203</v>
      </c>
      <c r="F2099" s="1" t="n">
        <v>3</v>
      </c>
      <c r="G2099" s="1" t="s">
        <v>623</v>
      </c>
      <c r="H2099" s="1" t="s">
        <v>463</v>
      </c>
      <c r="I2099" s="1" t="n">
        <v>5</v>
      </c>
      <c r="J2099" s="1" t="n">
        <v>0</v>
      </c>
      <c r="K2099" s="1" t="n">
        <v>0</v>
      </c>
      <c r="L2099" s="3" t="n">
        <v>0.264583333333333</v>
      </c>
      <c r="M2099" s="3" t="n">
        <v>0.385416666666667</v>
      </c>
      <c r="N2099" s="12" t="n">
        <f aca="false">M2099-L2099</f>
        <v>0.120833333333333</v>
      </c>
      <c r="O2099" s="13" t="n">
        <v>0.269444444444444</v>
      </c>
      <c r="P2099" s="1" t="n">
        <v>737491</v>
      </c>
      <c r="Q2099" s="1" t="n">
        <v>1815811</v>
      </c>
      <c r="R2099" s="1" t="n">
        <v>1</v>
      </c>
      <c r="S2099" s="1" t="n">
        <v>1</v>
      </c>
      <c r="V2099" s="1" t="n">
        <v>1</v>
      </c>
      <c r="AA2099" s="1" t="s">
        <v>37</v>
      </c>
      <c r="AC2099" s="1" t="s">
        <v>271</v>
      </c>
      <c r="AD2099" s="1" t="s">
        <v>37</v>
      </c>
    </row>
    <row r="2100" customFormat="false" ht="15" hidden="false" customHeight="false" outlineLevel="0" collapsed="false">
      <c r="A2100" s="1" t="n">
        <v>2099</v>
      </c>
      <c r="B2100" s="2" t="n">
        <v>44984</v>
      </c>
      <c r="C2100" s="27" t="s">
        <v>78</v>
      </c>
      <c r="E2100" s="21" t="s">
        <v>203</v>
      </c>
      <c r="F2100" s="1" t="n">
        <v>3</v>
      </c>
      <c r="G2100" s="1" t="s">
        <v>623</v>
      </c>
      <c r="H2100" s="1" t="s">
        <v>463</v>
      </c>
      <c r="I2100" s="1" t="n">
        <v>5</v>
      </c>
      <c r="J2100" s="1" t="n">
        <v>0</v>
      </c>
      <c r="K2100" s="1" t="n">
        <v>0</v>
      </c>
      <c r="L2100" s="3" t="n">
        <v>0.264583333333333</v>
      </c>
      <c r="M2100" s="3" t="n">
        <v>0.385416666666667</v>
      </c>
      <c r="N2100" s="12" t="n">
        <f aca="false">M2100-L2100</f>
        <v>0.120833333333333</v>
      </c>
      <c r="O2100" s="13" t="n">
        <v>0.269444444444444</v>
      </c>
      <c r="P2100" s="1" t="n">
        <v>737491</v>
      </c>
      <c r="Q2100" s="1" t="n">
        <v>1815811</v>
      </c>
      <c r="R2100" s="1" t="n">
        <v>1</v>
      </c>
      <c r="S2100" s="1" t="n">
        <v>1</v>
      </c>
      <c r="V2100" s="1" t="n">
        <v>1</v>
      </c>
      <c r="AA2100" s="1" t="s">
        <v>366</v>
      </c>
      <c r="AB2100" s="1" t="n">
        <v>70</v>
      </c>
      <c r="AC2100" s="1" t="s">
        <v>41</v>
      </c>
      <c r="AD2100" s="1" t="s">
        <v>37</v>
      </c>
    </row>
    <row r="2101" customFormat="false" ht="15" hidden="false" customHeight="false" outlineLevel="0" collapsed="false">
      <c r="A2101" s="1" t="n">
        <v>2100</v>
      </c>
      <c r="B2101" s="2" t="n">
        <v>44984</v>
      </c>
      <c r="C2101" s="27" t="s">
        <v>78</v>
      </c>
      <c r="E2101" s="21" t="s">
        <v>203</v>
      </c>
      <c r="F2101" s="1" t="n">
        <v>3</v>
      </c>
      <c r="G2101" s="1" t="s">
        <v>623</v>
      </c>
      <c r="H2101" s="1" t="s">
        <v>463</v>
      </c>
      <c r="I2101" s="1" t="n">
        <v>5</v>
      </c>
      <c r="J2101" s="1" t="n">
        <v>0</v>
      </c>
      <c r="K2101" s="1" t="n">
        <v>0</v>
      </c>
      <c r="L2101" s="3" t="n">
        <v>0.264583333333333</v>
      </c>
      <c r="M2101" s="3" t="n">
        <v>0.385416666666667</v>
      </c>
      <c r="N2101" s="12" t="n">
        <f aca="false">M2101-L2101</f>
        <v>0.120833333333333</v>
      </c>
      <c r="O2101" s="13" t="n">
        <v>0.269444444444444</v>
      </c>
      <c r="P2101" s="1" t="n">
        <v>737491</v>
      </c>
      <c r="Q2101" s="1" t="n">
        <v>1815811</v>
      </c>
      <c r="R2101" s="1" t="n">
        <v>2</v>
      </c>
      <c r="S2101" s="1" t="n">
        <v>2</v>
      </c>
      <c r="W2101" s="1" t="n">
        <v>1</v>
      </c>
      <c r="AA2101" s="1" t="s">
        <v>377</v>
      </c>
      <c r="AB2101" s="1" t="n">
        <v>50</v>
      </c>
      <c r="AC2101" s="1" t="s">
        <v>271</v>
      </c>
      <c r="AD2101" s="1" t="s">
        <v>37</v>
      </c>
    </row>
    <row r="2102" customFormat="false" ht="15" hidden="false" customHeight="false" outlineLevel="0" collapsed="false">
      <c r="A2102" s="1" t="n">
        <v>2101</v>
      </c>
      <c r="B2102" s="2" t="n">
        <v>44984</v>
      </c>
      <c r="C2102" s="27" t="s">
        <v>78</v>
      </c>
      <c r="E2102" s="21" t="s">
        <v>203</v>
      </c>
      <c r="F2102" s="1" t="n">
        <v>3</v>
      </c>
      <c r="G2102" s="1" t="s">
        <v>623</v>
      </c>
      <c r="H2102" s="1" t="s">
        <v>463</v>
      </c>
      <c r="I2102" s="1" t="n">
        <v>5</v>
      </c>
      <c r="J2102" s="1" t="n">
        <v>0</v>
      </c>
      <c r="K2102" s="1" t="n">
        <v>0</v>
      </c>
      <c r="L2102" s="3" t="n">
        <v>0.264583333333333</v>
      </c>
      <c r="M2102" s="3" t="n">
        <v>0.385416666666667</v>
      </c>
      <c r="N2102" s="12" t="n">
        <f aca="false">M2102-L2102</f>
        <v>0.120833333333333</v>
      </c>
      <c r="O2102" s="13" t="n">
        <v>0.280555555555556</v>
      </c>
      <c r="P2102" s="1" t="n">
        <v>728568</v>
      </c>
      <c r="Q2102" s="1" t="n">
        <v>1806077</v>
      </c>
      <c r="R2102" s="1" t="n">
        <v>2</v>
      </c>
      <c r="S2102" s="1" t="n">
        <v>2</v>
      </c>
      <c r="W2102" s="1" t="n">
        <v>1</v>
      </c>
      <c r="AA2102" s="1" t="s">
        <v>37</v>
      </c>
      <c r="AC2102" s="1" t="s">
        <v>271</v>
      </c>
      <c r="AD2102" s="1" t="s">
        <v>37</v>
      </c>
    </row>
    <row r="2103" customFormat="false" ht="15" hidden="false" customHeight="false" outlineLevel="0" collapsed="false">
      <c r="A2103" s="1" t="n">
        <v>2102</v>
      </c>
      <c r="B2103" s="2" t="n">
        <v>44984</v>
      </c>
      <c r="C2103" s="27" t="s">
        <v>78</v>
      </c>
      <c r="E2103" s="21" t="s">
        <v>203</v>
      </c>
      <c r="F2103" s="1" t="n">
        <v>3</v>
      </c>
      <c r="G2103" s="1" t="s">
        <v>623</v>
      </c>
      <c r="H2103" s="1" t="s">
        <v>463</v>
      </c>
      <c r="I2103" s="1" t="n">
        <v>5</v>
      </c>
      <c r="J2103" s="1" t="n">
        <v>0</v>
      </c>
      <c r="K2103" s="1" t="n">
        <v>0</v>
      </c>
      <c r="L2103" s="3" t="n">
        <v>0.264583333333333</v>
      </c>
      <c r="M2103" s="3" t="n">
        <v>0.385416666666667</v>
      </c>
      <c r="N2103" s="12" t="n">
        <f aca="false">M2103-L2103</f>
        <v>0.120833333333333</v>
      </c>
      <c r="O2103" s="13" t="n">
        <v>0.284027777777778</v>
      </c>
      <c r="P2103" s="1" t="n">
        <v>728568</v>
      </c>
      <c r="Q2103" s="1" t="n">
        <v>1806077</v>
      </c>
      <c r="R2103" s="1" t="n">
        <v>6</v>
      </c>
      <c r="S2103" s="1" t="n">
        <v>6</v>
      </c>
      <c r="W2103" s="1" t="n">
        <v>3</v>
      </c>
      <c r="AA2103" s="1" t="s">
        <v>37</v>
      </c>
      <c r="AC2103" s="1" t="s">
        <v>271</v>
      </c>
      <c r="AD2103" s="1" t="s">
        <v>37</v>
      </c>
    </row>
    <row r="2104" customFormat="false" ht="15" hidden="false" customHeight="false" outlineLevel="0" collapsed="false">
      <c r="A2104" s="1" t="n">
        <v>2103</v>
      </c>
      <c r="B2104" s="2" t="n">
        <v>44984</v>
      </c>
      <c r="C2104" s="27" t="s">
        <v>78</v>
      </c>
      <c r="E2104" s="21" t="s">
        <v>203</v>
      </c>
      <c r="F2104" s="1" t="n">
        <v>3</v>
      </c>
      <c r="G2104" s="1" t="s">
        <v>623</v>
      </c>
      <c r="H2104" s="1" t="s">
        <v>463</v>
      </c>
      <c r="I2104" s="1" t="n">
        <v>5</v>
      </c>
      <c r="J2104" s="1" t="n">
        <v>0</v>
      </c>
      <c r="K2104" s="1" t="n">
        <v>0</v>
      </c>
      <c r="L2104" s="3" t="n">
        <v>0.264583333333333</v>
      </c>
      <c r="M2104" s="3" t="n">
        <v>0.385416666666667</v>
      </c>
      <c r="N2104" s="12" t="n">
        <f aca="false">M2104-L2104</f>
        <v>0.120833333333333</v>
      </c>
      <c r="O2104" s="13" t="n">
        <v>0.284722222222222</v>
      </c>
      <c r="P2104" s="1" t="n">
        <v>728579</v>
      </c>
      <c r="Q2104" s="1" t="n">
        <v>1806152</v>
      </c>
      <c r="R2104" s="1" t="n">
        <v>2</v>
      </c>
      <c r="S2104" s="1" t="n">
        <v>2</v>
      </c>
      <c r="W2104" s="1" t="n">
        <v>1</v>
      </c>
      <c r="AA2104" s="1" t="s">
        <v>37</v>
      </c>
      <c r="AC2104" s="1" t="s">
        <v>271</v>
      </c>
      <c r="AD2104" s="1" t="s">
        <v>37</v>
      </c>
    </row>
    <row r="2105" customFormat="false" ht="15" hidden="false" customHeight="false" outlineLevel="0" collapsed="false">
      <c r="A2105" s="1" t="n">
        <v>2104</v>
      </c>
      <c r="B2105" s="2" t="n">
        <v>44984</v>
      </c>
      <c r="C2105" s="27" t="s">
        <v>78</v>
      </c>
      <c r="E2105" s="21" t="s">
        <v>203</v>
      </c>
      <c r="F2105" s="1" t="n">
        <v>3</v>
      </c>
      <c r="G2105" s="1" t="s">
        <v>623</v>
      </c>
      <c r="H2105" s="1" t="s">
        <v>463</v>
      </c>
      <c r="I2105" s="1" t="n">
        <v>5</v>
      </c>
      <c r="J2105" s="1" t="n">
        <v>0</v>
      </c>
      <c r="K2105" s="1" t="n">
        <v>0</v>
      </c>
      <c r="L2105" s="3" t="n">
        <v>0.264583333333333</v>
      </c>
      <c r="M2105" s="3" t="n">
        <v>0.385416666666667</v>
      </c>
      <c r="N2105" s="12" t="n">
        <f aca="false">M2105-L2105</f>
        <v>0.120833333333333</v>
      </c>
      <c r="O2105" s="13" t="n">
        <v>0.285416666666667</v>
      </c>
      <c r="P2105" s="1" t="n">
        <v>728597</v>
      </c>
      <c r="Q2105" s="1" t="n">
        <v>1806249</v>
      </c>
      <c r="R2105" s="1" t="n">
        <v>2</v>
      </c>
      <c r="S2105" s="1" t="n">
        <v>2</v>
      </c>
      <c r="W2105" s="1" t="n">
        <v>1</v>
      </c>
      <c r="AA2105" s="1" t="s">
        <v>37</v>
      </c>
      <c r="AC2105" s="1" t="s">
        <v>41</v>
      </c>
      <c r="AD2105" s="1" t="s">
        <v>37</v>
      </c>
    </row>
    <row r="2106" customFormat="false" ht="15" hidden="false" customHeight="false" outlineLevel="0" collapsed="false">
      <c r="A2106" s="1" t="n">
        <v>2105</v>
      </c>
      <c r="B2106" s="2" t="n">
        <v>44984</v>
      </c>
      <c r="C2106" s="27" t="s">
        <v>78</v>
      </c>
      <c r="E2106" s="21" t="s">
        <v>203</v>
      </c>
      <c r="F2106" s="1" t="n">
        <v>3</v>
      </c>
      <c r="G2106" s="1" t="s">
        <v>623</v>
      </c>
      <c r="H2106" s="1" t="s">
        <v>463</v>
      </c>
      <c r="I2106" s="1" t="n">
        <v>5</v>
      </c>
      <c r="J2106" s="1" t="n">
        <v>0</v>
      </c>
      <c r="K2106" s="1" t="n">
        <v>0</v>
      </c>
      <c r="L2106" s="3" t="n">
        <v>0.264583333333333</v>
      </c>
      <c r="M2106" s="3" t="n">
        <v>0.385416666666667</v>
      </c>
      <c r="N2106" s="12" t="n">
        <f aca="false">M2106-L2106</f>
        <v>0.120833333333333</v>
      </c>
      <c r="O2106" s="13" t="n">
        <v>0.2875</v>
      </c>
      <c r="P2106" s="1" t="n">
        <v>728638</v>
      </c>
      <c r="Q2106" s="1" t="n">
        <v>1806399</v>
      </c>
      <c r="R2106" s="1" t="n">
        <v>2</v>
      </c>
      <c r="S2106" s="1" t="n">
        <v>2</v>
      </c>
      <c r="W2106" s="1" t="n">
        <v>1</v>
      </c>
      <c r="AA2106" s="1" t="s">
        <v>37</v>
      </c>
      <c r="AC2106" s="1" t="s">
        <v>271</v>
      </c>
      <c r="AD2106" s="1" t="s">
        <v>37</v>
      </c>
    </row>
    <row r="2107" customFormat="false" ht="15" hidden="false" customHeight="false" outlineLevel="0" collapsed="false">
      <c r="A2107" s="1" t="n">
        <v>2106</v>
      </c>
      <c r="B2107" s="2" t="n">
        <v>44984</v>
      </c>
      <c r="C2107" s="27" t="s">
        <v>78</v>
      </c>
      <c r="E2107" s="21" t="s">
        <v>203</v>
      </c>
      <c r="F2107" s="1" t="n">
        <v>3</v>
      </c>
      <c r="G2107" s="1" t="s">
        <v>623</v>
      </c>
      <c r="H2107" s="1" t="s">
        <v>463</v>
      </c>
      <c r="I2107" s="1" t="n">
        <v>5</v>
      </c>
      <c r="J2107" s="1" t="n">
        <v>0</v>
      </c>
      <c r="K2107" s="1" t="n">
        <v>0</v>
      </c>
      <c r="L2107" s="3" t="n">
        <v>0.264583333333333</v>
      </c>
      <c r="M2107" s="3" t="n">
        <v>0.385416666666667</v>
      </c>
      <c r="N2107" s="12" t="n">
        <f aca="false">M2107-L2107</f>
        <v>0.120833333333333</v>
      </c>
      <c r="O2107" s="13" t="n">
        <v>0.302777777777778</v>
      </c>
      <c r="P2107" s="1" t="n">
        <v>7230143</v>
      </c>
      <c r="Q2107" s="1" t="n">
        <v>1807286</v>
      </c>
      <c r="R2107" s="1" t="n">
        <v>1</v>
      </c>
      <c r="U2107" s="1" t="n">
        <v>1</v>
      </c>
      <c r="AC2107" s="1" t="s">
        <v>41</v>
      </c>
      <c r="AD2107" s="1" t="s">
        <v>42</v>
      </c>
    </row>
    <row r="2108" customFormat="false" ht="15" hidden="false" customHeight="false" outlineLevel="0" collapsed="false">
      <c r="A2108" s="1" t="n">
        <v>2107</v>
      </c>
      <c r="B2108" s="2" t="n">
        <v>44984</v>
      </c>
      <c r="C2108" s="27" t="s">
        <v>78</v>
      </c>
      <c r="E2108" s="21" t="s">
        <v>203</v>
      </c>
      <c r="F2108" s="1" t="n">
        <v>3</v>
      </c>
      <c r="G2108" s="1" t="s">
        <v>623</v>
      </c>
      <c r="H2108" s="1" t="s">
        <v>463</v>
      </c>
      <c r="I2108" s="1" t="n">
        <v>5</v>
      </c>
      <c r="J2108" s="1" t="n">
        <v>0</v>
      </c>
      <c r="K2108" s="1" t="n">
        <v>0</v>
      </c>
      <c r="L2108" s="3" t="n">
        <v>0.264583333333333</v>
      </c>
      <c r="M2108" s="3" t="n">
        <v>0.385416666666667</v>
      </c>
      <c r="N2108" s="12" t="n">
        <f aca="false">M2108-L2108</f>
        <v>0.120833333333333</v>
      </c>
      <c r="O2108" s="13" t="n">
        <v>0.306944444444444</v>
      </c>
      <c r="P2108" s="1" t="n">
        <v>730624</v>
      </c>
      <c r="Q2108" s="1" t="n">
        <v>1807101</v>
      </c>
      <c r="R2108" s="1" t="n">
        <v>2</v>
      </c>
      <c r="S2108" s="1" t="n">
        <v>2</v>
      </c>
      <c r="W2108" s="1" t="n">
        <v>1</v>
      </c>
      <c r="AA2108" s="1" t="s">
        <v>377</v>
      </c>
      <c r="AB2108" s="1" t="n">
        <v>300</v>
      </c>
      <c r="AC2108" s="1" t="s">
        <v>271</v>
      </c>
      <c r="AD2108" s="1" t="s">
        <v>37</v>
      </c>
    </row>
    <row r="2109" customFormat="false" ht="15" hidden="false" customHeight="false" outlineLevel="0" collapsed="false">
      <c r="A2109" s="1" t="n">
        <v>2108</v>
      </c>
      <c r="B2109" s="2" t="n">
        <v>44984</v>
      </c>
      <c r="C2109" s="27" t="s">
        <v>78</v>
      </c>
      <c r="E2109" s="21" t="s">
        <v>203</v>
      </c>
      <c r="F2109" s="1" t="n">
        <v>3</v>
      </c>
      <c r="G2109" s="1" t="s">
        <v>623</v>
      </c>
      <c r="H2109" s="1" t="s">
        <v>463</v>
      </c>
      <c r="I2109" s="1" t="n">
        <v>5</v>
      </c>
      <c r="J2109" s="1" t="n">
        <v>0</v>
      </c>
      <c r="K2109" s="1" t="n">
        <v>0</v>
      </c>
      <c r="L2109" s="3" t="n">
        <v>0.264583333333333</v>
      </c>
      <c r="M2109" s="3" t="n">
        <v>0.385416666666667</v>
      </c>
      <c r="N2109" s="12" t="n">
        <f aca="false">M2109-L2109</f>
        <v>0.120833333333333</v>
      </c>
      <c r="O2109" s="13" t="n">
        <v>0.348611111111111</v>
      </c>
      <c r="P2109" s="1" t="n">
        <v>738472</v>
      </c>
      <c r="Q2109" s="1" t="n">
        <v>1808571</v>
      </c>
      <c r="R2109" s="1" t="n">
        <v>2</v>
      </c>
      <c r="S2109" s="1" t="n">
        <v>2</v>
      </c>
      <c r="W2109" s="1" t="n">
        <v>1</v>
      </c>
      <c r="AA2109" s="1" t="s">
        <v>37</v>
      </c>
      <c r="AC2109" s="1" t="s">
        <v>271</v>
      </c>
      <c r="AD2109" s="1" t="s">
        <v>37</v>
      </c>
    </row>
    <row r="2110" customFormat="false" ht="15" hidden="false" customHeight="false" outlineLevel="0" collapsed="false">
      <c r="A2110" s="1" t="n">
        <v>2109</v>
      </c>
      <c r="B2110" s="2" t="n">
        <v>44984</v>
      </c>
      <c r="C2110" s="27" t="s">
        <v>78</v>
      </c>
      <c r="E2110" s="21" t="s">
        <v>203</v>
      </c>
      <c r="F2110" s="1" t="n">
        <v>3</v>
      </c>
      <c r="G2110" s="1" t="s">
        <v>623</v>
      </c>
      <c r="H2110" s="1" t="s">
        <v>463</v>
      </c>
      <c r="I2110" s="1" t="n">
        <v>5</v>
      </c>
      <c r="J2110" s="1" t="n">
        <v>0</v>
      </c>
      <c r="K2110" s="1" t="n">
        <v>0</v>
      </c>
      <c r="L2110" s="3" t="n">
        <v>0.264583333333333</v>
      </c>
      <c r="M2110" s="3" t="n">
        <v>0.385416666666667</v>
      </c>
      <c r="N2110" s="12" t="n">
        <f aca="false">M2110-L2110</f>
        <v>0.120833333333333</v>
      </c>
      <c r="O2110" s="13" t="n">
        <v>0.354166666666667</v>
      </c>
      <c r="P2110" s="1" t="n">
        <v>739888</v>
      </c>
      <c r="Q2110" s="1" t="n">
        <v>1808850</v>
      </c>
      <c r="R2110" s="1" t="n">
        <v>1</v>
      </c>
      <c r="S2110" s="1" t="n">
        <v>1</v>
      </c>
      <c r="W2110" s="1" t="n">
        <v>1</v>
      </c>
      <c r="AA2110" s="1" t="s">
        <v>366</v>
      </c>
      <c r="AB2110" s="1" t="n">
        <v>200</v>
      </c>
      <c r="AC2110" s="1" t="s">
        <v>41</v>
      </c>
      <c r="AD2110" s="1" t="s">
        <v>37</v>
      </c>
      <c r="AE2110" s="1" t="s">
        <v>624</v>
      </c>
    </row>
    <row r="2111" customFormat="false" ht="15" hidden="false" customHeight="false" outlineLevel="0" collapsed="false">
      <c r="A2111" s="1" t="n">
        <v>2110</v>
      </c>
      <c r="B2111" s="2" t="n">
        <v>44984</v>
      </c>
      <c r="C2111" s="27" t="s">
        <v>78</v>
      </c>
      <c r="E2111" s="21" t="s">
        <v>203</v>
      </c>
      <c r="F2111" s="1" t="n">
        <v>3</v>
      </c>
      <c r="G2111" s="1" t="s">
        <v>623</v>
      </c>
      <c r="H2111" s="1" t="s">
        <v>463</v>
      </c>
      <c r="I2111" s="1" t="n">
        <v>5</v>
      </c>
      <c r="J2111" s="1" t="n">
        <v>0</v>
      </c>
      <c r="K2111" s="1" t="n">
        <v>0</v>
      </c>
      <c r="L2111" s="3" t="n">
        <v>0.264583333333333</v>
      </c>
      <c r="M2111" s="3" t="n">
        <v>0.385416666666667</v>
      </c>
      <c r="N2111" s="12" t="n">
        <f aca="false">M2111-L2111</f>
        <v>0.120833333333333</v>
      </c>
      <c r="O2111" s="13" t="n">
        <v>0.356944444444444</v>
      </c>
      <c r="P2111" s="1" t="n">
        <v>739655</v>
      </c>
      <c r="Q2111" s="1" t="n">
        <v>1808957</v>
      </c>
      <c r="R2111" s="1" t="n">
        <v>2</v>
      </c>
      <c r="S2111" s="1" t="n">
        <v>2</v>
      </c>
      <c r="W2111" s="1" t="n">
        <v>1</v>
      </c>
      <c r="AA2111" s="1" t="s">
        <v>37</v>
      </c>
      <c r="AC2111" s="1" t="s">
        <v>271</v>
      </c>
      <c r="AD2111" s="1" t="s">
        <v>37</v>
      </c>
    </row>
    <row r="2112" customFormat="false" ht="15" hidden="false" customHeight="false" outlineLevel="0" collapsed="false">
      <c r="A2112" s="1" t="n">
        <v>2111</v>
      </c>
      <c r="B2112" s="2" t="n">
        <v>44984</v>
      </c>
      <c r="C2112" s="27" t="s">
        <v>78</v>
      </c>
      <c r="E2112" s="21" t="s">
        <v>203</v>
      </c>
      <c r="F2112" s="1" t="n">
        <v>3</v>
      </c>
      <c r="G2112" s="1" t="s">
        <v>623</v>
      </c>
      <c r="H2112" s="1" t="s">
        <v>463</v>
      </c>
      <c r="I2112" s="1" t="n">
        <v>5</v>
      </c>
      <c r="J2112" s="1" t="n">
        <v>0</v>
      </c>
      <c r="K2112" s="1" t="n">
        <v>0</v>
      </c>
      <c r="L2112" s="3" t="n">
        <v>0.264583333333333</v>
      </c>
      <c r="M2112" s="3" t="n">
        <v>0.385416666666667</v>
      </c>
      <c r="N2112" s="12" t="n">
        <f aca="false">M2112-L2112</f>
        <v>0.120833333333333</v>
      </c>
      <c r="O2112" s="13" t="n">
        <v>0.365972222222222</v>
      </c>
      <c r="P2112" s="1" t="n">
        <v>738808</v>
      </c>
      <c r="Q2112" s="1" t="n">
        <v>1809348</v>
      </c>
      <c r="R2112" s="1" t="n">
        <v>1</v>
      </c>
      <c r="S2112" s="1" t="n">
        <v>1</v>
      </c>
      <c r="V2112" s="1" t="n">
        <v>1</v>
      </c>
      <c r="AA2112" s="1" t="s">
        <v>37</v>
      </c>
      <c r="AC2112" s="1" t="s">
        <v>271</v>
      </c>
      <c r="AD2112" s="1" t="s">
        <v>37</v>
      </c>
    </row>
    <row r="2113" customFormat="false" ht="15" hidden="false" customHeight="false" outlineLevel="0" collapsed="false">
      <c r="A2113" s="1" t="n">
        <v>2112</v>
      </c>
      <c r="B2113" s="2" t="n">
        <v>44984</v>
      </c>
      <c r="C2113" s="27" t="s">
        <v>78</v>
      </c>
      <c r="E2113" s="21" t="s">
        <v>203</v>
      </c>
      <c r="F2113" s="1" t="n">
        <v>3</v>
      </c>
      <c r="G2113" s="1" t="s">
        <v>623</v>
      </c>
      <c r="H2113" s="1" t="s">
        <v>463</v>
      </c>
      <c r="I2113" s="1" t="n">
        <v>5</v>
      </c>
      <c r="J2113" s="1" t="n">
        <v>0</v>
      </c>
      <c r="K2113" s="1" t="n">
        <v>0</v>
      </c>
      <c r="L2113" s="3" t="n">
        <v>0.264583333333333</v>
      </c>
      <c r="M2113" s="3" t="n">
        <v>0.385416666666667</v>
      </c>
      <c r="N2113" s="12" t="n">
        <f aca="false">M2113-L2113</f>
        <v>0.120833333333333</v>
      </c>
      <c r="O2113" s="13" t="n">
        <v>0.372916666666667</v>
      </c>
      <c r="P2113" s="1" t="n">
        <v>738749</v>
      </c>
      <c r="Q2113" s="1" t="n">
        <v>1809677</v>
      </c>
      <c r="R2113" s="1" t="n">
        <v>2</v>
      </c>
      <c r="S2113" s="1" t="n">
        <v>2</v>
      </c>
      <c r="W2113" s="1" t="n">
        <v>1</v>
      </c>
      <c r="AA2113" s="1" t="s">
        <v>37</v>
      </c>
      <c r="AC2113" s="1" t="s">
        <v>271</v>
      </c>
      <c r="AD2113" s="1" t="s">
        <v>37</v>
      </c>
    </row>
    <row r="2114" customFormat="false" ht="15" hidden="false" customHeight="false" outlineLevel="0" collapsed="false">
      <c r="A2114" s="1" t="n">
        <v>2113</v>
      </c>
      <c r="B2114" s="2" t="n">
        <v>44984</v>
      </c>
      <c r="C2114" s="27" t="s">
        <v>78</v>
      </c>
      <c r="E2114" s="21" t="s">
        <v>203</v>
      </c>
      <c r="F2114" s="1" t="n">
        <v>3</v>
      </c>
      <c r="G2114" s="1" t="s">
        <v>623</v>
      </c>
      <c r="H2114" s="1" t="s">
        <v>463</v>
      </c>
      <c r="I2114" s="1" t="n">
        <v>5</v>
      </c>
      <c r="J2114" s="1" t="n">
        <v>0</v>
      </c>
      <c r="K2114" s="1" t="n">
        <v>0</v>
      </c>
      <c r="L2114" s="3" t="n">
        <v>0.264583333333333</v>
      </c>
      <c r="M2114" s="3" t="n">
        <v>0.385416666666667</v>
      </c>
      <c r="N2114" s="12" t="n">
        <f aca="false">M2114-L2114</f>
        <v>0.120833333333333</v>
      </c>
      <c r="O2114" s="13" t="n">
        <v>0.374305555555556</v>
      </c>
      <c r="P2114" s="1" t="n">
        <v>739099</v>
      </c>
      <c r="Q2114" s="1" t="n">
        <v>1810664</v>
      </c>
      <c r="R2114" s="1" t="n">
        <v>2</v>
      </c>
      <c r="S2114" s="1" t="n">
        <v>2</v>
      </c>
      <c r="W2114" s="1" t="n">
        <v>1</v>
      </c>
      <c r="AA2114" s="1" t="s">
        <v>367</v>
      </c>
      <c r="AB2114" s="1" t="n">
        <v>50</v>
      </c>
      <c r="AC2114" s="1" t="s">
        <v>271</v>
      </c>
      <c r="AD2114" s="1" t="s">
        <v>37</v>
      </c>
    </row>
    <row r="2115" customFormat="false" ht="15" hidden="false" customHeight="false" outlineLevel="0" collapsed="false">
      <c r="A2115" s="1" t="n">
        <v>2114</v>
      </c>
      <c r="B2115" s="2" t="n">
        <v>44984</v>
      </c>
      <c r="C2115" s="27" t="s">
        <v>78</v>
      </c>
      <c r="E2115" s="21" t="s">
        <v>203</v>
      </c>
      <c r="F2115" s="1" t="n">
        <v>3</v>
      </c>
      <c r="G2115" s="1" t="s">
        <v>623</v>
      </c>
      <c r="H2115" s="1" t="s">
        <v>463</v>
      </c>
      <c r="I2115" s="1" t="n">
        <v>5</v>
      </c>
      <c r="J2115" s="1" t="n">
        <v>0</v>
      </c>
      <c r="K2115" s="1" t="n">
        <v>0</v>
      </c>
      <c r="L2115" s="3" t="n">
        <v>0.264583333333333</v>
      </c>
      <c r="M2115" s="3" t="n">
        <v>0.385416666666667</v>
      </c>
      <c r="N2115" s="12" t="n">
        <f aca="false">M2115-L2115</f>
        <v>0.120833333333333</v>
      </c>
      <c r="O2115" s="13" t="n">
        <v>0.374305555555556</v>
      </c>
      <c r="P2115" s="1" t="n">
        <v>739488</v>
      </c>
      <c r="Q2115" s="1" t="n">
        <v>1810779</v>
      </c>
      <c r="R2115" s="1" t="n">
        <v>2</v>
      </c>
      <c r="S2115" s="1" t="n">
        <v>2</v>
      </c>
      <c r="W2115" s="1" t="n">
        <v>1</v>
      </c>
      <c r="AA2115" s="1" t="s">
        <v>37</v>
      </c>
      <c r="AC2115" s="1" t="s">
        <v>271</v>
      </c>
      <c r="AD2115" s="1" t="s">
        <v>37</v>
      </c>
    </row>
    <row r="2116" customFormat="false" ht="15" hidden="false" customHeight="false" outlineLevel="0" collapsed="false">
      <c r="A2116" s="1" t="n">
        <v>2115</v>
      </c>
      <c r="B2116" s="2" t="n">
        <v>44984</v>
      </c>
      <c r="C2116" s="27" t="s">
        <v>78</v>
      </c>
      <c r="E2116" s="21" t="s">
        <v>203</v>
      </c>
      <c r="F2116" s="1" t="n">
        <v>3</v>
      </c>
      <c r="G2116" s="1" t="s">
        <v>623</v>
      </c>
      <c r="H2116" s="1" t="s">
        <v>463</v>
      </c>
      <c r="I2116" s="1" t="n">
        <v>5</v>
      </c>
      <c r="J2116" s="1" t="n">
        <v>0</v>
      </c>
      <c r="K2116" s="1" t="n">
        <v>0</v>
      </c>
      <c r="L2116" s="3" t="n">
        <v>0.264583333333333</v>
      </c>
      <c r="M2116" s="3" t="n">
        <v>0.385416666666667</v>
      </c>
      <c r="N2116" s="12" t="n">
        <f aca="false">M2116-L2116</f>
        <v>0.120833333333333</v>
      </c>
      <c r="O2116" s="13" t="n">
        <v>0.374305555555556</v>
      </c>
      <c r="P2116" s="1" t="n">
        <v>739488</v>
      </c>
      <c r="Q2116" s="1" t="n">
        <v>1810779</v>
      </c>
      <c r="R2116" s="1" t="n">
        <v>4</v>
      </c>
      <c r="S2116" s="1" t="n">
        <v>4</v>
      </c>
      <c r="W2116" s="1" t="n">
        <v>2</v>
      </c>
      <c r="AA2116" s="1" t="s">
        <v>37</v>
      </c>
      <c r="AC2116" s="1" t="s">
        <v>271</v>
      </c>
      <c r="AD2116" s="1" t="s">
        <v>37</v>
      </c>
    </row>
    <row r="2117" customFormat="false" ht="15" hidden="false" customHeight="false" outlineLevel="0" collapsed="false">
      <c r="A2117" s="1" t="n">
        <v>2116</v>
      </c>
      <c r="B2117" s="2" t="n">
        <v>44984</v>
      </c>
      <c r="C2117" s="27" t="s">
        <v>78</v>
      </c>
      <c r="E2117" s="21" t="s">
        <v>203</v>
      </c>
      <c r="F2117" s="1" t="n">
        <v>3</v>
      </c>
      <c r="G2117" s="1" t="s">
        <v>623</v>
      </c>
      <c r="H2117" s="1" t="s">
        <v>463</v>
      </c>
      <c r="I2117" s="1" t="n">
        <v>5</v>
      </c>
      <c r="J2117" s="1" t="n">
        <v>0</v>
      </c>
      <c r="K2117" s="1" t="n">
        <v>0</v>
      </c>
      <c r="L2117" s="3" t="n">
        <v>0.264583333333333</v>
      </c>
      <c r="M2117" s="3" t="n">
        <v>0.385416666666667</v>
      </c>
      <c r="N2117" s="12" t="n">
        <f aca="false">M2117-L2117</f>
        <v>0.120833333333333</v>
      </c>
      <c r="O2117" s="13" t="n">
        <v>0.375</v>
      </c>
      <c r="P2117" s="1" t="n">
        <v>739488</v>
      </c>
      <c r="Q2117" s="1" t="n">
        <v>1810779</v>
      </c>
      <c r="R2117" s="1" t="n">
        <v>2</v>
      </c>
      <c r="S2117" s="1" t="n">
        <v>2</v>
      </c>
      <c r="W2117" s="1" t="n">
        <v>1</v>
      </c>
      <c r="AA2117" s="1" t="s">
        <v>37</v>
      </c>
      <c r="AC2117" s="1" t="s">
        <v>271</v>
      </c>
      <c r="AD2117" s="1" t="s">
        <v>37</v>
      </c>
    </row>
    <row r="2118" customFormat="false" ht="15" hidden="false" customHeight="false" outlineLevel="0" collapsed="false">
      <c r="A2118" s="1" t="n">
        <v>2117</v>
      </c>
      <c r="B2118" s="2" t="n">
        <v>44984</v>
      </c>
      <c r="C2118" s="27" t="s">
        <v>78</v>
      </c>
      <c r="E2118" s="21" t="s">
        <v>203</v>
      </c>
      <c r="F2118" s="1" t="n">
        <v>3</v>
      </c>
      <c r="G2118" s="1" t="s">
        <v>623</v>
      </c>
      <c r="H2118" s="1" t="s">
        <v>463</v>
      </c>
      <c r="I2118" s="1" t="n">
        <v>5</v>
      </c>
      <c r="J2118" s="1" t="n">
        <v>0</v>
      </c>
      <c r="K2118" s="1" t="n">
        <v>0</v>
      </c>
      <c r="L2118" s="3" t="n">
        <v>0.264583333333333</v>
      </c>
      <c r="M2118" s="3" t="n">
        <v>0.385416666666667</v>
      </c>
      <c r="N2118" s="12" t="n">
        <f aca="false">M2118-L2118</f>
        <v>0.120833333333333</v>
      </c>
      <c r="O2118" s="13" t="n">
        <v>0.375694444444444</v>
      </c>
      <c r="P2118" s="1" t="n">
        <v>739488</v>
      </c>
      <c r="Q2118" s="1" t="n">
        <v>1810779</v>
      </c>
      <c r="R2118" s="1" t="n">
        <v>2</v>
      </c>
      <c r="S2118" s="1" t="n">
        <v>2</v>
      </c>
      <c r="W2118" s="1" t="n">
        <v>1</v>
      </c>
      <c r="AA2118" s="1" t="s">
        <v>367</v>
      </c>
      <c r="AB2118" s="1" t="n">
        <v>500</v>
      </c>
      <c r="AC2118" s="1" t="s">
        <v>41</v>
      </c>
      <c r="AD2118" s="1" t="s">
        <v>37</v>
      </c>
    </row>
    <row r="2119" customFormat="false" ht="15" hidden="false" customHeight="false" outlineLevel="0" collapsed="false">
      <c r="A2119" s="1" t="n">
        <v>2118</v>
      </c>
      <c r="B2119" s="2" t="n">
        <v>44984</v>
      </c>
      <c r="C2119" s="27" t="s">
        <v>78</v>
      </c>
      <c r="E2119" s="21" t="s">
        <v>203</v>
      </c>
      <c r="F2119" s="1" t="n">
        <v>3</v>
      </c>
      <c r="G2119" s="1" t="s">
        <v>623</v>
      </c>
      <c r="H2119" s="1" t="s">
        <v>463</v>
      </c>
      <c r="I2119" s="1" t="n">
        <v>5</v>
      </c>
      <c r="J2119" s="1" t="n">
        <v>0</v>
      </c>
      <c r="K2119" s="1" t="n">
        <v>0</v>
      </c>
      <c r="L2119" s="3" t="n">
        <v>0.264583333333333</v>
      </c>
      <c r="M2119" s="3" t="n">
        <v>0.385416666666667</v>
      </c>
      <c r="N2119" s="12" t="n">
        <f aca="false">M2119-L2119</f>
        <v>0.120833333333333</v>
      </c>
      <c r="O2119" s="13" t="n">
        <v>0.376388888888889</v>
      </c>
      <c r="P2119" s="1" t="n">
        <v>739488</v>
      </c>
      <c r="Q2119" s="1" t="n">
        <v>1810779</v>
      </c>
      <c r="R2119" s="1" t="n">
        <v>2</v>
      </c>
      <c r="S2119" s="1" t="n">
        <v>2</v>
      </c>
      <c r="W2119" s="1" t="n">
        <v>1</v>
      </c>
      <c r="AA2119" s="1" t="s">
        <v>37</v>
      </c>
      <c r="AC2119" s="1" t="s">
        <v>271</v>
      </c>
      <c r="AD2119" s="1" t="s">
        <v>37</v>
      </c>
    </row>
    <row r="2120" customFormat="false" ht="15" hidden="false" customHeight="false" outlineLevel="0" collapsed="false">
      <c r="A2120" s="1" t="n">
        <v>2119</v>
      </c>
      <c r="B2120" s="2" t="n">
        <v>44984</v>
      </c>
      <c r="C2120" s="27" t="s">
        <v>78</v>
      </c>
      <c r="E2120" s="21" t="s">
        <v>203</v>
      </c>
      <c r="F2120" s="1" t="n">
        <v>3</v>
      </c>
      <c r="G2120" s="1" t="s">
        <v>623</v>
      </c>
      <c r="H2120" s="1" t="s">
        <v>463</v>
      </c>
      <c r="I2120" s="1" t="n">
        <v>5</v>
      </c>
      <c r="J2120" s="1" t="n">
        <v>0</v>
      </c>
      <c r="K2120" s="1" t="n">
        <v>0</v>
      </c>
      <c r="L2120" s="3" t="n">
        <v>0.264583333333333</v>
      </c>
      <c r="M2120" s="3" t="n">
        <v>0.385416666666667</v>
      </c>
      <c r="N2120" s="12" t="n">
        <f aca="false">M2120-L2120</f>
        <v>0.120833333333333</v>
      </c>
      <c r="O2120" s="13" t="n">
        <v>0.378472222222222</v>
      </c>
      <c r="P2120" s="1" t="n">
        <v>739747</v>
      </c>
      <c r="Q2120" s="1" t="n">
        <v>1810813</v>
      </c>
      <c r="R2120" s="1" t="n">
        <v>1</v>
      </c>
      <c r="S2120" s="1" t="n">
        <v>1</v>
      </c>
      <c r="V2120" s="1" t="n">
        <v>1</v>
      </c>
      <c r="AA2120" s="1" t="s">
        <v>37</v>
      </c>
      <c r="AC2120" s="1" t="s">
        <v>41</v>
      </c>
      <c r="AD2120" s="1" t="s">
        <v>37</v>
      </c>
    </row>
    <row r="2121" customFormat="false" ht="15" hidden="false" customHeight="false" outlineLevel="0" collapsed="false">
      <c r="A2121" s="1" t="n">
        <v>2120</v>
      </c>
      <c r="B2121" s="2" t="n">
        <v>44984</v>
      </c>
      <c r="C2121" s="27" t="s">
        <v>78</v>
      </c>
      <c r="E2121" s="21" t="s">
        <v>203</v>
      </c>
      <c r="F2121" s="1" t="n">
        <v>3</v>
      </c>
      <c r="G2121" s="1" t="s">
        <v>623</v>
      </c>
      <c r="H2121" s="1" t="s">
        <v>463</v>
      </c>
      <c r="I2121" s="1" t="n">
        <v>5</v>
      </c>
      <c r="J2121" s="1" t="n">
        <v>0</v>
      </c>
      <c r="K2121" s="1" t="n">
        <v>0</v>
      </c>
      <c r="L2121" s="3" t="n">
        <v>0.264583333333333</v>
      </c>
      <c r="M2121" s="3" t="n">
        <v>0.385416666666667</v>
      </c>
      <c r="N2121" s="12" t="n">
        <f aca="false">M2121-L2121</f>
        <v>0.120833333333333</v>
      </c>
      <c r="O2121" s="13" t="n">
        <v>0.379861111111111</v>
      </c>
      <c r="P2121" s="1" t="n">
        <v>739747</v>
      </c>
      <c r="Q2121" s="1" t="n">
        <v>1810813</v>
      </c>
      <c r="R2121" s="1" t="n">
        <v>2</v>
      </c>
      <c r="S2121" s="1" t="n">
        <v>2</v>
      </c>
      <c r="W2121" s="1" t="n">
        <v>1</v>
      </c>
      <c r="AA2121" s="1" t="s">
        <v>37</v>
      </c>
      <c r="AC2121" s="1" t="s">
        <v>271</v>
      </c>
      <c r="AD2121" s="1" t="s">
        <v>37</v>
      </c>
    </row>
    <row r="2122" customFormat="false" ht="15" hidden="false" customHeight="false" outlineLevel="0" collapsed="false">
      <c r="A2122" s="1" t="n">
        <v>2121</v>
      </c>
      <c r="B2122" s="2" t="n">
        <v>44984</v>
      </c>
      <c r="C2122" s="27" t="s">
        <v>78</v>
      </c>
      <c r="E2122" s="21" t="s">
        <v>203</v>
      </c>
      <c r="F2122" s="1" t="n">
        <v>3</v>
      </c>
      <c r="G2122" s="1" t="s">
        <v>623</v>
      </c>
      <c r="H2122" s="1" t="s">
        <v>463</v>
      </c>
      <c r="I2122" s="1" t="n">
        <v>5</v>
      </c>
      <c r="J2122" s="1" t="n">
        <v>0</v>
      </c>
      <c r="K2122" s="1" t="n">
        <v>0</v>
      </c>
      <c r="L2122" s="3" t="n">
        <v>0.264583333333333</v>
      </c>
      <c r="M2122" s="3" t="n">
        <v>0.385416666666667</v>
      </c>
      <c r="N2122" s="12" t="n">
        <f aca="false">M2122-L2122</f>
        <v>0.120833333333333</v>
      </c>
      <c r="O2122" s="13" t="n">
        <v>0.384027777777778</v>
      </c>
      <c r="P2122" s="1" t="n">
        <v>739904</v>
      </c>
      <c r="Q2122" s="1" t="n">
        <v>1810842</v>
      </c>
      <c r="R2122" s="1" t="n">
        <v>9</v>
      </c>
      <c r="S2122" s="1" t="n">
        <v>9</v>
      </c>
      <c r="V2122" s="1" t="n">
        <v>1</v>
      </c>
      <c r="W2122" s="1" t="n">
        <v>4</v>
      </c>
      <c r="AA2122" s="1" t="s">
        <v>37</v>
      </c>
      <c r="AC2122" s="1" t="s">
        <v>41</v>
      </c>
      <c r="AD2122" s="1" t="s">
        <v>37</v>
      </c>
    </row>
    <row r="2123" customFormat="false" ht="15" hidden="false" customHeight="false" outlineLevel="0" collapsed="false">
      <c r="A2123" s="1" t="n">
        <v>2122</v>
      </c>
      <c r="B2123" s="2" t="n">
        <v>44984</v>
      </c>
      <c r="C2123" s="27" t="s">
        <v>78</v>
      </c>
      <c r="E2123" s="21" t="s">
        <v>203</v>
      </c>
      <c r="F2123" s="1" t="n">
        <v>3</v>
      </c>
      <c r="G2123" s="1" t="s">
        <v>623</v>
      </c>
      <c r="H2123" s="1" t="s">
        <v>463</v>
      </c>
      <c r="I2123" s="1" t="n">
        <v>5</v>
      </c>
      <c r="J2123" s="1" t="n">
        <v>0</v>
      </c>
      <c r="K2123" s="1" t="n">
        <v>0</v>
      </c>
      <c r="L2123" s="3" t="n">
        <v>0.264583333333333</v>
      </c>
      <c r="M2123" s="3" t="n">
        <v>0.385416666666667</v>
      </c>
      <c r="N2123" s="12" t="n">
        <f aca="false">M2123-L2123</f>
        <v>0.120833333333333</v>
      </c>
      <c r="O2123" s="13" t="n">
        <v>0.384027777777778</v>
      </c>
      <c r="P2123" s="1" t="n">
        <v>740231</v>
      </c>
      <c r="Q2123" s="1" t="n">
        <v>1810986</v>
      </c>
      <c r="R2123" s="1" t="n">
        <v>2</v>
      </c>
      <c r="S2123" s="1" t="n">
        <v>2</v>
      </c>
      <c r="W2123" s="1" t="n">
        <v>1</v>
      </c>
      <c r="AA2123" s="1" t="s">
        <v>37</v>
      </c>
      <c r="AC2123" s="1" t="s">
        <v>41</v>
      </c>
      <c r="AD2123" s="1" t="s">
        <v>37</v>
      </c>
    </row>
    <row r="2124" customFormat="false" ht="15" hidden="false" customHeight="false" outlineLevel="0" collapsed="false">
      <c r="A2124" s="1" t="n">
        <v>2123</v>
      </c>
      <c r="B2124" s="2" t="n">
        <v>44984</v>
      </c>
      <c r="C2124" s="27" t="s">
        <v>78</v>
      </c>
      <c r="E2124" s="21" t="s">
        <v>203</v>
      </c>
      <c r="F2124" s="1" t="n">
        <v>3</v>
      </c>
      <c r="G2124" s="1" t="s">
        <v>623</v>
      </c>
      <c r="H2124" s="1" t="s">
        <v>463</v>
      </c>
      <c r="I2124" s="1" t="n">
        <v>5</v>
      </c>
      <c r="J2124" s="1" t="n">
        <v>0</v>
      </c>
      <c r="K2124" s="1" t="n">
        <v>0</v>
      </c>
      <c r="L2124" s="3" t="n">
        <v>0.264583333333333</v>
      </c>
      <c r="M2124" s="3" t="n">
        <v>0.385416666666667</v>
      </c>
      <c r="N2124" s="12" t="n">
        <f aca="false">M2124-L2124</f>
        <v>0.120833333333333</v>
      </c>
      <c r="O2124" s="13" t="n">
        <v>0.384722222222222</v>
      </c>
      <c r="P2124" s="1" t="n">
        <v>740231</v>
      </c>
      <c r="Q2124" s="1" t="n">
        <v>1810986</v>
      </c>
      <c r="R2124" s="1" t="n">
        <v>3</v>
      </c>
      <c r="S2124" s="1" t="n">
        <v>3</v>
      </c>
      <c r="X2124" s="1" t="n">
        <v>1</v>
      </c>
      <c r="AA2124" s="1" t="s">
        <v>37</v>
      </c>
      <c r="AC2124" s="1" t="s">
        <v>271</v>
      </c>
      <c r="AD2124" s="1" t="s">
        <v>37</v>
      </c>
    </row>
    <row r="2125" customFormat="false" ht="15" hidden="false" customHeight="false" outlineLevel="0" collapsed="false">
      <c r="A2125" s="1" t="n">
        <v>2124</v>
      </c>
      <c r="B2125" s="2" t="n">
        <v>44984</v>
      </c>
      <c r="C2125" s="27" t="s">
        <v>78</v>
      </c>
      <c r="E2125" s="21" t="s">
        <v>203</v>
      </c>
      <c r="F2125" s="1" t="n">
        <v>3</v>
      </c>
      <c r="G2125" s="1" t="s">
        <v>623</v>
      </c>
      <c r="H2125" s="1" t="s">
        <v>463</v>
      </c>
      <c r="I2125" s="1" t="n">
        <v>5</v>
      </c>
      <c r="J2125" s="1" t="n">
        <v>0</v>
      </c>
      <c r="K2125" s="1" t="n">
        <v>0</v>
      </c>
      <c r="L2125" s="3" t="n">
        <v>0.264583333333333</v>
      </c>
      <c r="M2125" s="3" t="n">
        <v>0.385416666666667</v>
      </c>
      <c r="N2125" s="12" t="n">
        <f aca="false">M2125-L2125</f>
        <v>0.120833333333333</v>
      </c>
      <c r="O2125" s="13" t="n">
        <v>0.384722222222222</v>
      </c>
      <c r="P2125" s="1" t="n">
        <v>740231</v>
      </c>
      <c r="Q2125" s="1" t="n">
        <v>1810986</v>
      </c>
      <c r="R2125" s="1" t="n">
        <v>2</v>
      </c>
      <c r="S2125" s="1" t="n">
        <v>2</v>
      </c>
      <c r="W2125" s="1" t="n">
        <v>1</v>
      </c>
      <c r="AA2125" s="1" t="s">
        <v>37</v>
      </c>
      <c r="AC2125" s="1" t="s">
        <v>41</v>
      </c>
      <c r="AD2125" s="1" t="s">
        <v>37</v>
      </c>
    </row>
    <row r="2126" customFormat="false" ht="15" hidden="false" customHeight="false" outlineLevel="0" collapsed="false">
      <c r="A2126" s="1" t="n">
        <v>2125</v>
      </c>
      <c r="B2126" s="2" t="n">
        <v>44984</v>
      </c>
      <c r="C2126" s="27" t="s">
        <v>78</v>
      </c>
      <c r="E2126" s="21" t="s">
        <v>203</v>
      </c>
      <c r="F2126" s="1" t="n">
        <v>3</v>
      </c>
      <c r="G2126" s="1" t="s">
        <v>623</v>
      </c>
      <c r="H2126" s="1" t="s">
        <v>463</v>
      </c>
      <c r="I2126" s="1" t="n">
        <v>5</v>
      </c>
      <c r="J2126" s="1" t="n">
        <v>0</v>
      </c>
      <c r="K2126" s="1" t="n">
        <v>0</v>
      </c>
      <c r="L2126" s="3" t="n">
        <v>0.264583333333333</v>
      </c>
      <c r="M2126" s="3" t="n">
        <v>0.385416666666667</v>
      </c>
      <c r="N2126" s="12" t="n">
        <f aca="false">M2126-L2126</f>
        <v>0.120833333333333</v>
      </c>
      <c r="O2126" s="13" t="n">
        <v>0.385416666666667</v>
      </c>
      <c r="P2126" s="1" t="n">
        <v>740231</v>
      </c>
      <c r="Q2126" s="1" t="n">
        <v>1810986</v>
      </c>
      <c r="R2126" s="1" t="n">
        <v>2</v>
      </c>
      <c r="S2126" s="1" t="n">
        <v>2</v>
      </c>
      <c r="W2126" s="1" t="n">
        <v>1</v>
      </c>
      <c r="AA2126" s="1" t="s">
        <v>37</v>
      </c>
      <c r="AC2126" s="1" t="s">
        <v>41</v>
      </c>
      <c r="AD2126" s="1" t="s">
        <v>37</v>
      </c>
    </row>
    <row r="2127" customFormat="false" ht="13.8" hidden="false" customHeight="false" outlineLevel="0" collapsed="false">
      <c r="A2127" s="1" t="n">
        <v>2126</v>
      </c>
      <c r="B2127" s="2" t="n">
        <v>44984</v>
      </c>
      <c r="C2127" s="27" t="s">
        <v>78</v>
      </c>
      <c r="E2127" s="1" t="s">
        <v>207</v>
      </c>
      <c r="F2127" s="1" t="n">
        <v>4</v>
      </c>
      <c r="G2127" s="1" t="s">
        <v>625</v>
      </c>
      <c r="H2127" s="1" t="s">
        <v>463</v>
      </c>
      <c r="I2127" s="1" t="n">
        <v>10</v>
      </c>
      <c r="J2127" s="1" t="n">
        <v>0</v>
      </c>
      <c r="K2127" s="1" t="n">
        <v>0</v>
      </c>
      <c r="L2127" s="3" t="n">
        <v>0.270833333333333</v>
      </c>
      <c r="M2127" s="3" t="n">
        <v>0.416666666666667</v>
      </c>
      <c r="N2127" s="12" t="n">
        <f aca="false">M2127-L2127</f>
        <v>0.145833333333333</v>
      </c>
      <c r="O2127" s="3" t="n">
        <v>0.2709375</v>
      </c>
      <c r="P2127" s="1" t="n">
        <v>738629.000628342</v>
      </c>
      <c r="Q2127" s="1" t="n">
        <v>1814725.55676779</v>
      </c>
      <c r="R2127" s="1" t="n">
        <v>1</v>
      </c>
      <c r="U2127" s="1" t="n">
        <v>1</v>
      </c>
      <c r="AC2127" s="1" t="s">
        <v>41</v>
      </c>
      <c r="AD2127" s="1" t="s">
        <v>42</v>
      </c>
    </row>
    <row r="2128" customFormat="false" ht="13.8" hidden="false" customHeight="false" outlineLevel="0" collapsed="false">
      <c r="A2128" s="1" t="n">
        <v>2127</v>
      </c>
      <c r="B2128" s="2" t="n">
        <v>44984</v>
      </c>
      <c r="C2128" s="27" t="s">
        <v>78</v>
      </c>
      <c r="E2128" s="1" t="s">
        <v>207</v>
      </c>
      <c r="F2128" s="1" t="n">
        <v>4</v>
      </c>
      <c r="G2128" s="1" t="s">
        <v>625</v>
      </c>
      <c r="H2128" s="1" t="s">
        <v>463</v>
      </c>
      <c r="I2128" s="1" t="n">
        <v>10</v>
      </c>
      <c r="J2128" s="1" t="n">
        <v>0</v>
      </c>
      <c r="K2128" s="1" t="n">
        <v>0</v>
      </c>
      <c r="L2128" s="3" t="n">
        <v>0.270833333333333</v>
      </c>
      <c r="M2128" s="3" t="n">
        <v>0.416666666666667</v>
      </c>
      <c r="N2128" s="12" t="n">
        <f aca="false">M2128-L2128</f>
        <v>0.145833333333333</v>
      </c>
      <c r="O2128" s="3" t="n">
        <v>0.277488425925926</v>
      </c>
      <c r="P2128" s="1" t="n">
        <v>737881.242827544</v>
      </c>
      <c r="Q2128" s="1" t="n">
        <v>1815175.99161847</v>
      </c>
      <c r="R2128" s="1" t="n">
        <v>2</v>
      </c>
      <c r="S2128" s="1" t="n">
        <v>2</v>
      </c>
      <c r="W2128" s="1" t="n">
        <v>1</v>
      </c>
      <c r="AA2128" s="1" t="s">
        <v>367</v>
      </c>
      <c r="AB2128" s="1" t="n">
        <v>700</v>
      </c>
      <c r="AC2128" s="1" t="s">
        <v>271</v>
      </c>
      <c r="AD2128" s="1" t="s">
        <v>37</v>
      </c>
    </row>
    <row r="2129" customFormat="false" ht="13.8" hidden="false" customHeight="false" outlineLevel="0" collapsed="false">
      <c r="A2129" s="1" t="n">
        <v>2128</v>
      </c>
      <c r="B2129" s="2" t="n">
        <v>44984</v>
      </c>
      <c r="C2129" s="27" t="s">
        <v>78</v>
      </c>
      <c r="E2129" s="1" t="s">
        <v>207</v>
      </c>
      <c r="F2129" s="1" t="n">
        <v>4</v>
      </c>
      <c r="G2129" s="1" t="s">
        <v>625</v>
      </c>
      <c r="H2129" s="1" t="s">
        <v>463</v>
      </c>
      <c r="I2129" s="1" t="n">
        <v>10</v>
      </c>
      <c r="J2129" s="1" t="n">
        <v>0</v>
      </c>
      <c r="K2129" s="1" t="n">
        <v>0</v>
      </c>
      <c r="L2129" s="3" t="n">
        <v>0.270833333333333</v>
      </c>
      <c r="M2129" s="3" t="n">
        <v>0.416666666666667</v>
      </c>
      <c r="N2129" s="12" t="n">
        <f aca="false">M2129-L2129</f>
        <v>0.145833333333333</v>
      </c>
      <c r="O2129" s="3" t="n">
        <v>0.278738425925926</v>
      </c>
      <c r="P2129" s="1" t="n">
        <v>737788.432338966</v>
      </c>
      <c r="Q2129" s="1" t="n">
        <v>1815291.53271036</v>
      </c>
      <c r="R2129" s="1" t="n">
        <v>1</v>
      </c>
      <c r="U2129" s="1" t="n">
        <v>1</v>
      </c>
      <c r="AC2129" s="1" t="s">
        <v>271</v>
      </c>
      <c r="AD2129" s="1" t="s">
        <v>42</v>
      </c>
    </row>
    <row r="2130" customFormat="false" ht="13.8" hidden="false" customHeight="false" outlineLevel="0" collapsed="false">
      <c r="A2130" s="1" t="n">
        <v>2129</v>
      </c>
      <c r="B2130" s="2" t="n">
        <v>44984</v>
      </c>
      <c r="C2130" s="27" t="s">
        <v>78</v>
      </c>
      <c r="E2130" s="1" t="s">
        <v>207</v>
      </c>
      <c r="F2130" s="1" t="n">
        <v>4</v>
      </c>
      <c r="G2130" s="1" t="s">
        <v>625</v>
      </c>
      <c r="H2130" s="1" t="s">
        <v>463</v>
      </c>
      <c r="I2130" s="1" t="n">
        <v>10</v>
      </c>
      <c r="J2130" s="1" t="n">
        <v>0</v>
      </c>
      <c r="K2130" s="1" t="n">
        <v>0</v>
      </c>
      <c r="L2130" s="3" t="n">
        <v>0.270833333333333</v>
      </c>
      <c r="M2130" s="3" t="n">
        <v>0.416666666666667</v>
      </c>
      <c r="N2130" s="12" t="n">
        <f aca="false">M2130-L2130</f>
        <v>0.145833333333333</v>
      </c>
      <c r="O2130" s="3" t="n">
        <v>0.282476851851852</v>
      </c>
      <c r="P2130" s="1" t="n">
        <v>737552.491476637</v>
      </c>
      <c r="Q2130" s="1" t="n">
        <v>1815590.80139192</v>
      </c>
      <c r="R2130" s="1" t="n">
        <v>1</v>
      </c>
      <c r="U2130" s="1" t="n">
        <v>1</v>
      </c>
      <c r="AC2130" s="1" t="s">
        <v>41</v>
      </c>
      <c r="AD2130" s="1" t="s">
        <v>42</v>
      </c>
    </row>
    <row r="2131" customFormat="false" ht="13.8" hidden="false" customHeight="false" outlineLevel="0" collapsed="false">
      <c r="A2131" s="1" t="n">
        <v>2130</v>
      </c>
      <c r="B2131" s="2" t="n">
        <v>44984</v>
      </c>
      <c r="C2131" s="27" t="s">
        <v>78</v>
      </c>
      <c r="E2131" s="1" t="s">
        <v>207</v>
      </c>
      <c r="F2131" s="1" t="n">
        <v>4</v>
      </c>
      <c r="G2131" s="1" t="s">
        <v>625</v>
      </c>
      <c r="H2131" s="1" t="s">
        <v>463</v>
      </c>
      <c r="I2131" s="1" t="n">
        <v>10</v>
      </c>
      <c r="J2131" s="1" t="n">
        <v>0</v>
      </c>
      <c r="K2131" s="1" t="n">
        <v>0</v>
      </c>
      <c r="L2131" s="3" t="n">
        <v>0.270833333333333</v>
      </c>
      <c r="M2131" s="3" t="n">
        <v>0.416666666666667</v>
      </c>
      <c r="N2131" s="12" t="n">
        <f aca="false">M2131-L2131</f>
        <v>0.145833333333333</v>
      </c>
      <c r="O2131" s="3" t="n">
        <v>0.284826388888889</v>
      </c>
      <c r="P2131" s="1" t="n">
        <v>737526.639285222</v>
      </c>
      <c r="Q2131" s="1" t="n">
        <v>1815804.60087573</v>
      </c>
      <c r="R2131" s="1" t="n">
        <v>2</v>
      </c>
      <c r="S2131" s="1" t="n">
        <v>2</v>
      </c>
      <c r="W2131" s="1" t="n">
        <v>1</v>
      </c>
      <c r="AA2131" s="1" t="s">
        <v>37</v>
      </c>
      <c r="AC2131" s="1" t="s">
        <v>271</v>
      </c>
      <c r="AD2131" s="1" t="s">
        <v>37</v>
      </c>
    </row>
    <row r="2132" customFormat="false" ht="13.8" hidden="false" customHeight="false" outlineLevel="0" collapsed="false">
      <c r="A2132" s="1" t="n">
        <v>2131</v>
      </c>
      <c r="B2132" s="2" t="n">
        <v>44984</v>
      </c>
      <c r="C2132" s="27" t="s">
        <v>78</v>
      </c>
      <c r="E2132" s="1" t="s">
        <v>207</v>
      </c>
      <c r="F2132" s="1" t="n">
        <v>4</v>
      </c>
      <c r="G2132" s="1" t="s">
        <v>625</v>
      </c>
      <c r="H2132" s="1" t="s">
        <v>463</v>
      </c>
      <c r="I2132" s="1" t="n">
        <v>10</v>
      </c>
      <c r="J2132" s="1" t="n">
        <v>0</v>
      </c>
      <c r="K2132" s="1" t="n">
        <v>0</v>
      </c>
      <c r="L2132" s="3" t="n">
        <v>0.270833333333333</v>
      </c>
      <c r="M2132" s="3" t="n">
        <v>0.416666666666667</v>
      </c>
      <c r="N2132" s="12" t="n">
        <f aca="false">M2132-L2132</f>
        <v>0.145833333333333</v>
      </c>
      <c r="O2132" s="3" t="n">
        <v>0.288009259259259</v>
      </c>
      <c r="P2132" s="1" t="n">
        <v>737560.652345919</v>
      </c>
      <c r="Q2132" s="1" t="n">
        <v>1816057.70402392</v>
      </c>
      <c r="R2132" s="1" t="n">
        <v>2</v>
      </c>
      <c r="S2132" s="1" t="n">
        <v>2</v>
      </c>
      <c r="W2132" s="1" t="n">
        <v>1</v>
      </c>
      <c r="AA2132" s="1" t="s">
        <v>37</v>
      </c>
      <c r="AC2132" s="1" t="s">
        <v>298</v>
      </c>
      <c r="AD2132" s="1" t="s">
        <v>37</v>
      </c>
    </row>
    <row r="2133" customFormat="false" ht="13.8" hidden="false" customHeight="false" outlineLevel="0" collapsed="false">
      <c r="A2133" s="1" t="n">
        <v>2132</v>
      </c>
      <c r="B2133" s="2" t="n">
        <v>44984</v>
      </c>
      <c r="C2133" s="27" t="s">
        <v>78</v>
      </c>
      <c r="E2133" s="1" t="s">
        <v>207</v>
      </c>
      <c r="F2133" s="1" t="n">
        <v>4</v>
      </c>
      <c r="G2133" s="1" t="s">
        <v>625</v>
      </c>
      <c r="H2133" s="1" t="s">
        <v>463</v>
      </c>
      <c r="I2133" s="1" t="n">
        <v>10</v>
      </c>
      <c r="J2133" s="1" t="n">
        <v>0</v>
      </c>
      <c r="K2133" s="1" t="n">
        <v>0</v>
      </c>
      <c r="L2133" s="3" t="n">
        <v>0.270833333333333</v>
      </c>
      <c r="M2133" s="3" t="n">
        <v>0.416666666666667</v>
      </c>
      <c r="N2133" s="12" t="n">
        <f aca="false">M2133-L2133</f>
        <v>0.145833333333333</v>
      </c>
      <c r="O2133" s="3" t="n">
        <v>0.293981481481481</v>
      </c>
      <c r="P2133" s="1" t="n">
        <v>737703.270105872</v>
      </c>
      <c r="Q2133" s="1" t="n">
        <v>1816505.06169563</v>
      </c>
      <c r="R2133" s="1" t="n">
        <v>4</v>
      </c>
      <c r="S2133" s="1" t="n">
        <v>4</v>
      </c>
      <c r="W2133" s="1" t="n">
        <v>2</v>
      </c>
      <c r="AA2133" s="1" t="s">
        <v>37</v>
      </c>
      <c r="AC2133" s="1" t="s">
        <v>271</v>
      </c>
      <c r="AD2133" s="1" t="s">
        <v>37</v>
      </c>
    </row>
    <row r="2134" customFormat="false" ht="13.8" hidden="false" customHeight="false" outlineLevel="0" collapsed="false">
      <c r="A2134" s="1" t="n">
        <v>2133</v>
      </c>
      <c r="B2134" s="2" t="n">
        <v>44984</v>
      </c>
      <c r="C2134" s="27" t="s">
        <v>78</v>
      </c>
      <c r="E2134" s="1" t="s">
        <v>207</v>
      </c>
      <c r="F2134" s="1" t="n">
        <v>4</v>
      </c>
      <c r="G2134" s="1" t="s">
        <v>625</v>
      </c>
      <c r="H2134" s="1" t="s">
        <v>463</v>
      </c>
      <c r="I2134" s="1" t="n">
        <v>10</v>
      </c>
      <c r="J2134" s="1" t="n">
        <v>0</v>
      </c>
      <c r="K2134" s="1" t="n">
        <v>0</v>
      </c>
      <c r="L2134" s="3" t="n">
        <v>0.270833333333333</v>
      </c>
      <c r="M2134" s="3" t="n">
        <v>0.416666666666667</v>
      </c>
      <c r="N2134" s="12" t="n">
        <f aca="false">M2134-L2134</f>
        <v>0.145833333333333</v>
      </c>
      <c r="O2134" s="3" t="n">
        <v>0.308136574074074</v>
      </c>
      <c r="P2134" s="1" t="n">
        <v>739185.93084103</v>
      </c>
      <c r="Q2134" s="1" t="n">
        <v>1817079.73018575</v>
      </c>
      <c r="R2134" s="1" t="n">
        <v>1</v>
      </c>
      <c r="U2134" s="1" t="n">
        <v>1</v>
      </c>
      <c r="AC2134" s="1" t="s">
        <v>41</v>
      </c>
      <c r="AD2134" s="1" t="s">
        <v>42</v>
      </c>
    </row>
    <row r="2135" customFormat="false" ht="13.8" hidden="false" customHeight="false" outlineLevel="0" collapsed="false">
      <c r="A2135" s="1" t="n">
        <v>2134</v>
      </c>
      <c r="B2135" s="2" t="n">
        <v>44984</v>
      </c>
      <c r="C2135" s="27" t="s">
        <v>78</v>
      </c>
      <c r="E2135" s="1" t="s">
        <v>207</v>
      </c>
      <c r="F2135" s="1" t="n">
        <v>4</v>
      </c>
      <c r="G2135" s="1" t="s">
        <v>625</v>
      </c>
      <c r="H2135" s="1" t="s">
        <v>463</v>
      </c>
      <c r="I2135" s="1" t="n">
        <v>10</v>
      </c>
      <c r="J2135" s="1" t="n">
        <v>0</v>
      </c>
      <c r="K2135" s="1" t="n">
        <v>0</v>
      </c>
      <c r="L2135" s="3" t="n">
        <v>0.270833333333333</v>
      </c>
      <c r="M2135" s="3" t="n">
        <v>0.416666666666667</v>
      </c>
      <c r="N2135" s="12" t="n">
        <f aca="false">M2135-L2135</f>
        <v>0.145833333333333</v>
      </c>
      <c r="O2135" s="3" t="n">
        <v>0.311828703703704</v>
      </c>
      <c r="P2135" s="1" t="n">
        <v>739546.354500344</v>
      </c>
      <c r="Q2135" s="1" t="n">
        <v>1817306.14549169</v>
      </c>
      <c r="R2135" s="1" t="n">
        <v>1</v>
      </c>
      <c r="S2135" s="1" t="n">
        <v>1</v>
      </c>
      <c r="V2135" s="1" t="n">
        <v>1</v>
      </c>
      <c r="AA2135" s="1" t="s">
        <v>37</v>
      </c>
      <c r="AC2135" s="1" t="s">
        <v>298</v>
      </c>
      <c r="AD2135" s="1" t="s">
        <v>37</v>
      </c>
    </row>
    <row r="2136" customFormat="false" ht="13.8" hidden="false" customHeight="false" outlineLevel="0" collapsed="false">
      <c r="A2136" s="1" t="n">
        <v>2135</v>
      </c>
      <c r="B2136" s="2" t="n">
        <v>44984</v>
      </c>
      <c r="C2136" s="27" t="s">
        <v>78</v>
      </c>
      <c r="E2136" s="1" t="s">
        <v>207</v>
      </c>
      <c r="F2136" s="1" t="n">
        <v>4</v>
      </c>
      <c r="G2136" s="1" t="s">
        <v>625</v>
      </c>
      <c r="H2136" s="1" t="s">
        <v>463</v>
      </c>
      <c r="I2136" s="1" t="n">
        <v>10</v>
      </c>
      <c r="J2136" s="1" t="n">
        <v>0</v>
      </c>
      <c r="K2136" s="1" t="n">
        <v>0</v>
      </c>
      <c r="L2136" s="3" t="n">
        <v>0.270833333333333</v>
      </c>
      <c r="M2136" s="3" t="n">
        <v>0.416666666666667</v>
      </c>
      <c r="N2136" s="12" t="n">
        <f aca="false">M2136-L2136</f>
        <v>0.145833333333333</v>
      </c>
      <c r="O2136" s="3" t="n">
        <v>0.320300925925926</v>
      </c>
      <c r="P2136" s="1" t="n">
        <v>739841.031314421</v>
      </c>
      <c r="Q2136" s="1" t="n">
        <v>1818415.52998766</v>
      </c>
      <c r="R2136" s="1" t="n">
        <v>1</v>
      </c>
      <c r="S2136" s="1" t="n">
        <v>1</v>
      </c>
      <c r="V2136" s="1" t="n">
        <v>1</v>
      </c>
      <c r="AA2136" s="1" t="s">
        <v>37</v>
      </c>
      <c r="AC2136" s="1" t="s">
        <v>301</v>
      </c>
      <c r="AD2136" s="1" t="s">
        <v>37</v>
      </c>
    </row>
    <row r="2137" customFormat="false" ht="13.8" hidden="false" customHeight="false" outlineLevel="0" collapsed="false">
      <c r="A2137" s="1" t="n">
        <v>2136</v>
      </c>
      <c r="B2137" s="2" t="n">
        <v>44984</v>
      </c>
      <c r="C2137" s="27" t="s">
        <v>78</v>
      </c>
      <c r="E2137" s="1" t="s">
        <v>207</v>
      </c>
      <c r="F2137" s="1" t="n">
        <v>4</v>
      </c>
      <c r="G2137" s="1" t="s">
        <v>625</v>
      </c>
      <c r="H2137" s="1" t="s">
        <v>463</v>
      </c>
      <c r="I2137" s="1" t="n">
        <v>10</v>
      </c>
      <c r="J2137" s="1" t="n">
        <v>0</v>
      </c>
      <c r="K2137" s="1" t="n">
        <v>0</v>
      </c>
      <c r="L2137" s="3" t="n">
        <v>0.270833333333333</v>
      </c>
      <c r="M2137" s="3" t="n">
        <v>0.416666666666667</v>
      </c>
      <c r="N2137" s="12" t="n">
        <f aca="false">M2137-L2137</f>
        <v>0.145833333333333</v>
      </c>
      <c r="O2137" s="3" t="n">
        <v>0.327731481481481</v>
      </c>
      <c r="P2137" s="1" t="n">
        <v>740593.249519638</v>
      </c>
      <c r="Q2137" s="1" t="n">
        <v>1819621.31680017</v>
      </c>
      <c r="R2137" s="1" t="n">
        <v>12</v>
      </c>
      <c r="S2137" s="1" t="n">
        <v>12</v>
      </c>
      <c r="W2137" s="1" t="n">
        <v>6</v>
      </c>
      <c r="AA2137" s="1" t="s">
        <v>377</v>
      </c>
      <c r="AB2137" s="1" t="n">
        <v>800</v>
      </c>
      <c r="AC2137" s="1" t="s">
        <v>271</v>
      </c>
      <c r="AD2137" s="1" t="s">
        <v>37</v>
      </c>
    </row>
    <row r="2138" customFormat="false" ht="13.8" hidden="false" customHeight="false" outlineLevel="0" collapsed="false">
      <c r="A2138" s="1" t="n">
        <v>2137</v>
      </c>
      <c r="B2138" s="2" t="n">
        <v>44984</v>
      </c>
      <c r="C2138" s="27" t="s">
        <v>78</v>
      </c>
      <c r="E2138" s="1" t="s">
        <v>207</v>
      </c>
      <c r="F2138" s="1" t="n">
        <v>4</v>
      </c>
      <c r="G2138" s="1" t="s">
        <v>625</v>
      </c>
      <c r="H2138" s="1" t="s">
        <v>463</v>
      </c>
      <c r="I2138" s="1" t="n">
        <v>10</v>
      </c>
      <c r="J2138" s="1" t="n">
        <v>0</v>
      </c>
      <c r="K2138" s="1" t="n">
        <v>0</v>
      </c>
      <c r="L2138" s="3" t="n">
        <v>0.270833333333333</v>
      </c>
      <c r="M2138" s="3" t="n">
        <v>0.416666666666667</v>
      </c>
      <c r="N2138" s="12" t="n">
        <f aca="false">M2138-L2138</f>
        <v>0.145833333333333</v>
      </c>
      <c r="O2138" s="3" t="n">
        <v>0.334618055555555</v>
      </c>
      <c r="P2138" s="1" t="n">
        <v>741341.551082613</v>
      </c>
      <c r="Q2138" s="1" t="n">
        <v>1820276.71272497</v>
      </c>
      <c r="R2138" s="1" t="n">
        <v>4</v>
      </c>
      <c r="S2138" s="1" t="n">
        <v>4</v>
      </c>
      <c r="W2138" s="1" t="n">
        <v>2</v>
      </c>
      <c r="AA2138" s="1" t="s">
        <v>37</v>
      </c>
      <c r="AC2138" s="1" t="s">
        <v>298</v>
      </c>
      <c r="AD2138" s="1" t="s">
        <v>37</v>
      </c>
    </row>
    <row r="2139" customFormat="false" ht="13.8" hidden="false" customHeight="false" outlineLevel="0" collapsed="false">
      <c r="A2139" s="1" t="n">
        <v>2138</v>
      </c>
      <c r="B2139" s="2" t="n">
        <v>44984</v>
      </c>
      <c r="C2139" s="27" t="s">
        <v>78</v>
      </c>
      <c r="E2139" s="1" t="s">
        <v>207</v>
      </c>
      <c r="F2139" s="1" t="n">
        <v>4</v>
      </c>
      <c r="G2139" s="1" t="s">
        <v>625</v>
      </c>
      <c r="H2139" s="1" t="s">
        <v>463</v>
      </c>
      <c r="I2139" s="1" t="n">
        <v>10</v>
      </c>
      <c r="J2139" s="1" t="n">
        <v>0</v>
      </c>
      <c r="K2139" s="1" t="n">
        <v>0</v>
      </c>
      <c r="L2139" s="3" t="n">
        <v>0.270833333333333</v>
      </c>
      <c r="M2139" s="3" t="n">
        <v>0.416666666666667</v>
      </c>
      <c r="N2139" s="12" t="n">
        <f aca="false">M2139-L2139</f>
        <v>0.145833333333333</v>
      </c>
      <c r="O2139" s="3" t="n">
        <v>0.38099537037037</v>
      </c>
      <c r="P2139" s="1" t="n">
        <v>742380.261129252</v>
      </c>
      <c r="Q2139" s="1" t="n">
        <v>1818571.66038534</v>
      </c>
      <c r="R2139" s="1" t="n">
        <v>1</v>
      </c>
      <c r="U2139" s="1" t="n">
        <v>1</v>
      </c>
      <c r="AC2139" s="1" t="s">
        <v>41</v>
      </c>
      <c r="AD2139" s="1" t="s">
        <v>42</v>
      </c>
    </row>
    <row r="2140" customFormat="false" ht="13.8" hidden="false" customHeight="false" outlineLevel="0" collapsed="false">
      <c r="A2140" s="1" t="n">
        <v>2139</v>
      </c>
      <c r="B2140" s="2" t="n">
        <v>44984</v>
      </c>
      <c r="C2140" s="27" t="s">
        <v>78</v>
      </c>
      <c r="E2140" s="1" t="s">
        <v>207</v>
      </c>
      <c r="F2140" s="1" t="n">
        <v>4</v>
      </c>
      <c r="G2140" s="1" t="s">
        <v>625</v>
      </c>
      <c r="H2140" s="1" t="s">
        <v>463</v>
      </c>
      <c r="I2140" s="1" t="n">
        <v>10</v>
      </c>
      <c r="J2140" s="1" t="n">
        <v>0</v>
      </c>
      <c r="K2140" s="1" t="n">
        <v>0</v>
      </c>
      <c r="L2140" s="3" t="n">
        <v>0.270833333333333</v>
      </c>
      <c r="M2140" s="3" t="n">
        <v>0.416666666666667</v>
      </c>
      <c r="N2140" s="12" t="n">
        <f aca="false">M2140-L2140</f>
        <v>0.145833333333333</v>
      </c>
      <c r="O2140" s="3" t="n">
        <v>0.388078703703704</v>
      </c>
      <c r="P2140" s="1" t="n">
        <v>742902.162441129</v>
      </c>
      <c r="Q2140" s="1" t="n">
        <v>1817413.2031763</v>
      </c>
      <c r="R2140" s="1" t="n">
        <v>2</v>
      </c>
      <c r="S2140" s="1" t="n">
        <v>2</v>
      </c>
      <c r="W2140" s="1" t="n">
        <v>1</v>
      </c>
      <c r="AA2140" s="1" t="s">
        <v>37</v>
      </c>
      <c r="AC2140" s="1" t="s">
        <v>301</v>
      </c>
      <c r="AD2140" s="1" t="s">
        <v>37</v>
      </c>
    </row>
    <row r="2141" customFormat="false" ht="13.8" hidden="false" customHeight="false" outlineLevel="0" collapsed="false">
      <c r="A2141" s="1" t="n">
        <v>2140</v>
      </c>
      <c r="B2141" s="2" t="n">
        <v>44984</v>
      </c>
      <c r="C2141" s="27" t="s">
        <v>78</v>
      </c>
      <c r="E2141" s="1" t="s">
        <v>207</v>
      </c>
      <c r="F2141" s="1" t="n">
        <v>4</v>
      </c>
      <c r="G2141" s="1" t="s">
        <v>625</v>
      </c>
      <c r="H2141" s="1" t="s">
        <v>463</v>
      </c>
      <c r="I2141" s="1" t="n">
        <v>10</v>
      </c>
      <c r="J2141" s="1" t="n">
        <v>0</v>
      </c>
      <c r="K2141" s="1" t="n">
        <v>0</v>
      </c>
      <c r="L2141" s="3" t="n">
        <v>0.270833333333333</v>
      </c>
      <c r="M2141" s="3" t="n">
        <v>0.416666666666667</v>
      </c>
      <c r="N2141" s="12" t="n">
        <f aca="false">M2141-L2141</f>
        <v>0.145833333333333</v>
      </c>
      <c r="O2141" s="3" t="n">
        <v>0.392106481481481</v>
      </c>
      <c r="P2141" s="1" t="n">
        <v>743082.665876749</v>
      </c>
      <c r="Q2141" s="1" t="n">
        <v>1817126.94965682</v>
      </c>
      <c r="R2141" s="1" t="n">
        <v>1</v>
      </c>
      <c r="U2141" s="1" t="n">
        <v>1</v>
      </c>
      <c r="AC2141" s="1" t="s">
        <v>41</v>
      </c>
      <c r="AD2141" s="1" t="s">
        <v>42</v>
      </c>
    </row>
    <row r="2142" customFormat="false" ht="13.8" hidden="false" customHeight="false" outlineLevel="0" collapsed="false">
      <c r="A2142" s="1" t="n">
        <v>2141</v>
      </c>
      <c r="B2142" s="2" t="n">
        <v>45006</v>
      </c>
      <c r="C2142" s="27" t="s">
        <v>111</v>
      </c>
      <c r="E2142" s="10" t="s">
        <v>33</v>
      </c>
      <c r="F2142" s="1" t="n">
        <v>1</v>
      </c>
      <c r="G2142" s="1" t="s">
        <v>620</v>
      </c>
      <c r="H2142" s="1" t="s">
        <v>561</v>
      </c>
      <c r="I2142" s="1" t="n">
        <v>90</v>
      </c>
      <c r="J2142" s="1" t="n">
        <v>0</v>
      </c>
      <c r="K2142" s="1" t="n">
        <v>0</v>
      </c>
      <c r="L2142" s="3" t="n">
        <v>0.263888888888889</v>
      </c>
      <c r="M2142" s="3" t="n">
        <v>0.329861111111111</v>
      </c>
      <c r="N2142" s="12" t="n">
        <f aca="false">M2142-L2142</f>
        <v>0.0659722222222222</v>
      </c>
      <c r="O2142" s="13" t="n">
        <v>0.276388888888889</v>
      </c>
      <c r="P2142" s="1" t="n">
        <v>714060</v>
      </c>
      <c r="Q2142" s="1" t="n">
        <v>1781358</v>
      </c>
      <c r="R2142" s="1" t="n">
        <v>2</v>
      </c>
      <c r="S2142" s="1" t="n">
        <v>2</v>
      </c>
      <c r="W2142" s="1" t="n">
        <v>1</v>
      </c>
      <c r="AA2142" s="1" t="s">
        <v>367</v>
      </c>
      <c r="AB2142" s="1" t="n">
        <v>50</v>
      </c>
      <c r="AC2142" s="1" t="s">
        <v>271</v>
      </c>
      <c r="AD2142" s="1" t="s">
        <v>37</v>
      </c>
      <c r="AE2142" s="1" t="s">
        <v>626</v>
      </c>
    </row>
    <row r="2143" customFormat="false" ht="13.8" hidden="false" customHeight="false" outlineLevel="0" collapsed="false">
      <c r="A2143" s="1" t="n">
        <v>2142</v>
      </c>
      <c r="B2143" s="2" t="n">
        <v>45006</v>
      </c>
      <c r="C2143" s="27" t="s">
        <v>111</v>
      </c>
      <c r="E2143" s="10" t="s">
        <v>33</v>
      </c>
      <c r="F2143" s="1" t="n">
        <v>1</v>
      </c>
      <c r="G2143" s="1" t="s">
        <v>620</v>
      </c>
      <c r="H2143" s="1" t="s">
        <v>561</v>
      </c>
      <c r="I2143" s="1" t="n">
        <v>90</v>
      </c>
      <c r="J2143" s="1" t="n">
        <v>0</v>
      </c>
      <c r="K2143" s="1" t="n">
        <v>0</v>
      </c>
      <c r="L2143" s="3" t="n">
        <v>0.263888888888889</v>
      </c>
      <c r="M2143" s="3" t="n">
        <v>0.329861111111111</v>
      </c>
      <c r="N2143" s="12" t="n">
        <f aca="false">M2143-L2143</f>
        <v>0.0659722222222222</v>
      </c>
      <c r="O2143" s="13" t="n">
        <v>0.280555555555556</v>
      </c>
      <c r="P2143" s="1" t="n">
        <v>711950</v>
      </c>
      <c r="Q2143" s="1" t="n">
        <v>1780979</v>
      </c>
      <c r="R2143" s="1" t="n">
        <v>2</v>
      </c>
      <c r="S2143" s="1" t="n">
        <v>2</v>
      </c>
      <c r="W2143" s="1" t="n">
        <v>1</v>
      </c>
      <c r="AA2143" s="1" t="s">
        <v>367</v>
      </c>
      <c r="AB2143" s="1" t="n">
        <v>80</v>
      </c>
      <c r="AC2143" s="1" t="s">
        <v>271</v>
      </c>
      <c r="AD2143" s="1" t="s">
        <v>37</v>
      </c>
      <c r="AE2143" s="1" t="s">
        <v>627</v>
      </c>
    </row>
    <row r="2144" customFormat="false" ht="13.8" hidden="false" customHeight="false" outlineLevel="0" collapsed="false">
      <c r="A2144" s="1" t="n">
        <v>2143</v>
      </c>
      <c r="B2144" s="2" t="n">
        <v>45006</v>
      </c>
      <c r="C2144" s="27" t="s">
        <v>111</v>
      </c>
      <c r="E2144" s="10" t="s">
        <v>33</v>
      </c>
      <c r="F2144" s="1" t="n">
        <v>1</v>
      </c>
      <c r="G2144" s="1" t="s">
        <v>620</v>
      </c>
      <c r="H2144" s="1" t="s">
        <v>561</v>
      </c>
      <c r="I2144" s="1" t="n">
        <v>90</v>
      </c>
      <c r="J2144" s="1" t="n">
        <v>0</v>
      </c>
      <c r="K2144" s="1" t="n">
        <v>0</v>
      </c>
      <c r="L2144" s="3" t="n">
        <v>0.263888888888889</v>
      </c>
      <c r="M2144" s="3" t="n">
        <v>0.329861111111111</v>
      </c>
      <c r="N2144" s="12" t="n">
        <f aca="false">M2144-L2144</f>
        <v>0.0659722222222222</v>
      </c>
      <c r="O2144" s="13" t="n">
        <v>0.325</v>
      </c>
      <c r="P2144" s="1" t="n">
        <v>706148</v>
      </c>
      <c r="Q2144" s="1" t="n">
        <v>1783004</v>
      </c>
      <c r="R2144" s="1" t="n">
        <v>2</v>
      </c>
      <c r="S2144" s="1" t="n">
        <v>2</v>
      </c>
      <c r="W2144" s="1" t="n">
        <v>1</v>
      </c>
      <c r="AA2144" s="1" t="s">
        <v>37</v>
      </c>
      <c r="AC2144" s="1" t="s">
        <v>271</v>
      </c>
      <c r="AD2144" s="1" t="s">
        <v>37</v>
      </c>
      <c r="AE2144" s="1" t="s">
        <v>628</v>
      </c>
    </row>
    <row r="2145" customFormat="false" ht="13.8" hidden="false" customHeight="false" outlineLevel="0" collapsed="false">
      <c r="A2145" s="1" t="n">
        <v>2144</v>
      </c>
      <c r="B2145" s="2" t="n">
        <v>45006</v>
      </c>
      <c r="C2145" s="27" t="s">
        <v>111</v>
      </c>
      <c r="E2145" s="1" t="s">
        <v>200</v>
      </c>
      <c r="F2145" s="1" t="n">
        <v>2</v>
      </c>
      <c r="G2145" s="1" t="s">
        <v>629</v>
      </c>
      <c r="H2145" s="1" t="s">
        <v>463</v>
      </c>
      <c r="I2145" s="1" t="n">
        <v>90</v>
      </c>
      <c r="J2145" s="1" t="n">
        <v>0</v>
      </c>
      <c r="K2145" s="1" t="n">
        <v>25</v>
      </c>
      <c r="L2145" s="3" t="n">
        <v>0.261805555555556</v>
      </c>
      <c r="M2145" s="3" t="n">
        <v>0.347222222222222</v>
      </c>
      <c r="N2145" s="12" t="n">
        <f aca="false">M2145-L2145</f>
        <v>0.0854166666666667</v>
      </c>
      <c r="O2145" s="13" t="n">
        <v>0.263888888888889</v>
      </c>
      <c r="P2145" s="1" t="n">
        <v>724593</v>
      </c>
      <c r="Q2145" s="1" t="n">
        <v>1787632</v>
      </c>
      <c r="R2145" s="1" t="n">
        <v>2</v>
      </c>
      <c r="S2145" s="1" t="n">
        <v>2</v>
      </c>
      <c r="W2145" s="1" t="n">
        <v>1</v>
      </c>
      <c r="AA2145" s="1" t="s">
        <v>367</v>
      </c>
      <c r="AB2145" s="1" t="n">
        <v>100</v>
      </c>
      <c r="AC2145" s="1" t="s">
        <v>271</v>
      </c>
      <c r="AD2145" s="1" t="s">
        <v>37</v>
      </c>
    </row>
    <row r="2146" customFormat="false" ht="15" hidden="false" customHeight="false" outlineLevel="0" collapsed="false">
      <c r="A2146" s="1" t="n">
        <v>2145</v>
      </c>
      <c r="B2146" s="2" t="n">
        <v>45006</v>
      </c>
      <c r="C2146" s="27" t="s">
        <v>111</v>
      </c>
      <c r="E2146" s="21" t="s">
        <v>203</v>
      </c>
      <c r="F2146" s="1" t="n">
        <v>3</v>
      </c>
      <c r="G2146" s="1" t="s">
        <v>630</v>
      </c>
      <c r="H2146" s="1" t="s">
        <v>463</v>
      </c>
      <c r="I2146" s="1" t="n">
        <v>90</v>
      </c>
      <c r="J2146" s="1" t="n">
        <v>0</v>
      </c>
      <c r="K2146" s="1" t="n">
        <v>10</v>
      </c>
      <c r="L2146" s="3" t="n">
        <v>0.25</v>
      </c>
      <c r="M2146" s="3" t="n">
        <v>0.430555555555556</v>
      </c>
      <c r="N2146" s="12" t="n">
        <f aca="false">M2146-L2146</f>
        <v>0.180555555555556</v>
      </c>
      <c r="O2146" s="13" t="n">
        <v>0.267361111111111</v>
      </c>
      <c r="P2146" s="1" t="n">
        <v>788685</v>
      </c>
      <c r="Q2146" s="1" t="n">
        <v>1806393</v>
      </c>
      <c r="R2146" s="1" t="n">
        <v>2</v>
      </c>
      <c r="S2146" s="1" t="n">
        <v>2</v>
      </c>
      <c r="W2146" s="1" t="n">
        <v>1</v>
      </c>
      <c r="AA2146" s="1" t="s">
        <v>366</v>
      </c>
      <c r="AB2146" s="1" t="n">
        <v>200</v>
      </c>
      <c r="AC2146" s="1" t="s">
        <v>271</v>
      </c>
      <c r="AD2146" s="1" t="s">
        <v>37</v>
      </c>
      <c r="AE2146" s="1" t="s">
        <v>631</v>
      </c>
    </row>
    <row r="2147" customFormat="false" ht="15" hidden="false" customHeight="false" outlineLevel="0" collapsed="false">
      <c r="A2147" s="1" t="n">
        <v>2146</v>
      </c>
      <c r="B2147" s="2" t="n">
        <v>45006</v>
      </c>
      <c r="C2147" s="27" t="s">
        <v>111</v>
      </c>
      <c r="E2147" s="21" t="s">
        <v>203</v>
      </c>
      <c r="F2147" s="1" t="n">
        <v>3</v>
      </c>
      <c r="G2147" s="1" t="s">
        <v>630</v>
      </c>
      <c r="H2147" s="1" t="s">
        <v>463</v>
      </c>
      <c r="I2147" s="1" t="n">
        <v>90</v>
      </c>
      <c r="J2147" s="1" t="n">
        <v>0</v>
      </c>
      <c r="K2147" s="1" t="n">
        <v>10</v>
      </c>
      <c r="L2147" s="3" t="n">
        <v>0.25</v>
      </c>
      <c r="M2147" s="3" t="n">
        <v>0.430555555555556</v>
      </c>
      <c r="N2147" s="12" t="n">
        <f aca="false">M2147-L2147</f>
        <v>0.180555555555556</v>
      </c>
      <c r="O2147" s="13" t="n">
        <v>0.269444444444444</v>
      </c>
      <c r="P2147" s="1" t="n">
        <v>728689</v>
      </c>
      <c r="Q2147" s="1" t="n">
        <v>1806405</v>
      </c>
      <c r="R2147" s="1" t="n">
        <v>2</v>
      </c>
      <c r="S2147" s="1" t="n">
        <v>2</v>
      </c>
      <c r="W2147" s="1" t="n">
        <v>1</v>
      </c>
      <c r="AA2147" s="1" t="s">
        <v>37</v>
      </c>
      <c r="AC2147" s="1" t="s">
        <v>271</v>
      </c>
      <c r="AD2147" s="1" t="s">
        <v>37</v>
      </c>
    </row>
    <row r="2148" customFormat="false" ht="15" hidden="false" customHeight="false" outlineLevel="0" collapsed="false">
      <c r="A2148" s="1" t="n">
        <v>2147</v>
      </c>
      <c r="B2148" s="2" t="n">
        <v>45006</v>
      </c>
      <c r="C2148" s="27" t="s">
        <v>111</v>
      </c>
      <c r="E2148" s="21" t="s">
        <v>203</v>
      </c>
      <c r="F2148" s="1" t="n">
        <v>3</v>
      </c>
      <c r="G2148" s="1" t="s">
        <v>630</v>
      </c>
      <c r="H2148" s="1" t="s">
        <v>463</v>
      </c>
      <c r="I2148" s="1" t="n">
        <v>90</v>
      </c>
      <c r="J2148" s="1" t="n">
        <v>0</v>
      </c>
      <c r="K2148" s="1" t="n">
        <v>10</v>
      </c>
      <c r="L2148" s="3" t="n">
        <v>0.25</v>
      </c>
      <c r="M2148" s="3" t="n">
        <v>0.430555555555556</v>
      </c>
      <c r="N2148" s="12" t="n">
        <f aca="false">M2148-L2148</f>
        <v>0.180555555555556</v>
      </c>
      <c r="O2148" s="13" t="n">
        <v>0.274305555555556</v>
      </c>
      <c r="P2148" s="1" t="n">
        <v>728715</v>
      </c>
      <c r="Q2148" s="1" t="n">
        <v>1806831</v>
      </c>
      <c r="R2148" s="1" t="n">
        <v>2</v>
      </c>
      <c r="S2148" s="1" t="n">
        <v>2</v>
      </c>
      <c r="W2148" s="1" t="n">
        <v>1</v>
      </c>
      <c r="AA2148" s="1" t="s">
        <v>37</v>
      </c>
      <c r="AC2148" s="1" t="s">
        <v>41</v>
      </c>
      <c r="AD2148" s="1" t="s">
        <v>37</v>
      </c>
    </row>
    <row r="2149" customFormat="false" ht="15" hidden="false" customHeight="false" outlineLevel="0" collapsed="false">
      <c r="A2149" s="1" t="n">
        <v>2148</v>
      </c>
      <c r="B2149" s="2" t="n">
        <v>45006</v>
      </c>
      <c r="C2149" s="27" t="s">
        <v>111</v>
      </c>
      <c r="E2149" s="21" t="s">
        <v>203</v>
      </c>
      <c r="F2149" s="1" t="n">
        <v>3</v>
      </c>
      <c r="G2149" s="1" t="s">
        <v>630</v>
      </c>
      <c r="H2149" s="1" t="s">
        <v>463</v>
      </c>
      <c r="I2149" s="1" t="n">
        <v>90</v>
      </c>
      <c r="J2149" s="1" t="n">
        <v>0</v>
      </c>
      <c r="K2149" s="1" t="n">
        <v>10</v>
      </c>
      <c r="L2149" s="3" t="n">
        <v>0.25</v>
      </c>
      <c r="M2149" s="3" t="n">
        <v>0.430555555555556</v>
      </c>
      <c r="N2149" s="12" t="n">
        <f aca="false">M2149-L2149</f>
        <v>0.180555555555556</v>
      </c>
      <c r="O2149" s="13" t="n">
        <v>0.28125</v>
      </c>
      <c r="P2149" s="1" t="n">
        <v>728751</v>
      </c>
      <c r="Q2149" s="1" t="n">
        <v>1807146</v>
      </c>
      <c r="R2149" s="1" t="n">
        <v>2</v>
      </c>
      <c r="S2149" s="1" t="n">
        <v>2</v>
      </c>
      <c r="W2149" s="1" t="n">
        <v>1</v>
      </c>
      <c r="AA2149" s="1" t="s">
        <v>37</v>
      </c>
      <c r="AC2149" s="1" t="s">
        <v>271</v>
      </c>
      <c r="AD2149" s="1" t="s">
        <v>37</v>
      </c>
    </row>
    <row r="2150" customFormat="false" ht="15" hidden="false" customHeight="false" outlineLevel="0" collapsed="false">
      <c r="A2150" s="1" t="n">
        <v>2149</v>
      </c>
      <c r="B2150" s="2" t="n">
        <v>45006</v>
      </c>
      <c r="C2150" s="27" t="s">
        <v>111</v>
      </c>
      <c r="E2150" s="21" t="s">
        <v>203</v>
      </c>
      <c r="F2150" s="1" t="n">
        <v>3</v>
      </c>
      <c r="G2150" s="1" t="s">
        <v>630</v>
      </c>
      <c r="H2150" s="1" t="s">
        <v>463</v>
      </c>
      <c r="I2150" s="1" t="n">
        <v>90</v>
      </c>
      <c r="J2150" s="1" t="n">
        <v>0</v>
      </c>
      <c r="K2150" s="1" t="n">
        <v>10</v>
      </c>
      <c r="L2150" s="3" t="n">
        <v>0.25</v>
      </c>
      <c r="M2150" s="3" t="n">
        <v>0.430555555555556</v>
      </c>
      <c r="N2150" s="12" t="n">
        <f aca="false">M2150-L2150</f>
        <v>0.180555555555556</v>
      </c>
      <c r="O2150" s="13" t="n">
        <v>0.281944444444444</v>
      </c>
      <c r="P2150" s="1" t="n">
        <v>728890</v>
      </c>
      <c r="Q2150" s="1" t="n">
        <v>1807501</v>
      </c>
      <c r="R2150" s="1" t="n">
        <v>2</v>
      </c>
      <c r="S2150" s="1" t="n">
        <v>2</v>
      </c>
      <c r="W2150" s="1" t="n">
        <v>1</v>
      </c>
      <c r="AA2150" s="1" t="s">
        <v>37</v>
      </c>
      <c r="AC2150" s="1" t="s">
        <v>271</v>
      </c>
      <c r="AD2150" s="1" t="s">
        <v>37</v>
      </c>
    </row>
    <row r="2151" customFormat="false" ht="15" hidden="false" customHeight="false" outlineLevel="0" collapsed="false">
      <c r="A2151" s="1" t="n">
        <v>2150</v>
      </c>
      <c r="B2151" s="2" t="n">
        <v>45006</v>
      </c>
      <c r="C2151" s="27" t="s">
        <v>111</v>
      </c>
      <c r="E2151" s="21" t="s">
        <v>203</v>
      </c>
      <c r="F2151" s="1" t="n">
        <v>3</v>
      </c>
      <c r="G2151" s="1" t="s">
        <v>630</v>
      </c>
      <c r="H2151" s="1" t="s">
        <v>463</v>
      </c>
      <c r="I2151" s="1" t="n">
        <v>90</v>
      </c>
      <c r="J2151" s="1" t="n">
        <v>0</v>
      </c>
      <c r="K2151" s="1" t="n">
        <v>10</v>
      </c>
      <c r="L2151" s="3" t="n">
        <v>0.25</v>
      </c>
      <c r="M2151" s="3" t="n">
        <v>0.430555555555556</v>
      </c>
      <c r="N2151" s="12" t="n">
        <f aca="false">M2151-L2151</f>
        <v>0.180555555555556</v>
      </c>
      <c r="O2151" s="13" t="n">
        <v>0.30625</v>
      </c>
      <c r="P2151" s="1" t="n">
        <v>731066</v>
      </c>
      <c r="Q2151" s="1" t="n">
        <v>1807970</v>
      </c>
      <c r="R2151" s="1" t="n">
        <v>2</v>
      </c>
      <c r="S2151" s="1" t="n">
        <v>2</v>
      </c>
      <c r="W2151" s="1" t="n">
        <v>1</v>
      </c>
      <c r="AA2151" s="1" t="s">
        <v>366</v>
      </c>
      <c r="AC2151" s="1" t="s">
        <v>41</v>
      </c>
      <c r="AD2151" s="1" t="s">
        <v>37</v>
      </c>
    </row>
    <row r="2152" customFormat="false" ht="15" hidden="false" customHeight="false" outlineLevel="0" collapsed="false">
      <c r="A2152" s="1" t="n">
        <v>2151</v>
      </c>
      <c r="B2152" s="2" t="n">
        <v>45006</v>
      </c>
      <c r="C2152" s="27" t="s">
        <v>111</v>
      </c>
      <c r="E2152" s="21" t="s">
        <v>203</v>
      </c>
      <c r="F2152" s="1" t="n">
        <v>3</v>
      </c>
      <c r="G2152" s="1" t="s">
        <v>630</v>
      </c>
      <c r="H2152" s="1" t="s">
        <v>463</v>
      </c>
      <c r="I2152" s="1" t="n">
        <v>90</v>
      </c>
      <c r="J2152" s="1" t="n">
        <v>0</v>
      </c>
      <c r="K2152" s="1" t="n">
        <v>10</v>
      </c>
      <c r="L2152" s="3" t="n">
        <v>0.25</v>
      </c>
      <c r="M2152" s="3" t="n">
        <v>0.430555555555556</v>
      </c>
      <c r="N2152" s="12" t="n">
        <f aca="false">M2152-L2152</f>
        <v>0.180555555555556</v>
      </c>
      <c r="O2152" s="13" t="n">
        <v>0.322222222222222</v>
      </c>
      <c r="P2152" s="1" t="n">
        <v>732550</v>
      </c>
      <c r="Q2152" s="1" t="n">
        <v>1807314</v>
      </c>
      <c r="R2152" s="1" t="n">
        <v>2</v>
      </c>
      <c r="U2152" s="1" t="n">
        <v>2</v>
      </c>
      <c r="W2152" s="1" t="n">
        <v>1</v>
      </c>
      <c r="AA2152" s="1" t="s">
        <v>37</v>
      </c>
      <c r="AC2152" s="1" t="s">
        <v>41</v>
      </c>
      <c r="AD2152" s="1" t="s">
        <v>37</v>
      </c>
    </row>
    <row r="2153" customFormat="false" ht="15" hidden="false" customHeight="false" outlineLevel="0" collapsed="false">
      <c r="A2153" s="1" t="n">
        <v>2152</v>
      </c>
      <c r="B2153" s="2" t="n">
        <v>45006</v>
      </c>
      <c r="C2153" s="27" t="s">
        <v>111</v>
      </c>
      <c r="E2153" s="21" t="s">
        <v>203</v>
      </c>
      <c r="F2153" s="1" t="n">
        <v>3</v>
      </c>
      <c r="G2153" s="1" t="s">
        <v>630</v>
      </c>
      <c r="H2153" s="1" t="s">
        <v>463</v>
      </c>
      <c r="I2153" s="1" t="n">
        <v>90</v>
      </c>
      <c r="J2153" s="1" t="n">
        <v>0</v>
      </c>
      <c r="K2153" s="1" t="n">
        <v>10</v>
      </c>
      <c r="L2153" s="3" t="n">
        <v>0.25</v>
      </c>
      <c r="M2153" s="3" t="n">
        <v>0.430555555555556</v>
      </c>
      <c r="N2153" s="12" t="n">
        <f aca="false">M2153-L2153</f>
        <v>0.180555555555556</v>
      </c>
      <c r="O2153" s="13" t="n">
        <v>0.330555555555556</v>
      </c>
      <c r="P2153" s="1" t="n">
        <v>733357</v>
      </c>
      <c r="Q2153" s="1" t="n">
        <v>1807959</v>
      </c>
      <c r="R2153" s="1" t="n">
        <v>2</v>
      </c>
      <c r="S2153" s="1" t="n">
        <v>2</v>
      </c>
      <c r="W2153" s="1" t="n">
        <v>1</v>
      </c>
      <c r="AA2153" s="1" t="s">
        <v>37</v>
      </c>
      <c r="AC2153" s="1" t="s">
        <v>271</v>
      </c>
      <c r="AD2153" s="1" t="s">
        <v>37</v>
      </c>
    </row>
    <row r="2154" customFormat="false" ht="15" hidden="false" customHeight="false" outlineLevel="0" collapsed="false">
      <c r="A2154" s="1" t="n">
        <v>2153</v>
      </c>
      <c r="B2154" s="2" t="n">
        <v>45006</v>
      </c>
      <c r="C2154" s="27" t="s">
        <v>111</v>
      </c>
      <c r="E2154" s="21" t="s">
        <v>203</v>
      </c>
      <c r="F2154" s="1" t="n">
        <v>3</v>
      </c>
      <c r="G2154" s="1" t="s">
        <v>630</v>
      </c>
      <c r="H2154" s="1" t="s">
        <v>463</v>
      </c>
      <c r="I2154" s="1" t="n">
        <v>90</v>
      </c>
      <c r="J2154" s="1" t="n">
        <v>0</v>
      </c>
      <c r="K2154" s="1" t="n">
        <v>10</v>
      </c>
      <c r="L2154" s="3" t="n">
        <v>0.25</v>
      </c>
      <c r="M2154" s="3" t="n">
        <v>0.430555555555556</v>
      </c>
      <c r="N2154" s="12" t="n">
        <f aca="false">M2154-L2154</f>
        <v>0.180555555555556</v>
      </c>
      <c r="O2154" s="13" t="n">
        <v>0.341666666666667</v>
      </c>
      <c r="P2154" s="1" t="n">
        <v>734445</v>
      </c>
      <c r="Q2154" s="1" t="n">
        <v>1808166</v>
      </c>
      <c r="R2154" s="1" t="n">
        <v>2</v>
      </c>
      <c r="U2154" s="1" t="n">
        <v>2</v>
      </c>
      <c r="W2154" s="1" t="n">
        <v>1</v>
      </c>
      <c r="AA2154" s="1" t="s">
        <v>37</v>
      </c>
      <c r="AC2154" s="1" t="s">
        <v>271</v>
      </c>
      <c r="AD2154" s="1" t="s">
        <v>37</v>
      </c>
    </row>
    <row r="2155" customFormat="false" ht="15" hidden="false" customHeight="false" outlineLevel="0" collapsed="false">
      <c r="A2155" s="1" t="n">
        <v>2154</v>
      </c>
      <c r="B2155" s="2" t="n">
        <v>45006</v>
      </c>
      <c r="C2155" s="27" t="s">
        <v>111</v>
      </c>
      <c r="E2155" s="21" t="s">
        <v>203</v>
      </c>
      <c r="F2155" s="1" t="n">
        <v>3</v>
      </c>
      <c r="G2155" s="1" t="s">
        <v>630</v>
      </c>
      <c r="H2155" s="1" t="s">
        <v>463</v>
      </c>
      <c r="I2155" s="1" t="n">
        <v>90</v>
      </c>
      <c r="J2155" s="1" t="n">
        <v>0</v>
      </c>
      <c r="K2155" s="1" t="n">
        <v>10</v>
      </c>
      <c r="L2155" s="3" t="n">
        <v>0.25</v>
      </c>
      <c r="M2155" s="3" t="n">
        <v>0.430555555555556</v>
      </c>
      <c r="N2155" s="12" t="n">
        <f aca="false">M2155-L2155</f>
        <v>0.180555555555556</v>
      </c>
      <c r="O2155" s="13" t="n">
        <v>0.375</v>
      </c>
      <c r="P2155" s="1" t="n">
        <v>737977</v>
      </c>
      <c r="Q2155" s="1" t="n">
        <v>1808914</v>
      </c>
      <c r="R2155" s="1" t="n">
        <v>2</v>
      </c>
      <c r="U2155" s="1" t="n">
        <v>2</v>
      </c>
      <c r="W2155" s="1" t="n">
        <v>1</v>
      </c>
      <c r="AA2155" s="1" t="s">
        <v>377</v>
      </c>
      <c r="AB2155" s="1" t="n">
        <v>50</v>
      </c>
      <c r="AC2155" s="1" t="s">
        <v>271</v>
      </c>
      <c r="AD2155" s="1" t="s">
        <v>37</v>
      </c>
    </row>
    <row r="2156" customFormat="false" ht="15" hidden="false" customHeight="false" outlineLevel="0" collapsed="false">
      <c r="A2156" s="1" t="n">
        <v>2155</v>
      </c>
      <c r="B2156" s="2" t="n">
        <v>45006</v>
      </c>
      <c r="C2156" s="27" t="s">
        <v>111</v>
      </c>
      <c r="E2156" s="21" t="s">
        <v>203</v>
      </c>
      <c r="F2156" s="1" t="n">
        <v>3</v>
      </c>
      <c r="G2156" s="1" t="s">
        <v>630</v>
      </c>
      <c r="H2156" s="1" t="s">
        <v>463</v>
      </c>
      <c r="I2156" s="1" t="n">
        <v>90</v>
      </c>
      <c r="J2156" s="1" t="n">
        <v>0</v>
      </c>
      <c r="K2156" s="1" t="n">
        <v>10</v>
      </c>
      <c r="L2156" s="3" t="n">
        <v>0.25</v>
      </c>
      <c r="M2156" s="3" t="n">
        <v>0.430555555555556</v>
      </c>
      <c r="N2156" s="12" t="n">
        <f aca="false">M2156-L2156</f>
        <v>0.180555555555556</v>
      </c>
      <c r="O2156" s="13" t="n">
        <v>0.377083333333333</v>
      </c>
      <c r="P2156" s="1" t="n">
        <v>737998</v>
      </c>
      <c r="Q2156" s="1" t="n">
        <v>1808916</v>
      </c>
      <c r="R2156" s="1" t="n">
        <v>2</v>
      </c>
      <c r="U2156" s="1" t="n">
        <v>2</v>
      </c>
      <c r="W2156" s="1" t="n">
        <v>1</v>
      </c>
      <c r="AA2156" s="1" t="s">
        <v>367</v>
      </c>
      <c r="AB2156" s="1" t="n">
        <v>200</v>
      </c>
      <c r="AC2156" s="1" t="s">
        <v>271</v>
      </c>
      <c r="AD2156" s="1" t="s">
        <v>37</v>
      </c>
    </row>
    <row r="2157" customFormat="false" ht="15" hidden="false" customHeight="false" outlineLevel="0" collapsed="false">
      <c r="A2157" s="1" t="n">
        <v>2156</v>
      </c>
      <c r="B2157" s="2" t="n">
        <v>45006</v>
      </c>
      <c r="C2157" s="27" t="s">
        <v>111</v>
      </c>
      <c r="E2157" s="21" t="s">
        <v>203</v>
      </c>
      <c r="F2157" s="1" t="n">
        <v>3</v>
      </c>
      <c r="G2157" s="1" t="s">
        <v>630</v>
      </c>
      <c r="H2157" s="1" t="s">
        <v>463</v>
      </c>
      <c r="I2157" s="1" t="n">
        <v>90</v>
      </c>
      <c r="J2157" s="1" t="n">
        <v>0</v>
      </c>
      <c r="K2157" s="1" t="n">
        <v>10</v>
      </c>
      <c r="L2157" s="3" t="n">
        <v>0.25</v>
      </c>
      <c r="M2157" s="3" t="n">
        <v>0.430555555555556</v>
      </c>
      <c r="N2157" s="12" t="n">
        <f aca="false">M2157-L2157</f>
        <v>0.180555555555556</v>
      </c>
      <c r="O2157" s="13" t="n">
        <v>0.385416666666667</v>
      </c>
      <c r="P2157" s="1" t="n">
        <v>739208</v>
      </c>
      <c r="Q2157" s="1" t="n">
        <v>1807815</v>
      </c>
      <c r="R2157" s="1" t="n">
        <v>2</v>
      </c>
      <c r="U2157" s="1" t="n">
        <v>2</v>
      </c>
      <c r="W2157" s="1" t="n">
        <v>1</v>
      </c>
      <c r="AA2157" s="1" t="s">
        <v>37</v>
      </c>
      <c r="AC2157" s="1" t="s">
        <v>41</v>
      </c>
      <c r="AD2157" s="1" t="s">
        <v>37</v>
      </c>
    </row>
    <row r="2158" customFormat="false" ht="15" hidden="false" customHeight="false" outlineLevel="0" collapsed="false">
      <c r="A2158" s="1" t="n">
        <v>2157</v>
      </c>
      <c r="B2158" s="2" t="n">
        <v>45006</v>
      </c>
      <c r="C2158" s="27" t="s">
        <v>111</v>
      </c>
      <c r="E2158" s="21" t="s">
        <v>203</v>
      </c>
      <c r="F2158" s="1" t="n">
        <v>3</v>
      </c>
      <c r="G2158" s="1" t="s">
        <v>630</v>
      </c>
      <c r="H2158" s="1" t="s">
        <v>463</v>
      </c>
      <c r="I2158" s="1" t="n">
        <v>90</v>
      </c>
      <c r="J2158" s="1" t="n">
        <v>0</v>
      </c>
      <c r="K2158" s="1" t="n">
        <v>10</v>
      </c>
      <c r="L2158" s="3" t="n">
        <v>0.25</v>
      </c>
      <c r="M2158" s="3" t="n">
        <v>0.430555555555556</v>
      </c>
      <c r="N2158" s="12" t="n">
        <f aca="false">M2158-L2158</f>
        <v>0.180555555555556</v>
      </c>
      <c r="O2158" s="13" t="n">
        <v>0.404861111111111</v>
      </c>
      <c r="P2158" s="1" t="n">
        <v>740115</v>
      </c>
      <c r="Q2158" s="1" t="n">
        <v>1808637</v>
      </c>
      <c r="R2158" s="1" t="n">
        <v>4</v>
      </c>
      <c r="S2158" s="1" t="n">
        <v>4</v>
      </c>
      <c r="V2158" s="1" t="n">
        <v>1</v>
      </c>
      <c r="X2158" s="1" t="n">
        <v>1</v>
      </c>
      <c r="AA2158" s="1" t="s">
        <v>367</v>
      </c>
      <c r="AB2158" s="1" t="n">
        <v>100</v>
      </c>
      <c r="AC2158" s="1" t="s">
        <v>41</v>
      </c>
      <c r="AD2158" s="1" t="s">
        <v>37</v>
      </c>
    </row>
    <row r="2159" customFormat="false" ht="15" hidden="false" customHeight="false" outlineLevel="0" collapsed="false">
      <c r="A2159" s="1" t="n">
        <v>2158</v>
      </c>
      <c r="B2159" s="2" t="n">
        <v>45006</v>
      </c>
      <c r="C2159" s="27" t="s">
        <v>111</v>
      </c>
      <c r="E2159" s="21" t="s">
        <v>203</v>
      </c>
      <c r="F2159" s="1" t="n">
        <v>3</v>
      </c>
      <c r="G2159" s="1" t="s">
        <v>630</v>
      </c>
      <c r="H2159" s="1" t="s">
        <v>463</v>
      </c>
      <c r="I2159" s="1" t="n">
        <v>90</v>
      </c>
      <c r="J2159" s="1" t="n">
        <v>0</v>
      </c>
      <c r="K2159" s="1" t="n">
        <v>10</v>
      </c>
      <c r="L2159" s="3" t="n">
        <v>0.25</v>
      </c>
      <c r="M2159" s="3" t="n">
        <v>0.430555555555556</v>
      </c>
      <c r="N2159" s="12" t="n">
        <f aca="false">M2159-L2159</f>
        <v>0.180555555555556</v>
      </c>
      <c r="O2159" s="13" t="n">
        <v>0.409722222222222</v>
      </c>
      <c r="P2159" s="1" t="n">
        <v>739781</v>
      </c>
      <c r="Q2159" s="1" t="n">
        <v>1808890</v>
      </c>
      <c r="R2159" s="1" t="n">
        <v>1</v>
      </c>
      <c r="S2159" s="1" t="n">
        <v>1</v>
      </c>
      <c r="V2159" s="1" t="n">
        <v>1</v>
      </c>
      <c r="AA2159" s="1" t="s">
        <v>367</v>
      </c>
      <c r="AB2159" s="1" t="n">
        <v>100</v>
      </c>
      <c r="AC2159" s="1" t="s">
        <v>41</v>
      </c>
      <c r="AD2159" s="1" t="s">
        <v>37</v>
      </c>
      <c r="AE2159" s="1" t="s">
        <v>632</v>
      </c>
    </row>
    <row r="2160" customFormat="false" ht="13.8" hidden="false" customHeight="false" outlineLevel="0" collapsed="false">
      <c r="A2160" s="1" t="n">
        <v>2159</v>
      </c>
      <c r="B2160" s="2" t="n">
        <v>45006</v>
      </c>
      <c r="C2160" s="27" t="s">
        <v>111</v>
      </c>
      <c r="E2160" s="1" t="s">
        <v>207</v>
      </c>
      <c r="F2160" s="1" t="n">
        <v>4</v>
      </c>
      <c r="G2160" s="1" t="s">
        <v>617</v>
      </c>
      <c r="H2160" s="1" t="s">
        <v>463</v>
      </c>
      <c r="I2160" s="1" t="n">
        <v>10</v>
      </c>
      <c r="J2160" s="1" t="n">
        <v>0</v>
      </c>
      <c r="K2160" s="1" t="n">
        <v>0</v>
      </c>
      <c r="L2160" s="3" t="n">
        <v>0.236111111111111</v>
      </c>
      <c r="M2160" s="3" t="n">
        <v>0.425</v>
      </c>
      <c r="N2160" s="12" t="n">
        <f aca="false">M2160-L2160</f>
        <v>0.188888888888889</v>
      </c>
      <c r="O2160" s="13" t="n">
        <v>0.257638888888889</v>
      </c>
      <c r="P2160" s="1" t="n">
        <v>737593</v>
      </c>
      <c r="Q2160" s="1" t="n">
        <v>1815957</v>
      </c>
      <c r="R2160" s="1" t="n">
        <v>15</v>
      </c>
      <c r="S2160" s="1" t="n">
        <v>15</v>
      </c>
      <c r="W2160" s="1" t="n">
        <v>6</v>
      </c>
      <c r="X2160" s="1" t="n">
        <v>1</v>
      </c>
      <c r="AA2160" s="1" t="s">
        <v>367</v>
      </c>
      <c r="AB2160" s="1" t="n">
        <v>50</v>
      </c>
      <c r="AC2160" s="1" t="s">
        <v>271</v>
      </c>
      <c r="AD2160" s="1" t="s">
        <v>37</v>
      </c>
    </row>
    <row r="2161" customFormat="false" ht="13.8" hidden="false" customHeight="false" outlineLevel="0" collapsed="false">
      <c r="A2161" s="1" t="n">
        <v>2160</v>
      </c>
      <c r="B2161" s="2" t="n">
        <v>45006</v>
      </c>
      <c r="C2161" s="27" t="s">
        <v>111</v>
      </c>
      <c r="E2161" s="1" t="s">
        <v>207</v>
      </c>
      <c r="F2161" s="1" t="n">
        <v>4</v>
      </c>
      <c r="G2161" s="1" t="s">
        <v>617</v>
      </c>
      <c r="H2161" s="1" t="s">
        <v>463</v>
      </c>
      <c r="I2161" s="1" t="n">
        <v>10</v>
      </c>
      <c r="J2161" s="1" t="n">
        <v>0</v>
      </c>
      <c r="K2161" s="1" t="n">
        <v>0</v>
      </c>
      <c r="L2161" s="3" t="n">
        <v>0.236111111111111</v>
      </c>
      <c r="M2161" s="3" t="n">
        <v>0.425</v>
      </c>
      <c r="N2161" s="12" t="n">
        <f aca="false">M2161-L2161</f>
        <v>0.188888888888889</v>
      </c>
      <c r="O2161" s="13" t="n">
        <v>0.2625</v>
      </c>
      <c r="P2161" s="1" t="n">
        <v>737644</v>
      </c>
      <c r="Q2161" s="1" t="n">
        <v>1816241</v>
      </c>
      <c r="R2161" s="1" t="n">
        <v>11</v>
      </c>
      <c r="S2161" s="1" t="n">
        <v>11</v>
      </c>
      <c r="W2161" s="1" t="n">
        <v>2</v>
      </c>
      <c r="Z2161" s="1" t="n">
        <v>1</v>
      </c>
      <c r="AA2161" s="1" t="s">
        <v>367</v>
      </c>
      <c r="AB2161" s="1" t="n">
        <v>150</v>
      </c>
      <c r="AC2161" s="1" t="s">
        <v>271</v>
      </c>
      <c r="AD2161" s="1" t="s">
        <v>37</v>
      </c>
      <c r="AE2161" s="1" t="s">
        <v>633</v>
      </c>
    </row>
    <row r="2162" customFormat="false" ht="13.8" hidden="false" customHeight="false" outlineLevel="0" collapsed="false">
      <c r="A2162" s="1" t="n">
        <v>2161</v>
      </c>
      <c r="B2162" s="2" t="n">
        <v>45006</v>
      </c>
      <c r="C2162" s="27" t="s">
        <v>111</v>
      </c>
      <c r="E2162" s="1" t="s">
        <v>207</v>
      </c>
      <c r="F2162" s="1" t="n">
        <v>4</v>
      </c>
      <c r="G2162" s="1" t="s">
        <v>617</v>
      </c>
      <c r="H2162" s="1" t="s">
        <v>463</v>
      </c>
      <c r="I2162" s="1" t="n">
        <v>10</v>
      </c>
      <c r="J2162" s="1" t="n">
        <v>0</v>
      </c>
      <c r="K2162" s="1" t="n">
        <v>0</v>
      </c>
      <c r="L2162" s="3" t="n">
        <v>0.236111111111111</v>
      </c>
      <c r="M2162" s="3" t="n">
        <v>0.425</v>
      </c>
      <c r="N2162" s="12" t="n">
        <f aca="false">M2162-L2162</f>
        <v>0.188888888888889</v>
      </c>
      <c r="O2162" s="13" t="n">
        <v>0.265277777777778</v>
      </c>
      <c r="P2162" s="1" t="n">
        <v>737679</v>
      </c>
      <c r="Q2162" s="1" t="n">
        <v>1816425</v>
      </c>
      <c r="R2162" s="1" t="n">
        <v>3</v>
      </c>
      <c r="S2162" s="1" t="n">
        <v>3</v>
      </c>
      <c r="X2162" s="1" t="n">
        <v>1</v>
      </c>
      <c r="AA2162" s="1" t="s">
        <v>367</v>
      </c>
      <c r="AB2162" s="1" t="n">
        <v>100</v>
      </c>
      <c r="AC2162" s="1" t="s">
        <v>271</v>
      </c>
      <c r="AD2162" s="1" t="s">
        <v>37</v>
      </c>
    </row>
    <row r="2163" customFormat="false" ht="13.8" hidden="false" customHeight="false" outlineLevel="0" collapsed="false">
      <c r="A2163" s="1" t="n">
        <v>2162</v>
      </c>
      <c r="B2163" s="2" t="n">
        <v>45006</v>
      </c>
      <c r="C2163" s="27" t="s">
        <v>111</v>
      </c>
      <c r="E2163" s="1" t="s">
        <v>207</v>
      </c>
      <c r="F2163" s="1" t="n">
        <v>4</v>
      </c>
      <c r="G2163" s="1" t="s">
        <v>617</v>
      </c>
      <c r="H2163" s="1" t="s">
        <v>463</v>
      </c>
      <c r="I2163" s="1" t="n">
        <v>10</v>
      </c>
      <c r="J2163" s="1" t="n">
        <v>0</v>
      </c>
      <c r="K2163" s="1" t="n">
        <v>0</v>
      </c>
      <c r="L2163" s="3" t="n">
        <v>0.236111111111111</v>
      </c>
      <c r="M2163" s="3" t="n">
        <v>0.425</v>
      </c>
      <c r="N2163" s="12" t="n">
        <f aca="false">M2163-L2163</f>
        <v>0.188888888888889</v>
      </c>
      <c r="O2163" s="13" t="n">
        <v>0.265277777777778</v>
      </c>
      <c r="R2163" s="1" t="n">
        <v>1</v>
      </c>
      <c r="S2163" s="1" t="n">
        <v>1</v>
      </c>
      <c r="V2163" s="1" t="n">
        <v>1</v>
      </c>
    </row>
    <row r="2164" customFormat="false" ht="13.8" hidden="false" customHeight="false" outlineLevel="0" collapsed="false">
      <c r="A2164" s="1" t="n">
        <v>2163</v>
      </c>
      <c r="B2164" s="2" t="n">
        <v>45006</v>
      </c>
      <c r="C2164" s="27" t="s">
        <v>111</v>
      </c>
      <c r="E2164" s="1" t="s">
        <v>207</v>
      </c>
      <c r="F2164" s="1" t="n">
        <v>4</v>
      </c>
      <c r="G2164" s="1" t="s">
        <v>617</v>
      </c>
      <c r="H2164" s="1" t="s">
        <v>463</v>
      </c>
      <c r="I2164" s="1" t="n">
        <v>10</v>
      </c>
      <c r="J2164" s="1" t="n">
        <v>0</v>
      </c>
      <c r="K2164" s="1" t="n">
        <v>0</v>
      </c>
      <c r="L2164" s="3" t="n">
        <v>0.236111111111111</v>
      </c>
      <c r="M2164" s="3" t="n">
        <v>0.425</v>
      </c>
      <c r="N2164" s="12" t="n">
        <f aca="false">M2164-L2164</f>
        <v>0.188888888888889</v>
      </c>
      <c r="O2164" s="13" t="n">
        <v>0.286805555555556</v>
      </c>
      <c r="P2164" s="1" t="n">
        <v>739193</v>
      </c>
      <c r="Q2164" s="1" t="n">
        <v>1817078</v>
      </c>
      <c r="R2164" s="1" t="n">
        <v>2</v>
      </c>
      <c r="U2164" s="1" t="n">
        <v>2</v>
      </c>
      <c r="W2164" s="1" t="n">
        <v>1</v>
      </c>
      <c r="AA2164" s="1" t="s">
        <v>37</v>
      </c>
      <c r="AC2164" s="1" t="s">
        <v>271</v>
      </c>
      <c r="AD2164" s="1" t="s">
        <v>37</v>
      </c>
    </row>
    <row r="2165" customFormat="false" ht="13.8" hidden="false" customHeight="false" outlineLevel="0" collapsed="false">
      <c r="A2165" s="1" t="n">
        <v>2164</v>
      </c>
      <c r="B2165" s="2" t="n">
        <v>45006</v>
      </c>
      <c r="C2165" s="27" t="s">
        <v>111</v>
      </c>
      <c r="E2165" s="1" t="s">
        <v>207</v>
      </c>
      <c r="F2165" s="1" t="n">
        <v>4</v>
      </c>
      <c r="G2165" s="1" t="s">
        <v>617</v>
      </c>
      <c r="H2165" s="1" t="s">
        <v>463</v>
      </c>
      <c r="I2165" s="1" t="n">
        <v>10</v>
      </c>
      <c r="J2165" s="1" t="n">
        <v>0</v>
      </c>
      <c r="K2165" s="1" t="n">
        <v>0</v>
      </c>
      <c r="L2165" s="3" t="n">
        <v>0.236111111111111</v>
      </c>
      <c r="M2165" s="3" t="n">
        <v>0.425</v>
      </c>
      <c r="N2165" s="12" t="n">
        <f aca="false">M2165-L2165</f>
        <v>0.188888888888889</v>
      </c>
      <c r="O2165" s="13" t="n">
        <v>0.295138888888889</v>
      </c>
      <c r="P2165" s="1" t="n">
        <v>739625</v>
      </c>
      <c r="Q2165" s="1" t="n">
        <v>1817329</v>
      </c>
      <c r="R2165" s="1" t="n">
        <v>2</v>
      </c>
      <c r="S2165" s="1" t="n">
        <v>2</v>
      </c>
      <c r="W2165" s="1" t="n">
        <v>1</v>
      </c>
      <c r="AA2165" s="1" t="s">
        <v>366</v>
      </c>
      <c r="AB2165" s="1" t="n">
        <v>200</v>
      </c>
      <c r="AC2165" s="1" t="s">
        <v>271</v>
      </c>
      <c r="AD2165" s="1" t="s">
        <v>37</v>
      </c>
    </row>
    <row r="2166" customFormat="false" ht="13.8" hidden="false" customHeight="false" outlineLevel="0" collapsed="false">
      <c r="A2166" s="1" t="n">
        <v>2165</v>
      </c>
      <c r="B2166" s="2" t="n">
        <v>45006</v>
      </c>
      <c r="C2166" s="27" t="s">
        <v>111</v>
      </c>
      <c r="E2166" s="1" t="s">
        <v>207</v>
      </c>
      <c r="F2166" s="1" t="n">
        <v>4</v>
      </c>
      <c r="G2166" s="1" t="s">
        <v>617</v>
      </c>
      <c r="H2166" s="1" t="s">
        <v>463</v>
      </c>
      <c r="I2166" s="1" t="n">
        <v>10</v>
      </c>
      <c r="J2166" s="1" t="n">
        <v>0</v>
      </c>
      <c r="K2166" s="1" t="n">
        <v>0</v>
      </c>
      <c r="L2166" s="3" t="n">
        <v>0.236111111111111</v>
      </c>
      <c r="M2166" s="3" t="n">
        <v>0.425</v>
      </c>
      <c r="N2166" s="12" t="n">
        <f aca="false">M2166-L2166</f>
        <v>0.188888888888889</v>
      </c>
      <c r="O2166" s="13" t="n">
        <v>0.305555555555556</v>
      </c>
      <c r="P2166" s="1" t="n">
        <v>739857</v>
      </c>
      <c r="Q2166" s="1" t="n">
        <v>1818425</v>
      </c>
      <c r="R2166" s="1" t="n">
        <v>5</v>
      </c>
      <c r="S2166" s="1" t="n">
        <v>5</v>
      </c>
      <c r="V2166" s="1" t="n">
        <v>2</v>
      </c>
      <c r="X2166" s="1" t="n">
        <v>1</v>
      </c>
      <c r="AA2166" s="1" t="s">
        <v>37</v>
      </c>
      <c r="AC2166" s="1" t="s">
        <v>271</v>
      </c>
      <c r="AD2166" s="1" t="s">
        <v>37</v>
      </c>
    </row>
    <row r="2167" customFormat="false" ht="13.8" hidden="false" customHeight="false" outlineLevel="0" collapsed="false">
      <c r="A2167" s="1" t="n">
        <v>2166</v>
      </c>
      <c r="B2167" s="2" t="n">
        <v>45006</v>
      </c>
      <c r="C2167" s="27" t="s">
        <v>111</v>
      </c>
      <c r="E2167" s="1" t="s">
        <v>207</v>
      </c>
      <c r="F2167" s="1" t="n">
        <v>4</v>
      </c>
      <c r="G2167" s="1" t="s">
        <v>617</v>
      </c>
      <c r="H2167" s="1" t="s">
        <v>463</v>
      </c>
      <c r="I2167" s="1" t="n">
        <v>10</v>
      </c>
      <c r="J2167" s="1" t="n">
        <v>0</v>
      </c>
      <c r="K2167" s="1" t="n">
        <v>0</v>
      </c>
      <c r="L2167" s="3" t="n">
        <v>0.236111111111111</v>
      </c>
      <c r="M2167" s="3" t="n">
        <v>0.425</v>
      </c>
      <c r="N2167" s="12" t="n">
        <f aca="false">M2167-L2167</f>
        <v>0.188888888888889</v>
      </c>
      <c r="O2167" s="13" t="n">
        <v>0.321527777777778</v>
      </c>
      <c r="P2167" s="1" t="n">
        <v>740094</v>
      </c>
      <c r="Q2167" s="1" t="n">
        <v>1819204</v>
      </c>
      <c r="R2167" s="1" t="n">
        <v>2</v>
      </c>
      <c r="U2167" s="1" t="n">
        <v>2</v>
      </c>
      <c r="AC2167" s="1" t="s">
        <v>271</v>
      </c>
      <c r="AD2167" s="1" t="s">
        <v>42</v>
      </c>
    </row>
    <row r="2168" customFormat="false" ht="13.8" hidden="false" customHeight="false" outlineLevel="0" collapsed="false">
      <c r="A2168" s="1" t="n">
        <v>2167</v>
      </c>
      <c r="B2168" s="2" t="n">
        <v>45006</v>
      </c>
      <c r="C2168" s="27" t="s">
        <v>111</v>
      </c>
      <c r="E2168" s="1" t="s">
        <v>207</v>
      </c>
      <c r="F2168" s="1" t="n">
        <v>4</v>
      </c>
      <c r="G2168" s="1" t="s">
        <v>617</v>
      </c>
      <c r="H2168" s="1" t="s">
        <v>463</v>
      </c>
      <c r="I2168" s="1" t="n">
        <v>10</v>
      </c>
      <c r="J2168" s="1" t="n">
        <v>0</v>
      </c>
      <c r="K2168" s="1" t="n">
        <v>0</v>
      </c>
      <c r="L2168" s="3" t="n">
        <v>0.236111111111111</v>
      </c>
      <c r="M2168" s="3" t="n">
        <v>0.425</v>
      </c>
      <c r="N2168" s="12" t="n">
        <f aca="false">M2168-L2168</f>
        <v>0.188888888888889</v>
      </c>
      <c r="O2168" s="13" t="n">
        <v>0.325</v>
      </c>
      <c r="P2168" s="1" t="n">
        <v>740508</v>
      </c>
      <c r="Q2168" s="1" t="n">
        <v>1819386</v>
      </c>
      <c r="R2168" s="1" t="n">
        <v>1</v>
      </c>
      <c r="U2168" s="1" t="n">
        <v>1</v>
      </c>
      <c r="AC2168" s="1" t="s">
        <v>41</v>
      </c>
      <c r="AD2168" s="1" t="s">
        <v>42</v>
      </c>
    </row>
    <row r="2169" customFormat="false" ht="13.8" hidden="false" customHeight="false" outlineLevel="0" collapsed="false">
      <c r="A2169" s="1" t="n">
        <v>2168</v>
      </c>
      <c r="B2169" s="2" t="n">
        <v>45006</v>
      </c>
      <c r="C2169" s="27" t="s">
        <v>111</v>
      </c>
      <c r="E2169" s="1" t="s">
        <v>207</v>
      </c>
      <c r="F2169" s="1" t="n">
        <v>4</v>
      </c>
      <c r="G2169" s="1" t="s">
        <v>617</v>
      </c>
      <c r="H2169" s="1" t="s">
        <v>463</v>
      </c>
      <c r="I2169" s="1" t="n">
        <v>10</v>
      </c>
      <c r="J2169" s="1" t="n">
        <v>0</v>
      </c>
      <c r="K2169" s="1" t="n">
        <v>0</v>
      </c>
      <c r="L2169" s="3" t="n">
        <v>0.236111111111111</v>
      </c>
      <c r="M2169" s="3" t="n">
        <v>0.425</v>
      </c>
      <c r="N2169" s="12" t="n">
        <f aca="false">M2169-L2169</f>
        <v>0.188888888888889</v>
      </c>
      <c r="O2169" s="13" t="n">
        <v>0.341666666666667</v>
      </c>
      <c r="P2169" s="1" t="n">
        <v>741612</v>
      </c>
      <c r="Q2169" s="1" t="n">
        <v>1870469</v>
      </c>
      <c r="R2169" s="1" t="n">
        <v>4</v>
      </c>
      <c r="S2169" s="1" t="n">
        <v>4</v>
      </c>
      <c r="W2169" s="1" t="n">
        <v>2</v>
      </c>
      <c r="AA2169" s="1" t="s">
        <v>37</v>
      </c>
      <c r="AC2169" s="1" t="s">
        <v>298</v>
      </c>
      <c r="AD2169" s="1" t="s">
        <v>37</v>
      </c>
    </row>
    <row r="2170" customFormat="false" ht="13.8" hidden="false" customHeight="false" outlineLevel="0" collapsed="false">
      <c r="A2170" s="1" t="n">
        <v>2169</v>
      </c>
      <c r="B2170" s="2" t="n">
        <v>45006</v>
      </c>
      <c r="C2170" s="27" t="s">
        <v>111</v>
      </c>
      <c r="E2170" s="1" t="s">
        <v>207</v>
      </c>
      <c r="F2170" s="1" t="n">
        <v>4</v>
      </c>
      <c r="G2170" s="1" t="s">
        <v>617</v>
      </c>
      <c r="H2170" s="1" t="s">
        <v>463</v>
      </c>
      <c r="I2170" s="1" t="n">
        <v>10</v>
      </c>
      <c r="J2170" s="1" t="n">
        <v>0</v>
      </c>
      <c r="K2170" s="1" t="n">
        <v>0</v>
      </c>
      <c r="L2170" s="3" t="n">
        <v>0.236111111111111</v>
      </c>
      <c r="M2170" s="3" t="n">
        <v>0.425</v>
      </c>
      <c r="N2170" s="12" t="n">
        <f aca="false">M2170-L2170</f>
        <v>0.188888888888889</v>
      </c>
      <c r="O2170" s="13" t="n">
        <v>0.401388888888889</v>
      </c>
      <c r="P2170" s="1" t="n">
        <v>742408</v>
      </c>
      <c r="Q2170" s="1" t="n">
        <v>1818718</v>
      </c>
      <c r="R2170" s="1" t="n">
        <v>2</v>
      </c>
      <c r="U2170" s="1" t="n">
        <v>2</v>
      </c>
      <c r="AC2170" s="1" t="s">
        <v>271</v>
      </c>
      <c r="AD2170" s="1" t="s">
        <v>42</v>
      </c>
    </row>
    <row r="2171" customFormat="false" ht="13.8" hidden="false" customHeight="false" outlineLevel="0" collapsed="false">
      <c r="A2171" s="1" t="n">
        <v>2170</v>
      </c>
      <c r="B2171" s="2" t="n">
        <v>45037</v>
      </c>
      <c r="C2171" s="27" t="s">
        <v>111</v>
      </c>
      <c r="E2171" s="10" t="s">
        <v>33</v>
      </c>
      <c r="F2171" s="1" t="n">
        <v>1</v>
      </c>
      <c r="N2171" s="12"/>
      <c r="O2171" s="13"/>
      <c r="AE2171" s="1" t="s">
        <v>634</v>
      </c>
    </row>
    <row r="2172" customFormat="false" ht="13.8" hidden="false" customHeight="false" outlineLevel="0" collapsed="false">
      <c r="A2172" s="1" t="n">
        <v>2171</v>
      </c>
      <c r="B2172" s="2" t="n">
        <v>45037</v>
      </c>
      <c r="C2172" s="27" t="s">
        <v>111</v>
      </c>
      <c r="E2172" s="1" t="s">
        <v>200</v>
      </c>
      <c r="F2172" s="1" t="n">
        <v>2</v>
      </c>
      <c r="G2172" s="1" t="s">
        <v>535</v>
      </c>
      <c r="H2172" s="1" t="s">
        <v>463</v>
      </c>
      <c r="I2172" s="1" t="n">
        <v>50</v>
      </c>
      <c r="J2172" s="1" t="n">
        <v>0</v>
      </c>
      <c r="K2172" s="1" t="n">
        <v>10</v>
      </c>
      <c r="L2172" s="3" t="n">
        <v>0.255555555555556</v>
      </c>
      <c r="M2172" s="3" t="n">
        <v>0.416666666666667</v>
      </c>
      <c r="N2172" s="12" t="n">
        <f aca="false">M2172-L2172</f>
        <v>0.161111111111111</v>
      </c>
      <c r="O2172" s="13"/>
      <c r="P2172" s="1" t="n">
        <v>728816</v>
      </c>
      <c r="Q2172" s="1" t="n">
        <v>1796922</v>
      </c>
      <c r="R2172" s="1" t="n">
        <v>1</v>
      </c>
      <c r="S2172" s="1" t="n">
        <v>1</v>
      </c>
      <c r="V2172" s="1" t="n">
        <v>1</v>
      </c>
      <c r="AA2172" s="1" t="s">
        <v>37</v>
      </c>
      <c r="AC2172" s="1" t="s">
        <v>301</v>
      </c>
      <c r="AD2172" s="1" t="s">
        <v>37</v>
      </c>
      <c r="AE2172" s="1" t="s">
        <v>635</v>
      </c>
    </row>
    <row r="2173" customFormat="false" ht="13.8" hidden="false" customHeight="false" outlineLevel="0" collapsed="false">
      <c r="A2173" s="1" t="n">
        <v>2172</v>
      </c>
      <c r="B2173" s="2" t="n">
        <v>45037</v>
      </c>
      <c r="C2173" s="27" t="s">
        <v>111</v>
      </c>
      <c r="E2173" s="1" t="s">
        <v>200</v>
      </c>
      <c r="F2173" s="1" t="n">
        <v>2</v>
      </c>
      <c r="G2173" s="1" t="s">
        <v>535</v>
      </c>
      <c r="H2173" s="1" t="s">
        <v>463</v>
      </c>
      <c r="I2173" s="1" t="n">
        <v>50</v>
      </c>
      <c r="J2173" s="1" t="n">
        <v>0</v>
      </c>
      <c r="K2173" s="1" t="n">
        <v>10</v>
      </c>
      <c r="L2173" s="3" t="n">
        <v>0.255555555555556</v>
      </c>
      <c r="M2173" s="3" t="n">
        <v>0.416666666666667</v>
      </c>
      <c r="N2173" s="12" t="n">
        <f aca="false">M2173-L2173</f>
        <v>0.161111111111111</v>
      </c>
      <c r="O2173" s="13"/>
      <c r="P2173" s="1" t="n">
        <v>728816</v>
      </c>
      <c r="Q2173" s="1" t="n">
        <v>1796922</v>
      </c>
      <c r="R2173" s="1" t="n">
        <v>4</v>
      </c>
      <c r="S2173" s="1" t="n">
        <v>4</v>
      </c>
      <c r="Y2173" s="1" t="n">
        <v>1</v>
      </c>
      <c r="AA2173" s="1" t="s">
        <v>366</v>
      </c>
      <c r="AB2173" s="1" t="n">
        <v>50</v>
      </c>
      <c r="AC2173" s="1" t="s">
        <v>271</v>
      </c>
      <c r="AD2173" s="1" t="s">
        <v>37</v>
      </c>
      <c r="AE2173" s="1" t="s">
        <v>636</v>
      </c>
    </row>
    <row r="2174" customFormat="false" ht="13.8" hidden="false" customHeight="false" outlineLevel="0" collapsed="false">
      <c r="A2174" s="1" t="n">
        <v>2173</v>
      </c>
      <c r="B2174" s="2" t="n">
        <v>45037</v>
      </c>
      <c r="C2174" s="27" t="s">
        <v>111</v>
      </c>
      <c r="E2174" s="1" t="s">
        <v>200</v>
      </c>
      <c r="F2174" s="1" t="n">
        <v>2</v>
      </c>
      <c r="G2174" s="1" t="s">
        <v>535</v>
      </c>
      <c r="H2174" s="1" t="s">
        <v>463</v>
      </c>
      <c r="I2174" s="1" t="n">
        <v>50</v>
      </c>
      <c r="J2174" s="1" t="n">
        <v>0</v>
      </c>
      <c r="K2174" s="1" t="n">
        <v>10</v>
      </c>
      <c r="L2174" s="3" t="n">
        <v>0.255555555555556</v>
      </c>
      <c r="M2174" s="3" t="n">
        <v>0.416666666666667</v>
      </c>
      <c r="N2174" s="12" t="n">
        <f aca="false">M2174-L2174</f>
        <v>0.161111111111111</v>
      </c>
      <c r="O2174" s="13"/>
      <c r="P2174" s="1" t="n">
        <v>728816</v>
      </c>
      <c r="Q2174" s="1" t="n">
        <v>1796922</v>
      </c>
      <c r="R2174" s="1" t="n">
        <v>2</v>
      </c>
      <c r="S2174" s="1" t="n">
        <v>2</v>
      </c>
      <c r="W2174" s="1" t="n">
        <v>1</v>
      </c>
      <c r="AA2174" s="1" t="s">
        <v>37</v>
      </c>
      <c r="AC2174" s="1" t="s">
        <v>41</v>
      </c>
      <c r="AD2174" s="1" t="s">
        <v>37</v>
      </c>
      <c r="AE2174" s="1" t="s">
        <v>637</v>
      </c>
    </row>
    <row r="2175" customFormat="false" ht="13.8" hidden="false" customHeight="false" outlineLevel="0" collapsed="false">
      <c r="A2175" s="1" t="n">
        <v>2174</v>
      </c>
      <c r="B2175" s="2" t="n">
        <v>45037</v>
      </c>
      <c r="C2175" s="27" t="s">
        <v>111</v>
      </c>
      <c r="E2175" s="1" t="s">
        <v>200</v>
      </c>
      <c r="F2175" s="1" t="n">
        <v>2</v>
      </c>
      <c r="G2175" s="1" t="s">
        <v>535</v>
      </c>
      <c r="H2175" s="1" t="s">
        <v>463</v>
      </c>
      <c r="I2175" s="1" t="n">
        <v>50</v>
      </c>
      <c r="J2175" s="1" t="n">
        <v>0</v>
      </c>
      <c r="K2175" s="1" t="n">
        <v>10</v>
      </c>
      <c r="L2175" s="3" t="n">
        <v>0.255555555555556</v>
      </c>
      <c r="M2175" s="3" t="n">
        <v>0.416666666666667</v>
      </c>
      <c r="N2175" s="12" t="n">
        <f aca="false">M2175-L2175</f>
        <v>0.161111111111111</v>
      </c>
      <c r="O2175" s="13"/>
      <c r="P2175" s="1" t="n">
        <v>728816</v>
      </c>
      <c r="Q2175" s="1" t="n">
        <v>1796922</v>
      </c>
      <c r="R2175" s="1" t="n">
        <v>2</v>
      </c>
      <c r="S2175" s="1" t="n">
        <v>2</v>
      </c>
      <c r="W2175" s="1" t="n">
        <v>1</v>
      </c>
      <c r="AA2175" s="1" t="s">
        <v>367</v>
      </c>
      <c r="AB2175" s="1" t="n">
        <v>50</v>
      </c>
      <c r="AC2175" s="1" t="s">
        <v>41</v>
      </c>
      <c r="AD2175" s="1" t="s">
        <v>37</v>
      </c>
    </row>
    <row r="2176" customFormat="false" ht="13.8" hidden="false" customHeight="false" outlineLevel="0" collapsed="false">
      <c r="A2176" s="1" t="n">
        <v>2175</v>
      </c>
      <c r="B2176" s="2" t="n">
        <v>45037</v>
      </c>
      <c r="C2176" s="27" t="s">
        <v>111</v>
      </c>
      <c r="E2176" s="1" t="s">
        <v>200</v>
      </c>
      <c r="F2176" s="1" t="n">
        <v>2</v>
      </c>
      <c r="G2176" s="1" t="s">
        <v>535</v>
      </c>
      <c r="H2176" s="1" t="s">
        <v>463</v>
      </c>
      <c r="I2176" s="1" t="n">
        <v>50</v>
      </c>
      <c r="J2176" s="1" t="n">
        <v>0</v>
      </c>
      <c r="K2176" s="1" t="n">
        <v>10</v>
      </c>
      <c r="L2176" s="3" t="n">
        <v>0.255555555555556</v>
      </c>
      <c r="M2176" s="3" t="n">
        <v>0.416666666666667</v>
      </c>
      <c r="N2176" s="12" t="n">
        <f aca="false">M2176-L2176</f>
        <v>0.161111111111111</v>
      </c>
      <c r="O2176" s="13"/>
      <c r="P2176" s="1" t="n">
        <v>728816</v>
      </c>
      <c r="Q2176" s="1" t="n">
        <v>1796922</v>
      </c>
      <c r="R2176" s="1" t="n">
        <v>2</v>
      </c>
      <c r="S2176" s="1" t="n">
        <v>2</v>
      </c>
      <c r="W2176" s="1" t="n">
        <v>1</v>
      </c>
      <c r="AD2176" s="1" t="s">
        <v>37</v>
      </c>
    </row>
    <row r="2177" customFormat="false" ht="15" hidden="false" customHeight="false" outlineLevel="0" collapsed="false">
      <c r="A2177" s="1" t="n">
        <v>2176</v>
      </c>
      <c r="B2177" s="2" t="n">
        <v>45037</v>
      </c>
      <c r="C2177" s="27" t="s">
        <v>111</v>
      </c>
      <c r="E2177" s="21" t="s">
        <v>203</v>
      </c>
      <c r="F2177" s="1" t="n">
        <v>3</v>
      </c>
      <c r="G2177" s="1" t="s">
        <v>638</v>
      </c>
      <c r="H2177" s="1" t="s">
        <v>463</v>
      </c>
      <c r="I2177" s="1" t="n">
        <v>70</v>
      </c>
      <c r="J2177" s="1" t="n">
        <v>0</v>
      </c>
      <c r="K2177" s="1" t="n">
        <v>30</v>
      </c>
      <c r="L2177" s="3" t="n">
        <v>0.229166666666667</v>
      </c>
      <c r="M2177" s="3" t="n">
        <v>0.354166666666667</v>
      </c>
      <c r="N2177" s="12" t="n">
        <f aca="false">M2177-L2177</f>
        <v>0.125</v>
      </c>
      <c r="O2177" s="13" t="n">
        <v>0.240277777777778</v>
      </c>
      <c r="P2177" s="1" t="n">
        <v>727796</v>
      </c>
      <c r="Q2177" s="1" t="n">
        <v>1804124</v>
      </c>
      <c r="R2177" s="1" t="n">
        <v>1</v>
      </c>
      <c r="U2177" s="1" t="n">
        <v>1</v>
      </c>
      <c r="AC2177" s="1" t="s">
        <v>41</v>
      </c>
      <c r="AD2177" s="1" t="s">
        <v>42</v>
      </c>
    </row>
    <row r="2178" customFormat="false" ht="15" hidden="false" customHeight="false" outlineLevel="0" collapsed="false">
      <c r="A2178" s="1" t="n">
        <v>2177</v>
      </c>
      <c r="B2178" s="2" t="n">
        <v>45037</v>
      </c>
      <c r="C2178" s="27" t="s">
        <v>111</v>
      </c>
      <c r="E2178" s="21" t="s">
        <v>203</v>
      </c>
      <c r="F2178" s="1" t="n">
        <v>3</v>
      </c>
      <c r="G2178" s="1" t="s">
        <v>638</v>
      </c>
      <c r="H2178" s="1" t="s">
        <v>463</v>
      </c>
      <c r="I2178" s="1" t="n">
        <v>70</v>
      </c>
      <c r="J2178" s="1" t="n">
        <v>0</v>
      </c>
      <c r="K2178" s="1" t="n">
        <v>30</v>
      </c>
      <c r="L2178" s="3" t="n">
        <v>0.229166666666667</v>
      </c>
      <c r="M2178" s="3" t="n">
        <v>0.354166666666667</v>
      </c>
      <c r="N2178" s="12" t="n">
        <f aca="false">M2178-L2178</f>
        <v>0.125</v>
      </c>
      <c r="O2178" s="13" t="n">
        <v>0.246527777777778</v>
      </c>
      <c r="P2178" s="1" t="n">
        <v>728639</v>
      </c>
      <c r="Q2178" s="1" t="n">
        <v>1805154</v>
      </c>
      <c r="R2178" s="1" t="n">
        <v>2</v>
      </c>
      <c r="S2178" s="1" t="n">
        <v>2</v>
      </c>
      <c r="W2178" s="1" t="n">
        <v>1</v>
      </c>
      <c r="AA2178" s="1" t="s">
        <v>37</v>
      </c>
      <c r="AC2178" s="1" t="s">
        <v>41</v>
      </c>
      <c r="AD2178" s="1" t="s">
        <v>37</v>
      </c>
    </row>
    <row r="2179" customFormat="false" ht="15" hidden="false" customHeight="false" outlineLevel="0" collapsed="false">
      <c r="A2179" s="1" t="n">
        <v>2178</v>
      </c>
      <c r="B2179" s="2" t="n">
        <v>45037</v>
      </c>
      <c r="C2179" s="27" t="s">
        <v>111</v>
      </c>
      <c r="E2179" s="21" t="s">
        <v>203</v>
      </c>
      <c r="F2179" s="1" t="n">
        <v>3</v>
      </c>
      <c r="G2179" s="1" t="s">
        <v>638</v>
      </c>
      <c r="H2179" s="1" t="s">
        <v>463</v>
      </c>
      <c r="I2179" s="1" t="n">
        <v>70</v>
      </c>
      <c r="J2179" s="1" t="n">
        <v>0</v>
      </c>
      <c r="K2179" s="1" t="n">
        <v>30</v>
      </c>
      <c r="L2179" s="3" t="n">
        <v>0.229166666666667</v>
      </c>
      <c r="M2179" s="3" t="n">
        <v>0.354166666666667</v>
      </c>
      <c r="N2179" s="12" t="n">
        <f aca="false">M2179-L2179</f>
        <v>0.125</v>
      </c>
      <c r="O2179" s="13" t="n">
        <v>0.255555555555556</v>
      </c>
      <c r="P2179" s="1" t="n">
        <v>728552</v>
      </c>
      <c r="Q2179" s="1" t="n">
        <v>1805941</v>
      </c>
      <c r="R2179" s="1" t="n">
        <v>1</v>
      </c>
      <c r="U2179" s="1" t="n">
        <v>1</v>
      </c>
      <c r="AA2179" s="1" t="s">
        <v>37</v>
      </c>
      <c r="AC2179" s="1" t="s">
        <v>41</v>
      </c>
      <c r="AD2179" s="1" t="s">
        <v>42</v>
      </c>
    </row>
    <row r="2180" customFormat="false" ht="15" hidden="false" customHeight="false" outlineLevel="0" collapsed="false">
      <c r="A2180" s="1" t="n">
        <v>2179</v>
      </c>
      <c r="B2180" s="2" t="n">
        <v>45037</v>
      </c>
      <c r="C2180" s="27" t="s">
        <v>111</v>
      </c>
      <c r="E2180" s="21" t="s">
        <v>203</v>
      </c>
      <c r="F2180" s="1" t="n">
        <v>3</v>
      </c>
      <c r="G2180" s="1" t="s">
        <v>638</v>
      </c>
      <c r="H2180" s="1" t="s">
        <v>463</v>
      </c>
      <c r="I2180" s="1" t="n">
        <v>70</v>
      </c>
      <c r="J2180" s="1" t="n">
        <v>0</v>
      </c>
      <c r="K2180" s="1" t="n">
        <v>30</v>
      </c>
      <c r="L2180" s="3" t="n">
        <v>0.229166666666667</v>
      </c>
      <c r="M2180" s="3" t="n">
        <v>0.354166666666667</v>
      </c>
      <c r="N2180" s="12" t="n">
        <f aca="false">M2180-L2180</f>
        <v>0.125</v>
      </c>
      <c r="O2180" s="13" t="n">
        <v>0.261111111111111</v>
      </c>
      <c r="P2180" s="1" t="n">
        <v>728614</v>
      </c>
      <c r="Q2180" s="1" t="n">
        <v>1806329</v>
      </c>
      <c r="R2180" s="1" t="n">
        <v>1</v>
      </c>
      <c r="S2180" s="1" t="n">
        <v>1</v>
      </c>
      <c r="V2180" s="1" t="n">
        <v>1</v>
      </c>
      <c r="AA2180" s="1" t="s">
        <v>37</v>
      </c>
      <c r="AC2180" s="1" t="s">
        <v>41</v>
      </c>
      <c r="AD2180" s="1" t="s">
        <v>37</v>
      </c>
    </row>
    <row r="2181" customFormat="false" ht="15" hidden="false" customHeight="false" outlineLevel="0" collapsed="false">
      <c r="A2181" s="1" t="n">
        <v>2180</v>
      </c>
      <c r="B2181" s="2" t="n">
        <v>45037</v>
      </c>
      <c r="C2181" s="27" t="s">
        <v>111</v>
      </c>
      <c r="E2181" s="21" t="s">
        <v>203</v>
      </c>
      <c r="F2181" s="1" t="n">
        <v>3</v>
      </c>
      <c r="G2181" s="1" t="s">
        <v>638</v>
      </c>
      <c r="H2181" s="1" t="s">
        <v>463</v>
      </c>
      <c r="I2181" s="1" t="n">
        <v>70</v>
      </c>
      <c r="J2181" s="1" t="n">
        <v>0</v>
      </c>
      <c r="K2181" s="1" t="n">
        <v>30</v>
      </c>
      <c r="L2181" s="3" t="n">
        <v>0.229166666666667</v>
      </c>
      <c r="M2181" s="3" t="n">
        <v>0.354166666666667</v>
      </c>
      <c r="N2181" s="12" t="n">
        <f aca="false">M2181-L2181</f>
        <v>0.125</v>
      </c>
      <c r="O2181" s="13" t="n">
        <v>0.274305555555556</v>
      </c>
      <c r="P2181" s="1" t="n">
        <v>729292</v>
      </c>
      <c r="Q2181" s="1" t="n">
        <v>1807389</v>
      </c>
      <c r="R2181" s="1" t="n">
        <v>2</v>
      </c>
      <c r="S2181" s="1" t="n">
        <v>2</v>
      </c>
      <c r="W2181" s="1" t="n">
        <v>1</v>
      </c>
      <c r="AA2181" s="1" t="s">
        <v>367</v>
      </c>
      <c r="AB2181" s="1" t="n">
        <v>300</v>
      </c>
      <c r="AC2181" s="1" t="s">
        <v>271</v>
      </c>
      <c r="AD2181" s="1" t="s">
        <v>37</v>
      </c>
      <c r="AE2181" s="1" t="s">
        <v>639</v>
      </c>
    </row>
    <row r="2182" customFormat="false" ht="15" hidden="false" customHeight="false" outlineLevel="0" collapsed="false">
      <c r="A2182" s="1" t="n">
        <v>2181</v>
      </c>
      <c r="B2182" s="2" t="n">
        <v>45037</v>
      </c>
      <c r="C2182" s="27" t="s">
        <v>111</v>
      </c>
      <c r="E2182" s="21" t="s">
        <v>203</v>
      </c>
      <c r="F2182" s="1" t="n">
        <v>3</v>
      </c>
      <c r="G2182" s="1" t="s">
        <v>638</v>
      </c>
      <c r="H2182" s="1" t="s">
        <v>463</v>
      </c>
      <c r="I2182" s="1" t="n">
        <v>70</v>
      </c>
      <c r="J2182" s="1" t="n">
        <v>0</v>
      </c>
      <c r="K2182" s="1" t="n">
        <v>30</v>
      </c>
      <c r="L2182" s="3" t="n">
        <v>0.229166666666667</v>
      </c>
      <c r="M2182" s="3" t="n">
        <v>0.354166666666667</v>
      </c>
      <c r="N2182" s="12" t="n">
        <f aca="false">M2182-L2182</f>
        <v>0.125</v>
      </c>
      <c r="O2182" s="13" t="n">
        <v>0.279861111111111</v>
      </c>
      <c r="P2182" s="1" t="n">
        <v>730395</v>
      </c>
      <c r="Q2182" s="1" t="n">
        <v>1807187</v>
      </c>
      <c r="R2182" s="1" t="n">
        <v>7</v>
      </c>
      <c r="S2182" s="1" t="n">
        <v>4</v>
      </c>
      <c r="T2182" s="1" t="n">
        <v>3</v>
      </c>
      <c r="W2182" s="1" t="n">
        <v>2</v>
      </c>
      <c r="X2182" s="1" t="n">
        <v>1</v>
      </c>
      <c r="AA2182" s="1" t="s">
        <v>377</v>
      </c>
      <c r="AB2182" s="1" t="n">
        <v>500</v>
      </c>
      <c r="AC2182" s="1" t="s">
        <v>41</v>
      </c>
      <c r="AD2182" s="1" t="s">
        <v>37</v>
      </c>
    </row>
    <row r="2183" customFormat="false" ht="15" hidden="false" customHeight="false" outlineLevel="0" collapsed="false">
      <c r="A2183" s="1" t="n">
        <v>2182</v>
      </c>
      <c r="B2183" s="2" t="n">
        <v>45037</v>
      </c>
      <c r="C2183" s="27" t="s">
        <v>111</v>
      </c>
      <c r="E2183" s="21" t="s">
        <v>203</v>
      </c>
      <c r="F2183" s="1" t="n">
        <v>3</v>
      </c>
      <c r="G2183" s="1" t="s">
        <v>638</v>
      </c>
      <c r="H2183" s="1" t="s">
        <v>463</v>
      </c>
      <c r="I2183" s="1" t="n">
        <v>70</v>
      </c>
      <c r="J2183" s="1" t="n">
        <v>0</v>
      </c>
      <c r="K2183" s="1" t="n">
        <v>30</v>
      </c>
      <c r="L2183" s="3" t="n">
        <v>0.229166666666667</v>
      </c>
      <c r="M2183" s="3" t="n">
        <v>0.354166666666667</v>
      </c>
      <c r="N2183" s="12" t="n">
        <f aca="false">M2183-L2183</f>
        <v>0.125</v>
      </c>
      <c r="O2183" s="13" t="n">
        <v>0.279861111111111</v>
      </c>
      <c r="P2183" s="1" t="n">
        <v>730395</v>
      </c>
      <c r="Q2183" s="1" t="n">
        <v>1807187</v>
      </c>
      <c r="R2183" s="1" t="n">
        <v>2</v>
      </c>
      <c r="S2183" s="1" t="n">
        <v>2</v>
      </c>
      <c r="AC2183" s="1" t="s">
        <v>41</v>
      </c>
      <c r="AD2183" s="1" t="s">
        <v>42</v>
      </c>
    </row>
    <row r="2184" customFormat="false" ht="15" hidden="false" customHeight="false" outlineLevel="0" collapsed="false">
      <c r="A2184" s="1" t="n">
        <v>2183</v>
      </c>
      <c r="B2184" s="2" t="n">
        <v>45037</v>
      </c>
      <c r="C2184" s="27" t="s">
        <v>111</v>
      </c>
      <c r="E2184" s="21" t="s">
        <v>203</v>
      </c>
      <c r="F2184" s="1" t="n">
        <v>3</v>
      </c>
      <c r="G2184" s="1" t="s">
        <v>638</v>
      </c>
      <c r="H2184" s="1" t="s">
        <v>463</v>
      </c>
      <c r="I2184" s="1" t="n">
        <v>70</v>
      </c>
      <c r="J2184" s="1" t="n">
        <v>0</v>
      </c>
      <c r="K2184" s="1" t="n">
        <v>30</v>
      </c>
      <c r="L2184" s="3" t="n">
        <v>0.229166666666667</v>
      </c>
      <c r="M2184" s="3" t="n">
        <v>0.354166666666667</v>
      </c>
      <c r="N2184" s="12" t="n">
        <f aca="false">M2184-L2184</f>
        <v>0.125</v>
      </c>
      <c r="O2184" s="13" t="n">
        <v>0.2875</v>
      </c>
      <c r="P2184" s="1" t="n">
        <v>731149</v>
      </c>
      <c r="Q2184" s="1" t="n">
        <v>1807109</v>
      </c>
      <c r="R2184" s="1" t="n">
        <v>2</v>
      </c>
      <c r="S2184" s="1" t="n">
        <v>2</v>
      </c>
      <c r="W2184" s="1" t="n">
        <v>1</v>
      </c>
      <c r="AA2184" s="1" t="s">
        <v>377</v>
      </c>
      <c r="AB2184" s="1" t="n">
        <v>700</v>
      </c>
      <c r="AC2184" s="1" t="s">
        <v>271</v>
      </c>
      <c r="AD2184" s="1" t="s">
        <v>37</v>
      </c>
    </row>
    <row r="2185" customFormat="false" ht="15" hidden="false" customHeight="false" outlineLevel="0" collapsed="false">
      <c r="A2185" s="1" t="n">
        <v>2184</v>
      </c>
      <c r="B2185" s="2" t="n">
        <v>45037</v>
      </c>
      <c r="C2185" s="27" t="s">
        <v>111</v>
      </c>
      <c r="E2185" s="21" t="s">
        <v>203</v>
      </c>
      <c r="F2185" s="1" t="n">
        <v>3</v>
      </c>
      <c r="G2185" s="1" t="s">
        <v>638</v>
      </c>
      <c r="H2185" s="1" t="s">
        <v>463</v>
      </c>
      <c r="I2185" s="1" t="n">
        <v>70</v>
      </c>
      <c r="J2185" s="1" t="n">
        <v>0</v>
      </c>
      <c r="K2185" s="1" t="n">
        <v>30</v>
      </c>
      <c r="L2185" s="3" t="n">
        <v>0.229166666666667</v>
      </c>
      <c r="M2185" s="3" t="n">
        <v>0.354166666666667</v>
      </c>
      <c r="N2185" s="12" t="n">
        <f aca="false">M2185-L2185</f>
        <v>0.125</v>
      </c>
      <c r="O2185" s="13" t="n">
        <v>0.291666666666667</v>
      </c>
      <c r="P2185" s="1" t="n">
        <v>731453</v>
      </c>
      <c r="Q2185" s="1" t="n">
        <v>1807615</v>
      </c>
      <c r="R2185" s="1" t="n">
        <v>2</v>
      </c>
      <c r="U2185" s="1" t="n">
        <v>2</v>
      </c>
      <c r="AC2185" s="1" t="s">
        <v>41</v>
      </c>
      <c r="AD2185" s="1" t="s">
        <v>42</v>
      </c>
    </row>
    <row r="2186" customFormat="false" ht="15" hidden="false" customHeight="false" outlineLevel="0" collapsed="false">
      <c r="A2186" s="1" t="n">
        <v>2185</v>
      </c>
      <c r="B2186" s="2" t="n">
        <v>45037</v>
      </c>
      <c r="C2186" s="27" t="s">
        <v>111</v>
      </c>
      <c r="E2186" s="21" t="s">
        <v>203</v>
      </c>
      <c r="F2186" s="1" t="n">
        <v>3</v>
      </c>
      <c r="G2186" s="1" t="s">
        <v>638</v>
      </c>
      <c r="H2186" s="1" t="s">
        <v>463</v>
      </c>
      <c r="I2186" s="1" t="n">
        <v>70</v>
      </c>
      <c r="J2186" s="1" t="n">
        <v>0</v>
      </c>
      <c r="K2186" s="1" t="n">
        <v>30</v>
      </c>
      <c r="L2186" s="3" t="n">
        <v>0.229166666666667</v>
      </c>
      <c r="M2186" s="3" t="n">
        <v>0.354166666666667</v>
      </c>
      <c r="N2186" s="12" t="n">
        <f aca="false">M2186-L2186</f>
        <v>0.125</v>
      </c>
      <c r="O2186" s="13" t="n">
        <v>0.310416666666667</v>
      </c>
      <c r="P2186" s="1" t="n">
        <v>734690</v>
      </c>
      <c r="Q2186" s="1" t="n">
        <v>1808263</v>
      </c>
      <c r="R2186" s="1" t="n">
        <v>2</v>
      </c>
      <c r="S2186" s="1" t="n">
        <v>2</v>
      </c>
      <c r="W2186" s="1" t="n">
        <v>1</v>
      </c>
      <c r="AA2186" s="1" t="s">
        <v>367</v>
      </c>
      <c r="AB2186" s="1" t="n">
        <v>200</v>
      </c>
      <c r="AC2186" s="1" t="s">
        <v>271</v>
      </c>
      <c r="AD2186" s="1" t="s">
        <v>37</v>
      </c>
    </row>
    <row r="2187" customFormat="false" ht="15" hidden="false" customHeight="false" outlineLevel="0" collapsed="false">
      <c r="A2187" s="1" t="n">
        <v>2186</v>
      </c>
      <c r="B2187" s="2" t="n">
        <v>45037</v>
      </c>
      <c r="C2187" s="27" t="s">
        <v>111</v>
      </c>
      <c r="E2187" s="21" t="s">
        <v>203</v>
      </c>
      <c r="F2187" s="1" t="n">
        <v>3</v>
      </c>
      <c r="G2187" s="1" t="s">
        <v>638</v>
      </c>
      <c r="H2187" s="1" t="s">
        <v>463</v>
      </c>
      <c r="I2187" s="1" t="n">
        <v>70</v>
      </c>
      <c r="J2187" s="1" t="n">
        <v>0</v>
      </c>
      <c r="K2187" s="1" t="n">
        <v>30</v>
      </c>
      <c r="L2187" s="3" t="n">
        <v>0.229166666666667</v>
      </c>
      <c r="M2187" s="3" t="n">
        <v>0.354166666666667</v>
      </c>
      <c r="N2187" s="12" t="n">
        <f aca="false">M2187-L2187</f>
        <v>0.125</v>
      </c>
      <c r="O2187" s="13" t="n">
        <v>0.323611111111111</v>
      </c>
      <c r="P2187" s="1" t="n">
        <v>736819</v>
      </c>
      <c r="Q2187" s="1" t="n">
        <v>1808502</v>
      </c>
      <c r="R2187" s="1" t="n">
        <v>5</v>
      </c>
      <c r="U2187" s="1" t="n">
        <v>5</v>
      </c>
      <c r="AA2187" s="1" t="s">
        <v>367</v>
      </c>
      <c r="AB2187" s="1" t="n">
        <v>200</v>
      </c>
      <c r="AC2187" s="1" t="s">
        <v>271</v>
      </c>
      <c r="AD2187" s="1" t="s">
        <v>37</v>
      </c>
    </row>
    <row r="2188" customFormat="false" ht="15" hidden="false" customHeight="false" outlineLevel="0" collapsed="false">
      <c r="A2188" s="1" t="n">
        <v>2187</v>
      </c>
      <c r="B2188" s="2" t="n">
        <v>45037</v>
      </c>
      <c r="C2188" s="27" t="s">
        <v>111</v>
      </c>
      <c r="E2188" s="21" t="s">
        <v>203</v>
      </c>
      <c r="F2188" s="1" t="n">
        <v>3</v>
      </c>
      <c r="G2188" s="1" t="s">
        <v>638</v>
      </c>
      <c r="H2188" s="1" t="s">
        <v>463</v>
      </c>
      <c r="I2188" s="1" t="n">
        <v>70</v>
      </c>
      <c r="J2188" s="1" t="n">
        <v>0</v>
      </c>
      <c r="K2188" s="1" t="n">
        <v>30</v>
      </c>
      <c r="L2188" s="3" t="n">
        <v>0.229166666666667</v>
      </c>
      <c r="M2188" s="3" t="n">
        <v>0.354166666666667</v>
      </c>
      <c r="N2188" s="12" t="n">
        <f aca="false">M2188-L2188</f>
        <v>0.125</v>
      </c>
      <c r="O2188" s="13" t="n">
        <v>0.34375</v>
      </c>
      <c r="P2188" s="1" t="n">
        <v>738892</v>
      </c>
      <c r="Q2188" s="1" t="n">
        <v>1809278</v>
      </c>
      <c r="R2188" s="1" t="n">
        <v>28</v>
      </c>
      <c r="U2188" s="1" t="n">
        <v>28</v>
      </c>
      <c r="Z2188" s="1" t="s">
        <v>640</v>
      </c>
      <c r="AA2188" s="1" t="s">
        <v>377</v>
      </c>
      <c r="AB2188" s="1" t="n">
        <v>100</v>
      </c>
      <c r="AC2188" s="1" t="s">
        <v>271</v>
      </c>
      <c r="AD2188" s="1" t="s">
        <v>37</v>
      </c>
      <c r="AE2188" s="1" t="s">
        <v>641</v>
      </c>
    </row>
    <row r="2189" customFormat="false" ht="15" hidden="false" customHeight="false" outlineLevel="0" collapsed="false">
      <c r="A2189" s="1" t="n">
        <v>2188</v>
      </c>
      <c r="B2189" s="2" t="n">
        <v>45037</v>
      </c>
      <c r="C2189" s="27" t="s">
        <v>111</v>
      </c>
      <c r="E2189" s="21" t="s">
        <v>203</v>
      </c>
      <c r="F2189" s="1" t="n">
        <v>3</v>
      </c>
      <c r="G2189" s="1" t="s">
        <v>638</v>
      </c>
      <c r="H2189" s="1" t="s">
        <v>463</v>
      </c>
      <c r="I2189" s="1" t="n">
        <v>70</v>
      </c>
      <c r="J2189" s="1" t="n">
        <v>0</v>
      </c>
      <c r="K2189" s="1" t="n">
        <v>30</v>
      </c>
      <c r="L2189" s="3" t="n">
        <v>0.229166666666667</v>
      </c>
      <c r="M2189" s="3" t="n">
        <v>0.354166666666667</v>
      </c>
      <c r="N2189" s="12" t="n">
        <f aca="false">M2189-L2189</f>
        <v>0.125</v>
      </c>
      <c r="O2189" s="13" t="n">
        <v>0.35</v>
      </c>
      <c r="P2189" s="1" t="n">
        <v>738745</v>
      </c>
      <c r="Q2189" s="1" t="n">
        <v>1809683</v>
      </c>
      <c r="R2189" s="1" t="n">
        <v>2</v>
      </c>
      <c r="S2189" s="1" t="n">
        <v>2</v>
      </c>
      <c r="W2189" s="1" t="n">
        <v>1</v>
      </c>
      <c r="AA2189" s="1" t="s">
        <v>367</v>
      </c>
      <c r="AB2189" s="1" t="n">
        <v>500</v>
      </c>
      <c r="AC2189" s="1" t="s">
        <v>41</v>
      </c>
      <c r="AD2189" s="1" t="s">
        <v>37</v>
      </c>
    </row>
    <row r="2190" customFormat="false" ht="13.8" hidden="false" customHeight="false" outlineLevel="0" collapsed="false">
      <c r="A2190" s="1" t="n">
        <v>2189</v>
      </c>
      <c r="B2190" s="2" t="n">
        <v>45037</v>
      </c>
      <c r="C2190" s="27" t="s">
        <v>111</v>
      </c>
      <c r="E2190" s="1" t="s">
        <v>207</v>
      </c>
      <c r="F2190" s="1" t="n">
        <v>4</v>
      </c>
      <c r="G2190" s="1" t="s">
        <v>617</v>
      </c>
      <c r="H2190" s="1" t="s">
        <v>463</v>
      </c>
      <c r="I2190" s="1" t="n">
        <v>85</v>
      </c>
      <c r="J2190" s="1" t="n">
        <v>0</v>
      </c>
      <c r="K2190" s="1" t="n">
        <v>0</v>
      </c>
      <c r="L2190" s="3" t="n">
        <v>0.21875</v>
      </c>
      <c r="M2190" s="3" t="n">
        <v>0.381944444444444</v>
      </c>
      <c r="N2190" s="12" t="n">
        <f aca="false">M2190-L2190</f>
        <v>0.163194444444444</v>
      </c>
      <c r="O2190" s="13" t="n">
        <v>0.229166666666667</v>
      </c>
      <c r="P2190" s="1" t="n">
        <v>737754</v>
      </c>
      <c r="Q2190" s="1" t="n">
        <v>1816651</v>
      </c>
      <c r="R2190" s="1" t="n">
        <v>2</v>
      </c>
      <c r="S2190" s="1" t="n">
        <v>2</v>
      </c>
      <c r="W2190" s="1" t="n">
        <v>1</v>
      </c>
      <c r="AA2190" s="1" t="s">
        <v>377</v>
      </c>
      <c r="AB2190" s="1" t="n">
        <v>150</v>
      </c>
      <c r="AC2190" s="1" t="s">
        <v>271</v>
      </c>
      <c r="AD2190" s="1" t="s">
        <v>37</v>
      </c>
      <c r="AE2190" s="1" t="s">
        <v>642</v>
      </c>
    </row>
    <row r="2191" customFormat="false" ht="13.8" hidden="false" customHeight="false" outlineLevel="0" collapsed="false">
      <c r="A2191" s="1" t="n">
        <v>2190</v>
      </c>
      <c r="B2191" s="2" t="n">
        <v>45037</v>
      </c>
      <c r="C2191" s="27" t="s">
        <v>111</v>
      </c>
      <c r="E2191" s="1" t="s">
        <v>207</v>
      </c>
      <c r="F2191" s="1" t="n">
        <v>4</v>
      </c>
      <c r="G2191" s="1" t="s">
        <v>617</v>
      </c>
      <c r="H2191" s="1" t="s">
        <v>463</v>
      </c>
      <c r="I2191" s="1" t="n">
        <v>85</v>
      </c>
      <c r="J2191" s="1" t="n">
        <v>0</v>
      </c>
      <c r="K2191" s="1" t="n">
        <v>0</v>
      </c>
      <c r="L2191" s="3" t="n">
        <v>0.21875</v>
      </c>
      <c r="M2191" s="3" t="n">
        <v>0.381944444444444</v>
      </c>
      <c r="N2191" s="12" t="n">
        <f aca="false">M2191-L2191</f>
        <v>0.163194444444444</v>
      </c>
      <c r="O2191" s="13" t="n">
        <v>0.236111111111111</v>
      </c>
      <c r="P2191" s="1" t="n">
        <v>738543</v>
      </c>
      <c r="Q2191" s="1" t="n">
        <v>1817093</v>
      </c>
      <c r="R2191" s="1" t="n">
        <v>4</v>
      </c>
      <c r="S2191" s="1" t="n">
        <v>4</v>
      </c>
      <c r="W2191" s="1" t="n">
        <v>2</v>
      </c>
      <c r="AA2191" s="1" t="s">
        <v>37</v>
      </c>
      <c r="AD2191" s="1" t="s">
        <v>37</v>
      </c>
    </row>
    <row r="2192" customFormat="false" ht="13.8" hidden="false" customHeight="false" outlineLevel="0" collapsed="false">
      <c r="A2192" s="1" t="n">
        <v>2191</v>
      </c>
      <c r="B2192" s="2" t="n">
        <v>45037</v>
      </c>
      <c r="C2192" s="27" t="s">
        <v>111</v>
      </c>
      <c r="E2192" s="1" t="s">
        <v>207</v>
      </c>
      <c r="F2192" s="1" t="n">
        <v>4</v>
      </c>
      <c r="G2192" s="1" t="s">
        <v>617</v>
      </c>
      <c r="H2192" s="1" t="s">
        <v>463</v>
      </c>
      <c r="I2192" s="1" t="n">
        <v>85</v>
      </c>
      <c r="J2192" s="1" t="n">
        <v>0</v>
      </c>
      <c r="K2192" s="1" t="n">
        <v>0</v>
      </c>
      <c r="L2192" s="3" t="n">
        <v>0.21875</v>
      </c>
      <c r="M2192" s="3" t="n">
        <v>0.381944444444444</v>
      </c>
      <c r="N2192" s="12" t="n">
        <f aca="false">M2192-L2192</f>
        <v>0.163194444444444</v>
      </c>
      <c r="O2192" s="13" t="n">
        <v>0.238888888888889</v>
      </c>
      <c r="P2192" s="1" t="n">
        <v>738874</v>
      </c>
      <c r="Q2192" s="1" t="n">
        <v>1817049</v>
      </c>
      <c r="R2192" s="1" t="n">
        <v>2</v>
      </c>
      <c r="U2192" s="1" t="n">
        <v>2</v>
      </c>
      <c r="W2192" s="1" t="n">
        <v>1</v>
      </c>
      <c r="AA2192" s="1" t="s">
        <v>37</v>
      </c>
      <c r="AC2192" s="1" t="s">
        <v>271</v>
      </c>
      <c r="AD2192" s="1" t="s">
        <v>37</v>
      </c>
    </row>
    <row r="2193" customFormat="false" ht="13.8" hidden="false" customHeight="false" outlineLevel="0" collapsed="false">
      <c r="A2193" s="1" t="n">
        <v>2192</v>
      </c>
      <c r="B2193" s="2" t="n">
        <v>45037</v>
      </c>
      <c r="C2193" s="27" t="s">
        <v>111</v>
      </c>
      <c r="E2193" s="1" t="s">
        <v>207</v>
      </c>
      <c r="F2193" s="1" t="n">
        <v>4</v>
      </c>
      <c r="G2193" s="1" t="s">
        <v>617</v>
      </c>
      <c r="H2193" s="1" t="s">
        <v>463</v>
      </c>
      <c r="I2193" s="1" t="n">
        <v>85</v>
      </c>
      <c r="J2193" s="1" t="n">
        <v>0</v>
      </c>
      <c r="K2193" s="1" t="n">
        <v>0</v>
      </c>
      <c r="L2193" s="3" t="n">
        <v>0.21875</v>
      </c>
      <c r="M2193" s="3" t="n">
        <v>0.381944444444444</v>
      </c>
      <c r="N2193" s="12" t="n">
        <f aca="false">M2193-L2193</f>
        <v>0.163194444444444</v>
      </c>
      <c r="O2193" s="13" t="n">
        <v>0.24375</v>
      </c>
      <c r="P2193" s="1" t="n">
        <v>739281</v>
      </c>
      <c r="Q2193" s="1" t="n">
        <v>1817117</v>
      </c>
      <c r="R2193" s="1" t="n">
        <v>2</v>
      </c>
      <c r="S2193" s="1" t="n">
        <v>2</v>
      </c>
      <c r="W2193" s="1" t="n">
        <v>1</v>
      </c>
      <c r="AA2193" s="1" t="s">
        <v>37</v>
      </c>
      <c r="AC2193" s="1" t="s">
        <v>41</v>
      </c>
      <c r="AD2193" s="1" t="s">
        <v>37</v>
      </c>
    </row>
    <row r="2194" customFormat="false" ht="13.8" hidden="false" customHeight="false" outlineLevel="0" collapsed="false">
      <c r="A2194" s="1" t="n">
        <v>2193</v>
      </c>
      <c r="B2194" s="2" t="n">
        <v>45037</v>
      </c>
      <c r="C2194" s="27" t="s">
        <v>111</v>
      </c>
      <c r="E2194" s="1" t="s">
        <v>207</v>
      </c>
      <c r="F2194" s="1" t="n">
        <v>4</v>
      </c>
      <c r="G2194" s="1" t="s">
        <v>617</v>
      </c>
      <c r="H2194" s="1" t="s">
        <v>463</v>
      </c>
      <c r="I2194" s="1" t="n">
        <v>85</v>
      </c>
      <c r="J2194" s="1" t="n">
        <v>0</v>
      </c>
      <c r="K2194" s="1" t="n">
        <v>0</v>
      </c>
      <c r="L2194" s="3" t="n">
        <v>0.21875</v>
      </c>
      <c r="M2194" s="3" t="n">
        <v>0.381944444444444</v>
      </c>
      <c r="N2194" s="12" t="n">
        <f aca="false">M2194-L2194</f>
        <v>0.163194444444444</v>
      </c>
      <c r="O2194" s="13" t="n">
        <v>0.260416666666667</v>
      </c>
      <c r="P2194" s="1" t="n">
        <v>739815</v>
      </c>
      <c r="Q2194" s="1" t="n">
        <v>1818154</v>
      </c>
      <c r="R2194" s="1" t="n">
        <v>18</v>
      </c>
      <c r="S2194" s="1" t="n">
        <v>8</v>
      </c>
      <c r="U2194" s="1" t="n">
        <v>10</v>
      </c>
      <c r="V2194" s="1" t="n">
        <v>5</v>
      </c>
      <c r="W2194" s="1" t="n">
        <v>5</v>
      </c>
      <c r="X2194" s="1" t="n">
        <v>1</v>
      </c>
      <c r="AA2194" s="1" t="s">
        <v>367</v>
      </c>
      <c r="AB2194" s="1" t="n">
        <v>300</v>
      </c>
      <c r="AC2194" s="1" t="s">
        <v>41</v>
      </c>
      <c r="AD2194" s="1" t="s">
        <v>37</v>
      </c>
      <c r="AE2194" s="1" t="s">
        <v>643</v>
      </c>
    </row>
    <row r="2195" customFormat="false" ht="13.8" hidden="false" customHeight="false" outlineLevel="0" collapsed="false">
      <c r="A2195" s="1" t="n">
        <v>2194</v>
      </c>
      <c r="B2195" s="2" t="n">
        <v>45037</v>
      </c>
      <c r="C2195" s="27" t="s">
        <v>111</v>
      </c>
      <c r="E2195" s="1" t="s">
        <v>207</v>
      </c>
      <c r="F2195" s="1" t="n">
        <v>4</v>
      </c>
      <c r="G2195" s="1" t="s">
        <v>617</v>
      </c>
      <c r="H2195" s="1" t="s">
        <v>463</v>
      </c>
      <c r="I2195" s="1" t="n">
        <v>85</v>
      </c>
      <c r="J2195" s="1" t="n">
        <v>0</v>
      </c>
      <c r="K2195" s="1" t="n">
        <v>0</v>
      </c>
      <c r="L2195" s="3" t="n">
        <v>0.21875</v>
      </c>
      <c r="M2195" s="3" t="n">
        <v>0.381944444444444</v>
      </c>
      <c r="N2195" s="12" t="n">
        <f aca="false">M2195-L2195</f>
        <v>0.163194444444444</v>
      </c>
      <c r="O2195" s="13" t="n">
        <v>0.315972222222222</v>
      </c>
      <c r="P2195" s="1" t="n">
        <v>742085</v>
      </c>
      <c r="Q2195" s="1" t="n">
        <v>1821182</v>
      </c>
      <c r="R2195" s="1" t="n">
        <v>4</v>
      </c>
      <c r="S2195" s="1" t="n">
        <v>4</v>
      </c>
      <c r="W2195" s="1" t="n">
        <v>2</v>
      </c>
      <c r="AA2195" s="1" t="s">
        <v>37</v>
      </c>
      <c r="AC2195" s="1" t="s">
        <v>271</v>
      </c>
      <c r="AD2195" s="1" t="s">
        <v>37</v>
      </c>
    </row>
    <row r="2196" customFormat="false" ht="13.8" hidden="false" customHeight="false" outlineLevel="0" collapsed="false">
      <c r="A2196" s="1" t="n">
        <v>2195</v>
      </c>
      <c r="B2196" s="2" t="n">
        <v>45037</v>
      </c>
      <c r="C2196" s="27" t="s">
        <v>111</v>
      </c>
      <c r="E2196" s="1" t="s">
        <v>207</v>
      </c>
      <c r="F2196" s="1" t="n">
        <v>4</v>
      </c>
      <c r="G2196" s="1" t="s">
        <v>617</v>
      </c>
      <c r="H2196" s="1" t="s">
        <v>463</v>
      </c>
      <c r="I2196" s="1" t="n">
        <v>85</v>
      </c>
      <c r="J2196" s="1" t="n">
        <v>0</v>
      </c>
      <c r="K2196" s="1" t="n">
        <v>0</v>
      </c>
      <c r="L2196" s="3" t="n">
        <v>0.21875</v>
      </c>
      <c r="M2196" s="3" t="n">
        <v>0.381944444444444</v>
      </c>
      <c r="N2196" s="12" t="n">
        <f aca="false">M2196-L2196</f>
        <v>0.163194444444444</v>
      </c>
      <c r="O2196" s="13" t="n">
        <v>0.377083333333333</v>
      </c>
      <c r="P2196" s="1" t="n">
        <v>743524</v>
      </c>
      <c r="Q2196" s="1" t="n">
        <v>1819681</v>
      </c>
      <c r="R2196" s="1" t="n">
        <v>2</v>
      </c>
      <c r="U2196" s="1" t="n">
        <v>2</v>
      </c>
      <c r="W2196" s="1" t="n">
        <v>1</v>
      </c>
      <c r="AA2196" s="1" t="s">
        <v>367</v>
      </c>
      <c r="AB2196" s="1" t="n">
        <v>350</v>
      </c>
      <c r="AC2196" s="1" t="s">
        <v>271</v>
      </c>
      <c r="AD2196" s="1" t="s">
        <v>37</v>
      </c>
    </row>
    <row r="2197" customFormat="false" ht="13.8" hidden="false" customHeight="false" outlineLevel="0" collapsed="false">
      <c r="A2197" s="1" t="n">
        <v>2196</v>
      </c>
      <c r="B2197" s="2" t="n">
        <v>45064</v>
      </c>
      <c r="C2197" s="27" t="s">
        <v>111</v>
      </c>
      <c r="E2197" s="10" t="s">
        <v>33</v>
      </c>
      <c r="F2197" s="1" t="n">
        <v>1</v>
      </c>
      <c r="G2197" s="1" t="s">
        <v>620</v>
      </c>
      <c r="H2197" s="1" t="s">
        <v>561</v>
      </c>
      <c r="I2197" s="1" t="n">
        <v>10</v>
      </c>
      <c r="J2197" s="1" t="n">
        <v>0</v>
      </c>
      <c r="K2197" s="1" t="n">
        <v>0</v>
      </c>
      <c r="L2197" s="3" t="n">
        <v>0.2875</v>
      </c>
      <c r="M2197" s="3" t="n">
        <v>0.351388888888889</v>
      </c>
      <c r="N2197" s="12" t="n">
        <f aca="false">M2197-L2197</f>
        <v>0.0638888888888889</v>
      </c>
      <c r="O2197" s="13" t="n">
        <v>0.302777777777778</v>
      </c>
      <c r="P2197" s="1" t="n">
        <v>714647</v>
      </c>
      <c r="Q2197" s="1" t="n">
        <v>1781507</v>
      </c>
      <c r="R2197" s="1" t="n">
        <v>2</v>
      </c>
      <c r="S2197" s="1" t="n">
        <v>2</v>
      </c>
      <c r="W2197" s="1" t="n">
        <v>1</v>
      </c>
      <c r="AA2197" s="1" t="s">
        <v>37</v>
      </c>
      <c r="AC2197" s="1" t="s">
        <v>271</v>
      </c>
      <c r="AD2197" s="1" t="s">
        <v>37</v>
      </c>
      <c r="AE2197" s="1" t="s">
        <v>395</v>
      </c>
    </row>
    <row r="2198" customFormat="false" ht="13.8" hidden="false" customHeight="false" outlineLevel="0" collapsed="false">
      <c r="A2198" s="1" t="n">
        <v>2197</v>
      </c>
      <c r="B2198" s="2" t="n">
        <v>45064</v>
      </c>
      <c r="C2198" s="27" t="s">
        <v>111</v>
      </c>
      <c r="E2198" s="1" t="s">
        <v>200</v>
      </c>
      <c r="F2198" s="1" t="n">
        <v>2</v>
      </c>
      <c r="G2198" s="1" t="s">
        <v>535</v>
      </c>
      <c r="H2198" s="1" t="s">
        <v>463</v>
      </c>
      <c r="I2198" s="1" t="n">
        <v>0</v>
      </c>
      <c r="J2198" s="1" t="n">
        <v>0</v>
      </c>
      <c r="K2198" s="1" t="n">
        <v>0</v>
      </c>
      <c r="L2198" s="3" t="n">
        <v>0.256944444444444</v>
      </c>
      <c r="M2198" s="3" t="n">
        <v>0.386805555555556</v>
      </c>
      <c r="N2198" s="12" t="n">
        <f aca="false">M2198-L2198</f>
        <v>0.129861111111111</v>
      </c>
      <c r="O2198" s="13" t="n">
        <v>0.258333333333333</v>
      </c>
      <c r="P2198" s="1" t="n">
        <v>724634</v>
      </c>
      <c r="Q2198" s="1" t="n">
        <v>1787550</v>
      </c>
      <c r="R2198" s="1" t="n">
        <v>2</v>
      </c>
      <c r="S2198" s="1" t="n">
        <v>2</v>
      </c>
      <c r="W2198" s="1" t="n">
        <v>1</v>
      </c>
      <c r="AA2198" s="1" t="s">
        <v>37</v>
      </c>
      <c r="AC2198" s="1" t="s">
        <v>298</v>
      </c>
      <c r="AD2198" s="1" t="s">
        <v>37</v>
      </c>
    </row>
    <row r="2199" customFormat="false" ht="13.8" hidden="false" customHeight="false" outlineLevel="0" collapsed="false">
      <c r="A2199" s="1" t="n">
        <v>2198</v>
      </c>
      <c r="B2199" s="2" t="n">
        <v>45064</v>
      </c>
      <c r="C2199" s="27" t="s">
        <v>111</v>
      </c>
      <c r="E2199" s="1" t="s">
        <v>200</v>
      </c>
      <c r="F2199" s="1" t="n">
        <v>2</v>
      </c>
      <c r="G2199" s="1" t="s">
        <v>535</v>
      </c>
      <c r="H2199" s="1" t="s">
        <v>463</v>
      </c>
      <c r="I2199" s="1" t="n">
        <v>0</v>
      </c>
      <c r="J2199" s="1" t="n">
        <v>0</v>
      </c>
      <c r="K2199" s="1" t="n">
        <v>0</v>
      </c>
      <c r="L2199" s="3" t="n">
        <v>0.256944444444444</v>
      </c>
      <c r="M2199" s="3" t="n">
        <v>0.386805555555556</v>
      </c>
      <c r="N2199" s="12" t="n">
        <f aca="false">M2199-L2199</f>
        <v>0.129861111111111</v>
      </c>
      <c r="O2199" s="13" t="n">
        <v>0.261805555555556</v>
      </c>
      <c r="P2199" s="1" t="n">
        <v>724952</v>
      </c>
      <c r="Q2199" s="1" t="n">
        <v>1787956</v>
      </c>
      <c r="R2199" s="1" t="n">
        <v>2</v>
      </c>
      <c r="S2199" s="1" t="n">
        <v>2</v>
      </c>
      <c r="W2199" s="1" t="n">
        <v>1</v>
      </c>
      <c r="AA2199" s="1" t="s">
        <v>37</v>
      </c>
      <c r="AC2199" s="1" t="s">
        <v>301</v>
      </c>
      <c r="AD2199" s="1" t="s">
        <v>37</v>
      </c>
      <c r="AE2199" s="1" t="s">
        <v>644</v>
      </c>
    </row>
    <row r="2200" customFormat="false" ht="13.8" hidden="false" customHeight="false" outlineLevel="0" collapsed="false">
      <c r="A2200" s="1" t="n">
        <v>2199</v>
      </c>
      <c r="B2200" s="2" t="n">
        <v>45064</v>
      </c>
      <c r="C2200" s="27" t="s">
        <v>111</v>
      </c>
      <c r="E2200" s="1" t="s">
        <v>200</v>
      </c>
      <c r="F2200" s="1" t="n">
        <v>2</v>
      </c>
      <c r="G2200" s="1" t="s">
        <v>535</v>
      </c>
      <c r="H2200" s="1" t="s">
        <v>463</v>
      </c>
      <c r="I2200" s="1" t="n">
        <v>0</v>
      </c>
      <c r="J2200" s="1" t="n">
        <v>0</v>
      </c>
      <c r="K2200" s="1" t="n">
        <v>0</v>
      </c>
      <c r="L2200" s="3" t="n">
        <v>0.256944444444444</v>
      </c>
      <c r="M2200" s="3" t="n">
        <v>0.386805555555556</v>
      </c>
      <c r="N2200" s="12" t="n">
        <f aca="false">M2200-L2200</f>
        <v>0.129861111111111</v>
      </c>
      <c r="O2200" s="13" t="n">
        <v>0.270138888888889</v>
      </c>
      <c r="P2200" s="1" t="n">
        <v>725190</v>
      </c>
      <c r="Q2200" s="1" t="n">
        <v>1788469</v>
      </c>
      <c r="R2200" s="1" t="n">
        <v>6</v>
      </c>
      <c r="S2200" s="1" t="n">
        <v>6</v>
      </c>
      <c r="Z2200" s="1" t="n">
        <v>1</v>
      </c>
      <c r="AA2200" s="1" t="s">
        <v>367</v>
      </c>
      <c r="AB2200" s="1" t="n">
        <v>50</v>
      </c>
      <c r="AC2200" s="1" t="s">
        <v>271</v>
      </c>
      <c r="AD2200" s="1" t="s">
        <v>37</v>
      </c>
      <c r="AE2200" s="1" t="s">
        <v>645</v>
      </c>
    </row>
    <row r="2201" customFormat="false" ht="13.8" hidden="false" customHeight="false" outlineLevel="0" collapsed="false">
      <c r="A2201" s="1" t="n">
        <v>2200</v>
      </c>
      <c r="B2201" s="2" t="n">
        <v>45064</v>
      </c>
      <c r="C2201" s="27" t="s">
        <v>111</v>
      </c>
      <c r="E2201" s="1" t="s">
        <v>200</v>
      </c>
      <c r="F2201" s="1" t="n">
        <v>2</v>
      </c>
      <c r="G2201" s="1" t="s">
        <v>535</v>
      </c>
      <c r="H2201" s="1" t="s">
        <v>463</v>
      </c>
      <c r="I2201" s="1" t="n">
        <v>0</v>
      </c>
      <c r="J2201" s="1" t="n">
        <v>0</v>
      </c>
      <c r="K2201" s="1" t="n">
        <v>0</v>
      </c>
      <c r="L2201" s="3" t="n">
        <v>0.256944444444444</v>
      </c>
      <c r="M2201" s="3" t="n">
        <v>0.386805555555556</v>
      </c>
      <c r="N2201" s="12" t="n">
        <f aca="false">M2201-L2201</f>
        <v>0.129861111111111</v>
      </c>
      <c r="O2201" s="13" t="n">
        <v>0.276388888888889</v>
      </c>
      <c r="P2201" s="1" t="n">
        <v>725534</v>
      </c>
      <c r="Q2201" s="1" t="n">
        <v>1788624</v>
      </c>
      <c r="R2201" s="1" t="n">
        <v>2</v>
      </c>
      <c r="S2201" s="1" t="n">
        <v>2</v>
      </c>
      <c r="W2201" s="1" t="n">
        <v>1</v>
      </c>
      <c r="AA2201" s="1" t="s">
        <v>367</v>
      </c>
      <c r="AB2201" s="1" t="n">
        <v>50</v>
      </c>
      <c r="AC2201" s="1" t="s">
        <v>41</v>
      </c>
      <c r="AD2201" s="1" t="s">
        <v>37</v>
      </c>
      <c r="AE2201" s="1" t="s">
        <v>490</v>
      </c>
    </row>
    <row r="2202" customFormat="false" ht="13.8" hidden="false" customHeight="false" outlineLevel="0" collapsed="false">
      <c r="A2202" s="1" t="n">
        <v>2201</v>
      </c>
      <c r="B2202" s="2" t="n">
        <v>45064</v>
      </c>
      <c r="C2202" s="27" t="s">
        <v>111</v>
      </c>
      <c r="E2202" s="1" t="s">
        <v>200</v>
      </c>
      <c r="F2202" s="1" t="n">
        <v>2</v>
      </c>
      <c r="G2202" s="1" t="s">
        <v>535</v>
      </c>
      <c r="H2202" s="1" t="s">
        <v>463</v>
      </c>
      <c r="I2202" s="1" t="n">
        <v>0</v>
      </c>
      <c r="J2202" s="1" t="n">
        <v>0</v>
      </c>
      <c r="K2202" s="1" t="n">
        <v>0</v>
      </c>
      <c r="L2202" s="3" t="n">
        <v>0.256944444444444</v>
      </c>
      <c r="M2202" s="3" t="n">
        <v>0.386805555555556</v>
      </c>
      <c r="N2202" s="12" t="n">
        <f aca="false">M2202-L2202</f>
        <v>0.129861111111111</v>
      </c>
      <c r="O2202" s="13" t="n">
        <v>0.298611111111111</v>
      </c>
      <c r="P2202" s="1" t="n">
        <v>726374</v>
      </c>
      <c r="Q2202" s="1" t="n">
        <v>1790233</v>
      </c>
      <c r="R2202" s="1" t="n">
        <v>8</v>
      </c>
      <c r="S2202" s="1" t="n">
        <v>8</v>
      </c>
      <c r="Z2202" s="1" t="n">
        <v>1</v>
      </c>
      <c r="AA2202" s="1" t="s">
        <v>37</v>
      </c>
      <c r="AC2202" s="1" t="s">
        <v>271</v>
      </c>
      <c r="AD2202" s="1" t="s">
        <v>37</v>
      </c>
    </row>
    <row r="2203" customFormat="false" ht="13.8" hidden="false" customHeight="false" outlineLevel="0" collapsed="false">
      <c r="A2203" s="1" t="n">
        <v>2202</v>
      </c>
      <c r="B2203" s="2" t="n">
        <v>45064</v>
      </c>
      <c r="C2203" s="27" t="s">
        <v>111</v>
      </c>
      <c r="E2203" s="1" t="s">
        <v>200</v>
      </c>
      <c r="F2203" s="1" t="n">
        <v>2</v>
      </c>
      <c r="G2203" s="1" t="s">
        <v>535</v>
      </c>
      <c r="H2203" s="1" t="s">
        <v>463</v>
      </c>
      <c r="I2203" s="1" t="n">
        <v>0</v>
      </c>
      <c r="J2203" s="1" t="n">
        <v>0</v>
      </c>
      <c r="K2203" s="1" t="n">
        <v>0</v>
      </c>
      <c r="L2203" s="3" t="n">
        <v>0.256944444444444</v>
      </c>
      <c r="M2203" s="3" t="n">
        <v>0.386805555555556</v>
      </c>
      <c r="N2203" s="12" t="n">
        <f aca="false">M2203-L2203</f>
        <v>0.129861111111111</v>
      </c>
      <c r="O2203" s="13" t="n">
        <v>0.331944444444444</v>
      </c>
      <c r="P2203" s="1" t="n">
        <v>726522</v>
      </c>
      <c r="Q2203" s="1" t="n">
        <v>1792384</v>
      </c>
      <c r="R2203" s="1" t="n">
        <v>2</v>
      </c>
      <c r="S2203" s="1" t="n">
        <v>2</v>
      </c>
      <c r="W2203" s="1" t="n">
        <v>1</v>
      </c>
      <c r="AA2203" s="1" t="s">
        <v>37</v>
      </c>
      <c r="AC2203" s="1" t="s">
        <v>41</v>
      </c>
      <c r="AD2203" s="1" t="s">
        <v>37</v>
      </c>
      <c r="AE2203" s="1" t="s">
        <v>646</v>
      </c>
    </row>
    <row r="2204" customFormat="false" ht="13.8" hidden="false" customHeight="false" outlineLevel="0" collapsed="false">
      <c r="A2204" s="1" t="n">
        <v>2203</v>
      </c>
      <c r="B2204" s="2" t="n">
        <v>45064</v>
      </c>
      <c r="C2204" s="27" t="s">
        <v>111</v>
      </c>
      <c r="E2204" s="1" t="s">
        <v>200</v>
      </c>
      <c r="F2204" s="1" t="n">
        <v>2</v>
      </c>
      <c r="G2204" s="1" t="s">
        <v>535</v>
      </c>
      <c r="H2204" s="1" t="s">
        <v>463</v>
      </c>
      <c r="I2204" s="1" t="n">
        <v>0</v>
      </c>
      <c r="J2204" s="1" t="n">
        <v>0</v>
      </c>
      <c r="K2204" s="1" t="n">
        <v>0</v>
      </c>
      <c r="L2204" s="3" t="n">
        <v>0.256944444444444</v>
      </c>
      <c r="M2204" s="3" t="n">
        <v>0.386805555555556</v>
      </c>
      <c r="N2204" s="12" t="n">
        <f aca="false">M2204-L2204</f>
        <v>0.129861111111111</v>
      </c>
      <c r="O2204" s="13" t="n">
        <v>0.357638888888889</v>
      </c>
      <c r="P2204" s="1" t="n">
        <v>730198</v>
      </c>
      <c r="Q2204" s="1" t="n">
        <v>1794477</v>
      </c>
      <c r="R2204" s="1" t="n">
        <v>2</v>
      </c>
      <c r="S2204" s="1" t="n">
        <v>2</v>
      </c>
      <c r="W2204" s="1" t="n">
        <v>1</v>
      </c>
      <c r="AA2204" s="1" t="s">
        <v>37</v>
      </c>
      <c r="AC2204" s="1" t="s">
        <v>41</v>
      </c>
      <c r="AD2204" s="1" t="s">
        <v>37</v>
      </c>
      <c r="AE2204" s="1" t="s">
        <v>647</v>
      </c>
    </row>
    <row r="2205" customFormat="false" ht="13.8" hidden="false" customHeight="false" outlineLevel="0" collapsed="false">
      <c r="A2205" s="1" t="n">
        <v>2204</v>
      </c>
      <c r="B2205" s="2" t="n">
        <v>45064</v>
      </c>
      <c r="C2205" s="27" t="s">
        <v>111</v>
      </c>
      <c r="E2205" s="1" t="s">
        <v>200</v>
      </c>
      <c r="F2205" s="1" t="n">
        <v>2</v>
      </c>
      <c r="G2205" s="1" t="s">
        <v>535</v>
      </c>
      <c r="H2205" s="1" t="s">
        <v>463</v>
      </c>
      <c r="I2205" s="1" t="n">
        <v>0</v>
      </c>
      <c r="J2205" s="1" t="n">
        <v>0</v>
      </c>
      <c r="K2205" s="1" t="n">
        <v>0</v>
      </c>
      <c r="L2205" s="3" t="n">
        <v>0.256944444444444</v>
      </c>
      <c r="M2205" s="3" t="n">
        <v>0.386805555555556</v>
      </c>
      <c r="N2205" s="12" t="n">
        <f aca="false">M2205-L2205</f>
        <v>0.129861111111111</v>
      </c>
      <c r="O2205" s="13" t="n">
        <v>0.359027777777778</v>
      </c>
      <c r="P2205" s="1" t="n">
        <v>730399</v>
      </c>
      <c r="Q2205" s="1" t="n">
        <v>1794641</v>
      </c>
      <c r="R2205" s="1" t="n">
        <v>3</v>
      </c>
      <c r="S2205" s="1" t="n">
        <v>3</v>
      </c>
      <c r="X2205" s="1" t="n">
        <v>1</v>
      </c>
      <c r="AA2205" s="1" t="s">
        <v>37</v>
      </c>
      <c r="AC2205" s="1" t="s">
        <v>271</v>
      </c>
      <c r="AD2205" s="1" t="s">
        <v>37</v>
      </c>
    </row>
    <row r="2206" customFormat="false" ht="15" hidden="false" customHeight="false" outlineLevel="0" collapsed="false">
      <c r="A2206" s="1" t="n">
        <v>2205</v>
      </c>
      <c r="B2206" s="2" t="n">
        <v>45064</v>
      </c>
      <c r="C2206" s="27" t="s">
        <v>111</v>
      </c>
      <c r="E2206" s="21" t="s">
        <v>203</v>
      </c>
      <c r="F2206" s="1" t="n">
        <v>3</v>
      </c>
      <c r="G2206" s="1" t="s">
        <v>648</v>
      </c>
      <c r="H2206" s="1" t="s">
        <v>463</v>
      </c>
      <c r="I2206" s="1" t="n">
        <v>0</v>
      </c>
      <c r="J2206" s="1" t="n">
        <v>0</v>
      </c>
      <c r="K2206" s="1" t="n">
        <v>0</v>
      </c>
      <c r="L2206" s="3" t="n">
        <v>0.230555555555556</v>
      </c>
      <c r="M2206" s="3" t="n">
        <v>0.331944444444444</v>
      </c>
      <c r="N2206" s="12" t="n">
        <f aca="false">M2206-L2206</f>
        <v>0.101388888888889</v>
      </c>
      <c r="O2206" s="13" t="n">
        <v>0.239583333333333</v>
      </c>
      <c r="P2206" s="1" t="n">
        <v>727784</v>
      </c>
      <c r="Q2206" s="1" t="n">
        <v>1804747</v>
      </c>
      <c r="R2206" s="1" t="n">
        <v>1</v>
      </c>
      <c r="U2206" s="1" t="n">
        <v>1</v>
      </c>
      <c r="AC2206" s="1" t="s">
        <v>41</v>
      </c>
      <c r="AD2206" s="1" t="s">
        <v>42</v>
      </c>
    </row>
    <row r="2207" customFormat="false" ht="15" hidden="false" customHeight="false" outlineLevel="0" collapsed="false">
      <c r="A2207" s="1" t="n">
        <v>2206</v>
      </c>
      <c r="B2207" s="2" t="n">
        <v>45064</v>
      </c>
      <c r="C2207" s="27" t="s">
        <v>111</v>
      </c>
      <c r="E2207" s="21" t="s">
        <v>203</v>
      </c>
      <c r="F2207" s="1" t="n">
        <v>3</v>
      </c>
      <c r="G2207" s="1" t="s">
        <v>648</v>
      </c>
      <c r="H2207" s="1" t="s">
        <v>463</v>
      </c>
      <c r="I2207" s="1" t="n">
        <v>0</v>
      </c>
      <c r="J2207" s="1" t="n">
        <v>0</v>
      </c>
      <c r="K2207" s="1" t="n">
        <v>0</v>
      </c>
      <c r="L2207" s="3" t="n">
        <v>0.230555555555556</v>
      </c>
      <c r="M2207" s="3" t="n">
        <v>0.331944444444444</v>
      </c>
      <c r="N2207" s="12" t="n">
        <f aca="false">M2207-L2207</f>
        <v>0.101388888888889</v>
      </c>
      <c r="O2207" s="13" t="n">
        <v>0.249305555555556</v>
      </c>
      <c r="P2207" s="1" t="n">
        <v>728623</v>
      </c>
      <c r="Q2207" s="1" t="n">
        <v>1805238</v>
      </c>
      <c r="R2207" s="1" t="n">
        <v>2</v>
      </c>
      <c r="U2207" s="1" t="n">
        <v>2</v>
      </c>
      <c r="W2207" s="1" t="n">
        <v>1</v>
      </c>
      <c r="AA2207" s="1" t="s">
        <v>367</v>
      </c>
      <c r="AB2207" s="1" t="n">
        <v>100</v>
      </c>
      <c r="AC2207" s="1" t="s">
        <v>271</v>
      </c>
      <c r="AD2207" s="1" t="s">
        <v>37</v>
      </c>
    </row>
    <row r="2208" customFormat="false" ht="15" hidden="false" customHeight="false" outlineLevel="0" collapsed="false">
      <c r="A2208" s="1" t="n">
        <v>2207</v>
      </c>
      <c r="B2208" s="2" t="n">
        <v>45064</v>
      </c>
      <c r="C2208" s="27" t="s">
        <v>111</v>
      </c>
      <c r="E2208" s="21" t="s">
        <v>203</v>
      </c>
      <c r="F2208" s="1" t="n">
        <v>3</v>
      </c>
      <c r="G2208" s="1" t="s">
        <v>648</v>
      </c>
      <c r="H2208" s="1" t="s">
        <v>463</v>
      </c>
      <c r="I2208" s="1" t="n">
        <v>0</v>
      </c>
      <c r="J2208" s="1" t="n">
        <v>0</v>
      </c>
      <c r="K2208" s="1" t="n">
        <v>0</v>
      </c>
      <c r="L2208" s="3" t="n">
        <v>0.230555555555556</v>
      </c>
      <c r="M2208" s="3" t="n">
        <v>0.331944444444444</v>
      </c>
      <c r="N2208" s="12" t="n">
        <f aca="false">M2208-L2208</f>
        <v>0.101388888888889</v>
      </c>
      <c r="O2208" s="13" t="n">
        <v>0.253472222222222</v>
      </c>
      <c r="P2208" s="1" t="n">
        <v>728595</v>
      </c>
      <c r="Q2208" s="1" t="n">
        <v>1805640</v>
      </c>
      <c r="R2208" s="1" t="n">
        <v>2</v>
      </c>
      <c r="S2208" s="1" t="n">
        <v>2</v>
      </c>
      <c r="W2208" s="1" t="n">
        <v>1</v>
      </c>
      <c r="AA2208" s="1" t="s">
        <v>37</v>
      </c>
      <c r="AC2208" s="1" t="s">
        <v>41</v>
      </c>
      <c r="AD2208" s="1" t="s">
        <v>37</v>
      </c>
    </row>
    <row r="2209" customFormat="false" ht="15" hidden="false" customHeight="false" outlineLevel="0" collapsed="false">
      <c r="A2209" s="1" t="n">
        <v>2208</v>
      </c>
      <c r="B2209" s="2" t="n">
        <v>45064</v>
      </c>
      <c r="C2209" s="27" t="s">
        <v>111</v>
      </c>
      <c r="E2209" s="21" t="s">
        <v>203</v>
      </c>
      <c r="F2209" s="1" t="n">
        <v>3</v>
      </c>
      <c r="G2209" s="1" t="s">
        <v>648</v>
      </c>
      <c r="H2209" s="1" t="s">
        <v>463</v>
      </c>
      <c r="I2209" s="1" t="n">
        <v>0</v>
      </c>
      <c r="J2209" s="1" t="n">
        <v>0</v>
      </c>
      <c r="K2209" s="1" t="n">
        <v>0</v>
      </c>
      <c r="L2209" s="3" t="n">
        <v>0.230555555555556</v>
      </c>
      <c r="M2209" s="3" t="n">
        <v>0.331944444444444</v>
      </c>
      <c r="N2209" s="12" t="n">
        <f aca="false">M2209-L2209</f>
        <v>0.101388888888889</v>
      </c>
      <c r="O2209" s="13" t="n">
        <v>0.253472222222222</v>
      </c>
      <c r="P2209" s="1" t="n">
        <v>728595</v>
      </c>
      <c r="Q2209" s="1" t="n">
        <v>1805640</v>
      </c>
      <c r="R2209" s="1" t="n">
        <v>4</v>
      </c>
      <c r="U2209" s="1" t="n">
        <v>4</v>
      </c>
      <c r="W2209" s="1" t="n">
        <v>2</v>
      </c>
      <c r="AA2209" s="1" t="s">
        <v>366</v>
      </c>
      <c r="AB2209" s="1" t="n">
        <v>100</v>
      </c>
      <c r="AC2209" s="1" t="s">
        <v>271</v>
      </c>
      <c r="AD2209" s="1" t="s">
        <v>37</v>
      </c>
    </row>
    <row r="2210" customFormat="false" ht="15" hidden="false" customHeight="false" outlineLevel="0" collapsed="false">
      <c r="A2210" s="1" t="n">
        <v>2209</v>
      </c>
      <c r="B2210" s="2" t="n">
        <v>45064</v>
      </c>
      <c r="C2210" s="27" t="s">
        <v>111</v>
      </c>
      <c r="E2210" s="21" t="s">
        <v>203</v>
      </c>
      <c r="F2210" s="1" t="n">
        <v>3</v>
      </c>
      <c r="G2210" s="1" t="s">
        <v>648</v>
      </c>
      <c r="H2210" s="1" t="s">
        <v>463</v>
      </c>
      <c r="I2210" s="1" t="n">
        <v>0</v>
      </c>
      <c r="J2210" s="1" t="n">
        <v>0</v>
      </c>
      <c r="K2210" s="1" t="n">
        <v>0</v>
      </c>
      <c r="L2210" s="3" t="n">
        <v>0.230555555555556</v>
      </c>
      <c r="M2210" s="3" t="n">
        <v>0.331944444444444</v>
      </c>
      <c r="N2210" s="12" t="n">
        <f aca="false">M2210-L2210</f>
        <v>0.101388888888889</v>
      </c>
      <c r="O2210" s="13" t="n">
        <v>0.260416666666667</v>
      </c>
      <c r="R2210" s="1" t="n">
        <v>4</v>
      </c>
      <c r="S2210" s="1" t="n">
        <v>4</v>
      </c>
      <c r="W2210" s="1" t="n">
        <v>2</v>
      </c>
      <c r="AA2210" s="1" t="s">
        <v>37</v>
      </c>
      <c r="AC2210" s="1" t="s">
        <v>41</v>
      </c>
      <c r="AD2210" s="1" t="s">
        <v>37</v>
      </c>
      <c r="AE2210" s="1" t="s">
        <v>649</v>
      </c>
    </row>
    <row r="2211" customFormat="false" ht="15" hidden="false" customHeight="false" outlineLevel="0" collapsed="false">
      <c r="A2211" s="1" t="n">
        <v>2210</v>
      </c>
      <c r="B2211" s="2" t="n">
        <v>45064</v>
      </c>
      <c r="C2211" s="27" t="s">
        <v>111</v>
      </c>
      <c r="E2211" s="21" t="s">
        <v>203</v>
      </c>
      <c r="F2211" s="1" t="n">
        <v>3</v>
      </c>
      <c r="G2211" s="1" t="s">
        <v>648</v>
      </c>
      <c r="H2211" s="1" t="s">
        <v>463</v>
      </c>
      <c r="I2211" s="1" t="n">
        <v>0</v>
      </c>
      <c r="J2211" s="1" t="n">
        <v>0</v>
      </c>
      <c r="K2211" s="1" t="n">
        <v>0</v>
      </c>
      <c r="L2211" s="3" t="n">
        <v>0.230555555555556</v>
      </c>
      <c r="M2211" s="3" t="n">
        <v>0.331944444444444</v>
      </c>
      <c r="N2211" s="12" t="n">
        <f aca="false">M2211-L2211</f>
        <v>0.101388888888889</v>
      </c>
      <c r="O2211" s="13" t="n">
        <v>0.265972222222222</v>
      </c>
      <c r="P2211" s="1" t="n">
        <v>728747</v>
      </c>
      <c r="Q2211" s="1" t="n">
        <v>1806782</v>
      </c>
      <c r="R2211" s="1" t="n">
        <v>9</v>
      </c>
      <c r="U2211" s="1" t="n">
        <v>9</v>
      </c>
      <c r="V2211" s="1" t="n">
        <v>1</v>
      </c>
      <c r="W2211" s="1" t="n">
        <v>4</v>
      </c>
      <c r="AA2211" s="1" t="s">
        <v>377</v>
      </c>
      <c r="AB2211" s="1" t="n">
        <v>50</v>
      </c>
      <c r="AC2211" s="1" t="s">
        <v>41</v>
      </c>
      <c r="AD2211" s="1" t="s">
        <v>37</v>
      </c>
    </row>
    <row r="2212" customFormat="false" ht="15" hidden="false" customHeight="false" outlineLevel="0" collapsed="false">
      <c r="A2212" s="1" t="n">
        <v>2211</v>
      </c>
      <c r="B2212" s="2" t="n">
        <v>45064</v>
      </c>
      <c r="C2212" s="27" t="s">
        <v>111</v>
      </c>
      <c r="E2212" s="21" t="s">
        <v>203</v>
      </c>
      <c r="F2212" s="1" t="n">
        <v>3</v>
      </c>
      <c r="G2212" s="1" t="s">
        <v>648</v>
      </c>
      <c r="H2212" s="1" t="s">
        <v>463</v>
      </c>
      <c r="I2212" s="1" t="n">
        <v>0</v>
      </c>
      <c r="J2212" s="1" t="n">
        <v>0</v>
      </c>
      <c r="K2212" s="1" t="n">
        <v>0</v>
      </c>
      <c r="L2212" s="3" t="n">
        <v>0.230555555555556</v>
      </c>
      <c r="M2212" s="3" t="n">
        <v>0.331944444444444</v>
      </c>
      <c r="N2212" s="12" t="n">
        <f aca="false">M2212-L2212</f>
        <v>0.101388888888889</v>
      </c>
      <c r="O2212" s="13" t="n">
        <v>0.273611111111111</v>
      </c>
      <c r="P2212" s="1" t="n">
        <v>729446</v>
      </c>
      <c r="Q2212" s="1" t="n">
        <v>1807584</v>
      </c>
      <c r="R2212" s="1" t="n">
        <v>2</v>
      </c>
      <c r="S2212" s="1" t="n">
        <v>2</v>
      </c>
      <c r="W2212" s="1" t="n">
        <v>1</v>
      </c>
      <c r="AA2212" s="1" t="s">
        <v>377</v>
      </c>
      <c r="AB2212" s="1" t="n">
        <v>100</v>
      </c>
      <c r="AC2212" s="1" t="s">
        <v>271</v>
      </c>
      <c r="AD2212" s="1" t="s">
        <v>37</v>
      </c>
    </row>
    <row r="2213" customFormat="false" ht="15" hidden="false" customHeight="false" outlineLevel="0" collapsed="false">
      <c r="A2213" s="1" t="n">
        <v>2212</v>
      </c>
      <c r="B2213" s="2" t="n">
        <v>45064</v>
      </c>
      <c r="C2213" s="27" t="s">
        <v>111</v>
      </c>
      <c r="E2213" s="21" t="s">
        <v>203</v>
      </c>
      <c r="F2213" s="1" t="n">
        <v>3</v>
      </c>
      <c r="G2213" s="1" t="s">
        <v>648</v>
      </c>
      <c r="H2213" s="1" t="s">
        <v>463</v>
      </c>
      <c r="I2213" s="1" t="n">
        <v>0</v>
      </c>
      <c r="J2213" s="1" t="n">
        <v>0</v>
      </c>
      <c r="K2213" s="1" t="n">
        <v>0</v>
      </c>
      <c r="L2213" s="3" t="n">
        <v>0.230555555555556</v>
      </c>
      <c r="M2213" s="3" t="n">
        <v>0.331944444444444</v>
      </c>
      <c r="N2213" s="12" t="n">
        <f aca="false">M2213-L2213</f>
        <v>0.101388888888889</v>
      </c>
      <c r="O2213" s="13" t="n">
        <v>0.276388888888889</v>
      </c>
      <c r="P2213" s="1" t="n">
        <v>729859</v>
      </c>
      <c r="Q2213" s="1" t="n">
        <v>1807400</v>
      </c>
      <c r="R2213" s="1" t="n">
        <v>4</v>
      </c>
      <c r="S2213" s="1" t="n">
        <v>4</v>
      </c>
      <c r="W2213" s="1" t="n">
        <v>2</v>
      </c>
      <c r="AA2213" s="1" t="s">
        <v>37</v>
      </c>
      <c r="AC2213" s="1" t="s">
        <v>271</v>
      </c>
      <c r="AD2213" s="1" t="s">
        <v>37</v>
      </c>
    </row>
    <row r="2214" customFormat="false" ht="15" hidden="false" customHeight="false" outlineLevel="0" collapsed="false">
      <c r="A2214" s="1" t="n">
        <v>2213</v>
      </c>
      <c r="B2214" s="2" t="n">
        <v>45064</v>
      </c>
      <c r="C2214" s="27" t="s">
        <v>111</v>
      </c>
      <c r="E2214" s="21" t="s">
        <v>203</v>
      </c>
      <c r="F2214" s="1" t="n">
        <v>3</v>
      </c>
      <c r="G2214" s="1" t="s">
        <v>648</v>
      </c>
      <c r="H2214" s="1" t="s">
        <v>463</v>
      </c>
      <c r="I2214" s="1" t="n">
        <v>0</v>
      </c>
      <c r="J2214" s="1" t="n">
        <v>0</v>
      </c>
      <c r="K2214" s="1" t="n">
        <v>0</v>
      </c>
      <c r="L2214" s="3" t="n">
        <v>0.230555555555556</v>
      </c>
      <c r="M2214" s="3" t="n">
        <v>0.331944444444444</v>
      </c>
      <c r="N2214" s="12" t="n">
        <f aca="false">M2214-L2214</f>
        <v>0.101388888888889</v>
      </c>
      <c r="O2214" s="13" t="n">
        <v>0.28125</v>
      </c>
      <c r="P2214" s="1" t="n">
        <v>730578</v>
      </c>
      <c r="Q2214" s="1" t="n">
        <v>1807111</v>
      </c>
      <c r="R2214" s="1" t="n">
        <v>2</v>
      </c>
      <c r="S2214" s="1" t="n">
        <v>2</v>
      </c>
      <c r="W2214" s="1" t="n">
        <v>1</v>
      </c>
      <c r="AA2214" s="1" t="s">
        <v>37</v>
      </c>
      <c r="AC2214" s="1" t="s">
        <v>41</v>
      </c>
      <c r="AD2214" s="1" t="s">
        <v>37</v>
      </c>
    </row>
    <row r="2215" customFormat="false" ht="15" hidden="false" customHeight="false" outlineLevel="0" collapsed="false">
      <c r="A2215" s="1" t="n">
        <v>2214</v>
      </c>
      <c r="B2215" s="2" t="n">
        <v>45064</v>
      </c>
      <c r="C2215" s="27" t="s">
        <v>111</v>
      </c>
      <c r="E2215" s="21" t="s">
        <v>203</v>
      </c>
      <c r="F2215" s="1" t="n">
        <v>3</v>
      </c>
      <c r="G2215" s="1" t="s">
        <v>648</v>
      </c>
      <c r="H2215" s="1" t="s">
        <v>463</v>
      </c>
      <c r="I2215" s="1" t="n">
        <v>0</v>
      </c>
      <c r="J2215" s="1" t="n">
        <v>0</v>
      </c>
      <c r="K2215" s="1" t="n">
        <v>0</v>
      </c>
      <c r="L2215" s="3" t="n">
        <v>0.230555555555556</v>
      </c>
      <c r="M2215" s="3" t="n">
        <v>0.331944444444444</v>
      </c>
      <c r="N2215" s="12" t="n">
        <f aca="false">M2215-L2215</f>
        <v>0.101388888888889</v>
      </c>
      <c r="O2215" s="13" t="n">
        <v>0.28125</v>
      </c>
      <c r="P2215" s="1" t="n">
        <v>730933</v>
      </c>
      <c r="Q2215" s="1" t="n">
        <v>1807076</v>
      </c>
      <c r="R2215" s="1" t="n">
        <v>2</v>
      </c>
      <c r="S2215" s="1" t="n">
        <v>2</v>
      </c>
      <c r="W2215" s="1" t="n">
        <v>1</v>
      </c>
      <c r="AA2215" s="1" t="s">
        <v>37</v>
      </c>
      <c r="AC2215" s="1" t="s">
        <v>41</v>
      </c>
      <c r="AD2215" s="1" t="s">
        <v>37</v>
      </c>
    </row>
    <row r="2216" customFormat="false" ht="15" hidden="false" customHeight="false" outlineLevel="0" collapsed="false">
      <c r="A2216" s="1" t="n">
        <v>2215</v>
      </c>
      <c r="B2216" s="2" t="n">
        <v>45064</v>
      </c>
      <c r="C2216" s="27" t="s">
        <v>111</v>
      </c>
      <c r="E2216" s="21" t="s">
        <v>203</v>
      </c>
      <c r="F2216" s="1" t="n">
        <v>3</v>
      </c>
      <c r="G2216" s="1" t="s">
        <v>648</v>
      </c>
      <c r="H2216" s="1" t="s">
        <v>463</v>
      </c>
      <c r="I2216" s="1" t="n">
        <v>0</v>
      </c>
      <c r="J2216" s="1" t="n">
        <v>0</v>
      </c>
      <c r="K2216" s="1" t="n">
        <v>0</v>
      </c>
      <c r="L2216" s="3" t="n">
        <v>0.230555555555556</v>
      </c>
      <c r="M2216" s="3" t="n">
        <v>0.331944444444444</v>
      </c>
      <c r="N2216" s="12" t="n">
        <f aca="false">M2216-L2216</f>
        <v>0.101388888888889</v>
      </c>
      <c r="O2216" s="13" t="n">
        <v>0.283333333333333</v>
      </c>
      <c r="R2216" s="1" t="n">
        <v>2</v>
      </c>
      <c r="S2216" s="1" t="n">
        <v>2</v>
      </c>
      <c r="W2216" s="1" t="n">
        <v>1</v>
      </c>
      <c r="AA2216" s="1" t="s">
        <v>37</v>
      </c>
      <c r="AC2216" s="1" t="s">
        <v>41</v>
      </c>
      <c r="AD2216" s="1" t="s">
        <v>37</v>
      </c>
      <c r="AE2216" s="1" t="s">
        <v>650</v>
      </c>
    </row>
    <row r="2217" customFormat="false" ht="15" hidden="false" customHeight="false" outlineLevel="0" collapsed="false">
      <c r="A2217" s="1" t="n">
        <v>2216</v>
      </c>
      <c r="B2217" s="2" t="n">
        <v>45064</v>
      </c>
      <c r="C2217" s="27" t="s">
        <v>111</v>
      </c>
      <c r="E2217" s="21" t="s">
        <v>203</v>
      </c>
      <c r="F2217" s="1" t="n">
        <v>3</v>
      </c>
      <c r="G2217" s="1" t="s">
        <v>648</v>
      </c>
      <c r="H2217" s="1" t="s">
        <v>463</v>
      </c>
      <c r="I2217" s="1" t="n">
        <v>0</v>
      </c>
      <c r="J2217" s="1" t="n">
        <v>0</v>
      </c>
      <c r="K2217" s="1" t="n">
        <v>0</v>
      </c>
      <c r="L2217" s="3" t="n">
        <v>0.230555555555556</v>
      </c>
      <c r="M2217" s="3" t="n">
        <v>0.331944444444444</v>
      </c>
      <c r="N2217" s="12" t="n">
        <f aca="false">M2217-L2217</f>
        <v>0.101388888888889</v>
      </c>
      <c r="O2217" s="13" t="n">
        <v>0.284722222222222</v>
      </c>
      <c r="P2217" s="1" t="n">
        <v>730659</v>
      </c>
      <c r="Q2217" s="1" t="n">
        <v>1607093</v>
      </c>
      <c r="R2217" s="1" t="n">
        <v>7</v>
      </c>
      <c r="S2217" s="1" t="n">
        <v>7</v>
      </c>
      <c r="W2217" s="1" t="n">
        <v>2</v>
      </c>
      <c r="X2217" s="1" t="n">
        <v>2</v>
      </c>
      <c r="AA2217" s="1" t="s">
        <v>366</v>
      </c>
      <c r="AC2217" s="1" t="s">
        <v>271</v>
      </c>
      <c r="AD2217" s="1" t="s">
        <v>37</v>
      </c>
    </row>
    <row r="2218" customFormat="false" ht="15" hidden="false" customHeight="false" outlineLevel="0" collapsed="false">
      <c r="A2218" s="1" t="n">
        <v>2217</v>
      </c>
      <c r="B2218" s="2" t="n">
        <v>45064</v>
      </c>
      <c r="C2218" s="27" t="s">
        <v>111</v>
      </c>
      <c r="E2218" s="21" t="s">
        <v>203</v>
      </c>
      <c r="F2218" s="1" t="n">
        <v>3</v>
      </c>
      <c r="G2218" s="1" t="s">
        <v>648</v>
      </c>
      <c r="H2218" s="1" t="s">
        <v>463</v>
      </c>
      <c r="I2218" s="1" t="n">
        <v>0</v>
      </c>
      <c r="J2218" s="1" t="n">
        <v>0</v>
      </c>
      <c r="K2218" s="1" t="n">
        <v>0</v>
      </c>
      <c r="L2218" s="3" t="n">
        <v>0.230555555555556</v>
      </c>
      <c r="M2218" s="3" t="n">
        <v>0.331944444444444</v>
      </c>
      <c r="N2218" s="12" t="n">
        <f aca="false">M2218-L2218</f>
        <v>0.101388888888889</v>
      </c>
      <c r="O2218" s="13" t="n">
        <v>0.321527777777778</v>
      </c>
      <c r="P2218" s="1" t="n">
        <v>739288</v>
      </c>
      <c r="Q2218" s="1" t="n">
        <v>1808990</v>
      </c>
      <c r="R2218" s="1" t="n">
        <v>6</v>
      </c>
      <c r="S2218" s="1" t="n">
        <v>6</v>
      </c>
      <c r="W2218" s="1" t="n">
        <v>3</v>
      </c>
      <c r="AA2218" s="1" t="s">
        <v>37</v>
      </c>
      <c r="AC2218" s="1" t="s">
        <v>271</v>
      </c>
      <c r="AD2218" s="1" t="s">
        <v>37</v>
      </c>
    </row>
    <row r="2219" customFormat="false" ht="15" hidden="false" customHeight="false" outlineLevel="0" collapsed="false">
      <c r="A2219" s="1" t="n">
        <v>2218</v>
      </c>
      <c r="B2219" s="2" t="n">
        <v>45064</v>
      </c>
      <c r="C2219" s="27" t="s">
        <v>111</v>
      </c>
      <c r="E2219" s="21" t="s">
        <v>203</v>
      </c>
      <c r="F2219" s="1" t="n">
        <v>3</v>
      </c>
      <c r="G2219" s="1" t="s">
        <v>648</v>
      </c>
      <c r="H2219" s="1" t="s">
        <v>463</v>
      </c>
      <c r="I2219" s="1" t="n">
        <v>0</v>
      </c>
      <c r="J2219" s="1" t="n">
        <v>0</v>
      </c>
      <c r="K2219" s="1" t="n">
        <v>0</v>
      </c>
      <c r="L2219" s="3" t="n">
        <v>0.230555555555556</v>
      </c>
      <c r="M2219" s="3" t="n">
        <v>0.331944444444444</v>
      </c>
      <c r="N2219" s="12" t="n">
        <f aca="false">M2219-L2219</f>
        <v>0.101388888888889</v>
      </c>
      <c r="O2219" s="13" t="n">
        <v>0.323611111111111</v>
      </c>
      <c r="P2219" s="1" t="n">
        <v>738927</v>
      </c>
      <c r="Q2219" s="1" t="n">
        <v>1809247</v>
      </c>
      <c r="R2219" s="1" t="n">
        <v>1</v>
      </c>
      <c r="V2219" s="1" t="n">
        <v>1</v>
      </c>
      <c r="AA2219" s="1" t="s">
        <v>37</v>
      </c>
      <c r="AC2219" s="1" t="s">
        <v>271</v>
      </c>
      <c r="AD2219" s="1" t="s">
        <v>37</v>
      </c>
    </row>
    <row r="2220" customFormat="false" ht="13.8" hidden="false" customHeight="false" outlineLevel="0" collapsed="false">
      <c r="A2220" s="1" t="n">
        <v>2219</v>
      </c>
      <c r="B2220" s="2" t="n">
        <v>45064</v>
      </c>
      <c r="C2220" s="27" t="s">
        <v>111</v>
      </c>
      <c r="E2220" s="1" t="s">
        <v>207</v>
      </c>
      <c r="F2220" s="1" t="n">
        <v>4</v>
      </c>
      <c r="G2220" s="1" t="s">
        <v>254</v>
      </c>
      <c r="H2220" s="1" t="s">
        <v>463</v>
      </c>
      <c r="I2220" s="1" t="n">
        <v>50</v>
      </c>
      <c r="J2220" s="1" t="n">
        <v>0</v>
      </c>
      <c r="K2220" s="1" t="n">
        <v>10</v>
      </c>
      <c r="L2220" s="3" t="n">
        <v>0.231944444444444</v>
      </c>
      <c r="M2220" s="3" t="n">
        <v>0.368055555555555</v>
      </c>
      <c r="N2220" s="12" t="n">
        <f aca="false">M2220-L2220</f>
        <v>0.136111111111111</v>
      </c>
      <c r="O2220" s="13" t="n">
        <v>0.231944444444444</v>
      </c>
      <c r="P2220" s="1" t="n">
        <v>738933</v>
      </c>
      <c r="Q2220" s="1" t="n">
        <v>1814638</v>
      </c>
      <c r="R2220" s="1" t="n">
        <v>2</v>
      </c>
      <c r="S2220" s="1" t="n">
        <v>2</v>
      </c>
      <c r="W2220" s="1" t="n">
        <v>1</v>
      </c>
      <c r="AA2220" s="1" t="s">
        <v>37</v>
      </c>
      <c r="AC2220" s="1" t="s">
        <v>298</v>
      </c>
      <c r="AD2220" s="1" t="s">
        <v>37</v>
      </c>
    </row>
    <row r="2221" customFormat="false" ht="13.8" hidden="false" customHeight="false" outlineLevel="0" collapsed="false">
      <c r="A2221" s="1" t="n">
        <v>2220</v>
      </c>
      <c r="B2221" s="2" t="n">
        <v>45064</v>
      </c>
      <c r="C2221" s="27" t="s">
        <v>111</v>
      </c>
      <c r="E2221" s="1" t="s">
        <v>207</v>
      </c>
      <c r="F2221" s="1" t="n">
        <v>4</v>
      </c>
      <c r="G2221" s="1" t="s">
        <v>254</v>
      </c>
      <c r="H2221" s="1" t="s">
        <v>463</v>
      </c>
      <c r="I2221" s="1" t="n">
        <v>50</v>
      </c>
      <c r="J2221" s="1" t="n">
        <v>0</v>
      </c>
      <c r="K2221" s="1" t="n">
        <v>10</v>
      </c>
      <c r="L2221" s="3" t="n">
        <v>0.231944444444444</v>
      </c>
      <c r="M2221" s="3" t="n">
        <v>0.368055555555555</v>
      </c>
      <c r="N2221" s="12" t="n">
        <f aca="false">M2221-L2221</f>
        <v>0.136111111111111</v>
      </c>
      <c r="O2221" s="13" t="n">
        <v>0.241666666666667</v>
      </c>
      <c r="P2221" s="1" t="n">
        <v>737595</v>
      </c>
      <c r="Q2221" s="1" t="n">
        <v>1815972</v>
      </c>
      <c r="R2221" s="1" t="n">
        <v>16</v>
      </c>
      <c r="S2221" s="1" t="n">
        <v>16</v>
      </c>
      <c r="W2221" s="1" t="n">
        <v>8</v>
      </c>
      <c r="AA2221" s="1" t="s">
        <v>367</v>
      </c>
      <c r="AB2221" s="1" t="n">
        <v>900</v>
      </c>
      <c r="AC2221" s="1" t="s">
        <v>271</v>
      </c>
      <c r="AD2221" s="1" t="s">
        <v>37</v>
      </c>
    </row>
    <row r="2222" customFormat="false" ht="13.8" hidden="false" customHeight="false" outlineLevel="0" collapsed="false">
      <c r="A2222" s="1" t="n">
        <v>2221</v>
      </c>
      <c r="B2222" s="2" t="n">
        <v>45064</v>
      </c>
      <c r="C2222" s="27" t="s">
        <v>111</v>
      </c>
      <c r="E2222" s="1" t="s">
        <v>207</v>
      </c>
      <c r="F2222" s="1" t="n">
        <v>4</v>
      </c>
      <c r="G2222" s="1" t="s">
        <v>254</v>
      </c>
      <c r="H2222" s="1" t="s">
        <v>463</v>
      </c>
      <c r="I2222" s="1" t="n">
        <v>50</v>
      </c>
      <c r="J2222" s="1" t="n">
        <v>0</v>
      </c>
      <c r="K2222" s="1" t="n">
        <v>10</v>
      </c>
      <c r="L2222" s="3" t="n">
        <v>0.231944444444444</v>
      </c>
      <c r="M2222" s="3" t="n">
        <v>0.368055555555555</v>
      </c>
      <c r="N2222" s="12" t="n">
        <f aca="false">M2222-L2222</f>
        <v>0.136111111111111</v>
      </c>
      <c r="O2222" s="13" t="n">
        <v>0.247916666666667</v>
      </c>
      <c r="P2222" s="1" t="n">
        <v>737686</v>
      </c>
      <c r="Q2222" s="1" t="n">
        <v>1816540</v>
      </c>
      <c r="R2222" s="1" t="n">
        <v>2</v>
      </c>
      <c r="S2222" s="1" t="n">
        <v>2</v>
      </c>
      <c r="W2222" s="1" t="n">
        <v>1</v>
      </c>
      <c r="AA2222" s="1" t="s">
        <v>37</v>
      </c>
      <c r="AC2222" s="1" t="s">
        <v>271</v>
      </c>
      <c r="AD2222" s="1" t="s">
        <v>37</v>
      </c>
    </row>
    <row r="2223" customFormat="false" ht="13.8" hidden="false" customHeight="false" outlineLevel="0" collapsed="false">
      <c r="A2223" s="1" t="n">
        <v>2222</v>
      </c>
      <c r="B2223" s="2" t="n">
        <v>45064</v>
      </c>
      <c r="C2223" s="27" t="s">
        <v>111</v>
      </c>
      <c r="E2223" s="1" t="s">
        <v>207</v>
      </c>
      <c r="F2223" s="1" t="n">
        <v>4</v>
      </c>
      <c r="G2223" s="1" t="s">
        <v>254</v>
      </c>
      <c r="H2223" s="1" t="s">
        <v>463</v>
      </c>
      <c r="I2223" s="1" t="n">
        <v>50</v>
      </c>
      <c r="J2223" s="1" t="n">
        <v>0</v>
      </c>
      <c r="K2223" s="1" t="n">
        <v>10</v>
      </c>
      <c r="L2223" s="3" t="n">
        <v>0.231944444444444</v>
      </c>
      <c r="M2223" s="3" t="n">
        <v>0.368055555555555</v>
      </c>
      <c r="N2223" s="12" t="n">
        <f aca="false">M2223-L2223</f>
        <v>0.136111111111111</v>
      </c>
      <c r="O2223" s="13" t="n">
        <v>0.249305555555556</v>
      </c>
      <c r="P2223" s="1" t="n">
        <v>737706</v>
      </c>
      <c r="Q2223" s="1" t="n">
        <v>1816667</v>
      </c>
      <c r="R2223" s="1" t="n">
        <v>2</v>
      </c>
      <c r="U2223" s="1" t="n">
        <v>2</v>
      </c>
      <c r="AC2223" s="1" t="s">
        <v>271</v>
      </c>
      <c r="AD2223" s="1" t="s">
        <v>42</v>
      </c>
      <c r="AE2223" s="1" t="s">
        <v>651</v>
      </c>
    </row>
    <row r="2224" customFormat="false" ht="13.8" hidden="false" customHeight="false" outlineLevel="0" collapsed="false">
      <c r="A2224" s="1" t="n">
        <v>2223</v>
      </c>
      <c r="B2224" s="2" t="n">
        <v>45064</v>
      </c>
      <c r="C2224" s="27" t="s">
        <v>111</v>
      </c>
      <c r="E2224" s="1" t="s">
        <v>207</v>
      </c>
      <c r="F2224" s="1" t="n">
        <v>4</v>
      </c>
      <c r="G2224" s="1" t="s">
        <v>254</v>
      </c>
      <c r="H2224" s="1" t="s">
        <v>463</v>
      </c>
      <c r="I2224" s="1" t="n">
        <v>50</v>
      </c>
      <c r="J2224" s="1" t="n">
        <v>0</v>
      </c>
      <c r="K2224" s="1" t="n">
        <v>10</v>
      </c>
      <c r="L2224" s="3" t="n">
        <v>0.231944444444444</v>
      </c>
      <c r="M2224" s="3" t="n">
        <v>0.368055555555555</v>
      </c>
      <c r="N2224" s="12" t="n">
        <f aca="false">M2224-L2224</f>
        <v>0.136111111111111</v>
      </c>
      <c r="O2224" s="13" t="n">
        <v>0.265972222222222</v>
      </c>
      <c r="P2224" s="1" t="n">
        <v>739881</v>
      </c>
      <c r="Q2224" s="1" t="n">
        <v>1818057</v>
      </c>
      <c r="R2224" s="1" t="n">
        <v>2</v>
      </c>
      <c r="S2224" s="1" t="n">
        <v>2</v>
      </c>
      <c r="W2224" s="1" t="n">
        <v>1</v>
      </c>
      <c r="AA2224" s="1" t="s">
        <v>367</v>
      </c>
      <c r="AB2224" s="1" t="n">
        <v>800</v>
      </c>
      <c r="AC2224" s="1" t="s">
        <v>271</v>
      </c>
      <c r="AD2224" s="1" t="s">
        <v>37</v>
      </c>
    </row>
    <row r="2225" customFormat="false" ht="13.8" hidden="false" customHeight="false" outlineLevel="0" collapsed="false">
      <c r="A2225" s="1" t="n">
        <v>2224</v>
      </c>
      <c r="B2225" s="2" t="n">
        <v>45064</v>
      </c>
      <c r="C2225" s="27" t="s">
        <v>111</v>
      </c>
      <c r="E2225" s="1" t="s">
        <v>207</v>
      </c>
      <c r="F2225" s="1" t="n">
        <v>4</v>
      </c>
      <c r="G2225" s="1" t="s">
        <v>254</v>
      </c>
      <c r="H2225" s="1" t="s">
        <v>463</v>
      </c>
      <c r="I2225" s="1" t="n">
        <v>50</v>
      </c>
      <c r="J2225" s="1" t="n">
        <v>0</v>
      </c>
      <c r="K2225" s="1" t="n">
        <v>10</v>
      </c>
      <c r="L2225" s="3" t="n">
        <v>0.231944444444444</v>
      </c>
      <c r="M2225" s="3" t="n">
        <v>0.368055555555555</v>
      </c>
      <c r="N2225" s="12" t="n">
        <f aca="false">M2225-L2225</f>
        <v>0.136111111111111</v>
      </c>
      <c r="O2225" s="13" t="n">
        <v>0.275694444444444</v>
      </c>
      <c r="P2225" s="1" t="n">
        <v>740109</v>
      </c>
      <c r="Q2225" s="1" t="n">
        <v>1818880</v>
      </c>
      <c r="R2225" s="1" t="n">
        <v>2</v>
      </c>
      <c r="U2225" s="1" t="n">
        <v>2</v>
      </c>
      <c r="AC2225" s="1" t="s">
        <v>41</v>
      </c>
      <c r="AD2225" s="1" t="s">
        <v>42</v>
      </c>
    </row>
    <row r="2226" customFormat="false" ht="13.8" hidden="false" customHeight="false" outlineLevel="0" collapsed="false">
      <c r="A2226" s="1" t="n">
        <v>2225</v>
      </c>
      <c r="B2226" s="2" t="n">
        <v>45064</v>
      </c>
      <c r="C2226" s="27" t="s">
        <v>111</v>
      </c>
      <c r="E2226" s="1" t="s">
        <v>207</v>
      </c>
      <c r="F2226" s="1" t="n">
        <v>4</v>
      </c>
      <c r="G2226" s="1" t="s">
        <v>254</v>
      </c>
      <c r="H2226" s="1" t="s">
        <v>463</v>
      </c>
      <c r="I2226" s="1" t="n">
        <v>50</v>
      </c>
      <c r="J2226" s="1" t="n">
        <v>0</v>
      </c>
      <c r="K2226" s="1" t="n">
        <v>10</v>
      </c>
      <c r="L2226" s="3" t="n">
        <v>0.231944444444444</v>
      </c>
      <c r="M2226" s="3" t="n">
        <v>0.368055555555555</v>
      </c>
      <c r="N2226" s="12" t="n">
        <f aca="false">M2226-L2226</f>
        <v>0.136111111111111</v>
      </c>
      <c r="O2226" s="13" t="n">
        <v>0.279861111111111</v>
      </c>
      <c r="P2226" s="1" t="n">
        <v>740299</v>
      </c>
      <c r="Q2226" s="1" t="n">
        <v>1819078</v>
      </c>
      <c r="R2226" s="1" t="n">
        <v>2</v>
      </c>
      <c r="S2226" s="1" t="n">
        <v>2</v>
      </c>
      <c r="W2226" s="1" t="n">
        <v>1</v>
      </c>
      <c r="AA2226" s="1" t="s">
        <v>37</v>
      </c>
      <c r="AC2226" s="1" t="s">
        <v>298</v>
      </c>
      <c r="AD2226" s="1" t="s">
        <v>37</v>
      </c>
    </row>
    <row r="2227" customFormat="false" ht="13.8" hidden="false" customHeight="false" outlineLevel="0" collapsed="false">
      <c r="A2227" s="1" t="n">
        <v>2226</v>
      </c>
      <c r="B2227" s="2" t="n">
        <v>45064</v>
      </c>
      <c r="C2227" s="27" t="s">
        <v>111</v>
      </c>
      <c r="E2227" s="1" t="s">
        <v>207</v>
      </c>
      <c r="F2227" s="1" t="n">
        <v>4</v>
      </c>
      <c r="G2227" s="1" t="s">
        <v>254</v>
      </c>
      <c r="H2227" s="1" t="s">
        <v>463</v>
      </c>
      <c r="I2227" s="1" t="n">
        <v>50</v>
      </c>
      <c r="J2227" s="1" t="n">
        <v>0</v>
      </c>
      <c r="K2227" s="1" t="n">
        <v>10</v>
      </c>
      <c r="L2227" s="3" t="n">
        <v>0.231944444444444</v>
      </c>
      <c r="M2227" s="3" t="n">
        <v>0.368055555555555</v>
      </c>
      <c r="N2227" s="12" t="n">
        <f aca="false">M2227-L2227</f>
        <v>0.136111111111111</v>
      </c>
      <c r="O2227" s="13" t="n">
        <v>0.285416666666667</v>
      </c>
      <c r="P2227" s="1" t="n">
        <v>740467</v>
      </c>
      <c r="Q2227" s="1" t="n">
        <v>1819288</v>
      </c>
      <c r="R2227" s="1" t="n">
        <v>6</v>
      </c>
      <c r="S2227" s="1" t="n">
        <v>6</v>
      </c>
      <c r="W2227" s="1" t="n">
        <v>3</v>
      </c>
      <c r="AA2227" s="1" t="s">
        <v>37</v>
      </c>
      <c r="AC2227" s="1" t="s">
        <v>298</v>
      </c>
      <c r="AD2227" s="1" t="s">
        <v>37</v>
      </c>
      <c r="AE2227" s="1" t="s">
        <v>652</v>
      </c>
    </row>
    <row r="2228" customFormat="false" ht="13.8" hidden="false" customHeight="false" outlineLevel="0" collapsed="false">
      <c r="A2228" s="1" t="n">
        <v>2227</v>
      </c>
      <c r="B2228" s="2" t="n">
        <v>45064</v>
      </c>
      <c r="C2228" s="27" t="s">
        <v>111</v>
      </c>
      <c r="E2228" s="1" t="s">
        <v>207</v>
      </c>
      <c r="F2228" s="1" t="n">
        <v>4</v>
      </c>
      <c r="G2228" s="1" t="s">
        <v>254</v>
      </c>
      <c r="H2228" s="1" t="s">
        <v>463</v>
      </c>
      <c r="I2228" s="1" t="n">
        <v>50</v>
      </c>
      <c r="J2228" s="1" t="n">
        <v>0</v>
      </c>
      <c r="K2228" s="1" t="n">
        <v>10</v>
      </c>
      <c r="L2228" s="3" t="n">
        <v>0.231944444444444</v>
      </c>
      <c r="M2228" s="3" t="n">
        <v>0.368055555555555</v>
      </c>
      <c r="N2228" s="12" t="n">
        <f aca="false">M2228-L2228</f>
        <v>0.136111111111111</v>
      </c>
      <c r="O2228" s="13" t="n">
        <v>0.300694444444444</v>
      </c>
      <c r="P2228" s="1" t="n">
        <v>741880</v>
      </c>
      <c r="Q2228" s="1" t="n">
        <v>1820755</v>
      </c>
      <c r="R2228" s="1" t="n">
        <v>2</v>
      </c>
      <c r="U2228" s="1" t="n">
        <v>2</v>
      </c>
      <c r="AC2228" s="1" t="s">
        <v>41</v>
      </c>
      <c r="AD2228" s="1" t="s">
        <v>42</v>
      </c>
      <c r="AE2228" s="1" t="s">
        <v>653</v>
      </c>
    </row>
    <row r="2229" customFormat="false" ht="13.8" hidden="false" customHeight="false" outlineLevel="0" collapsed="false">
      <c r="A2229" s="1" t="n">
        <v>2228</v>
      </c>
      <c r="B2229" s="2" t="n">
        <v>45064</v>
      </c>
      <c r="C2229" s="27" t="s">
        <v>111</v>
      </c>
      <c r="E2229" s="1" t="s">
        <v>207</v>
      </c>
      <c r="F2229" s="1" t="n">
        <v>4</v>
      </c>
      <c r="G2229" s="1" t="s">
        <v>254</v>
      </c>
      <c r="H2229" s="1" t="s">
        <v>463</v>
      </c>
      <c r="I2229" s="1" t="n">
        <v>50</v>
      </c>
      <c r="J2229" s="1" t="n">
        <v>0</v>
      </c>
      <c r="K2229" s="1" t="n">
        <v>10</v>
      </c>
      <c r="L2229" s="3" t="n">
        <v>0.231944444444444</v>
      </c>
      <c r="M2229" s="3" t="n">
        <v>0.368055555555555</v>
      </c>
      <c r="N2229" s="12" t="n">
        <f aca="false">M2229-L2229</f>
        <v>0.136111111111111</v>
      </c>
      <c r="O2229" s="13" t="n">
        <v>0.351388888888889</v>
      </c>
      <c r="P2229" s="1" t="n">
        <v>742572</v>
      </c>
      <c r="Q2229" s="1" t="n">
        <v>742853</v>
      </c>
      <c r="R2229" s="1" t="n">
        <v>2</v>
      </c>
      <c r="U2229" s="1" t="n">
        <v>2</v>
      </c>
      <c r="AC2229" s="1" t="s">
        <v>41</v>
      </c>
      <c r="AD2229" s="1" t="s">
        <v>42</v>
      </c>
      <c r="AE2229" s="1" t="s">
        <v>653</v>
      </c>
    </row>
    <row r="2230" customFormat="false" ht="13.8" hidden="false" customHeight="false" outlineLevel="0" collapsed="false">
      <c r="A2230" s="1" t="n">
        <v>2229</v>
      </c>
      <c r="B2230" s="2" t="n">
        <v>45112</v>
      </c>
      <c r="C2230" s="27" t="s">
        <v>111</v>
      </c>
      <c r="E2230" s="1" t="s">
        <v>200</v>
      </c>
      <c r="F2230" s="1" t="n">
        <v>2</v>
      </c>
      <c r="G2230" s="1" t="s">
        <v>654</v>
      </c>
      <c r="H2230" s="1" t="s">
        <v>463</v>
      </c>
      <c r="I2230" s="1" t="n">
        <v>100</v>
      </c>
      <c r="J2230" s="1" t="n">
        <v>0</v>
      </c>
      <c r="K2230" s="1" t="n">
        <v>10</v>
      </c>
      <c r="L2230" s="3" t="n">
        <v>0.263888888888889</v>
      </c>
      <c r="M2230" s="3" t="n">
        <v>0.423611111111111</v>
      </c>
      <c r="N2230" s="12" t="n">
        <f aca="false">M2230-L2230</f>
        <v>0.159722222222222</v>
      </c>
      <c r="O2230" s="13" t="n">
        <v>0.266666666666667</v>
      </c>
      <c r="P2230" s="1" t="n">
        <v>724476</v>
      </c>
      <c r="Q2230" s="1" t="n">
        <v>1787688</v>
      </c>
      <c r="R2230" s="1" t="n">
        <v>4</v>
      </c>
      <c r="S2230" s="1" t="n">
        <v>4</v>
      </c>
      <c r="W2230" s="1" t="n">
        <v>2</v>
      </c>
      <c r="AA2230" s="1" t="s">
        <v>367</v>
      </c>
      <c r="AB2230" s="1" t="n">
        <v>40</v>
      </c>
      <c r="AC2230" s="1" t="s">
        <v>271</v>
      </c>
      <c r="AD2230" s="1" t="s">
        <v>37</v>
      </c>
    </row>
    <row r="2231" customFormat="false" ht="13.8" hidden="false" customHeight="false" outlineLevel="0" collapsed="false">
      <c r="A2231" s="1" t="n">
        <v>2230</v>
      </c>
      <c r="B2231" s="2" t="n">
        <v>45112</v>
      </c>
      <c r="C2231" s="27" t="s">
        <v>111</v>
      </c>
      <c r="E2231" s="1" t="s">
        <v>200</v>
      </c>
      <c r="F2231" s="1" t="n">
        <v>2</v>
      </c>
      <c r="G2231" s="1" t="s">
        <v>654</v>
      </c>
      <c r="H2231" s="1" t="s">
        <v>463</v>
      </c>
      <c r="I2231" s="1" t="n">
        <v>100</v>
      </c>
      <c r="J2231" s="1" t="n">
        <v>0</v>
      </c>
      <c r="K2231" s="1" t="n">
        <v>10</v>
      </c>
      <c r="L2231" s="3" t="n">
        <v>0.263888888888889</v>
      </c>
      <c r="M2231" s="3" t="n">
        <v>0.423611111111111</v>
      </c>
      <c r="N2231" s="12" t="n">
        <f aca="false">M2231-L2231</f>
        <v>0.159722222222222</v>
      </c>
      <c r="O2231" s="13" t="n">
        <v>0.274305555555556</v>
      </c>
      <c r="P2231" s="1" t="n">
        <v>725095</v>
      </c>
      <c r="Q2231" s="1" t="n">
        <v>1788372</v>
      </c>
      <c r="R2231" s="1" t="n">
        <v>2</v>
      </c>
      <c r="S2231" s="1" t="n">
        <v>2</v>
      </c>
      <c r="W2231" s="1" t="n">
        <v>1</v>
      </c>
      <c r="AA2231" s="1" t="s">
        <v>37</v>
      </c>
      <c r="AC2231" s="1" t="s">
        <v>298</v>
      </c>
      <c r="AD2231" s="1" t="s">
        <v>37</v>
      </c>
    </row>
    <row r="2232" customFormat="false" ht="13.8" hidden="false" customHeight="false" outlineLevel="0" collapsed="false">
      <c r="A2232" s="1" t="n">
        <v>2231</v>
      </c>
      <c r="B2232" s="2" t="n">
        <v>45112</v>
      </c>
      <c r="C2232" s="27" t="s">
        <v>111</v>
      </c>
      <c r="E2232" s="1" t="s">
        <v>200</v>
      </c>
      <c r="F2232" s="1" t="n">
        <v>2</v>
      </c>
      <c r="G2232" s="1" t="s">
        <v>654</v>
      </c>
      <c r="H2232" s="1" t="s">
        <v>463</v>
      </c>
      <c r="I2232" s="1" t="n">
        <v>100</v>
      </c>
      <c r="J2232" s="1" t="n">
        <v>0</v>
      </c>
      <c r="K2232" s="1" t="n">
        <v>10</v>
      </c>
      <c r="L2232" s="3" t="n">
        <v>0.263888888888889</v>
      </c>
      <c r="M2232" s="3" t="n">
        <v>0.423611111111111</v>
      </c>
      <c r="N2232" s="12" t="n">
        <f aca="false">M2232-L2232</f>
        <v>0.159722222222222</v>
      </c>
      <c r="O2232" s="13" t="n">
        <v>0.328472222222222</v>
      </c>
      <c r="P2232" s="1" t="n">
        <v>661449</v>
      </c>
      <c r="Q2232" s="1" t="n">
        <v>1721056</v>
      </c>
      <c r="R2232" s="1" t="n">
        <v>2</v>
      </c>
      <c r="S2232" s="1" t="n">
        <v>2</v>
      </c>
      <c r="W2232" s="1" t="n">
        <v>1</v>
      </c>
      <c r="AA2232" s="1" t="s">
        <v>37</v>
      </c>
      <c r="AC2232" s="1" t="s">
        <v>301</v>
      </c>
      <c r="AD2232" s="1" t="s">
        <v>37</v>
      </c>
    </row>
    <row r="2233" customFormat="false" ht="15" hidden="false" customHeight="false" outlineLevel="0" collapsed="false">
      <c r="A2233" s="1" t="n">
        <v>2232</v>
      </c>
      <c r="B2233" s="2" t="n">
        <v>45112</v>
      </c>
      <c r="C2233" s="27" t="s">
        <v>111</v>
      </c>
      <c r="E2233" s="21" t="s">
        <v>203</v>
      </c>
      <c r="F2233" s="1" t="n">
        <v>3</v>
      </c>
      <c r="G2233" s="1" t="s">
        <v>655</v>
      </c>
      <c r="H2233" s="1" t="s">
        <v>463</v>
      </c>
      <c r="I2233" s="1" t="n">
        <v>100</v>
      </c>
      <c r="J2233" s="1" t="n">
        <v>0</v>
      </c>
      <c r="K2233" s="1" t="n">
        <v>0</v>
      </c>
      <c r="L2233" s="3" t="n">
        <v>0.232638888888889</v>
      </c>
      <c r="M2233" s="3" t="n">
        <v>0.375694444444444</v>
      </c>
      <c r="N2233" s="12" t="n">
        <f aca="false">M2233-L2233</f>
        <v>0.143055555555556</v>
      </c>
      <c r="O2233" s="13" t="n">
        <v>0.245833333333333</v>
      </c>
      <c r="P2233" s="1" t="n">
        <v>728591</v>
      </c>
      <c r="Q2233" s="1" t="n">
        <v>1805959</v>
      </c>
      <c r="R2233" s="1" t="n">
        <v>3</v>
      </c>
      <c r="S2233" s="1" t="n">
        <v>2</v>
      </c>
      <c r="T2233" s="1" t="n">
        <v>1</v>
      </c>
      <c r="X2233" s="1" t="n">
        <v>1</v>
      </c>
      <c r="AA2233" s="1" t="s">
        <v>37</v>
      </c>
      <c r="AC2233" s="1" t="s">
        <v>301</v>
      </c>
      <c r="AD2233" s="1" t="s">
        <v>37</v>
      </c>
    </row>
    <row r="2234" customFormat="false" ht="15" hidden="false" customHeight="false" outlineLevel="0" collapsed="false">
      <c r="A2234" s="1" t="n">
        <v>2233</v>
      </c>
      <c r="B2234" s="2" t="n">
        <v>45112</v>
      </c>
      <c r="C2234" s="27" t="s">
        <v>111</v>
      </c>
      <c r="E2234" s="21" t="s">
        <v>203</v>
      </c>
      <c r="F2234" s="1" t="n">
        <v>3</v>
      </c>
      <c r="G2234" s="1" t="s">
        <v>655</v>
      </c>
      <c r="H2234" s="1" t="s">
        <v>463</v>
      </c>
      <c r="I2234" s="1" t="n">
        <v>100</v>
      </c>
      <c r="J2234" s="1" t="n">
        <v>0</v>
      </c>
      <c r="K2234" s="1" t="n">
        <v>0</v>
      </c>
      <c r="L2234" s="3" t="n">
        <v>0.232638888888889</v>
      </c>
      <c r="M2234" s="3" t="n">
        <v>0.375694444444444</v>
      </c>
      <c r="N2234" s="12" t="n">
        <f aca="false">M2234-L2234</f>
        <v>0.143055555555556</v>
      </c>
      <c r="O2234" s="13" t="n">
        <v>0.243055555555556</v>
      </c>
      <c r="P2234" s="1" t="n">
        <v>728708</v>
      </c>
      <c r="Q2234" s="1" t="n">
        <v>1804592</v>
      </c>
      <c r="R2234" s="1" t="n">
        <v>1</v>
      </c>
      <c r="U2234" s="1" t="n">
        <v>1</v>
      </c>
      <c r="AC2234" s="1" t="s">
        <v>271</v>
      </c>
      <c r="AD2234" s="1" t="s">
        <v>42</v>
      </c>
    </row>
    <row r="2235" customFormat="false" ht="15" hidden="false" customHeight="false" outlineLevel="0" collapsed="false">
      <c r="A2235" s="1" t="n">
        <v>2234</v>
      </c>
      <c r="B2235" s="2" t="n">
        <v>45112</v>
      </c>
      <c r="C2235" s="27" t="s">
        <v>111</v>
      </c>
      <c r="E2235" s="21" t="s">
        <v>203</v>
      </c>
      <c r="F2235" s="1" t="n">
        <v>3</v>
      </c>
      <c r="G2235" s="1" t="s">
        <v>655</v>
      </c>
      <c r="H2235" s="1" t="s">
        <v>463</v>
      </c>
      <c r="I2235" s="1" t="n">
        <v>100</v>
      </c>
      <c r="J2235" s="1" t="n">
        <v>0</v>
      </c>
      <c r="K2235" s="1" t="n">
        <v>0</v>
      </c>
      <c r="L2235" s="3" t="n">
        <v>0.232638888888889</v>
      </c>
      <c r="M2235" s="3" t="n">
        <v>0.375694444444444</v>
      </c>
      <c r="N2235" s="12" t="n">
        <f aca="false">M2235-L2235</f>
        <v>0.143055555555556</v>
      </c>
      <c r="O2235" s="13" t="n">
        <v>0.244444444444444</v>
      </c>
      <c r="P2235" s="1" t="n">
        <v>728712</v>
      </c>
      <c r="Q2235" s="1" t="n">
        <v>1806606</v>
      </c>
      <c r="R2235" s="1" t="n">
        <v>1</v>
      </c>
      <c r="U2235" s="1" t="n">
        <v>1</v>
      </c>
      <c r="AC2235" s="1" t="s">
        <v>41</v>
      </c>
      <c r="AD2235" s="1" t="s">
        <v>42</v>
      </c>
    </row>
    <row r="2236" customFormat="false" ht="15" hidden="false" customHeight="false" outlineLevel="0" collapsed="false">
      <c r="A2236" s="1" t="n">
        <v>2235</v>
      </c>
      <c r="B2236" s="2" t="n">
        <v>45112</v>
      </c>
      <c r="C2236" s="27" t="s">
        <v>111</v>
      </c>
      <c r="E2236" s="21" t="s">
        <v>203</v>
      </c>
      <c r="F2236" s="1" t="n">
        <v>3</v>
      </c>
      <c r="G2236" s="1" t="s">
        <v>655</v>
      </c>
      <c r="H2236" s="1" t="s">
        <v>463</v>
      </c>
      <c r="I2236" s="1" t="n">
        <v>100</v>
      </c>
      <c r="J2236" s="1" t="n">
        <v>0</v>
      </c>
      <c r="K2236" s="1" t="n">
        <v>0</v>
      </c>
      <c r="L2236" s="3" t="n">
        <v>0.232638888888889</v>
      </c>
      <c r="M2236" s="3" t="n">
        <v>0.375694444444444</v>
      </c>
      <c r="N2236" s="12" t="n">
        <f aca="false">M2236-L2236</f>
        <v>0.143055555555556</v>
      </c>
      <c r="O2236" s="13" t="n">
        <v>0.248611111111111</v>
      </c>
      <c r="P2236" s="1" t="n">
        <v>728764</v>
      </c>
      <c r="Q2236" s="1" t="n">
        <v>1806947</v>
      </c>
      <c r="R2236" s="1" t="n">
        <v>2</v>
      </c>
      <c r="S2236" s="1" t="n">
        <v>2</v>
      </c>
      <c r="W2236" s="1" t="n">
        <v>1</v>
      </c>
      <c r="AA2236" s="1" t="s">
        <v>37</v>
      </c>
      <c r="AC2236" s="1" t="s">
        <v>301</v>
      </c>
      <c r="AD2236" s="1" t="s">
        <v>37</v>
      </c>
    </row>
    <row r="2237" customFormat="false" ht="15" hidden="false" customHeight="false" outlineLevel="0" collapsed="false">
      <c r="A2237" s="1" t="n">
        <v>2236</v>
      </c>
      <c r="B2237" s="2" t="n">
        <v>45112</v>
      </c>
      <c r="C2237" s="27" t="s">
        <v>111</v>
      </c>
      <c r="E2237" s="21" t="s">
        <v>203</v>
      </c>
      <c r="F2237" s="1" t="n">
        <v>3</v>
      </c>
      <c r="G2237" s="1" t="s">
        <v>655</v>
      </c>
      <c r="H2237" s="1" t="s">
        <v>463</v>
      </c>
      <c r="I2237" s="1" t="n">
        <v>100</v>
      </c>
      <c r="J2237" s="1" t="n">
        <v>0</v>
      </c>
      <c r="K2237" s="1" t="n">
        <v>0</v>
      </c>
      <c r="L2237" s="3" t="n">
        <v>0.232638888888889</v>
      </c>
      <c r="M2237" s="3" t="n">
        <v>0.375694444444444</v>
      </c>
      <c r="N2237" s="12" t="n">
        <f aca="false">M2237-L2237</f>
        <v>0.143055555555556</v>
      </c>
      <c r="O2237" s="13" t="n">
        <v>0.249305555555556</v>
      </c>
      <c r="P2237" s="1" t="n">
        <v>728766</v>
      </c>
      <c r="Q2237" s="1" t="n">
        <v>1806950</v>
      </c>
      <c r="R2237" s="1" t="n">
        <v>9</v>
      </c>
      <c r="S2237" s="1" t="n">
        <v>6</v>
      </c>
      <c r="T2237" s="1" t="n">
        <v>3</v>
      </c>
      <c r="X2237" s="1" t="n">
        <v>1</v>
      </c>
      <c r="Z2237" s="1" t="n">
        <v>1</v>
      </c>
      <c r="AA2237" s="1" t="s">
        <v>367</v>
      </c>
      <c r="AB2237" s="1" t="n">
        <v>200</v>
      </c>
      <c r="AC2237" s="1" t="s">
        <v>271</v>
      </c>
      <c r="AD2237" s="1" t="s">
        <v>37</v>
      </c>
    </row>
    <row r="2238" customFormat="false" ht="15" hidden="false" customHeight="false" outlineLevel="0" collapsed="false">
      <c r="A2238" s="1" t="n">
        <v>2237</v>
      </c>
      <c r="B2238" s="2" t="n">
        <v>45112</v>
      </c>
      <c r="C2238" s="27" t="s">
        <v>111</v>
      </c>
      <c r="E2238" s="21" t="s">
        <v>203</v>
      </c>
      <c r="F2238" s="1" t="n">
        <v>3</v>
      </c>
      <c r="G2238" s="1" t="s">
        <v>655</v>
      </c>
      <c r="H2238" s="1" t="s">
        <v>463</v>
      </c>
      <c r="I2238" s="1" t="n">
        <v>100</v>
      </c>
      <c r="J2238" s="1" t="n">
        <v>0</v>
      </c>
      <c r="K2238" s="1" t="n">
        <v>0</v>
      </c>
      <c r="L2238" s="3" t="n">
        <v>0.232638888888889</v>
      </c>
      <c r="M2238" s="3" t="n">
        <v>0.375694444444444</v>
      </c>
      <c r="N2238" s="12" t="n">
        <f aca="false">M2238-L2238</f>
        <v>0.143055555555556</v>
      </c>
      <c r="O2238" s="13" t="n">
        <v>0.252083333333333</v>
      </c>
      <c r="P2238" s="1" t="n">
        <v>728844</v>
      </c>
      <c r="Q2238" s="1" t="n">
        <v>1807348</v>
      </c>
      <c r="R2238" s="1" t="n">
        <v>1</v>
      </c>
      <c r="S2238" s="1" t="n">
        <v>1</v>
      </c>
      <c r="V2238" s="1" t="n">
        <v>1</v>
      </c>
      <c r="AA2238" s="1" t="s">
        <v>37</v>
      </c>
      <c r="AC2238" s="1" t="s">
        <v>298</v>
      </c>
      <c r="AD2238" s="1" t="s">
        <v>37</v>
      </c>
    </row>
    <row r="2239" customFormat="false" ht="15" hidden="false" customHeight="false" outlineLevel="0" collapsed="false">
      <c r="A2239" s="1" t="n">
        <v>2238</v>
      </c>
      <c r="B2239" s="2" t="n">
        <v>45112</v>
      </c>
      <c r="C2239" s="27" t="s">
        <v>111</v>
      </c>
      <c r="E2239" s="21" t="s">
        <v>203</v>
      </c>
      <c r="F2239" s="1" t="n">
        <v>3</v>
      </c>
      <c r="G2239" s="1" t="s">
        <v>655</v>
      </c>
      <c r="H2239" s="1" t="s">
        <v>463</v>
      </c>
      <c r="I2239" s="1" t="n">
        <v>100</v>
      </c>
      <c r="J2239" s="1" t="n">
        <v>0</v>
      </c>
      <c r="K2239" s="1" t="n">
        <v>0</v>
      </c>
      <c r="L2239" s="3" t="n">
        <v>0.232638888888889</v>
      </c>
      <c r="M2239" s="3" t="n">
        <v>0.375694444444444</v>
      </c>
      <c r="N2239" s="12" t="n">
        <f aca="false">M2239-L2239</f>
        <v>0.143055555555556</v>
      </c>
      <c r="O2239" s="13" t="n">
        <v>0.257638888888889</v>
      </c>
      <c r="P2239" s="1" t="n">
        <v>729200</v>
      </c>
      <c r="Q2239" s="1" t="n">
        <v>1807659</v>
      </c>
      <c r="R2239" s="1" t="n">
        <v>2</v>
      </c>
      <c r="S2239" s="1" t="n">
        <v>2</v>
      </c>
      <c r="W2239" s="1" t="n">
        <v>1</v>
      </c>
      <c r="AA2239" s="1" t="s">
        <v>37</v>
      </c>
      <c r="AC2239" s="1" t="s">
        <v>298</v>
      </c>
      <c r="AD2239" s="1" t="s">
        <v>37</v>
      </c>
    </row>
    <row r="2240" customFormat="false" ht="15" hidden="false" customHeight="false" outlineLevel="0" collapsed="false">
      <c r="A2240" s="1" t="n">
        <v>2239</v>
      </c>
      <c r="B2240" s="2" t="n">
        <v>45112</v>
      </c>
      <c r="C2240" s="27" t="s">
        <v>111</v>
      </c>
      <c r="E2240" s="21" t="s">
        <v>203</v>
      </c>
      <c r="F2240" s="1" t="n">
        <v>3</v>
      </c>
      <c r="G2240" s="1" t="s">
        <v>655</v>
      </c>
      <c r="H2240" s="1" t="s">
        <v>463</v>
      </c>
      <c r="I2240" s="1" t="n">
        <v>100</v>
      </c>
      <c r="J2240" s="1" t="n">
        <v>0</v>
      </c>
      <c r="K2240" s="1" t="n">
        <v>0</v>
      </c>
      <c r="L2240" s="3" t="n">
        <v>0.232638888888889</v>
      </c>
      <c r="M2240" s="3" t="n">
        <v>0.375694444444444</v>
      </c>
      <c r="N2240" s="12" t="n">
        <f aca="false">M2240-L2240</f>
        <v>0.143055555555556</v>
      </c>
      <c r="O2240" s="13" t="n">
        <v>0.26875</v>
      </c>
      <c r="P2240" s="1" t="n">
        <v>730966</v>
      </c>
      <c r="Q2240" s="1" t="n">
        <v>1807028</v>
      </c>
      <c r="R2240" s="1" t="n">
        <v>1</v>
      </c>
      <c r="U2240" s="1" t="n">
        <v>1</v>
      </c>
      <c r="AC2240" s="1" t="s">
        <v>271</v>
      </c>
      <c r="AD2240" s="1" t="s">
        <v>42</v>
      </c>
    </row>
    <row r="2241" customFormat="false" ht="15" hidden="false" customHeight="false" outlineLevel="0" collapsed="false">
      <c r="A2241" s="1" t="n">
        <v>2240</v>
      </c>
      <c r="B2241" s="2" t="n">
        <v>45112</v>
      </c>
      <c r="C2241" s="27" t="s">
        <v>111</v>
      </c>
      <c r="E2241" s="21" t="s">
        <v>203</v>
      </c>
      <c r="F2241" s="1" t="n">
        <v>3</v>
      </c>
      <c r="G2241" s="1" t="s">
        <v>655</v>
      </c>
      <c r="H2241" s="1" t="s">
        <v>463</v>
      </c>
      <c r="I2241" s="1" t="n">
        <v>100</v>
      </c>
      <c r="J2241" s="1" t="n">
        <v>0</v>
      </c>
      <c r="K2241" s="1" t="n">
        <v>0</v>
      </c>
      <c r="L2241" s="3" t="n">
        <v>0.232638888888889</v>
      </c>
      <c r="M2241" s="3" t="n">
        <v>0.375694444444444</v>
      </c>
      <c r="N2241" s="12" t="n">
        <f aca="false">M2241-L2241</f>
        <v>0.143055555555556</v>
      </c>
      <c r="O2241" s="13" t="n">
        <v>0.270833333333333</v>
      </c>
      <c r="P2241" s="1" t="n">
        <v>731090</v>
      </c>
      <c r="Q2241" s="1" t="n">
        <v>1806998</v>
      </c>
      <c r="R2241" s="1" t="n">
        <v>1</v>
      </c>
      <c r="U2241" s="1" t="n">
        <v>1</v>
      </c>
      <c r="AC2241" s="1" t="s">
        <v>271</v>
      </c>
      <c r="AD2241" s="1" t="s">
        <v>42</v>
      </c>
    </row>
    <row r="2242" customFormat="false" ht="15" hidden="false" customHeight="false" outlineLevel="0" collapsed="false">
      <c r="A2242" s="1" t="n">
        <v>2241</v>
      </c>
      <c r="B2242" s="2" t="n">
        <v>45112</v>
      </c>
      <c r="C2242" s="27" t="s">
        <v>111</v>
      </c>
      <c r="E2242" s="21" t="s">
        <v>203</v>
      </c>
      <c r="F2242" s="1" t="n">
        <v>3</v>
      </c>
      <c r="G2242" s="1" t="s">
        <v>655</v>
      </c>
      <c r="H2242" s="1" t="s">
        <v>463</v>
      </c>
      <c r="I2242" s="1" t="n">
        <v>100</v>
      </c>
      <c r="J2242" s="1" t="n">
        <v>0</v>
      </c>
      <c r="K2242" s="1" t="n">
        <v>0</v>
      </c>
      <c r="L2242" s="3" t="n">
        <v>0.232638888888889</v>
      </c>
      <c r="M2242" s="3" t="n">
        <v>0.375694444444444</v>
      </c>
      <c r="N2242" s="12" t="n">
        <f aca="false">M2242-L2242</f>
        <v>0.143055555555556</v>
      </c>
      <c r="O2242" s="13" t="n">
        <v>0.273611111111111</v>
      </c>
      <c r="P2242" s="1" t="n">
        <v>731198</v>
      </c>
      <c r="Q2242" s="1" t="n">
        <v>1809676</v>
      </c>
      <c r="R2242" s="1" t="n">
        <v>5</v>
      </c>
      <c r="S2242" s="1" t="n">
        <v>4</v>
      </c>
      <c r="T2242" s="1" t="n">
        <v>1</v>
      </c>
      <c r="W2242" s="1" t="n">
        <v>1</v>
      </c>
      <c r="X2242" s="1" t="n">
        <v>1</v>
      </c>
      <c r="AA2242" s="1" t="s">
        <v>37</v>
      </c>
      <c r="AC2242" s="1" t="s">
        <v>301</v>
      </c>
      <c r="AD2242" s="1" t="s">
        <v>37</v>
      </c>
    </row>
    <row r="2243" customFormat="false" ht="15" hidden="false" customHeight="false" outlineLevel="0" collapsed="false">
      <c r="A2243" s="1" t="n">
        <v>2242</v>
      </c>
      <c r="B2243" s="2" t="n">
        <v>45112</v>
      </c>
      <c r="C2243" s="27" t="s">
        <v>111</v>
      </c>
      <c r="E2243" s="21" t="s">
        <v>203</v>
      </c>
      <c r="F2243" s="1" t="n">
        <v>3</v>
      </c>
      <c r="G2243" s="1" t="s">
        <v>655</v>
      </c>
      <c r="H2243" s="1" t="s">
        <v>463</v>
      </c>
      <c r="I2243" s="1" t="n">
        <v>100</v>
      </c>
      <c r="J2243" s="1" t="n">
        <v>0</v>
      </c>
      <c r="K2243" s="1" t="n">
        <v>0</v>
      </c>
      <c r="L2243" s="3" t="n">
        <v>0.232638888888889</v>
      </c>
      <c r="M2243" s="3" t="n">
        <v>0.375694444444444</v>
      </c>
      <c r="N2243" s="12" t="n">
        <f aca="false">M2243-L2243</f>
        <v>0.143055555555556</v>
      </c>
      <c r="O2243" s="13" t="n">
        <v>0.282638888888889</v>
      </c>
      <c r="P2243" s="1" t="n">
        <v>732519</v>
      </c>
      <c r="Q2243" s="1" t="n">
        <v>1807290</v>
      </c>
      <c r="R2243" s="1" t="n">
        <v>1</v>
      </c>
      <c r="U2243" s="1" t="n">
        <v>1</v>
      </c>
      <c r="AC2243" s="1" t="s">
        <v>271</v>
      </c>
      <c r="AD2243" s="1" t="s">
        <v>42</v>
      </c>
    </row>
    <row r="2244" customFormat="false" ht="15" hidden="false" customHeight="false" outlineLevel="0" collapsed="false">
      <c r="A2244" s="1" t="n">
        <v>2243</v>
      </c>
      <c r="B2244" s="2" t="n">
        <v>45112</v>
      </c>
      <c r="C2244" s="27" t="s">
        <v>111</v>
      </c>
      <c r="E2244" s="21" t="s">
        <v>203</v>
      </c>
      <c r="F2244" s="1" t="n">
        <v>3</v>
      </c>
      <c r="G2244" s="1" t="s">
        <v>655</v>
      </c>
      <c r="H2244" s="1" t="s">
        <v>463</v>
      </c>
      <c r="I2244" s="1" t="n">
        <v>100</v>
      </c>
      <c r="J2244" s="1" t="n">
        <v>0</v>
      </c>
      <c r="K2244" s="1" t="n">
        <v>0</v>
      </c>
      <c r="L2244" s="3" t="n">
        <v>0.232638888888889</v>
      </c>
      <c r="M2244" s="3" t="n">
        <v>0.375694444444444</v>
      </c>
      <c r="N2244" s="12" t="n">
        <f aca="false">M2244-L2244</f>
        <v>0.143055555555556</v>
      </c>
      <c r="O2244" s="13" t="n">
        <v>0.293055555555556</v>
      </c>
      <c r="P2244" s="1" t="n">
        <v>733784</v>
      </c>
      <c r="Q2244" s="1" t="n">
        <v>1808062</v>
      </c>
      <c r="R2244" s="1" t="n">
        <v>2</v>
      </c>
      <c r="S2244" s="1" t="n">
        <v>2</v>
      </c>
      <c r="W2244" s="1" t="n">
        <v>1</v>
      </c>
      <c r="AA2244" s="1" t="s">
        <v>367</v>
      </c>
      <c r="AB2244" s="1" t="n">
        <v>300</v>
      </c>
      <c r="AC2244" s="1" t="s">
        <v>271</v>
      </c>
      <c r="AD2244" s="1" t="s">
        <v>37</v>
      </c>
    </row>
    <row r="2245" customFormat="false" ht="15" hidden="false" customHeight="false" outlineLevel="0" collapsed="false">
      <c r="A2245" s="1" t="n">
        <v>2244</v>
      </c>
      <c r="B2245" s="2" t="n">
        <v>45112</v>
      </c>
      <c r="C2245" s="27" t="s">
        <v>111</v>
      </c>
      <c r="E2245" s="21" t="s">
        <v>203</v>
      </c>
      <c r="F2245" s="1" t="n">
        <v>3</v>
      </c>
      <c r="G2245" s="1" t="s">
        <v>655</v>
      </c>
      <c r="H2245" s="1" t="s">
        <v>463</v>
      </c>
      <c r="I2245" s="1" t="n">
        <v>100</v>
      </c>
      <c r="J2245" s="1" t="n">
        <v>0</v>
      </c>
      <c r="K2245" s="1" t="n">
        <v>0</v>
      </c>
      <c r="L2245" s="3" t="n">
        <v>0.232638888888889</v>
      </c>
      <c r="M2245" s="3" t="n">
        <v>0.375694444444444</v>
      </c>
      <c r="N2245" s="12" t="n">
        <f aca="false">M2245-L2245</f>
        <v>0.143055555555556</v>
      </c>
      <c r="O2245" s="13" t="n">
        <v>0.294444444444444</v>
      </c>
      <c r="P2245" s="1" t="n">
        <v>734044</v>
      </c>
      <c r="Q2245" s="1" t="n">
        <v>1808128</v>
      </c>
      <c r="R2245" s="1" t="n">
        <v>2</v>
      </c>
      <c r="U2245" s="1" t="n">
        <v>2</v>
      </c>
      <c r="AC2245" s="1" t="s">
        <v>271</v>
      </c>
      <c r="AD2245" s="1" t="s">
        <v>42</v>
      </c>
    </row>
    <row r="2246" customFormat="false" ht="15" hidden="false" customHeight="false" outlineLevel="0" collapsed="false">
      <c r="A2246" s="1" t="n">
        <v>2245</v>
      </c>
      <c r="B2246" s="2" t="n">
        <v>45112</v>
      </c>
      <c r="C2246" s="27" t="s">
        <v>111</v>
      </c>
      <c r="E2246" s="21" t="s">
        <v>203</v>
      </c>
      <c r="F2246" s="1" t="n">
        <v>3</v>
      </c>
      <c r="G2246" s="1" t="s">
        <v>655</v>
      </c>
      <c r="H2246" s="1" t="s">
        <v>463</v>
      </c>
      <c r="I2246" s="1" t="n">
        <v>100</v>
      </c>
      <c r="J2246" s="1" t="n">
        <v>0</v>
      </c>
      <c r="K2246" s="1" t="n">
        <v>0</v>
      </c>
      <c r="L2246" s="3" t="n">
        <v>0.232638888888889</v>
      </c>
      <c r="M2246" s="3" t="n">
        <v>0.375694444444444</v>
      </c>
      <c r="N2246" s="12" t="n">
        <f aca="false">M2246-L2246</f>
        <v>0.143055555555556</v>
      </c>
      <c r="O2246" s="13" t="n">
        <v>0.365972222222222</v>
      </c>
      <c r="P2246" s="1" t="n">
        <v>739339</v>
      </c>
      <c r="Q2246" s="1" t="n">
        <v>1810734</v>
      </c>
      <c r="R2246" s="1" t="n">
        <v>2</v>
      </c>
      <c r="T2246" s="1" t="n">
        <v>2</v>
      </c>
      <c r="W2246" s="1" t="n">
        <v>1</v>
      </c>
      <c r="AA2246" s="1" t="s">
        <v>37</v>
      </c>
      <c r="AC2246" s="1" t="s">
        <v>271</v>
      </c>
      <c r="AD2246" s="1" t="s">
        <v>37</v>
      </c>
    </row>
    <row r="2247" customFormat="false" ht="15" hidden="false" customHeight="false" outlineLevel="0" collapsed="false">
      <c r="A2247" s="1" t="n">
        <v>2246</v>
      </c>
      <c r="B2247" s="2" t="n">
        <v>45112</v>
      </c>
      <c r="C2247" s="27" t="s">
        <v>111</v>
      </c>
      <c r="E2247" s="21" t="s">
        <v>203</v>
      </c>
      <c r="F2247" s="1" t="n">
        <v>3</v>
      </c>
      <c r="G2247" s="1" t="s">
        <v>655</v>
      </c>
      <c r="H2247" s="1" t="s">
        <v>463</v>
      </c>
      <c r="I2247" s="1" t="n">
        <v>100</v>
      </c>
      <c r="J2247" s="1" t="n">
        <v>0</v>
      </c>
      <c r="K2247" s="1" t="n">
        <v>0</v>
      </c>
      <c r="L2247" s="3" t="n">
        <v>0.232638888888889</v>
      </c>
      <c r="M2247" s="3" t="n">
        <v>0.375694444444444</v>
      </c>
      <c r="N2247" s="12" t="n">
        <f aca="false">M2247-L2247</f>
        <v>0.143055555555556</v>
      </c>
      <c r="O2247" s="13" t="n">
        <v>0.367361111111111</v>
      </c>
      <c r="P2247" s="1" t="n">
        <v>739528</v>
      </c>
      <c r="Q2247" s="1" t="n">
        <v>1810761</v>
      </c>
      <c r="R2247" s="1" t="n">
        <v>2</v>
      </c>
      <c r="S2247" s="1" t="n">
        <v>2</v>
      </c>
      <c r="W2247" s="1" t="n">
        <v>1</v>
      </c>
      <c r="AA2247" s="1" t="s">
        <v>37</v>
      </c>
      <c r="AC2247" s="1" t="s">
        <v>271</v>
      </c>
      <c r="AD2247" s="1" t="s">
        <v>37</v>
      </c>
    </row>
    <row r="2248" customFormat="false" ht="13.8" hidden="false" customHeight="false" outlineLevel="0" collapsed="false">
      <c r="A2248" s="1" t="n">
        <v>2247</v>
      </c>
      <c r="B2248" s="2" t="n">
        <v>45112</v>
      </c>
      <c r="C2248" s="27" t="s">
        <v>111</v>
      </c>
      <c r="E2248" s="1" t="s">
        <v>207</v>
      </c>
      <c r="F2248" s="1" t="n">
        <v>4</v>
      </c>
      <c r="G2248" s="1" t="s">
        <v>254</v>
      </c>
      <c r="H2248" s="1" t="s">
        <v>463</v>
      </c>
      <c r="I2248" s="1" t="n">
        <v>90</v>
      </c>
      <c r="J2248" s="1" t="n">
        <v>0</v>
      </c>
      <c r="K2248" s="1" t="n">
        <v>0</v>
      </c>
      <c r="L2248" s="3" t="n">
        <v>0.233333333333333</v>
      </c>
      <c r="M2248" s="3" t="n">
        <v>0.334722222222222</v>
      </c>
      <c r="N2248" s="12" t="n">
        <f aca="false">M2248-L2248</f>
        <v>0.101388888888889</v>
      </c>
      <c r="O2248" s="13" t="n">
        <v>0.234722222222222</v>
      </c>
      <c r="P2248" s="1" t="n">
        <v>738503</v>
      </c>
      <c r="Q2248" s="1" t="n">
        <v>1814714</v>
      </c>
      <c r="R2248" s="1" t="n">
        <v>5</v>
      </c>
      <c r="S2248" s="1" t="n">
        <v>5</v>
      </c>
      <c r="Z2248" s="1" t="n">
        <v>1</v>
      </c>
      <c r="AA2248" s="1" t="s">
        <v>37</v>
      </c>
      <c r="AC2248" s="1" t="s">
        <v>41</v>
      </c>
      <c r="AD2248" s="1" t="s">
        <v>37</v>
      </c>
    </row>
    <row r="2249" customFormat="false" ht="13.8" hidden="false" customHeight="false" outlineLevel="0" collapsed="false">
      <c r="A2249" s="1" t="n">
        <v>2248</v>
      </c>
      <c r="B2249" s="2" t="n">
        <v>45112</v>
      </c>
      <c r="C2249" s="27" t="s">
        <v>111</v>
      </c>
      <c r="E2249" s="1" t="s">
        <v>207</v>
      </c>
      <c r="F2249" s="1" t="n">
        <v>4</v>
      </c>
      <c r="G2249" s="1" t="s">
        <v>254</v>
      </c>
      <c r="H2249" s="1" t="s">
        <v>463</v>
      </c>
      <c r="I2249" s="1" t="n">
        <v>90</v>
      </c>
      <c r="J2249" s="1" t="n">
        <v>0</v>
      </c>
      <c r="K2249" s="1" t="n">
        <v>0</v>
      </c>
      <c r="L2249" s="3" t="n">
        <v>0.233333333333333</v>
      </c>
      <c r="M2249" s="3" t="n">
        <v>0.334722222222222</v>
      </c>
      <c r="N2249" s="12" t="n">
        <f aca="false">M2249-L2249</f>
        <v>0.101388888888889</v>
      </c>
      <c r="O2249" s="13" t="n">
        <v>0.234722222222222</v>
      </c>
      <c r="P2249" s="1" t="n">
        <v>738462</v>
      </c>
      <c r="Q2249" s="1" t="n">
        <v>1814729</v>
      </c>
      <c r="R2249" s="1" t="n">
        <v>2</v>
      </c>
      <c r="S2249" s="1" t="n">
        <v>2</v>
      </c>
      <c r="W2249" s="1" t="n">
        <v>1</v>
      </c>
      <c r="AA2249" s="1" t="s">
        <v>37</v>
      </c>
      <c r="AC2249" s="1" t="s">
        <v>271</v>
      </c>
      <c r="AD2249" s="1" t="s">
        <v>37</v>
      </c>
    </row>
    <row r="2250" customFormat="false" ht="13.8" hidden="false" customHeight="false" outlineLevel="0" collapsed="false">
      <c r="A2250" s="1" t="n">
        <v>2249</v>
      </c>
      <c r="B2250" s="2" t="n">
        <v>45112</v>
      </c>
      <c r="C2250" s="27" t="s">
        <v>111</v>
      </c>
      <c r="E2250" s="1" t="s">
        <v>207</v>
      </c>
      <c r="F2250" s="1" t="n">
        <v>4</v>
      </c>
      <c r="G2250" s="1" t="s">
        <v>254</v>
      </c>
      <c r="H2250" s="1" t="s">
        <v>463</v>
      </c>
      <c r="I2250" s="1" t="n">
        <v>90</v>
      </c>
      <c r="J2250" s="1" t="n">
        <v>0</v>
      </c>
      <c r="K2250" s="1" t="n">
        <v>0</v>
      </c>
      <c r="L2250" s="3" t="n">
        <v>0.233333333333333</v>
      </c>
      <c r="M2250" s="3" t="n">
        <v>0.334722222222222</v>
      </c>
      <c r="N2250" s="12" t="n">
        <f aca="false">M2250-L2250</f>
        <v>0.101388888888889</v>
      </c>
      <c r="O2250" s="13" t="n">
        <v>0.252083333333333</v>
      </c>
      <c r="P2250" s="1" t="n">
        <v>737719</v>
      </c>
      <c r="Q2250" s="1" t="n">
        <v>1816615</v>
      </c>
      <c r="R2250" s="1" t="n">
        <v>20</v>
      </c>
      <c r="S2250" s="1" t="n">
        <v>20</v>
      </c>
      <c r="W2250" s="1" t="n">
        <v>10</v>
      </c>
      <c r="AA2250" s="1" t="s">
        <v>367</v>
      </c>
      <c r="AB2250" s="1" t="n">
        <v>500</v>
      </c>
      <c r="AC2250" s="1" t="s">
        <v>271</v>
      </c>
      <c r="AD2250" s="1" t="s">
        <v>37</v>
      </c>
    </row>
    <row r="2251" customFormat="false" ht="13.8" hidden="false" customHeight="false" outlineLevel="0" collapsed="false">
      <c r="A2251" s="1" t="n">
        <v>2250</v>
      </c>
      <c r="B2251" s="2" t="n">
        <v>45112</v>
      </c>
      <c r="C2251" s="27" t="s">
        <v>111</v>
      </c>
      <c r="E2251" s="1" t="s">
        <v>207</v>
      </c>
      <c r="F2251" s="1" t="n">
        <v>4</v>
      </c>
      <c r="G2251" s="1" t="s">
        <v>254</v>
      </c>
      <c r="H2251" s="1" t="s">
        <v>463</v>
      </c>
      <c r="I2251" s="1" t="n">
        <v>90</v>
      </c>
      <c r="J2251" s="1" t="n">
        <v>0</v>
      </c>
      <c r="K2251" s="1" t="n">
        <v>0</v>
      </c>
      <c r="L2251" s="3" t="n">
        <v>0.233333333333333</v>
      </c>
      <c r="M2251" s="3" t="n">
        <v>0.334722222222222</v>
      </c>
      <c r="N2251" s="12" t="n">
        <f aca="false">M2251-L2251</f>
        <v>0.101388888888889</v>
      </c>
      <c r="O2251" s="13" t="n">
        <v>0.252777777777778</v>
      </c>
      <c r="P2251" s="1" t="n">
        <v>737725</v>
      </c>
      <c r="Q2251" s="1" t="n">
        <v>1816635</v>
      </c>
      <c r="R2251" s="1" t="n">
        <v>2</v>
      </c>
      <c r="U2251" s="1" t="n">
        <v>2</v>
      </c>
      <c r="AC2251" s="1" t="s">
        <v>41</v>
      </c>
      <c r="AD2251" s="1" t="s">
        <v>42</v>
      </c>
    </row>
    <row r="2252" customFormat="false" ht="13.8" hidden="false" customHeight="false" outlineLevel="0" collapsed="false">
      <c r="A2252" s="1" t="n">
        <v>2251</v>
      </c>
      <c r="B2252" s="2" t="n">
        <v>45112</v>
      </c>
      <c r="C2252" s="27" t="s">
        <v>111</v>
      </c>
      <c r="E2252" s="1" t="s">
        <v>207</v>
      </c>
      <c r="F2252" s="1" t="n">
        <v>4</v>
      </c>
      <c r="G2252" s="1" t="s">
        <v>254</v>
      </c>
      <c r="H2252" s="1" t="s">
        <v>463</v>
      </c>
      <c r="I2252" s="1" t="n">
        <v>90</v>
      </c>
      <c r="J2252" s="1" t="n">
        <v>0</v>
      </c>
      <c r="K2252" s="1" t="n">
        <v>0</v>
      </c>
      <c r="L2252" s="3" t="n">
        <v>0.233333333333333</v>
      </c>
      <c r="M2252" s="3" t="n">
        <v>0.334722222222222</v>
      </c>
      <c r="N2252" s="12" t="n">
        <f aca="false">M2252-L2252</f>
        <v>0.101388888888889</v>
      </c>
      <c r="O2252" s="13" t="n">
        <v>0.252777777777778</v>
      </c>
      <c r="P2252" s="1" t="n">
        <v>737739</v>
      </c>
      <c r="Q2252" s="1" t="n">
        <v>1818874</v>
      </c>
      <c r="R2252" s="1" t="n">
        <v>4</v>
      </c>
      <c r="S2252" s="1" t="n">
        <v>4</v>
      </c>
      <c r="W2252" s="1" t="n">
        <v>2</v>
      </c>
      <c r="AA2252" s="1" t="s">
        <v>37</v>
      </c>
      <c r="AC2252" s="1" t="s">
        <v>271</v>
      </c>
      <c r="AD2252" s="1" t="s">
        <v>37</v>
      </c>
    </row>
    <row r="2253" customFormat="false" ht="13.8" hidden="false" customHeight="false" outlineLevel="0" collapsed="false">
      <c r="A2253" s="1" t="n">
        <v>2252</v>
      </c>
      <c r="B2253" s="2" t="n">
        <v>45112</v>
      </c>
      <c r="C2253" s="27" t="s">
        <v>111</v>
      </c>
      <c r="E2253" s="1" t="s">
        <v>207</v>
      </c>
      <c r="F2253" s="1" t="n">
        <v>4</v>
      </c>
      <c r="G2253" s="1" t="s">
        <v>254</v>
      </c>
      <c r="H2253" s="1" t="s">
        <v>463</v>
      </c>
      <c r="I2253" s="1" t="n">
        <v>90</v>
      </c>
      <c r="J2253" s="1" t="n">
        <v>0</v>
      </c>
      <c r="K2253" s="1" t="n">
        <v>0</v>
      </c>
      <c r="L2253" s="3" t="n">
        <v>0.233333333333333</v>
      </c>
      <c r="M2253" s="3" t="n">
        <v>0.334722222222222</v>
      </c>
      <c r="N2253" s="12" t="n">
        <f aca="false">M2253-L2253</f>
        <v>0.101388888888889</v>
      </c>
      <c r="O2253" s="13" t="n">
        <v>0.318055555555556</v>
      </c>
      <c r="P2253" s="1" t="n">
        <v>743667</v>
      </c>
      <c r="Q2253" s="1" t="n">
        <v>1819895</v>
      </c>
      <c r="R2253" s="1" t="n">
        <v>1</v>
      </c>
      <c r="U2253" s="1" t="n">
        <v>1</v>
      </c>
      <c r="AC2253" s="1" t="s">
        <v>41</v>
      </c>
      <c r="AD2253" s="1" t="s">
        <v>42</v>
      </c>
    </row>
    <row r="2254" customFormat="false" ht="13.8" hidden="false" customHeight="false" outlineLevel="0" collapsed="false">
      <c r="A2254" s="1" t="n">
        <v>2253</v>
      </c>
      <c r="B2254" s="2" t="n">
        <v>45112</v>
      </c>
      <c r="C2254" s="27" t="s">
        <v>111</v>
      </c>
      <c r="E2254" s="1" t="s">
        <v>207</v>
      </c>
      <c r="F2254" s="1" t="n">
        <v>4</v>
      </c>
      <c r="G2254" s="1" t="s">
        <v>254</v>
      </c>
      <c r="H2254" s="1" t="s">
        <v>463</v>
      </c>
      <c r="I2254" s="1" t="n">
        <v>90</v>
      </c>
      <c r="J2254" s="1" t="n">
        <v>0</v>
      </c>
      <c r="K2254" s="1" t="n">
        <v>0</v>
      </c>
      <c r="L2254" s="3" t="n">
        <v>0.233333333333333</v>
      </c>
      <c r="M2254" s="3" t="n">
        <v>0.334722222222222</v>
      </c>
      <c r="N2254" s="12" t="n">
        <f aca="false">M2254-L2254</f>
        <v>0.101388888888889</v>
      </c>
      <c r="O2254" s="13" t="n">
        <v>0.334027777777778</v>
      </c>
      <c r="P2254" s="1" t="n">
        <v>742542</v>
      </c>
      <c r="Q2254" s="1" t="n">
        <v>1817700</v>
      </c>
      <c r="R2254" s="1" t="n">
        <v>3</v>
      </c>
      <c r="S2254" s="1" t="n">
        <v>2</v>
      </c>
      <c r="T2254" s="1" t="n">
        <v>1</v>
      </c>
      <c r="X2254" s="1" t="n">
        <v>1</v>
      </c>
      <c r="AA2254" s="1" t="s">
        <v>37</v>
      </c>
      <c r="AC2254" s="1" t="s">
        <v>271</v>
      </c>
      <c r="AD2254" s="1" t="s">
        <v>37</v>
      </c>
    </row>
    <row r="2255" customFormat="false" ht="13.8" hidden="false" customHeight="false" outlineLevel="0" collapsed="false">
      <c r="A2255" s="1" t="n">
        <v>2254</v>
      </c>
      <c r="B2255" s="2" t="n">
        <v>45143</v>
      </c>
      <c r="C2255" s="27" t="s">
        <v>32</v>
      </c>
      <c r="E2255" s="1" t="s">
        <v>200</v>
      </c>
      <c r="F2255" s="1" t="n">
        <v>2</v>
      </c>
      <c r="G2255" s="1" t="s">
        <v>656</v>
      </c>
      <c r="H2255" s="1" t="s">
        <v>40</v>
      </c>
      <c r="I2255" s="1" t="n">
        <v>80</v>
      </c>
      <c r="J2255" s="1" t="n">
        <v>0</v>
      </c>
      <c r="K2255" s="1" t="n">
        <v>70</v>
      </c>
      <c r="L2255" s="3" t="n">
        <v>0.25</v>
      </c>
      <c r="M2255" s="3" t="n">
        <v>0.303472222222222</v>
      </c>
      <c r="N2255" s="12" t="n">
        <f aca="false">M2255-L2255</f>
        <v>0.0534722222222222</v>
      </c>
      <c r="O2255" s="13" t="n">
        <v>0.290972222222222</v>
      </c>
      <c r="P2255" s="1" t="n">
        <v>727585</v>
      </c>
      <c r="Q2255" s="1" t="n">
        <v>1795988</v>
      </c>
      <c r="R2255" s="1" t="n">
        <v>8</v>
      </c>
      <c r="S2255" s="1" t="n">
        <v>8</v>
      </c>
      <c r="W2255" s="1" t="n">
        <v>4</v>
      </c>
      <c r="AA2255" s="1" t="s">
        <v>37</v>
      </c>
      <c r="AB2255" s="1" t="n">
        <v>40</v>
      </c>
      <c r="AC2255" s="1" t="s">
        <v>271</v>
      </c>
      <c r="AD2255" s="1" t="s">
        <v>37</v>
      </c>
    </row>
    <row r="2256" customFormat="false" ht="13.8" hidden="false" customHeight="false" outlineLevel="0" collapsed="false">
      <c r="A2256" s="1" t="n">
        <v>2255</v>
      </c>
      <c r="B2256" s="2" t="n">
        <v>45143</v>
      </c>
      <c r="C2256" s="27" t="s">
        <v>32</v>
      </c>
      <c r="E2256" s="1" t="s">
        <v>207</v>
      </c>
      <c r="F2256" s="1" t="n">
        <v>4</v>
      </c>
      <c r="G2256" s="1" t="s">
        <v>590</v>
      </c>
      <c r="H2256" s="1" t="s">
        <v>463</v>
      </c>
      <c r="I2256" s="1" t="n">
        <v>80</v>
      </c>
      <c r="J2256" s="1" t="n">
        <v>0</v>
      </c>
      <c r="K2256" s="1" t="n">
        <v>0</v>
      </c>
      <c r="L2256" s="3" t="n">
        <v>0.235416666666667</v>
      </c>
      <c r="M2256" s="3" t="n">
        <v>0.347222222222222</v>
      </c>
      <c r="N2256" s="12" t="n">
        <f aca="false">M2256-L2256</f>
        <v>0.111805555555556</v>
      </c>
      <c r="O2256" s="13" t="n">
        <v>0.235416666666667</v>
      </c>
      <c r="P2256" s="1" t="n">
        <v>738315</v>
      </c>
      <c r="Q2256" s="1" t="n">
        <v>1814867</v>
      </c>
      <c r="R2256" s="1" t="n">
        <v>2</v>
      </c>
      <c r="S2256" s="1" t="n">
        <v>2</v>
      </c>
      <c r="W2256" s="1" t="n">
        <v>1</v>
      </c>
      <c r="AA2256" s="1" t="s">
        <v>37</v>
      </c>
      <c r="AC2256" s="1" t="s">
        <v>41</v>
      </c>
      <c r="AD2256" s="1" t="s">
        <v>37</v>
      </c>
    </row>
    <row r="2257" customFormat="false" ht="13.8" hidden="false" customHeight="false" outlineLevel="0" collapsed="false">
      <c r="A2257" s="1" t="n">
        <v>2256</v>
      </c>
      <c r="B2257" s="2" t="n">
        <v>45143</v>
      </c>
      <c r="C2257" s="27" t="s">
        <v>32</v>
      </c>
      <c r="E2257" s="1" t="s">
        <v>207</v>
      </c>
      <c r="F2257" s="1" t="n">
        <v>4</v>
      </c>
      <c r="G2257" s="1" t="s">
        <v>590</v>
      </c>
      <c r="H2257" s="1" t="s">
        <v>463</v>
      </c>
      <c r="I2257" s="1" t="n">
        <v>80</v>
      </c>
      <c r="J2257" s="1" t="n">
        <v>0</v>
      </c>
      <c r="K2257" s="1" t="n">
        <v>0</v>
      </c>
      <c r="L2257" s="3" t="n">
        <v>0.235416666666667</v>
      </c>
      <c r="M2257" s="3" t="n">
        <v>0.347222222222222</v>
      </c>
      <c r="N2257" s="12" t="n">
        <f aca="false">M2257-L2257</f>
        <v>0.111805555555556</v>
      </c>
      <c r="O2257" s="13" t="n">
        <v>0.236111111111111</v>
      </c>
      <c r="P2257" s="1" t="n">
        <v>7383297</v>
      </c>
      <c r="Q2257" s="1" t="n">
        <v>1814877</v>
      </c>
      <c r="R2257" s="1" t="n">
        <v>2</v>
      </c>
      <c r="S2257" s="1" t="n">
        <v>2</v>
      </c>
      <c r="W2257" s="1" t="n">
        <v>1</v>
      </c>
      <c r="AA2257" s="1" t="s">
        <v>37</v>
      </c>
      <c r="AC2257" s="1" t="s">
        <v>271</v>
      </c>
      <c r="AD2257" s="1" t="s">
        <v>37</v>
      </c>
    </row>
    <row r="2258" customFormat="false" ht="13.8" hidden="false" customHeight="false" outlineLevel="0" collapsed="false">
      <c r="A2258" s="1" t="n">
        <v>2257</v>
      </c>
      <c r="B2258" s="2" t="n">
        <v>45143</v>
      </c>
      <c r="C2258" s="27" t="s">
        <v>32</v>
      </c>
      <c r="E2258" s="1" t="s">
        <v>207</v>
      </c>
      <c r="F2258" s="1" t="n">
        <v>4</v>
      </c>
      <c r="G2258" s="1" t="s">
        <v>590</v>
      </c>
      <c r="H2258" s="1" t="s">
        <v>463</v>
      </c>
      <c r="I2258" s="1" t="n">
        <v>80</v>
      </c>
      <c r="J2258" s="1" t="n">
        <v>0</v>
      </c>
      <c r="K2258" s="1" t="n">
        <v>0</v>
      </c>
      <c r="L2258" s="3" t="n">
        <v>0.235416666666667</v>
      </c>
      <c r="M2258" s="3" t="n">
        <v>0.347222222222222</v>
      </c>
      <c r="N2258" s="12" t="n">
        <f aca="false">M2258-L2258</f>
        <v>0.111805555555556</v>
      </c>
      <c r="O2258" s="13" t="n">
        <v>0.238194444444444</v>
      </c>
      <c r="P2258" s="1" t="n">
        <v>738272</v>
      </c>
      <c r="Q2258" s="1" t="n">
        <v>1814889</v>
      </c>
      <c r="R2258" s="1" t="n">
        <v>16</v>
      </c>
      <c r="T2258" s="1" t="n">
        <v>16</v>
      </c>
      <c r="AA2258" s="1" t="s">
        <v>37</v>
      </c>
      <c r="AB2258" s="1" t="n">
        <v>100</v>
      </c>
      <c r="AC2258" s="1" t="s">
        <v>41</v>
      </c>
      <c r="AD2258" s="1" t="s">
        <v>37</v>
      </c>
      <c r="AE2258" s="1" t="s">
        <v>657</v>
      </c>
    </row>
    <row r="2259" customFormat="false" ht="13.8" hidden="false" customHeight="false" outlineLevel="0" collapsed="false">
      <c r="A2259" s="1" t="n">
        <v>2258</v>
      </c>
      <c r="B2259" s="2" t="n">
        <v>45143</v>
      </c>
      <c r="C2259" s="27" t="s">
        <v>32</v>
      </c>
      <c r="E2259" s="1" t="s">
        <v>207</v>
      </c>
      <c r="F2259" s="1" t="n">
        <v>4</v>
      </c>
      <c r="G2259" s="1" t="s">
        <v>590</v>
      </c>
      <c r="H2259" s="1" t="s">
        <v>463</v>
      </c>
      <c r="I2259" s="1" t="n">
        <v>80</v>
      </c>
      <c r="J2259" s="1" t="n">
        <v>0</v>
      </c>
      <c r="K2259" s="1" t="n">
        <v>0</v>
      </c>
      <c r="L2259" s="3" t="n">
        <v>0.235416666666667</v>
      </c>
      <c r="M2259" s="3" t="n">
        <v>0.347222222222222</v>
      </c>
      <c r="N2259" s="12" t="n">
        <f aca="false">M2259-L2259</f>
        <v>0.111805555555556</v>
      </c>
      <c r="O2259" s="13" t="n">
        <v>0.24375</v>
      </c>
      <c r="P2259" s="1" t="n">
        <v>737705</v>
      </c>
      <c r="Q2259" s="1" t="n">
        <v>1815410</v>
      </c>
      <c r="R2259" s="1" t="n">
        <v>2</v>
      </c>
      <c r="S2259" s="1" t="n">
        <v>2</v>
      </c>
      <c r="W2259" s="1" t="n">
        <v>1</v>
      </c>
      <c r="AA2259" s="1" t="s">
        <v>37</v>
      </c>
      <c r="AB2259" s="1" t="n">
        <v>50</v>
      </c>
      <c r="AC2259" s="1" t="s">
        <v>271</v>
      </c>
      <c r="AD2259" s="1" t="s">
        <v>37</v>
      </c>
    </row>
    <row r="2260" customFormat="false" ht="13.8" hidden="false" customHeight="false" outlineLevel="0" collapsed="false">
      <c r="A2260" s="1" t="n">
        <v>2259</v>
      </c>
      <c r="B2260" s="2" t="n">
        <v>45143</v>
      </c>
      <c r="C2260" s="27" t="s">
        <v>32</v>
      </c>
      <c r="E2260" s="1" t="s">
        <v>207</v>
      </c>
      <c r="F2260" s="1" t="n">
        <v>4</v>
      </c>
      <c r="G2260" s="1" t="s">
        <v>590</v>
      </c>
      <c r="H2260" s="1" t="s">
        <v>463</v>
      </c>
      <c r="I2260" s="1" t="n">
        <v>80</v>
      </c>
      <c r="J2260" s="1" t="n">
        <v>0</v>
      </c>
      <c r="K2260" s="1" t="n">
        <v>0</v>
      </c>
      <c r="L2260" s="3" t="n">
        <v>0.235416666666667</v>
      </c>
      <c r="M2260" s="3" t="n">
        <v>0.347222222222222</v>
      </c>
      <c r="N2260" s="12" t="n">
        <f aca="false">M2260-L2260</f>
        <v>0.111805555555556</v>
      </c>
      <c r="O2260" s="13" t="n">
        <v>0.247916666666667</v>
      </c>
      <c r="P2260" s="1" t="n">
        <v>737611</v>
      </c>
      <c r="Q2260" s="1" t="n">
        <v>1816136</v>
      </c>
      <c r="R2260" s="1" t="n">
        <v>6</v>
      </c>
      <c r="S2260" s="1" t="n">
        <v>6</v>
      </c>
      <c r="X2260" s="1" t="n">
        <v>2</v>
      </c>
      <c r="AA2260" s="1" t="s">
        <v>37</v>
      </c>
      <c r="AB2260" s="1" t="n">
        <v>500</v>
      </c>
      <c r="AC2260" s="1" t="s">
        <v>271</v>
      </c>
      <c r="AD2260" s="1" t="s">
        <v>37</v>
      </c>
    </row>
    <row r="2261" customFormat="false" ht="13.8" hidden="false" customHeight="false" outlineLevel="0" collapsed="false">
      <c r="A2261" s="1" t="n">
        <v>2260</v>
      </c>
      <c r="B2261" s="2" t="n">
        <v>45143</v>
      </c>
      <c r="C2261" s="27" t="s">
        <v>32</v>
      </c>
      <c r="E2261" s="1" t="s">
        <v>207</v>
      </c>
      <c r="F2261" s="1" t="n">
        <v>4</v>
      </c>
      <c r="G2261" s="1" t="s">
        <v>590</v>
      </c>
      <c r="H2261" s="1" t="s">
        <v>463</v>
      </c>
      <c r="I2261" s="1" t="n">
        <v>80</v>
      </c>
      <c r="J2261" s="1" t="n">
        <v>0</v>
      </c>
      <c r="K2261" s="1" t="n">
        <v>0</v>
      </c>
      <c r="L2261" s="3" t="n">
        <v>0.235416666666667</v>
      </c>
      <c r="M2261" s="3" t="n">
        <v>0.347222222222222</v>
      </c>
      <c r="N2261" s="12" t="n">
        <f aca="false">M2261-L2261</f>
        <v>0.111805555555556</v>
      </c>
      <c r="O2261" s="13" t="n">
        <v>0.25</v>
      </c>
      <c r="P2261" s="1" t="n">
        <v>738156</v>
      </c>
      <c r="Q2261" s="1" t="n">
        <v>1817042</v>
      </c>
      <c r="R2261" s="1" t="n">
        <v>12</v>
      </c>
      <c r="U2261" s="1" t="n">
        <v>12</v>
      </c>
      <c r="W2261" s="1" t="n">
        <v>6</v>
      </c>
      <c r="AA2261" s="1" t="s">
        <v>37</v>
      </c>
      <c r="AB2261" s="1" t="n">
        <v>500</v>
      </c>
      <c r="AC2261" s="1" t="s">
        <v>271</v>
      </c>
      <c r="AD2261" s="1" t="s">
        <v>37</v>
      </c>
    </row>
    <row r="2262" customFormat="false" ht="13.8" hidden="false" customHeight="false" outlineLevel="0" collapsed="false">
      <c r="A2262" s="1" t="n">
        <v>2261</v>
      </c>
      <c r="B2262" s="2" t="n">
        <v>45143</v>
      </c>
      <c r="C2262" s="27" t="s">
        <v>32</v>
      </c>
      <c r="E2262" s="1" t="s">
        <v>207</v>
      </c>
      <c r="F2262" s="1" t="n">
        <v>4</v>
      </c>
      <c r="G2262" s="1" t="s">
        <v>590</v>
      </c>
      <c r="H2262" s="1" t="s">
        <v>463</v>
      </c>
      <c r="I2262" s="1" t="n">
        <v>80</v>
      </c>
      <c r="J2262" s="1" t="n">
        <v>0</v>
      </c>
      <c r="K2262" s="1" t="n">
        <v>0</v>
      </c>
      <c r="L2262" s="3" t="n">
        <v>0.235416666666667</v>
      </c>
      <c r="M2262" s="3" t="n">
        <v>0.347222222222222</v>
      </c>
      <c r="N2262" s="12" t="n">
        <f aca="false">M2262-L2262</f>
        <v>0.111805555555556</v>
      </c>
      <c r="O2262" s="13" t="n">
        <v>0.256944444444444</v>
      </c>
      <c r="P2262" s="1" t="n">
        <v>738167</v>
      </c>
      <c r="Q2262" s="1" t="n">
        <v>1817049</v>
      </c>
      <c r="R2262" s="1" t="n">
        <v>12</v>
      </c>
      <c r="U2262" s="1" t="n">
        <v>12</v>
      </c>
      <c r="W2262" s="1" t="n">
        <v>6</v>
      </c>
      <c r="AA2262" s="1" t="s">
        <v>37</v>
      </c>
      <c r="AB2262" s="1" t="n">
        <v>1000</v>
      </c>
      <c r="AC2262" s="1" t="s">
        <v>271</v>
      </c>
      <c r="AD2262" s="1" t="s">
        <v>37</v>
      </c>
    </row>
    <row r="2263" customFormat="false" ht="13.8" hidden="false" customHeight="false" outlineLevel="0" collapsed="false">
      <c r="A2263" s="1" t="n">
        <v>2262</v>
      </c>
      <c r="B2263" s="2" t="n">
        <v>45143</v>
      </c>
      <c r="C2263" s="27" t="s">
        <v>32</v>
      </c>
      <c r="E2263" s="1" t="s">
        <v>207</v>
      </c>
      <c r="F2263" s="1" t="n">
        <v>4</v>
      </c>
      <c r="G2263" s="1" t="s">
        <v>590</v>
      </c>
      <c r="H2263" s="1" t="s">
        <v>463</v>
      </c>
      <c r="I2263" s="1" t="n">
        <v>80</v>
      </c>
      <c r="J2263" s="1" t="n">
        <v>0</v>
      </c>
      <c r="K2263" s="1" t="n">
        <v>0</v>
      </c>
      <c r="L2263" s="3" t="n">
        <v>0.235416666666667</v>
      </c>
      <c r="M2263" s="3" t="n">
        <v>0.347222222222222</v>
      </c>
      <c r="N2263" s="12" t="n">
        <f aca="false">M2263-L2263</f>
        <v>0.111805555555556</v>
      </c>
      <c r="O2263" s="13" t="n">
        <v>0.256944444444444</v>
      </c>
      <c r="P2263" s="1" t="n">
        <v>738532</v>
      </c>
      <c r="Q2263" s="1" t="n">
        <v>1817277</v>
      </c>
      <c r="R2263" s="1" t="n">
        <v>4</v>
      </c>
      <c r="S2263" s="1" t="n">
        <v>4</v>
      </c>
      <c r="W2263" s="1" t="n">
        <v>2</v>
      </c>
      <c r="AA2263" s="1" t="s">
        <v>37</v>
      </c>
      <c r="AC2263" s="1" t="s">
        <v>298</v>
      </c>
      <c r="AD2263" s="1" t="s">
        <v>37</v>
      </c>
    </row>
    <row r="2264" customFormat="false" ht="13.8" hidden="false" customHeight="false" outlineLevel="0" collapsed="false">
      <c r="A2264" s="1" t="n">
        <v>2263</v>
      </c>
      <c r="B2264" s="2" t="n">
        <v>45143</v>
      </c>
      <c r="C2264" s="27" t="s">
        <v>32</v>
      </c>
      <c r="E2264" s="1" t="s">
        <v>207</v>
      </c>
      <c r="F2264" s="1" t="n">
        <v>4</v>
      </c>
      <c r="G2264" s="1" t="s">
        <v>590</v>
      </c>
      <c r="H2264" s="1" t="s">
        <v>463</v>
      </c>
      <c r="I2264" s="1" t="n">
        <v>80</v>
      </c>
      <c r="J2264" s="1" t="n">
        <v>0</v>
      </c>
      <c r="K2264" s="1" t="n">
        <v>0</v>
      </c>
      <c r="L2264" s="3" t="n">
        <v>0.235416666666667</v>
      </c>
      <c r="M2264" s="3" t="n">
        <v>0.347222222222222</v>
      </c>
      <c r="N2264" s="12" t="n">
        <f aca="false">M2264-L2264</f>
        <v>0.111805555555556</v>
      </c>
      <c r="O2264" s="13" t="n">
        <v>0.264583333333333</v>
      </c>
      <c r="P2264" s="1" t="n">
        <v>739524</v>
      </c>
      <c r="Q2264" s="1" t="n">
        <v>1818512</v>
      </c>
      <c r="R2264" s="1" t="n">
        <v>2</v>
      </c>
      <c r="S2264" s="1" t="n">
        <v>2</v>
      </c>
      <c r="W2264" s="1" t="n">
        <v>1</v>
      </c>
      <c r="AA2264" s="1" t="s">
        <v>37</v>
      </c>
      <c r="AB2264" s="1" t="n">
        <v>20</v>
      </c>
      <c r="AC2264" s="1" t="s">
        <v>298</v>
      </c>
      <c r="AD2264" s="1" t="s">
        <v>37</v>
      </c>
    </row>
    <row r="2265" customFormat="false" ht="13.8" hidden="false" customHeight="false" outlineLevel="0" collapsed="false">
      <c r="A2265" s="1" t="n">
        <v>2264</v>
      </c>
      <c r="B2265" s="2" t="n">
        <v>45143</v>
      </c>
      <c r="C2265" s="27" t="s">
        <v>32</v>
      </c>
      <c r="E2265" s="1" t="s">
        <v>207</v>
      </c>
      <c r="F2265" s="1" t="n">
        <v>4</v>
      </c>
      <c r="G2265" s="1" t="s">
        <v>590</v>
      </c>
      <c r="H2265" s="1" t="s">
        <v>463</v>
      </c>
      <c r="I2265" s="1" t="n">
        <v>80</v>
      </c>
      <c r="J2265" s="1" t="n">
        <v>0</v>
      </c>
      <c r="K2265" s="1" t="n">
        <v>0</v>
      </c>
      <c r="L2265" s="3" t="n">
        <v>0.235416666666667</v>
      </c>
      <c r="M2265" s="3" t="n">
        <v>0.347222222222222</v>
      </c>
      <c r="N2265" s="12" t="n">
        <f aca="false">M2265-L2265</f>
        <v>0.111805555555556</v>
      </c>
      <c r="O2265" s="13" t="n">
        <v>0.26875</v>
      </c>
      <c r="P2265" s="1" t="n">
        <v>739986</v>
      </c>
      <c r="Q2265" s="1" t="n">
        <v>1818750</v>
      </c>
      <c r="R2265" s="1" t="n">
        <v>1</v>
      </c>
      <c r="S2265" s="1" t="n">
        <v>1</v>
      </c>
      <c r="V2265" s="1" t="n">
        <v>1</v>
      </c>
      <c r="AA2265" s="1" t="s">
        <v>37</v>
      </c>
      <c r="AC2265" s="1" t="s">
        <v>271</v>
      </c>
      <c r="AD2265" s="1" t="s">
        <v>37</v>
      </c>
    </row>
    <row r="2266" customFormat="false" ht="13.8" hidden="false" customHeight="false" outlineLevel="0" collapsed="false">
      <c r="A2266" s="1" t="n">
        <v>2265</v>
      </c>
      <c r="B2266" s="2" t="n">
        <v>45143</v>
      </c>
      <c r="C2266" s="27" t="s">
        <v>32</v>
      </c>
      <c r="E2266" s="1" t="s">
        <v>207</v>
      </c>
      <c r="F2266" s="1" t="n">
        <v>4</v>
      </c>
      <c r="G2266" s="1" t="s">
        <v>590</v>
      </c>
      <c r="H2266" s="1" t="s">
        <v>463</v>
      </c>
      <c r="I2266" s="1" t="n">
        <v>80</v>
      </c>
      <c r="J2266" s="1" t="n">
        <v>0</v>
      </c>
      <c r="K2266" s="1" t="n">
        <v>0</v>
      </c>
      <c r="L2266" s="3" t="n">
        <v>0.235416666666667</v>
      </c>
      <c r="M2266" s="3" t="n">
        <v>0.347222222222222</v>
      </c>
      <c r="N2266" s="12" t="n">
        <f aca="false">M2266-L2266</f>
        <v>0.111805555555556</v>
      </c>
      <c r="O2266" s="13" t="n">
        <v>0.273611111111111</v>
      </c>
      <c r="P2266" s="1" t="n">
        <v>740379</v>
      </c>
      <c r="Q2266" s="1" t="n">
        <v>1819289</v>
      </c>
      <c r="R2266" s="1" t="n">
        <v>9</v>
      </c>
      <c r="U2266" s="1" t="n">
        <v>9</v>
      </c>
      <c r="W2266" s="1" t="n">
        <v>3</v>
      </c>
      <c r="X2266" s="1" t="n">
        <v>1</v>
      </c>
      <c r="AA2266" s="1" t="s">
        <v>37</v>
      </c>
      <c r="AC2266" s="1" t="s">
        <v>298</v>
      </c>
      <c r="AD2266" s="1" t="s">
        <v>37</v>
      </c>
    </row>
    <row r="2267" customFormat="false" ht="13.8" hidden="false" customHeight="false" outlineLevel="0" collapsed="false">
      <c r="A2267" s="1" t="n">
        <v>2266</v>
      </c>
      <c r="B2267" s="2" t="n">
        <v>45143</v>
      </c>
      <c r="C2267" s="27" t="s">
        <v>32</v>
      </c>
      <c r="E2267" s="1" t="s">
        <v>207</v>
      </c>
      <c r="F2267" s="1" t="n">
        <v>4</v>
      </c>
      <c r="G2267" s="1" t="s">
        <v>590</v>
      </c>
      <c r="H2267" s="1" t="s">
        <v>463</v>
      </c>
      <c r="I2267" s="1" t="n">
        <v>80</v>
      </c>
      <c r="J2267" s="1" t="n">
        <v>0</v>
      </c>
      <c r="K2267" s="1" t="n">
        <v>0</v>
      </c>
      <c r="L2267" s="3" t="n">
        <v>0.235416666666667</v>
      </c>
      <c r="M2267" s="3" t="n">
        <v>0.347222222222222</v>
      </c>
      <c r="N2267" s="12" t="n">
        <f aca="false">M2267-L2267</f>
        <v>0.111805555555556</v>
      </c>
      <c r="O2267" s="13" t="n">
        <v>0.281944444444444</v>
      </c>
      <c r="P2267" s="1" t="n">
        <v>741186</v>
      </c>
      <c r="Q2267" s="1" t="n">
        <v>1820471</v>
      </c>
      <c r="R2267" s="1" t="n">
        <v>14</v>
      </c>
      <c r="S2267" s="1" t="n">
        <v>14</v>
      </c>
      <c r="W2267" s="1" t="n">
        <v>7</v>
      </c>
      <c r="AA2267" s="1" t="s">
        <v>377</v>
      </c>
      <c r="AB2267" s="1" t="n">
        <v>50</v>
      </c>
      <c r="AC2267" s="1" t="s">
        <v>298</v>
      </c>
      <c r="AD2267" s="1" t="s">
        <v>37</v>
      </c>
    </row>
    <row r="2268" customFormat="false" ht="13.8" hidden="false" customHeight="false" outlineLevel="0" collapsed="false">
      <c r="A2268" s="1" t="n">
        <v>2267</v>
      </c>
      <c r="B2268" s="2" t="n">
        <v>45143</v>
      </c>
      <c r="C2268" s="27" t="s">
        <v>32</v>
      </c>
      <c r="E2268" s="1" t="s">
        <v>207</v>
      </c>
      <c r="F2268" s="1" t="n">
        <v>4</v>
      </c>
      <c r="G2268" s="1" t="s">
        <v>590</v>
      </c>
      <c r="H2268" s="1" t="s">
        <v>463</v>
      </c>
      <c r="I2268" s="1" t="n">
        <v>80</v>
      </c>
      <c r="J2268" s="1" t="n">
        <v>0</v>
      </c>
      <c r="K2268" s="1" t="n">
        <v>0</v>
      </c>
      <c r="L2268" s="3" t="n">
        <v>0.235416666666667</v>
      </c>
      <c r="M2268" s="3" t="n">
        <v>0.347222222222222</v>
      </c>
      <c r="N2268" s="12" t="n">
        <f aca="false">M2268-L2268</f>
        <v>0.111805555555556</v>
      </c>
      <c r="O2268" s="13" t="n">
        <v>0.286805555555556</v>
      </c>
      <c r="P2268" s="1" t="n">
        <v>741479</v>
      </c>
      <c r="Q2268" s="1" t="n">
        <v>1821039</v>
      </c>
      <c r="R2268" s="1" t="n">
        <v>2</v>
      </c>
      <c r="S2268" s="1" t="n">
        <v>2</v>
      </c>
      <c r="W2268" s="1" t="n">
        <v>1</v>
      </c>
      <c r="AA2268" s="1" t="s">
        <v>37</v>
      </c>
      <c r="AC2268" s="1" t="s">
        <v>271</v>
      </c>
      <c r="AD2268" s="1" t="s">
        <v>37</v>
      </c>
    </row>
    <row r="2269" customFormat="false" ht="13.8" hidden="false" customHeight="false" outlineLevel="0" collapsed="false">
      <c r="A2269" s="1" t="n">
        <v>2268</v>
      </c>
      <c r="B2269" s="2" t="n">
        <v>45143</v>
      </c>
      <c r="C2269" s="27" t="s">
        <v>32</v>
      </c>
      <c r="E2269" s="1" t="s">
        <v>207</v>
      </c>
      <c r="F2269" s="1" t="n">
        <v>4</v>
      </c>
      <c r="G2269" s="1" t="s">
        <v>590</v>
      </c>
      <c r="H2269" s="1" t="s">
        <v>463</v>
      </c>
      <c r="I2269" s="1" t="n">
        <v>80</v>
      </c>
      <c r="J2269" s="1" t="n">
        <v>0</v>
      </c>
      <c r="K2269" s="1" t="n">
        <v>0</v>
      </c>
      <c r="L2269" s="3" t="n">
        <v>0.235416666666667</v>
      </c>
      <c r="M2269" s="3" t="n">
        <v>0.347222222222222</v>
      </c>
      <c r="N2269" s="12" t="n">
        <f aca="false">M2269-L2269</f>
        <v>0.111805555555556</v>
      </c>
      <c r="O2269" s="13" t="n">
        <v>0.2875</v>
      </c>
      <c r="P2269" s="1" t="n">
        <v>741927</v>
      </c>
      <c r="Q2269" s="1" t="n">
        <v>1821242</v>
      </c>
      <c r="R2269" s="1" t="n">
        <v>2</v>
      </c>
      <c r="S2269" s="1" t="n">
        <v>2</v>
      </c>
      <c r="W2269" s="1" t="n">
        <v>1</v>
      </c>
      <c r="AA2269" s="1" t="s">
        <v>37</v>
      </c>
      <c r="AC2269" s="1" t="s">
        <v>271</v>
      </c>
      <c r="AD2269" s="1" t="s">
        <v>37</v>
      </c>
    </row>
    <row r="2270" customFormat="false" ht="13.8" hidden="false" customHeight="false" outlineLevel="0" collapsed="false">
      <c r="A2270" s="1" t="n">
        <v>2269</v>
      </c>
      <c r="B2270" s="2" t="n">
        <v>45143</v>
      </c>
      <c r="C2270" s="27" t="s">
        <v>32</v>
      </c>
      <c r="E2270" s="1" t="s">
        <v>207</v>
      </c>
      <c r="F2270" s="1" t="n">
        <v>4</v>
      </c>
      <c r="G2270" s="1" t="s">
        <v>590</v>
      </c>
      <c r="H2270" s="1" t="s">
        <v>463</v>
      </c>
      <c r="I2270" s="1" t="n">
        <v>80</v>
      </c>
      <c r="J2270" s="1" t="n">
        <v>0</v>
      </c>
      <c r="K2270" s="1" t="n">
        <v>0</v>
      </c>
      <c r="L2270" s="3" t="n">
        <v>0.235416666666667</v>
      </c>
      <c r="M2270" s="3" t="n">
        <v>0.347222222222222</v>
      </c>
      <c r="N2270" s="12" t="n">
        <f aca="false">M2270-L2270</f>
        <v>0.111805555555556</v>
      </c>
      <c r="O2270" s="13" t="n">
        <v>0.288888888888889</v>
      </c>
      <c r="P2270" s="1" t="n">
        <v>741932</v>
      </c>
      <c r="Q2270" s="1" t="n">
        <v>1821256</v>
      </c>
      <c r="R2270" s="1" t="n">
        <v>2</v>
      </c>
      <c r="S2270" s="1" t="n">
        <v>2</v>
      </c>
      <c r="W2270" s="1" t="n">
        <v>1</v>
      </c>
      <c r="AA2270" s="1" t="s">
        <v>377</v>
      </c>
      <c r="AB2270" s="1" t="n">
        <v>1000</v>
      </c>
      <c r="AC2270" s="1" t="s">
        <v>271</v>
      </c>
      <c r="AD2270" s="1" t="s">
        <v>37</v>
      </c>
    </row>
    <row r="2271" customFormat="false" ht="13.8" hidden="false" customHeight="false" outlineLevel="0" collapsed="false">
      <c r="A2271" s="1" t="n">
        <v>2270</v>
      </c>
      <c r="B2271" s="2" t="n">
        <v>45143</v>
      </c>
      <c r="C2271" s="27" t="s">
        <v>32</v>
      </c>
      <c r="E2271" s="1" t="s">
        <v>207</v>
      </c>
      <c r="F2271" s="1" t="n">
        <v>4</v>
      </c>
      <c r="G2271" s="1" t="s">
        <v>590</v>
      </c>
      <c r="H2271" s="1" t="s">
        <v>463</v>
      </c>
      <c r="I2271" s="1" t="n">
        <v>80</v>
      </c>
      <c r="J2271" s="1" t="n">
        <v>0</v>
      </c>
      <c r="K2271" s="1" t="n">
        <v>0</v>
      </c>
      <c r="L2271" s="3" t="n">
        <v>0.235416666666667</v>
      </c>
      <c r="M2271" s="3" t="n">
        <v>0.347222222222222</v>
      </c>
      <c r="N2271" s="12" t="n">
        <f aca="false">M2271-L2271</f>
        <v>0.111805555555556</v>
      </c>
      <c r="O2271" s="13" t="n">
        <v>0.291666666666667</v>
      </c>
      <c r="P2271" s="1" t="n">
        <v>741992</v>
      </c>
      <c r="Q2271" s="1" t="n">
        <v>1821394</v>
      </c>
      <c r="R2271" s="1" t="n">
        <v>8</v>
      </c>
      <c r="S2271" s="1" t="n">
        <v>8</v>
      </c>
      <c r="W2271" s="1" t="n">
        <v>4</v>
      </c>
      <c r="AA2271" s="1" t="s">
        <v>367</v>
      </c>
      <c r="AB2271" s="1" t="n">
        <v>2000</v>
      </c>
      <c r="AC2271" s="1" t="s">
        <v>271</v>
      </c>
      <c r="AD2271" s="1" t="s">
        <v>37</v>
      </c>
    </row>
    <row r="2272" customFormat="false" ht="13.8" hidden="false" customHeight="false" outlineLevel="0" collapsed="false">
      <c r="A2272" s="1" t="n">
        <v>2271</v>
      </c>
      <c r="B2272" s="2" t="n">
        <v>45143</v>
      </c>
      <c r="C2272" s="27" t="s">
        <v>32</v>
      </c>
      <c r="E2272" s="1" t="s">
        <v>207</v>
      </c>
      <c r="F2272" s="1" t="n">
        <v>4</v>
      </c>
      <c r="G2272" s="1" t="s">
        <v>590</v>
      </c>
      <c r="H2272" s="1" t="s">
        <v>463</v>
      </c>
      <c r="I2272" s="1" t="n">
        <v>80</v>
      </c>
      <c r="J2272" s="1" t="n">
        <v>0</v>
      </c>
      <c r="K2272" s="1" t="n">
        <v>0</v>
      </c>
      <c r="L2272" s="3" t="n">
        <v>0.235416666666667</v>
      </c>
      <c r="M2272" s="3" t="n">
        <v>0.347222222222222</v>
      </c>
      <c r="N2272" s="12" t="n">
        <f aca="false">M2272-L2272</f>
        <v>0.111805555555556</v>
      </c>
      <c r="O2272" s="13" t="n">
        <v>0.300694444444444</v>
      </c>
      <c r="P2272" s="1" t="n">
        <v>742700</v>
      </c>
      <c r="Q2272" s="1" t="n">
        <v>1822724</v>
      </c>
      <c r="R2272" s="1" t="n">
        <v>3</v>
      </c>
      <c r="T2272" s="1" t="n">
        <v>3</v>
      </c>
      <c r="X2272" s="1" t="n">
        <v>1</v>
      </c>
      <c r="AA2272" s="1" t="s">
        <v>37</v>
      </c>
      <c r="AC2272" s="1" t="s">
        <v>41</v>
      </c>
      <c r="AD2272" s="1" t="s">
        <v>37</v>
      </c>
    </row>
    <row r="2273" customFormat="false" ht="13.8" hidden="false" customHeight="false" outlineLevel="0" collapsed="false">
      <c r="A2273" s="1" t="n">
        <v>2272</v>
      </c>
      <c r="B2273" s="2" t="n">
        <v>45143</v>
      </c>
      <c r="C2273" s="27" t="s">
        <v>32</v>
      </c>
      <c r="E2273" s="1" t="s">
        <v>207</v>
      </c>
      <c r="F2273" s="1" t="n">
        <v>4</v>
      </c>
      <c r="G2273" s="1" t="s">
        <v>590</v>
      </c>
      <c r="H2273" s="1" t="s">
        <v>463</v>
      </c>
      <c r="I2273" s="1" t="n">
        <v>80</v>
      </c>
      <c r="J2273" s="1" t="n">
        <v>0</v>
      </c>
      <c r="K2273" s="1" t="n">
        <v>0</v>
      </c>
      <c r="L2273" s="3" t="n">
        <v>0.235416666666667</v>
      </c>
      <c r="M2273" s="3" t="n">
        <v>0.347222222222222</v>
      </c>
      <c r="N2273" s="12" t="n">
        <f aca="false">M2273-L2273</f>
        <v>0.111805555555556</v>
      </c>
      <c r="O2273" s="13" t="n">
        <v>0.302777777777778</v>
      </c>
      <c r="P2273" s="1" t="n">
        <v>742854</v>
      </c>
      <c r="Q2273" s="1" t="n">
        <v>1821302</v>
      </c>
      <c r="R2273" s="1" t="n">
        <v>2</v>
      </c>
      <c r="T2273" s="1" t="n">
        <v>2</v>
      </c>
      <c r="W2273" s="1" t="n">
        <v>1</v>
      </c>
      <c r="AA2273" s="1" t="s">
        <v>37</v>
      </c>
      <c r="AC2273" s="1" t="s">
        <v>298</v>
      </c>
      <c r="AD2273" s="1" t="s">
        <v>37</v>
      </c>
    </row>
    <row r="2274" customFormat="false" ht="13.8" hidden="false" customHeight="false" outlineLevel="0" collapsed="false">
      <c r="A2274" s="1" t="n">
        <v>2273</v>
      </c>
      <c r="B2274" s="2" t="n">
        <v>45143</v>
      </c>
      <c r="C2274" s="27" t="s">
        <v>32</v>
      </c>
      <c r="E2274" s="1" t="s">
        <v>207</v>
      </c>
      <c r="F2274" s="1" t="n">
        <v>4</v>
      </c>
      <c r="G2274" s="1" t="s">
        <v>590</v>
      </c>
      <c r="H2274" s="1" t="s">
        <v>463</v>
      </c>
      <c r="I2274" s="1" t="n">
        <v>80</v>
      </c>
      <c r="J2274" s="1" t="n">
        <v>0</v>
      </c>
      <c r="K2274" s="1" t="n">
        <v>0</v>
      </c>
      <c r="L2274" s="3" t="n">
        <v>0.235416666666667</v>
      </c>
      <c r="M2274" s="3" t="n">
        <v>0.347222222222222</v>
      </c>
      <c r="N2274" s="12" t="n">
        <f aca="false">M2274-L2274</f>
        <v>0.111805555555556</v>
      </c>
      <c r="O2274" s="13" t="n">
        <v>0.344444444444444</v>
      </c>
      <c r="P2274" s="1" t="n">
        <v>742326</v>
      </c>
      <c r="Q2274" s="1" t="n">
        <v>1818471</v>
      </c>
      <c r="R2274" s="1" t="n">
        <v>1</v>
      </c>
      <c r="S2274" s="1" t="n">
        <v>1</v>
      </c>
      <c r="V2274" s="1" t="n">
        <v>1</v>
      </c>
      <c r="AA2274" s="1" t="s">
        <v>37</v>
      </c>
      <c r="AC2274" s="1" t="s">
        <v>271</v>
      </c>
      <c r="AD2274" s="1" t="s">
        <v>37</v>
      </c>
    </row>
    <row r="2275" customFormat="false" ht="13.8" hidden="false" customHeight="false" outlineLevel="0" collapsed="false">
      <c r="A2275" s="1" t="n">
        <v>2274</v>
      </c>
      <c r="B2275" s="2" t="n">
        <v>45143</v>
      </c>
      <c r="C2275" s="27" t="s">
        <v>32</v>
      </c>
      <c r="E2275" s="10" t="s">
        <v>33</v>
      </c>
      <c r="F2275" s="1" t="n">
        <v>1</v>
      </c>
      <c r="G2275" s="1" t="s">
        <v>658</v>
      </c>
      <c r="H2275" s="1" t="s">
        <v>561</v>
      </c>
      <c r="I2275" s="1" t="n">
        <v>10</v>
      </c>
      <c r="J2275" s="1" t="n">
        <v>10</v>
      </c>
      <c r="K2275" s="1" t="n">
        <v>10</v>
      </c>
      <c r="L2275" s="3" t="n">
        <v>0.239583333333333</v>
      </c>
      <c r="M2275" s="3" t="n">
        <v>0.322916666666667</v>
      </c>
      <c r="N2275" s="12" t="n">
        <f aca="false">M2275-L2275</f>
        <v>0.0833333333333333</v>
      </c>
      <c r="O2275" s="13" t="n">
        <v>0.3</v>
      </c>
      <c r="P2275" s="1" t="n">
        <v>706904</v>
      </c>
      <c r="Q2275" s="1" t="n">
        <v>1781367</v>
      </c>
      <c r="R2275" s="1" t="n">
        <v>1</v>
      </c>
      <c r="S2275" s="1" t="n">
        <v>1</v>
      </c>
      <c r="V2275" s="1" t="n">
        <v>1</v>
      </c>
      <c r="AA2275" s="1" t="s">
        <v>367</v>
      </c>
      <c r="AB2275" s="1" t="n">
        <v>100</v>
      </c>
      <c r="AC2275" s="1" t="s">
        <v>271</v>
      </c>
      <c r="AD2275" s="1" t="s">
        <v>37</v>
      </c>
    </row>
    <row r="2276" customFormat="false" ht="15" hidden="false" customHeight="false" outlineLevel="0" collapsed="false">
      <c r="A2276" s="1" t="n">
        <v>2275</v>
      </c>
      <c r="B2276" s="2" t="n">
        <v>45143</v>
      </c>
      <c r="C2276" s="27" t="s">
        <v>32</v>
      </c>
      <c r="E2276" s="21" t="s">
        <v>203</v>
      </c>
      <c r="F2276" s="1" t="n">
        <v>3</v>
      </c>
      <c r="G2276" s="1" t="s">
        <v>659</v>
      </c>
      <c r="H2276" s="1" t="s">
        <v>40</v>
      </c>
      <c r="I2276" s="1" t="n">
        <v>80</v>
      </c>
      <c r="J2276" s="1" t="n">
        <v>0</v>
      </c>
      <c r="K2276" s="1" t="n">
        <v>0</v>
      </c>
      <c r="L2276" s="3" t="n">
        <v>0.245138888888889</v>
      </c>
      <c r="M2276" s="3" t="n">
        <v>0.347222222222222</v>
      </c>
      <c r="N2276" s="12" t="n">
        <f aca="false">M2276-L2276</f>
        <v>0.102083333333333</v>
      </c>
      <c r="O2276" s="13" t="n">
        <v>0.236111111111111</v>
      </c>
      <c r="P2276" s="1" t="n">
        <v>730596</v>
      </c>
      <c r="Q2276" s="1" t="n">
        <v>1807108</v>
      </c>
      <c r="R2276" s="1" t="n">
        <v>1</v>
      </c>
      <c r="S2276" s="1" t="n">
        <v>1</v>
      </c>
      <c r="V2276" s="1" t="n">
        <v>1</v>
      </c>
      <c r="AA2276" s="1" t="s">
        <v>367</v>
      </c>
      <c r="AB2276" s="1" t="n">
        <v>50</v>
      </c>
      <c r="AC2276" s="1" t="s">
        <v>301</v>
      </c>
      <c r="AD2276" s="1" t="s">
        <v>37</v>
      </c>
    </row>
    <row r="2277" customFormat="false" ht="15" hidden="false" customHeight="false" outlineLevel="0" collapsed="false">
      <c r="A2277" s="1" t="n">
        <v>2276</v>
      </c>
      <c r="B2277" s="2" t="n">
        <v>45143</v>
      </c>
      <c r="C2277" s="27" t="s">
        <v>32</v>
      </c>
      <c r="E2277" s="21" t="s">
        <v>203</v>
      </c>
      <c r="F2277" s="1" t="n">
        <v>3</v>
      </c>
      <c r="G2277" s="1" t="s">
        <v>659</v>
      </c>
      <c r="H2277" s="1" t="s">
        <v>40</v>
      </c>
      <c r="I2277" s="1" t="n">
        <v>80</v>
      </c>
      <c r="J2277" s="1" t="n">
        <v>0</v>
      </c>
      <c r="K2277" s="1" t="n">
        <v>0</v>
      </c>
      <c r="L2277" s="3" t="n">
        <v>0.245138888888889</v>
      </c>
      <c r="M2277" s="3" t="n">
        <v>0.347222222222222</v>
      </c>
      <c r="N2277" s="12" t="n">
        <f aca="false">M2277-L2277</f>
        <v>0.102083333333333</v>
      </c>
      <c r="O2277" s="13" t="n">
        <v>0.243055555555556</v>
      </c>
      <c r="P2277" s="1" t="n">
        <v>731641</v>
      </c>
      <c r="Q2277" s="1" t="n">
        <v>1806977</v>
      </c>
      <c r="R2277" s="1" t="n">
        <v>3</v>
      </c>
      <c r="U2277" s="1" t="n">
        <v>3</v>
      </c>
      <c r="X2277" s="1" t="n">
        <v>1</v>
      </c>
      <c r="AA2277" s="1" t="s">
        <v>377</v>
      </c>
      <c r="AB2277" s="1" t="n">
        <v>150</v>
      </c>
      <c r="AC2277" s="1" t="s">
        <v>301</v>
      </c>
      <c r="AD2277" s="1" t="s">
        <v>37</v>
      </c>
    </row>
    <row r="2278" customFormat="false" ht="15" hidden="false" customHeight="false" outlineLevel="0" collapsed="false">
      <c r="A2278" s="1" t="n">
        <v>2277</v>
      </c>
      <c r="B2278" s="2" t="n">
        <v>45143</v>
      </c>
      <c r="C2278" s="27" t="s">
        <v>32</v>
      </c>
      <c r="E2278" s="21" t="s">
        <v>203</v>
      </c>
      <c r="F2278" s="1" t="n">
        <v>3</v>
      </c>
      <c r="G2278" s="1" t="s">
        <v>659</v>
      </c>
      <c r="H2278" s="1" t="s">
        <v>40</v>
      </c>
      <c r="I2278" s="1" t="n">
        <v>80</v>
      </c>
      <c r="J2278" s="1" t="n">
        <v>0</v>
      </c>
      <c r="K2278" s="1" t="n">
        <v>0</v>
      </c>
      <c r="L2278" s="3" t="n">
        <v>0.245138888888889</v>
      </c>
      <c r="M2278" s="3" t="n">
        <v>0.347222222222222</v>
      </c>
      <c r="N2278" s="12" t="n">
        <f aca="false">M2278-L2278</f>
        <v>0.102083333333333</v>
      </c>
      <c r="O2278" s="13" t="n">
        <v>0.263888888888889</v>
      </c>
      <c r="P2278" s="1" t="n">
        <v>734479</v>
      </c>
      <c r="Q2278" s="1" t="n">
        <v>1808189</v>
      </c>
      <c r="R2278" s="1" t="n">
        <v>2</v>
      </c>
      <c r="W2278" s="1" t="n">
        <v>1</v>
      </c>
      <c r="AA2278" s="1" t="s">
        <v>37</v>
      </c>
      <c r="AC2278" s="1" t="s">
        <v>301</v>
      </c>
      <c r="AD2278" s="1" t="s">
        <v>37</v>
      </c>
    </row>
    <row r="2279" customFormat="false" ht="15" hidden="false" customHeight="false" outlineLevel="0" collapsed="false">
      <c r="A2279" s="1" t="n">
        <v>2278</v>
      </c>
      <c r="B2279" s="2" t="n">
        <v>45143</v>
      </c>
      <c r="C2279" s="27" t="s">
        <v>32</v>
      </c>
      <c r="E2279" s="21" t="s">
        <v>203</v>
      </c>
      <c r="F2279" s="1" t="n">
        <v>3</v>
      </c>
      <c r="G2279" s="1" t="s">
        <v>659</v>
      </c>
      <c r="H2279" s="1" t="s">
        <v>40</v>
      </c>
      <c r="I2279" s="1" t="n">
        <v>80</v>
      </c>
      <c r="J2279" s="1" t="n">
        <v>0</v>
      </c>
      <c r="K2279" s="1" t="n">
        <v>0</v>
      </c>
      <c r="L2279" s="3" t="n">
        <v>0.245138888888889</v>
      </c>
      <c r="M2279" s="3" t="n">
        <v>0.347222222222222</v>
      </c>
      <c r="N2279" s="12" t="n">
        <f aca="false">M2279-L2279</f>
        <v>0.102083333333333</v>
      </c>
      <c r="O2279" s="13" t="n">
        <v>0.276388888888889</v>
      </c>
      <c r="P2279" s="1" t="n">
        <v>738485</v>
      </c>
      <c r="Q2279" s="1" t="n">
        <v>1808475</v>
      </c>
      <c r="R2279" s="1" t="n">
        <v>2</v>
      </c>
      <c r="W2279" s="1" t="n">
        <v>1</v>
      </c>
      <c r="AA2279" s="1" t="s">
        <v>37</v>
      </c>
      <c r="AC2279" s="1" t="s">
        <v>301</v>
      </c>
      <c r="AD2279" s="1" t="s">
        <v>37</v>
      </c>
    </row>
    <row r="2280" customFormat="false" ht="15" hidden="false" customHeight="false" outlineLevel="0" collapsed="false">
      <c r="A2280" s="1" t="n">
        <v>2279</v>
      </c>
      <c r="B2280" s="2" t="n">
        <v>45143</v>
      </c>
      <c r="C2280" s="27" t="s">
        <v>32</v>
      </c>
      <c r="E2280" s="21" t="s">
        <v>203</v>
      </c>
      <c r="F2280" s="1" t="n">
        <v>3</v>
      </c>
      <c r="G2280" s="1" t="s">
        <v>659</v>
      </c>
      <c r="H2280" s="1" t="s">
        <v>40</v>
      </c>
      <c r="I2280" s="1" t="n">
        <v>80</v>
      </c>
      <c r="J2280" s="1" t="n">
        <v>0</v>
      </c>
      <c r="K2280" s="1" t="n">
        <v>0</v>
      </c>
      <c r="L2280" s="3" t="n">
        <v>0.245138888888889</v>
      </c>
      <c r="M2280" s="3" t="n">
        <v>0.347222222222222</v>
      </c>
      <c r="N2280" s="12" t="n">
        <f aca="false">M2280-L2280</f>
        <v>0.102083333333333</v>
      </c>
      <c r="O2280" s="13" t="n">
        <v>0.284722222222222</v>
      </c>
      <c r="P2280" s="1" t="n">
        <v>738485</v>
      </c>
      <c r="Q2280" s="1" t="n">
        <v>1808475</v>
      </c>
      <c r="R2280" s="1" t="n">
        <v>7</v>
      </c>
      <c r="U2280" s="1" t="n">
        <v>7</v>
      </c>
      <c r="W2280" s="1" t="n">
        <v>2</v>
      </c>
      <c r="X2280" s="1" t="n">
        <v>1</v>
      </c>
      <c r="AA2280" s="1" t="s">
        <v>64</v>
      </c>
      <c r="AC2280" s="1" t="s">
        <v>301</v>
      </c>
      <c r="AD2280" s="1" t="s">
        <v>37</v>
      </c>
    </row>
    <row r="2281" customFormat="false" ht="15" hidden="false" customHeight="false" outlineLevel="0" collapsed="false">
      <c r="A2281" s="1" t="n">
        <v>2280</v>
      </c>
      <c r="B2281" s="2" t="n">
        <v>45143</v>
      </c>
      <c r="C2281" s="27" t="s">
        <v>32</v>
      </c>
      <c r="E2281" s="21" t="s">
        <v>203</v>
      </c>
      <c r="F2281" s="1" t="n">
        <v>3</v>
      </c>
      <c r="G2281" s="1" t="s">
        <v>659</v>
      </c>
      <c r="H2281" s="1" t="s">
        <v>40</v>
      </c>
      <c r="I2281" s="1" t="n">
        <v>80</v>
      </c>
      <c r="J2281" s="1" t="n">
        <v>0</v>
      </c>
      <c r="K2281" s="1" t="n">
        <v>0</v>
      </c>
      <c r="L2281" s="3" t="n">
        <v>0.245138888888889</v>
      </c>
      <c r="M2281" s="3" t="n">
        <v>0.347222222222222</v>
      </c>
      <c r="N2281" s="12" t="n">
        <f aca="false">M2281-L2281</f>
        <v>0.102083333333333</v>
      </c>
      <c r="O2281" s="13" t="n">
        <v>0.292361111111111</v>
      </c>
      <c r="P2281" s="1" t="n">
        <v>729831</v>
      </c>
      <c r="Q2281" s="1" t="n">
        <v>1807738</v>
      </c>
      <c r="R2281" s="1" t="n">
        <v>3</v>
      </c>
      <c r="X2281" s="1" t="n">
        <v>1</v>
      </c>
      <c r="AA2281" s="1" t="s">
        <v>37</v>
      </c>
      <c r="AC2281" s="1" t="s">
        <v>301</v>
      </c>
      <c r="AD2281" s="1" t="s">
        <v>37</v>
      </c>
    </row>
    <row r="2282" customFormat="false" ht="15" hidden="false" customHeight="false" outlineLevel="0" collapsed="false">
      <c r="A2282" s="1" t="n">
        <v>2281</v>
      </c>
      <c r="B2282" s="2" t="n">
        <v>45143</v>
      </c>
      <c r="C2282" s="27" t="s">
        <v>32</v>
      </c>
      <c r="E2282" s="21" t="s">
        <v>203</v>
      </c>
      <c r="F2282" s="1" t="n">
        <v>3</v>
      </c>
      <c r="G2282" s="1" t="s">
        <v>659</v>
      </c>
      <c r="H2282" s="1" t="s">
        <v>40</v>
      </c>
      <c r="I2282" s="1" t="n">
        <v>80</v>
      </c>
      <c r="J2282" s="1" t="n">
        <v>0</v>
      </c>
      <c r="K2282" s="1" t="n">
        <v>0</v>
      </c>
      <c r="L2282" s="3" t="n">
        <v>0.245138888888889</v>
      </c>
      <c r="M2282" s="3" t="n">
        <v>0.347222222222222</v>
      </c>
      <c r="N2282" s="12" t="n">
        <f aca="false">M2282-L2282</f>
        <v>0.102083333333333</v>
      </c>
      <c r="O2282" s="13" t="n">
        <v>0.306944444444444</v>
      </c>
      <c r="P2282" s="1" t="n">
        <v>739728</v>
      </c>
      <c r="Q2282" s="1" t="n">
        <v>1808964</v>
      </c>
      <c r="R2282" s="1" t="n">
        <v>1</v>
      </c>
      <c r="V2282" s="1" t="n">
        <v>1</v>
      </c>
      <c r="AC2282" s="1" t="s">
        <v>660</v>
      </c>
      <c r="AD2282" s="1" t="s">
        <v>42</v>
      </c>
    </row>
    <row r="2283" customFormat="false" ht="15" hidden="false" customHeight="false" outlineLevel="0" collapsed="false">
      <c r="A2283" s="1" t="n">
        <v>2282</v>
      </c>
      <c r="B2283" s="2" t="n">
        <v>45143</v>
      </c>
      <c r="C2283" s="27" t="s">
        <v>32</v>
      </c>
      <c r="E2283" s="21" t="s">
        <v>203</v>
      </c>
      <c r="F2283" s="1" t="n">
        <v>3</v>
      </c>
      <c r="G2283" s="1" t="s">
        <v>659</v>
      </c>
      <c r="H2283" s="1" t="s">
        <v>40</v>
      </c>
      <c r="I2283" s="1" t="n">
        <v>80</v>
      </c>
      <c r="J2283" s="1" t="n">
        <v>0</v>
      </c>
      <c r="K2283" s="1" t="n">
        <v>0</v>
      </c>
      <c r="L2283" s="3" t="n">
        <v>0.245138888888889</v>
      </c>
      <c r="M2283" s="3" t="n">
        <v>0.347222222222222</v>
      </c>
      <c r="N2283" s="12" t="n">
        <f aca="false">M2283-L2283</f>
        <v>0.102083333333333</v>
      </c>
      <c r="O2283" s="13" t="n">
        <v>0.319444444444444</v>
      </c>
      <c r="P2283" s="1" t="n">
        <v>739298</v>
      </c>
      <c r="Q2283" s="1" t="n">
        <v>1809060</v>
      </c>
      <c r="R2283" s="1" t="n">
        <v>1</v>
      </c>
      <c r="V2283" s="1" t="n">
        <v>1</v>
      </c>
      <c r="AA2283" s="1" t="s">
        <v>64</v>
      </c>
      <c r="AC2283" s="1" t="s">
        <v>41</v>
      </c>
      <c r="AD2283" s="1" t="s">
        <v>42</v>
      </c>
    </row>
    <row r="2284" customFormat="false" ht="15" hidden="false" customHeight="false" outlineLevel="0" collapsed="false">
      <c r="A2284" s="1" t="n">
        <v>2283</v>
      </c>
      <c r="B2284" s="2" t="n">
        <v>45143</v>
      </c>
      <c r="C2284" s="27" t="s">
        <v>32</v>
      </c>
      <c r="E2284" s="21" t="s">
        <v>203</v>
      </c>
      <c r="F2284" s="1" t="n">
        <v>3</v>
      </c>
      <c r="G2284" s="1" t="s">
        <v>659</v>
      </c>
      <c r="H2284" s="1" t="s">
        <v>40</v>
      </c>
      <c r="I2284" s="1" t="n">
        <v>80</v>
      </c>
      <c r="J2284" s="1" t="n">
        <v>0</v>
      </c>
      <c r="K2284" s="1" t="n">
        <v>0</v>
      </c>
      <c r="L2284" s="3" t="n">
        <v>0.245138888888889</v>
      </c>
      <c r="M2284" s="3" t="n">
        <v>0.347222222222222</v>
      </c>
      <c r="N2284" s="12" t="n">
        <f aca="false">M2284-L2284</f>
        <v>0.102083333333333</v>
      </c>
      <c r="O2284" s="13" t="n">
        <v>0.322916666666667</v>
      </c>
      <c r="P2284" s="1" t="n">
        <v>739298</v>
      </c>
      <c r="Q2284" s="1" t="n">
        <v>1809060</v>
      </c>
      <c r="R2284" s="1" t="n">
        <v>6</v>
      </c>
      <c r="W2284" s="1" t="n">
        <v>3</v>
      </c>
      <c r="AA2284" s="1" t="s">
        <v>64</v>
      </c>
      <c r="AC2284" s="1" t="s">
        <v>271</v>
      </c>
      <c r="AD2284" s="1" t="s">
        <v>37</v>
      </c>
    </row>
    <row r="2285" customFormat="false" ht="15" hidden="false" customHeight="false" outlineLevel="0" collapsed="false">
      <c r="A2285" s="1" t="n">
        <v>2284</v>
      </c>
      <c r="B2285" s="2" t="n">
        <v>45143</v>
      </c>
      <c r="C2285" s="27" t="s">
        <v>32</v>
      </c>
      <c r="E2285" s="21" t="s">
        <v>203</v>
      </c>
      <c r="F2285" s="1" t="n">
        <v>3</v>
      </c>
      <c r="G2285" s="1" t="s">
        <v>659</v>
      </c>
      <c r="H2285" s="1" t="s">
        <v>40</v>
      </c>
      <c r="I2285" s="1" t="n">
        <v>80</v>
      </c>
      <c r="J2285" s="1" t="n">
        <v>0</v>
      </c>
      <c r="K2285" s="1" t="n">
        <v>0</v>
      </c>
      <c r="L2285" s="3" t="n">
        <v>0.245138888888889</v>
      </c>
      <c r="M2285" s="3" t="n">
        <v>0.347222222222222</v>
      </c>
      <c r="N2285" s="12" t="n">
        <f aca="false">M2285-L2285</f>
        <v>0.102083333333333</v>
      </c>
      <c r="O2285" s="13" t="n">
        <v>0.333333333333333</v>
      </c>
      <c r="P2285" s="1" t="n">
        <v>739963</v>
      </c>
      <c r="Q2285" s="1" t="n">
        <v>1810926</v>
      </c>
      <c r="R2285" s="1" t="n">
        <v>1</v>
      </c>
      <c r="AA2285" s="1" t="s">
        <v>64</v>
      </c>
      <c r="AC2285" s="1" t="s">
        <v>41</v>
      </c>
      <c r="AD2285" s="1" t="s">
        <v>42</v>
      </c>
    </row>
    <row r="2286" customFormat="false" ht="13.8" hidden="false" customHeight="false" outlineLevel="0" collapsed="false">
      <c r="A2286" s="1" t="n">
        <v>2285</v>
      </c>
      <c r="B2286" s="2" t="n">
        <v>45175</v>
      </c>
      <c r="C2286" s="27"/>
      <c r="E2286" s="1" t="s">
        <v>200</v>
      </c>
      <c r="F2286" s="1" t="n">
        <v>2</v>
      </c>
      <c r="H2286" s="1" t="s">
        <v>40</v>
      </c>
      <c r="I2286" s="1" t="n">
        <v>30</v>
      </c>
      <c r="J2286" s="1" t="n">
        <v>0</v>
      </c>
      <c r="K2286" s="1" t="n">
        <v>60</v>
      </c>
      <c r="L2286" s="3" t="n">
        <v>0.236111111111111</v>
      </c>
      <c r="M2286" s="3" t="n">
        <v>0.291666666666667</v>
      </c>
      <c r="N2286" s="12" t="n">
        <f aca="false">M2286-L2286</f>
        <v>0.0555555555555556</v>
      </c>
      <c r="O2286" s="13" t="n">
        <v>0.236111111111111</v>
      </c>
      <c r="P2286" s="1" t="n">
        <v>724346</v>
      </c>
      <c r="Q2286" s="1" t="n">
        <v>1787328</v>
      </c>
      <c r="R2286" s="1" t="n">
        <v>4</v>
      </c>
      <c r="Y2286" s="1" t="n">
        <v>1</v>
      </c>
      <c r="AA2286" s="1" t="s">
        <v>367</v>
      </c>
      <c r="AB2286" s="1" t="n">
        <v>200</v>
      </c>
      <c r="AC2286" s="1" t="s">
        <v>271</v>
      </c>
      <c r="AD2286" s="1" t="s">
        <v>37</v>
      </c>
    </row>
    <row r="2287" customFormat="false" ht="13.8" hidden="false" customHeight="false" outlineLevel="0" collapsed="false">
      <c r="A2287" s="1" t="n">
        <v>2286</v>
      </c>
      <c r="B2287" s="2" t="n">
        <v>45175</v>
      </c>
      <c r="C2287" s="27"/>
      <c r="E2287" s="1" t="s">
        <v>200</v>
      </c>
      <c r="F2287" s="1" t="n">
        <v>2</v>
      </c>
      <c r="H2287" s="1" t="s">
        <v>40</v>
      </c>
      <c r="I2287" s="1" t="n">
        <v>30</v>
      </c>
      <c r="J2287" s="1" t="n">
        <v>0</v>
      </c>
      <c r="K2287" s="1" t="n">
        <v>60</v>
      </c>
      <c r="L2287" s="3" t="n">
        <v>0.236111111111111</v>
      </c>
      <c r="M2287" s="3" t="n">
        <v>0.291666666666667</v>
      </c>
      <c r="N2287" s="12" t="n">
        <f aca="false">M2287-L2287</f>
        <v>0.0555555555555556</v>
      </c>
      <c r="O2287" s="13" t="n">
        <v>0.240972222222222</v>
      </c>
      <c r="P2287" s="1" t="n">
        <v>725118</v>
      </c>
      <c r="Q2287" s="1" t="n">
        <v>1788327</v>
      </c>
      <c r="R2287" s="1" t="n">
        <v>4</v>
      </c>
      <c r="Y2287" s="1" t="n">
        <v>1</v>
      </c>
      <c r="AA2287" s="1" t="s">
        <v>367</v>
      </c>
      <c r="AB2287" s="1" t="n">
        <v>100</v>
      </c>
      <c r="AC2287" s="1" t="s">
        <v>271</v>
      </c>
      <c r="AD2287" s="1" t="s">
        <v>37</v>
      </c>
    </row>
    <row r="2288" customFormat="false" ht="13.8" hidden="false" customHeight="false" outlineLevel="0" collapsed="false">
      <c r="A2288" s="1" t="n">
        <v>2287</v>
      </c>
      <c r="B2288" s="2" t="n">
        <v>45175</v>
      </c>
      <c r="C2288" s="27"/>
      <c r="E2288" s="1" t="s">
        <v>200</v>
      </c>
      <c r="F2288" s="1" t="n">
        <v>2</v>
      </c>
      <c r="H2288" s="1" t="s">
        <v>40</v>
      </c>
      <c r="I2288" s="1" t="n">
        <v>30</v>
      </c>
      <c r="J2288" s="1" t="n">
        <v>0</v>
      </c>
      <c r="K2288" s="1" t="n">
        <v>60</v>
      </c>
      <c r="L2288" s="3" t="n">
        <v>0.236111111111111</v>
      </c>
      <c r="M2288" s="3" t="n">
        <v>0.291666666666667</v>
      </c>
      <c r="N2288" s="12" t="n">
        <f aca="false">M2288-L2288</f>
        <v>0.0555555555555556</v>
      </c>
      <c r="O2288" s="13" t="n">
        <v>0.284722222222222</v>
      </c>
      <c r="P2288" s="1" t="n">
        <v>729771</v>
      </c>
      <c r="Q2288" s="1" t="n">
        <v>1796546</v>
      </c>
      <c r="R2288" s="1" t="n">
        <v>2</v>
      </c>
      <c r="W2288" s="1" t="n">
        <v>1</v>
      </c>
      <c r="AA2288" s="1" t="s">
        <v>367</v>
      </c>
      <c r="AB2288" s="1" t="n">
        <v>100</v>
      </c>
      <c r="AC2288" s="1" t="s">
        <v>41</v>
      </c>
      <c r="AD2288" s="1" t="s">
        <v>37</v>
      </c>
    </row>
    <row r="2289" customFormat="false" ht="15" hidden="false" customHeight="false" outlineLevel="0" collapsed="false">
      <c r="A2289" s="1" t="n">
        <v>2288</v>
      </c>
      <c r="B2289" s="2" t="n">
        <v>45175</v>
      </c>
      <c r="C2289" s="27"/>
      <c r="E2289" s="21" t="s">
        <v>203</v>
      </c>
      <c r="F2289" s="1" t="n">
        <v>3</v>
      </c>
      <c r="G2289" s="1" t="s">
        <v>661</v>
      </c>
      <c r="H2289" s="1" t="s">
        <v>40</v>
      </c>
      <c r="I2289" s="1" t="n">
        <v>20</v>
      </c>
      <c r="J2289" s="1" t="n">
        <v>0</v>
      </c>
      <c r="K2289" s="1" t="n">
        <v>40</v>
      </c>
      <c r="L2289" s="3" t="n">
        <v>0.232638888888889</v>
      </c>
      <c r="M2289" s="3" t="n">
        <v>0.361111111111111</v>
      </c>
      <c r="N2289" s="12" t="n">
        <f aca="false">M2289-L2289</f>
        <v>0.128472222222222</v>
      </c>
      <c r="O2289" s="13" t="n">
        <v>0.243055555555556</v>
      </c>
      <c r="P2289" s="1" t="n">
        <v>728610</v>
      </c>
      <c r="Q2289" s="1" t="n">
        <v>1806169</v>
      </c>
      <c r="R2289" s="1" t="n">
        <v>1</v>
      </c>
      <c r="S2289" s="1" t="n">
        <v>1</v>
      </c>
      <c r="V2289" s="1" t="n">
        <v>1</v>
      </c>
      <c r="AA2289" s="1" t="s">
        <v>64</v>
      </c>
      <c r="AB2289" s="1" t="n">
        <v>300</v>
      </c>
      <c r="AC2289" s="1" t="s">
        <v>41</v>
      </c>
      <c r="AD2289" s="1" t="s">
        <v>42</v>
      </c>
    </row>
    <row r="2290" customFormat="false" ht="15" hidden="false" customHeight="false" outlineLevel="0" collapsed="false">
      <c r="A2290" s="1" t="n">
        <v>2289</v>
      </c>
      <c r="B2290" s="2" t="n">
        <v>45175</v>
      </c>
      <c r="C2290" s="27"/>
      <c r="E2290" s="21" t="s">
        <v>203</v>
      </c>
      <c r="F2290" s="1" t="n">
        <v>3</v>
      </c>
      <c r="G2290" s="1" t="s">
        <v>661</v>
      </c>
      <c r="H2290" s="1" t="s">
        <v>40</v>
      </c>
      <c r="I2290" s="1" t="n">
        <v>20</v>
      </c>
      <c r="J2290" s="1" t="n">
        <v>0</v>
      </c>
      <c r="K2290" s="1" t="n">
        <v>40</v>
      </c>
      <c r="L2290" s="3" t="n">
        <v>0.232638888888889</v>
      </c>
      <c r="M2290" s="3" t="n">
        <v>0.361111111111111</v>
      </c>
      <c r="N2290" s="12" t="n">
        <f aca="false">M2290-L2290</f>
        <v>0.128472222222222</v>
      </c>
      <c r="O2290" s="13" t="n">
        <v>0.270833333333333</v>
      </c>
      <c r="P2290" s="1" t="n">
        <v>730877</v>
      </c>
      <c r="Q2290" s="1" t="n">
        <v>1807051</v>
      </c>
      <c r="R2290" s="1" t="n">
        <v>1</v>
      </c>
      <c r="U2290" s="1" t="n">
        <v>1</v>
      </c>
      <c r="V2290" s="1" t="n">
        <v>1</v>
      </c>
      <c r="AA2290" s="1" t="s">
        <v>367</v>
      </c>
      <c r="AB2290" s="1" t="n">
        <v>400</v>
      </c>
      <c r="AC2290" s="1" t="s">
        <v>271</v>
      </c>
      <c r="AD2290" s="1" t="s">
        <v>37</v>
      </c>
    </row>
    <row r="2291" customFormat="false" ht="15" hidden="false" customHeight="false" outlineLevel="0" collapsed="false">
      <c r="A2291" s="1" t="n">
        <v>2290</v>
      </c>
      <c r="B2291" s="2" t="n">
        <v>45175</v>
      </c>
      <c r="C2291" s="27"/>
      <c r="E2291" s="21" t="s">
        <v>203</v>
      </c>
      <c r="F2291" s="1" t="n">
        <v>3</v>
      </c>
      <c r="G2291" s="1" t="s">
        <v>661</v>
      </c>
      <c r="H2291" s="1" t="s">
        <v>40</v>
      </c>
      <c r="I2291" s="1" t="n">
        <v>20</v>
      </c>
      <c r="J2291" s="1" t="n">
        <v>0</v>
      </c>
      <c r="K2291" s="1" t="n">
        <v>40</v>
      </c>
      <c r="L2291" s="3" t="n">
        <v>0.232638888888889</v>
      </c>
      <c r="M2291" s="3" t="n">
        <v>0.361111111111111</v>
      </c>
      <c r="N2291" s="12" t="n">
        <f aca="false">M2291-L2291</f>
        <v>0.128472222222222</v>
      </c>
      <c r="O2291" s="13" t="n">
        <v>0.271527777777778</v>
      </c>
      <c r="P2291" s="1" t="n">
        <v>731097</v>
      </c>
      <c r="Q2291" s="1" t="n">
        <v>1807020</v>
      </c>
      <c r="R2291" s="1" t="n">
        <v>12</v>
      </c>
      <c r="W2291" s="1" t="n">
        <v>6</v>
      </c>
      <c r="AA2291" s="1" t="s">
        <v>64</v>
      </c>
      <c r="AB2291" s="1" t="n">
        <v>300</v>
      </c>
      <c r="AC2291" s="1" t="s">
        <v>660</v>
      </c>
      <c r="AD2291" s="1" t="s">
        <v>37</v>
      </c>
    </row>
    <row r="2292" customFormat="false" ht="15" hidden="false" customHeight="false" outlineLevel="0" collapsed="false">
      <c r="A2292" s="1" t="n">
        <v>2291</v>
      </c>
      <c r="B2292" s="2" t="n">
        <v>45175</v>
      </c>
      <c r="C2292" s="27"/>
      <c r="E2292" s="21" t="s">
        <v>203</v>
      </c>
      <c r="F2292" s="1" t="n">
        <v>3</v>
      </c>
      <c r="G2292" s="1" t="s">
        <v>661</v>
      </c>
      <c r="H2292" s="1" t="s">
        <v>40</v>
      </c>
      <c r="I2292" s="1" t="n">
        <v>20</v>
      </c>
      <c r="J2292" s="1" t="n">
        <v>0</v>
      </c>
      <c r="K2292" s="1" t="n">
        <v>40</v>
      </c>
      <c r="L2292" s="3" t="n">
        <v>0.232638888888889</v>
      </c>
      <c r="M2292" s="3" t="n">
        <v>0.361111111111111</v>
      </c>
      <c r="N2292" s="12" t="n">
        <f aca="false">M2292-L2292</f>
        <v>0.128472222222222</v>
      </c>
      <c r="O2292" s="13" t="n">
        <v>0.291666666666667</v>
      </c>
      <c r="P2292" s="1" t="n">
        <v>733804</v>
      </c>
      <c r="Q2292" s="1" t="n">
        <v>1807950</v>
      </c>
      <c r="R2292" s="1" t="n">
        <v>4</v>
      </c>
      <c r="V2292" s="1" t="n">
        <v>2</v>
      </c>
      <c r="W2292" s="1" t="n">
        <v>2</v>
      </c>
      <c r="AA2292" s="1" t="s">
        <v>64</v>
      </c>
      <c r="AB2292" s="1" t="n">
        <v>10</v>
      </c>
      <c r="AC2292" s="1" t="s">
        <v>660</v>
      </c>
      <c r="AD2292" s="1" t="s">
        <v>37</v>
      </c>
    </row>
    <row r="2293" customFormat="false" ht="15" hidden="false" customHeight="false" outlineLevel="0" collapsed="false">
      <c r="A2293" s="1" t="n">
        <v>2292</v>
      </c>
      <c r="B2293" s="2" t="n">
        <v>45175</v>
      </c>
      <c r="C2293" s="27"/>
      <c r="E2293" s="21" t="s">
        <v>203</v>
      </c>
      <c r="F2293" s="1" t="n">
        <v>3</v>
      </c>
      <c r="G2293" s="1" t="s">
        <v>661</v>
      </c>
      <c r="H2293" s="1" t="s">
        <v>40</v>
      </c>
      <c r="I2293" s="1" t="n">
        <v>20</v>
      </c>
      <c r="J2293" s="1" t="n">
        <v>0</v>
      </c>
      <c r="K2293" s="1" t="n">
        <v>40</v>
      </c>
      <c r="L2293" s="3" t="n">
        <v>0.232638888888889</v>
      </c>
      <c r="M2293" s="3" t="n">
        <v>0.361111111111111</v>
      </c>
      <c r="N2293" s="12" t="n">
        <f aca="false">M2293-L2293</f>
        <v>0.128472222222222</v>
      </c>
      <c r="O2293" s="13" t="n">
        <v>0.352777777777778</v>
      </c>
      <c r="P2293" s="1" t="n">
        <v>738812</v>
      </c>
      <c r="Q2293" s="1" t="n">
        <v>1810358</v>
      </c>
      <c r="R2293" s="1" t="n">
        <v>2</v>
      </c>
      <c r="W2293" s="1" t="n">
        <v>1</v>
      </c>
      <c r="AA2293" s="1" t="s">
        <v>64</v>
      </c>
      <c r="AB2293" s="1" t="n">
        <v>200</v>
      </c>
      <c r="AC2293" s="1" t="s">
        <v>271</v>
      </c>
      <c r="AD2293" s="1" t="s">
        <v>37</v>
      </c>
    </row>
    <row r="2294" customFormat="false" ht="15" hidden="false" customHeight="false" outlineLevel="0" collapsed="false">
      <c r="A2294" s="1" t="n">
        <v>2293</v>
      </c>
      <c r="B2294" s="2" t="n">
        <v>45175</v>
      </c>
      <c r="C2294" s="27"/>
      <c r="E2294" s="21" t="s">
        <v>203</v>
      </c>
      <c r="F2294" s="1" t="n">
        <v>3</v>
      </c>
      <c r="G2294" s="1" t="s">
        <v>661</v>
      </c>
      <c r="H2294" s="1" t="s">
        <v>40</v>
      </c>
      <c r="I2294" s="1" t="n">
        <v>20</v>
      </c>
      <c r="J2294" s="1" t="n">
        <v>0</v>
      </c>
      <c r="K2294" s="1" t="n">
        <v>40</v>
      </c>
      <c r="L2294" s="3" t="n">
        <v>0.232638888888889</v>
      </c>
      <c r="M2294" s="3" t="n">
        <v>0.361111111111111</v>
      </c>
      <c r="N2294" s="12" t="n">
        <f aca="false">M2294-L2294</f>
        <v>0.128472222222222</v>
      </c>
      <c r="O2294" s="13" t="n">
        <v>0.353472222222222</v>
      </c>
      <c r="P2294" s="1" t="n">
        <v>738858</v>
      </c>
      <c r="Q2294" s="1" t="n">
        <v>1810482</v>
      </c>
      <c r="R2294" s="1" t="n">
        <v>2</v>
      </c>
      <c r="V2294" s="1" t="n">
        <v>2</v>
      </c>
      <c r="AA2294" s="1" t="s">
        <v>64</v>
      </c>
      <c r="AB2294" s="1" t="n">
        <v>200</v>
      </c>
      <c r="AC2294" s="1" t="s">
        <v>271</v>
      </c>
      <c r="AD2294" s="1" t="s">
        <v>37</v>
      </c>
    </row>
    <row r="2295" customFormat="false" ht="15" hidden="false" customHeight="false" outlineLevel="0" collapsed="false">
      <c r="A2295" s="1" t="n">
        <v>2294</v>
      </c>
      <c r="B2295" s="2" t="n">
        <v>45175</v>
      </c>
      <c r="C2295" s="27"/>
      <c r="E2295" s="21" t="s">
        <v>203</v>
      </c>
      <c r="F2295" s="1" t="n">
        <v>3</v>
      </c>
      <c r="G2295" s="1" t="s">
        <v>661</v>
      </c>
      <c r="H2295" s="1" t="s">
        <v>40</v>
      </c>
      <c r="I2295" s="1" t="n">
        <v>20</v>
      </c>
      <c r="J2295" s="1" t="n">
        <v>0</v>
      </c>
      <c r="K2295" s="1" t="n">
        <v>40</v>
      </c>
      <c r="L2295" s="3" t="n">
        <v>0.232638888888889</v>
      </c>
      <c r="M2295" s="3" t="n">
        <v>0.361111111111111</v>
      </c>
      <c r="N2295" s="12" t="n">
        <f aca="false">M2295-L2295</f>
        <v>0.128472222222222</v>
      </c>
      <c r="O2295" s="13" t="n">
        <v>0.360416666666667</v>
      </c>
      <c r="P2295" s="1" t="n">
        <v>739652</v>
      </c>
      <c r="Q2295" s="1" t="n">
        <v>1810804</v>
      </c>
      <c r="R2295" s="1" t="n">
        <v>7</v>
      </c>
      <c r="W2295" s="1" t="n">
        <v>2</v>
      </c>
      <c r="X2295" s="1" t="n">
        <v>1</v>
      </c>
      <c r="AA2295" s="1" t="s">
        <v>64</v>
      </c>
      <c r="AB2295" s="1" t="n">
        <v>100</v>
      </c>
      <c r="AC2295" s="1" t="s">
        <v>271</v>
      </c>
      <c r="AD2295" s="1" t="s">
        <v>37</v>
      </c>
    </row>
    <row r="2296" customFormat="false" ht="13.8" hidden="false" customHeight="false" outlineLevel="0" collapsed="false">
      <c r="A2296" s="1" t="n">
        <v>2295</v>
      </c>
      <c r="B2296" s="2" t="n">
        <v>45175</v>
      </c>
      <c r="C2296" s="27"/>
      <c r="E2296" s="1" t="s">
        <v>207</v>
      </c>
      <c r="F2296" s="1" t="n">
        <v>4</v>
      </c>
      <c r="G2296" s="1" t="s">
        <v>662</v>
      </c>
      <c r="H2296" s="1" t="s">
        <v>40</v>
      </c>
      <c r="I2296" s="1" t="n">
        <v>50</v>
      </c>
      <c r="J2296" s="1" t="n">
        <v>0</v>
      </c>
      <c r="K2296" s="1" t="n">
        <v>0</v>
      </c>
      <c r="L2296" s="3" t="n">
        <v>0.229166666666667</v>
      </c>
      <c r="M2296" s="3" t="n">
        <v>0.340277777777778</v>
      </c>
      <c r="N2296" s="12" t="n">
        <f aca="false">M2296-L2296</f>
        <v>0.111111111111111</v>
      </c>
      <c r="O2296" s="13" t="n">
        <v>0.238194444444444</v>
      </c>
      <c r="P2296" s="1" t="n">
        <v>737835</v>
      </c>
      <c r="Q2296" s="1" t="n">
        <v>1815169</v>
      </c>
      <c r="R2296" s="1" t="n">
        <v>1</v>
      </c>
      <c r="U2296" s="1" t="n">
        <v>1</v>
      </c>
      <c r="AB2296" s="1" t="n">
        <v>50</v>
      </c>
      <c r="AC2296" s="1" t="s">
        <v>271</v>
      </c>
      <c r="AD2296" s="1" t="s">
        <v>42</v>
      </c>
    </row>
    <row r="2297" customFormat="false" ht="13.8" hidden="false" customHeight="false" outlineLevel="0" collapsed="false">
      <c r="A2297" s="1" t="n">
        <v>2296</v>
      </c>
      <c r="B2297" s="2" t="n">
        <v>45175</v>
      </c>
      <c r="C2297" s="27"/>
      <c r="E2297" s="1" t="s">
        <v>207</v>
      </c>
      <c r="F2297" s="1" t="n">
        <v>4</v>
      </c>
      <c r="G2297" s="1" t="s">
        <v>662</v>
      </c>
      <c r="H2297" s="1" t="s">
        <v>40</v>
      </c>
      <c r="I2297" s="1" t="n">
        <v>50</v>
      </c>
      <c r="J2297" s="1" t="n">
        <v>0</v>
      </c>
      <c r="K2297" s="1" t="n">
        <v>0</v>
      </c>
      <c r="L2297" s="3" t="n">
        <v>0.229166666666667</v>
      </c>
      <c r="M2297" s="3" t="n">
        <v>0.340277777777778</v>
      </c>
      <c r="N2297" s="12" t="n">
        <f aca="false">M2297-L2297</f>
        <v>0.111111111111111</v>
      </c>
      <c r="O2297" s="13" t="n">
        <v>0.243055555555556</v>
      </c>
      <c r="P2297" s="1" t="n">
        <v>737580</v>
      </c>
      <c r="Q2297" s="1" t="n">
        <v>1816110</v>
      </c>
      <c r="R2297" s="1" t="n">
        <v>2</v>
      </c>
      <c r="S2297" s="1" t="n">
        <v>2</v>
      </c>
      <c r="W2297" s="1" t="n">
        <v>1</v>
      </c>
      <c r="AA2297" s="1" t="s">
        <v>64</v>
      </c>
      <c r="AB2297" s="1" t="n">
        <v>25</v>
      </c>
      <c r="AC2297" s="1" t="s">
        <v>298</v>
      </c>
      <c r="AD2297" s="1" t="s">
        <v>37</v>
      </c>
    </row>
    <row r="2298" customFormat="false" ht="13.8" hidden="false" customHeight="false" outlineLevel="0" collapsed="false">
      <c r="A2298" s="1" t="n">
        <v>2297</v>
      </c>
      <c r="B2298" s="2" t="n">
        <v>45175</v>
      </c>
      <c r="C2298" s="27"/>
      <c r="E2298" s="1" t="s">
        <v>207</v>
      </c>
      <c r="F2298" s="1" t="n">
        <v>4</v>
      </c>
      <c r="G2298" s="1" t="s">
        <v>662</v>
      </c>
      <c r="H2298" s="1" t="s">
        <v>40</v>
      </c>
      <c r="I2298" s="1" t="n">
        <v>50</v>
      </c>
      <c r="J2298" s="1" t="n">
        <v>0</v>
      </c>
      <c r="K2298" s="1" t="n">
        <v>0</v>
      </c>
      <c r="L2298" s="3" t="n">
        <v>0.229166666666667</v>
      </c>
      <c r="M2298" s="3" t="n">
        <v>0.340277777777778</v>
      </c>
      <c r="N2298" s="12" t="n">
        <f aca="false">M2298-L2298</f>
        <v>0.111111111111111</v>
      </c>
      <c r="O2298" s="13" t="n">
        <v>0.24375</v>
      </c>
      <c r="P2298" s="1" t="n">
        <v>737574</v>
      </c>
      <c r="Q2298" s="1" t="n">
        <v>1816081</v>
      </c>
      <c r="R2298" s="1" t="n">
        <v>14</v>
      </c>
      <c r="S2298" s="1" t="n">
        <v>14</v>
      </c>
      <c r="W2298" s="1" t="n">
        <v>4</v>
      </c>
      <c r="X2298" s="1" t="n">
        <v>2</v>
      </c>
      <c r="AA2298" s="1" t="s">
        <v>64</v>
      </c>
      <c r="AB2298" s="1" t="n">
        <v>25</v>
      </c>
      <c r="AC2298" s="1" t="s">
        <v>298</v>
      </c>
      <c r="AD2298" s="1" t="s">
        <v>37</v>
      </c>
    </row>
    <row r="2299" customFormat="false" ht="13.8" hidden="false" customHeight="false" outlineLevel="0" collapsed="false">
      <c r="A2299" s="1" t="n">
        <v>2298</v>
      </c>
      <c r="B2299" s="2" t="n">
        <v>45175</v>
      </c>
      <c r="C2299" s="27"/>
      <c r="E2299" s="1" t="s">
        <v>207</v>
      </c>
      <c r="F2299" s="1" t="n">
        <v>4</v>
      </c>
      <c r="G2299" s="1" t="s">
        <v>662</v>
      </c>
      <c r="H2299" s="1" t="s">
        <v>40</v>
      </c>
      <c r="I2299" s="1" t="n">
        <v>50</v>
      </c>
      <c r="J2299" s="1" t="n">
        <v>0</v>
      </c>
      <c r="K2299" s="1" t="n">
        <v>0</v>
      </c>
      <c r="L2299" s="3" t="n">
        <v>0.229166666666667</v>
      </c>
      <c r="M2299" s="3" t="n">
        <v>0.340277777777778</v>
      </c>
      <c r="N2299" s="12" t="n">
        <f aca="false">M2299-L2299</f>
        <v>0.111111111111111</v>
      </c>
      <c r="O2299" s="13" t="n">
        <v>0.244444444444444</v>
      </c>
      <c r="P2299" s="1" t="n">
        <v>737606</v>
      </c>
      <c r="Q2299" s="1" t="n">
        <v>1816226</v>
      </c>
      <c r="R2299" s="1" t="n">
        <v>7</v>
      </c>
      <c r="S2299" s="1" t="n">
        <v>7</v>
      </c>
      <c r="V2299" s="1" t="n">
        <v>5</v>
      </c>
      <c r="W2299" s="1" t="n">
        <v>2</v>
      </c>
      <c r="AA2299" s="1" t="s">
        <v>367</v>
      </c>
      <c r="AB2299" s="1" t="n">
        <v>100</v>
      </c>
      <c r="AC2299" s="1" t="s">
        <v>271</v>
      </c>
      <c r="AD2299" s="1" t="s">
        <v>37</v>
      </c>
    </row>
    <row r="2300" customFormat="false" ht="13.8" hidden="false" customHeight="false" outlineLevel="0" collapsed="false">
      <c r="A2300" s="1" t="n">
        <v>2299</v>
      </c>
      <c r="B2300" s="2" t="n">
        <v>45175</v>
      </c>
      <c r="C2300" s="27"/>
      <c r="E2300" s="1" t="s">
        <v>207</v>
      </c>
      <c r="F2300" s="1" t="n">
        <v>4</v>
      </c>
      <c r="G2300" s="1" t="s">
        <v>662</v>
      </c>
      <c r="H2300" s="1" t="s">
        <v>40</v>
      </c>
      <c r="I2300" s="1" t="n">
        <v>50</v>
      </c>
      <c r="J2300" s="1" t="n">
        <v>0</v>
      </c>
      <c r="K2300" s="1" t="n">
        <v>0</v>
      </c>
      <c r="L2300" s="3" t="n">
        <v>0.229166666666667</v>
      </c>
      <c r="M2300" s="3" t="n">
        <v>0.340277777777778</v>
      </c>
      <c r="N2300" s="12" t="n">
        <f aca="false">M2300-L2300</f>
        <v>0.111111111111111</v>
      </c>
      <c r="O2300" s="13" t="n">
        <v>0.259722222222222</v>
      </c>
      <c r="P2300" s="1" t="n">
        <v>738981</v>
      </c>
      <c r="Q2300" s="1" t="n">
        <v>1817682</v>
      </c>
      <c r="R2300" s="1" t="n">
        <v>3</v>
      </c>
      <c r="S2300" s="1" t="n">
        <v>3</v>
      </c>
      <c r="X2300" s="1" t="n">
        <v>1</v>
      </c>
      <c r="AA2300" s="1" t="s">
        <v>64</v>
      </c>
      <c r="AB2300" s="1" t="n">
        <v>150</v>
      </c>
      <c r="AC2300" s="1" t="s">
        <v>271</v>
      </c>
      <c r="AD2300" s="1" t="s">
        <v>37</v>
      </c>
    </row>
    <row r="2301" customFormat="false" ht="13.8" hidden="false" customHeight="false" outlineLevel="0" collapsed="false">
      <c r="A2301" s="1" t="n">
        <v>2300</v>
      </c>
      <c r="B2301" s="2" t="n">
        <v>45175</v>
      </c>
      <c r="C2301" s="27"/>
      <c r="E2301" s="1" t="s">
        <v>207</v>
      </c>
      <c r="F2301" s="1" t="n">
        <v>4</v>
      </c>
      <c r="G2301" s="1" t="s">
        <v>662</v>
      </c>
      <c r="H2301" s="1" t="s">
        <v>40</v>
      </c>
      <c r="I2301" s="1" t="n">
        <v>50</v>
      </c>
      <c r="J2301" s="1" t="n">
        <v>0</v>
      </c>
      <c r="K2301" s="1" t="n">
        <v>0</v>
      </c>
      <c r="L2301" s="3" t="n">
        <v>0.229166666666667</v>
      </c>
      <c r="M2301" s="3" t="n">
        <v>0.340277777777778</v>
      </c>
      <c r="N2301" s="12" t="n">
        <f aca="false">M2301-L2301</f>
        <v>0.111111111111111</v>
      </c>
      <c r="O2301" s="13" t="n">
        <v>0.263888888888889</v>
      </c>
      <c r="P2301" s="1" t="n">
        <v>739395</v>
      </c>
      <c r="Q2301" s="1" t="n">
        <v>1818136</v>
      </c>
      <c r="R2301" s="1" t="n">
        <v>5</v>
      </c>
      <c r="S2301" s="1" t="n">
        <v>5</v>
      </c>
      <c r="V2301" s="1" t="n">
        <v>1</v>
      </c>
      <c r="W2301" s="1" t="n">
        <v>2</v>
      </c>
      <c r="AA2301" s="1" t="s">
        <v>367</v>
      </c>
      <c r="AB2301" s="1" t="n">
        <v>25</v>
      </c>
      <c r="AC2301" s="1" t="s">
        <v>271</v>
      </c>
      <c r="AD2301" s="1" t="s">
        <v>37</v>
      </c>
    </row>
    <row r="2302" customFormat="false" ht="13.8" hidden="false" customHeight="false" outlineLevel="0" collapsed="false">
      <c r="A2302" s="1" t="n">
        <v>2301</v>
      </c>
      <c r="B2302" s="2" t="n">
        <v>45175</v>
      </c>
      <c r="C2302" s="27"/>
      <c r="E2302" s="1" t="s">
        <v>207</v>
      </c>
      <c r="F2302" s="1" t="n">
        <v>4</v>
      </c>
      <c r="G2302" s="1" t="s">
        <v>662</v>
      </c>
      <c r="H2302" s="1" t="s">
        <v>40</v>
      </c>
      <c r="I2302" s="1" t="n">
        <v>50</v>
      </c>
      <c r="J2302" s="1" t="n">
        <v>0</v>
      </c>
      <c r="K2302" s="1" t="n">
        <v>0</v>
      </c>
      <c r="L2302" s="3" t="n">
        <v>0.229166666666667</v>
      </c>
      <c r="M2302" s="3" t="n">
        <v>0.340277777777778</v>
      </c>
      <c r="N2302" s="12" t="n">
        <f aca="false">M2302-L2302</f>
        <v>0.111111111111111</v>
      </c>
      <c r="O2302" s="13" t="n">
        <v>0.264583333333333</v>
      </c>
      <c r="P2302" s="1" t="n">
        <v>739531</v>
      </c>
      <c r="Q2302" s="1" t="n">
        <v>1818272</v>
      </c>
      <c r="R2302" s="1" t="n">
        <v>2</v>
      </c>
      <c r="S2302" s="1" t="n">
        <v>2</v>
      </c>
      <c r="W2302" s="1" t="n">
        <v>1</v>
      </c>
      <c r="AA2302" s="1" t="s">
        <v>367</v>
      </c>
      <c r="AB2302" s="1" t="n">
        <v>50</v>
      </c>
      <c r="AC2302" s="1" t="s">
        <v>41</v>
      </c>
      <c r="AD2302" s="1" t="s">
        <v>37</v>
      </c>
    </row>
    <row r="2303" customFormat="false" ht="13.8" hidden="false" customHeight="false" outlineLevel="0" collapsed="false">
      <c r="A2303" s="1" t="n">
        <v>2302</v>
      </c>
      <c r="B2303" s="2" t="n">
        <v>45175</v>
      </c>
      <c r="C2303" s="27"/>
      <c r="E2303" s="1" t="s">
        <v>207</v>
      </c>
      <c r="F2303" s="1" t="n">
        <v>4</v>
      </c>
      <c r="G2303" s="1" t="s">
        <v>662</v>
      </c>
      <c r="H2303" s="1" t="s">
        <v>40</v>
      </c>
      <c r="I2303" s="1" t="n">
        <v>50</v>
      </c>
      <c r="J2303" s="1" t="n">
        <v>0</v>
      </c>
      <c r="K2303" s="1" t="n">
        <v>0</v>
      </c>
      <c r="L2303" s="3" t="n">
        <v>0.229166666666667</v>
      </c>
      <c r="M2303" s="3" t="n">
        <v>0.340277777777778</v>
      </c>
      <c r="N2303" s="12" t="n">
        <f aca="false">M2303-L2303</f>
        <v>0.111111111111111</v>
      </c>
      <c r="O2303" s="13" t="n">
        <v>0.264583333333333</v>
      </c>
      <c r="P2303" s="1" t="n">
        <v>739531</v>
      </c>
      <c r="Q2303" s="1" t="n">
        <v>1818272</v>
      </c>
      <c r="R2303" s="1" t="n">
        <v>3</v>
      </c>
      <c r="S2303" s="1" t="n">
        <v>3</v>
      </c>
      <c r="V2303" s="1" t="n">
        <v>3</v>
      </c>
      <c r="AA2303" s="1" t="s">
        <v>367</v>
      </c>
      <c r="AB2303" s="1" t="n">
        <v>50</v>
      </c>
      <c r="AC2303" s="1" t="s">
        <v>271</v>
      </c>
      <c r="AD2303" s="1" t="s">
        <v>37</v>
      </c>
    </row>
    <row r="2304" customFormat="false" ht="13.8" hidden="false" customHeight="false" outlineLevel="0" collapsed="false">
      <c r="A2304" s="1" t="n">
        <v>2303</v>
      </c>
      <c r="B2304" s="2" t="n">
        <v>45175</v>
      </c>
      <c r="C2304" s="27"/>
      <c r="E2304" s="1" t="s">
        <v>207</v>
      </c>
      <c r="F2304" s="1" t="n">
        <v>4</v>
      </c>
      <c r="G2304" s="1" t="s">
        <v>662</v>
      </c>
      <c r="H2304" s="1" t="s">
        <v>40</v>
      </c>
      <c r="I2304" s="1" t="n">
        <v>50</v>
      </c>
      <c r="J2304" s="1" t="n">
        <v>0</v>
      </c>
      <c r="K2304" s="1" t="n">
        <v>0</v>
      </c>
      <c r="L2304" s="3" t="n">
        <v>0.229166666666667</v>
      </c>
      <c r="M2304" s="3" t="n">
        <v>0.340277777777778</v>
      </c>
      <c r="N2304" s="12" t="n">
        <f aca="false">M2304-L2304</f>
        <v>0.111111111111111</v>
      </c>
      <c r="O2304" s="13" t="n">
        <v>0.267361111111111</v>
      </c>
      <c r="P2304" s="1" t="n">
        <v>739750</v>
      </c>
      <c r="Q2304" s="1" t="n">
        <v>1818471</v>
      </c>
      <c r="R2304" s="1" t="n">
        <v>9</v>
      </c>
      <c r="U2304" s="1" t="n">
        <v>9</v>
      </c>
      <c r="V2304" s="1" t="n">
        <v>1</v>
      </c>
      <c r="W2304" s="1" t="n">
        <v>4</v>
      </c>
      <c r="AA2304" s="1" t="s">
        <v>367</v>
      </c>
      <c r="AB2304" s="1" t="n">
        <v>150</v>
      </c>
      <c r="AC2304" s="1" t="s">
        <v>271</v>
      </c>
      <c r="AD2304" s="1" t="s">
        <v>37</v>
      </c>
    </row>
    <row r="2305" customFormat="false" ht="13.8" hidden="false" customHeight="false" outlineLevel="0" collapsed="false">
      <c r="A2305" s="1" t="n">
        <v>2304</v>
      </c>
      <c r="B2305" s="2" t="n">
        <v>45175</v>
      </c>
      <c r="C2305" s="27"/>
      <c r="E2305" s="1" t="s">
        <v>207</v>
      </c>
      <c r="F2305" s="1" t="n">
        <v>4</v>
      </c>
      <c r="G2305" s="1" t="s">
        <v>662</v>
      </c>
      <c r="H2305" s="1" t="s">
        <v>40</v>
      </c>
      <c r="I2305" s="1" t="n">
        <v>50</v>
      </c>
      <c r="J2305" s="1" t="n">
        <v>0</v>
      </c>
      <c r="K2305" s="1" t="n">
        <v>0</v>
      </c>
      <c r="L2305" s="3" t="n">
        <v>0.229166666666667</v>
      </c>
      <c r="M2305" s="3" t="n">
        <v>0.340277777777778</v>
      </c>
      <c r="N2305" s="12" t="n">
        <f aca="false">M2305-L2305</f>
        <v>0.111111111111111</v>
      </c>
      <c r="O2305" s="13" t="n">
        <v>0.279861111111111</v>
      </c>
      <c r="P2305" s="1" t="n">
        <v>740640</v>
      </c>
      <c r="Q2305" s="1" t="n">
        <v>1819685</v>
      </c>
      <c r="R2305" s="1" t="n">
        <v>1</v>
      </c>
      <c r="S2305" s="1" t="n">
        <v>1</v>
      </c>
      <c r="V2305" s="1" t="n">
        <v>1</v>
      </c>
      <c r="AA2305" s="1" t="s">
        <v>64</v>
      </c>
      <c r="AB2305" s="1" t="n">
        <v>20</v>
      </c>
      <c r="AC2305" s="1" t="s">
        <v>298</v>
      </c>
      <c r="AD2305" s="1" t="s">
        <v>37</v>
      </c>
    </row>
    <row r="2306" customFormat="false" ht="13.8" hidden="false" customHeight="false" outlineLevel="0" collapsed="false">
      <c r="A2306" s="1" t="n">
        <v>2305</v>
      </c>
      <c r="B2306" s="2" t="n">
        <v>45175</v>
      </c>
      <c r="C2306" s="27"/>
      <c r="E2306" s="1" t="s">
        <v>207</v>
      </c>
      <c r="F2306" s="1" t="n">
        <v>4</v>
      </c>
      <c r="G2306" s="1" t="s">
        <v>662</v>
      </c>
      <c r="H2306" s="1" t="s">
        <v>40</v>
      </c>
      <c r="I2306" s="1" t="n">
        <v>50</v>
      </c>
      <c r="J2306" s="1" t="n">
        <v>0</v>
      </c>
      <c r="K2306" s="1" t="n">
        <v>0</v>
      </c>
      <c r="L2306" s="3" t="n">
        <v>0.229166666666667</v>
      </c>
      <c r="M2306" s="3" t="n">
        <v>0.340277777777778</v>
      </c>
      <c r="N2306" s="12" t="n">
        <f aca="false">M2306-L2306</f>
        <v>0.111111111111111</v>
      </c>
      <c r="O2306" s="13" t="n">
        <v>0.28125</v>
      </c>
      <c r="P2306" s="1" t="n">
        <v>740745</v>
      </c>
      <c r="Q2306" s="1" t="n">
        <v>1819828</v>
      </c>
      <c r="R2306" s="1" t="n">
        <v>2</v>
      </c>
      <c r="S2306" s="1" t="n">
        <v>2</v>
      </c>
      <c r="W2306" s="1" t="n">
        <v>1</v>
      </c>
      <c r="AA2306" s="1" t="s">
        <v>64</v>
      </c>
      <c r="AB2306" s="1" t="n">
        <v>50</v>
      </c>
      <c r="AC2306" s="1" t="s">
        <v>298</v>
      </c>
      <c r="AD2306" s="1" t="s">
        <v>37</v>
      </c>
    </row>
    <row r="2307" customFormat="false" ht="13.8" hidden="false" customHeight="false" outlineLevel="0" collapsed="false">
      <c r="A2307" s="1" t="n">
        <v>2306</v>
      </c>
      <c r="B2307" s="2" t="n">
        <v>45175</v>
      </c>
      <c r="C2307" s="27"/>
      <c r="E2307" s="1" t="s">
        <v>207</v>
      </c>
      <c r="F2307" s="1" t="n">
        <v>4</v>
      </c>
      <c r="G2307" s="1" t="s">
        <v>662</v>
      </c>
      <c r="H2307" s="1" t="s">
        <v>40</v>
      </c>
      <c r="I2307" s="1" t="n">
        <v>50</v>
      </c>
      <c r="J2307" s="1" t="n">
        <v>0</v>
      </c>
      <c r="K2307" s="1" t="n">
        <v>0</v>
      </c>
      <c r="L2307" s="3" t="n">
        <v>0.229166666666667</v>
      </c>
      <c r="M2307" s="3" t="n">
        <v>0.340277777777778</v>
      </c>
      <c r="N2307" s="12" t="n">
        <f aca="false">M2307-L2307</f>
        <v>0.111111111111111</v>
      </c>
      <c r="O2307" s="13" t="n">
        <v>0.2875</v>
      </c>
      <c r="P2307" s="1" t="n">
        <v>741800</v>
      </c>
      <c r="Q2307" s="1" t="n">
        <v>1820661</v>
      </c>
      <c r="R2307" s="1" t="n">
        <v>10</v>
      </c>
      <c r="U2307" s="1" t="n">
        <v>10</v>
      </c>
      <c r="V2307" s="1" t="n">
        <v>2</v>
      </c>
      <c r="W2307" s="1" t="n">
        <v>4</v>
      </c>
      <c r="AA2307" s="1" t="s">
        <v>367</v>
      </c>
      <c r="AB2307" s="1" t="n">
        <v>500</v>
      </c>
      <c r="AC2307" s="1" t="s">
        <v>271</v>
      </c>
      <c r="AD2307" s="1" t="s">
        <v>37</v>
      </c>
    </row>
    <row r="2308" customFormat="false" ht="13.8" hidden="false" customHeight="false" outlineLevel="0" collapsed="false">
      <c r="A2308" s="1" t="n">
        <v>2307</v>
      </c>
      <c r="B2308" s="2" t="n">
        <v>45175</v>
      </c>
      <c r="C2308" s="27"/>
      <c r="E2308" s="1" t="s">
        <v>207</v>
      </c>
      <c r="F2308" s="1" t="n">
        <v>4</v>
      </c>
      <c r="G2308" s="1" t="s">
        <v>662</v>
      </c>
      <c r="H2308" s="1" t="s">
        <v>40</v>
      </c>
      <c r="I2308" s="1" t="n">
        <v>50</v>
      </c>
      <c r="J2308" s="1" t="n">
        <v>0</v>
      </c>
      <c r="K2308" s="1" t="n">
        <v>0</v>
      </c>
      <c r="L2308" s="3" t="n">
        <v>0.229166666666667</v>
      </c>
      <c r="M2308" s="3" t="n">
        <v>0.340277777777778</v>
      </c>
      <c r="N2308" s="12" t="n">
        <f aca="false">M2308-L2308</f>
        <v>0.111111111111111</v>
      </c>
      <c r="O2308" s="13" t="n">
        <v>0.291666666666667</v>
      </c>
      <c r="P2308" s="1" t="n">
        <v>742091</v>
      </c>
      <c r="Q2308" s="1" t="n">
        <v>1821209</v>
      </c>
      <c r="R2308" s="1" t="n">
        <v>6</v>
      </c>
      <c r="U2308" s="1" t="n">
        <v>6</v>
      </c>
      <c r="V2308" s="1" t="n">
        <v>2</v>
      </c>
      <c r="W2308" s="1" t="n">
        <v>2</v>
      </c>
      <c r="AA2308" s="1" t="s">
        <v>367</v>
      </c>
      <c r="AB2308" s="1" t="n">
        <v>500</v>
      </c>
      <c r="AC2308" s="1" t="s">
        <v>271</v>
      </c>
      <c r="AD2308" s="1" t="s">
        <v>37</v>
      </c>
    </row>
    <row r="2309" customFormat="false" ht="13.8" hidden="false" customHeight="false" outlineLevel="0" collapsed="false">
      <c r="A2309" s="1" t="n">
        <v>2308</v>
      </c>
      <c r="B2309" s="2" t="n">
        <v>45175</v>
      </c>
      <c r="C2309" s="27"/>
      <c r="E2309" s="1" t="s">
        <v>207</v>
      </c>
      <c r="F2309" s="1" t="n">
        <v>4</v>
      </c>
      <c r="G2309" s="1" t="s">
        <v>662</v>
      </c>
      <c r="H2309" s="1" t="s">
        <v>40</v>
      </c>
      <c r="I2309" s="1" t="n">
        <v>50</v>
      </c>
      <c r="J2309" s="1" t="n">
        <v>0</v>
      </c>
      <c r="K2309" s="1" t="n">
        <v>0</v>
      </c>
      <c r="L2309" s="3" t="n">
        <v>0.229166666666667</v>
      </c>
      <c r="M2309" s="3" t="n">
        <v>0.340277777777778</v>
      </c>
      <c r="N2309" s="12" t="n">
        <f aca="false">M2309-L2309</f>
        <v>0.111111111111111</v>
      </c>
      <c r="O2309" s="13" t="n">
        <v>0.292361111111111</v>
      </c>
      <c r="P2309" s="1" t="n">
        <v>742124</v>
      </c>
      <c r="Q2309" s="1" t="n">
        <v>1821178</v>
      </c>
      <c r="R2309" s="1" t="n">
        <v>2</v>
      </c>
      <c r="U2309" s="1" t="n">
        <v>2</v>
      </c>
      <c r="W2309" s="1" t="n">
        <v>1</v>
      </c>
      <c r="AA2309" s="1" t="s">
        <v>64</v>
      </c>
      <c r="AB2309" s="1" t="n">
        <v>400</v>
      </c>
      <c r="AC2309" s="1" t="s">
        <v>301</v>
      </c>
      <c r="AD2309" s="1" t="s">
        <v>37</v>
      </c>
    </row>
    <row r="2310" customFormat="false" ht="13.8" hidden="false" customHeight="false" outlineLevel="0" collapsed="false">
      <c r="A2310" s="1" t="n">
        <v>2309</v>
      </c>
      <c r="B2310" s="2" t="n">
        <v>45220</v>
      </c>
      <c r="C2310" s="27"/>
      <c r="E2310" s="1" t="s">
        <v>200</v>
      </c>
      <c r="F2310" s="1" t="n">
        <v>2</v>
      </c>
      <c r="G2310" s="1" t="s">
        <v>663</v>
      </c>
      <c r="H2310" s="1" t="s">
        <v>40</v>
      </c>
      <c r="L2310" s="3" t="n">
        <v>0.239583333333333</v>
      </c>
      <c r="M2310" s="3" t="n">
        <v>0.285416666666667</v>
      </c>
      <c r="N2310" s="12" t="n">
        <f aca="false">M2310-L2310</f>
        <v>0.0458333333333333</v>
      </c>
      <c r="O2310" s="13" t="n">
        <v>0.241666666666667</v>
      </c>
      <c r="P2310" s="1" t="n">
        <v>724197</v>
      </c>
      <c r="Q2310" s="1" t="n">
        <v>1786862</v>
      </c>
      <c r="R2310" s="1" t="n">
        <v>1</v>
      </c>
      <c r="S2310" s="1" t="n">
        <v>1</v>
      </c>
      <c r="V2310" s="1" t="n">
        <v>1</v>
      </c>
      <c r="AA2310" s="1" t="s">
        <v>64</v>
      </c>
      <c r="AC2310" s="1" t="s">
        <v>41</v>
      </c>
      <c r="AD2310" s="1" t="s">
        <v>37</v>
      </c>
    </row>
    <row r="2311" customFormat="false" ht="13.8" hidden="false" customHeight="false" outlineLevel="0" collapsed="false">
      <c r="A2311" s="1" t="n">
        <v>2310</v>
      </c>
      <c r="B2311" s="2" t="n">
        <v>45220</v>
      </c>
      <c r="C2311" s="27"/>
      <c r="E2311" s="1" t="s">
        <v>200</v>
      </c>
      <c r="F2311" s="1" t="n">
        <v>2</v>
      </c>
      <c r="G2311" s="1" t="s">
        <v>663</v>
      </c>
      <c r="H2311" s="1" t="s">
        <v>40</v>
      </c>
      <c r="L2311" s="3" t="n">
        <v>0.239583333333333</v>
      </c>
      <c r="M2311" s="3" t="n">
        <v>0.285416666666667</v>
      </c>
      <c r="N2311" s="12" t="n">
        <f aca="false">M2311-L2311</f>
        <v>0.0458333333333333</v>
      </c>
      <c r="O2311" s="13" t="n">
        <v>0.242361111111111</v>
      </c>
      <c r="P2311" s="1" t="n">
        <v>724229</v>
      </c>
      <c r="Q2311" s="1" t="n">
        <v>1787002</v>
      </c>
      <c r="R2311" s="1" t="n">
        <v>6</v>
      </c>
      <c r="W2311" s="1" t="n">
        <v>1</v>
      </c>
      <c r="Y2311" s="1" t="n">
        <v>1</v>
      </c>
      <c r="AA2311" s="1" t="s">
        <v>366</v>
      </c>
      <c r="AC2311" s="1" t="s">
        <v>271</v>
      </c>
      <c r="AD2311" s="1" t="s">
        <v>37</v>
      </c>
    </row>
    <row r="2312" customFormat="false" ht="13.8" hidden="false" customHeight="false" outlineLevel="0" collapsed="false">
      <c r="A2312" s="1" t="n">
        <v>2311</v>
      </c>
      <c r="B2312" s="2" t="n">
        <v>45220</v>
      </c>
      <c r="C2312" s="27"/>
      <c r="E2312" s="1" t="s">
        <v>200</v>
      </c>
      <c r="F2312" s="1" t="n">
        <v>2</v>
      </c>
      <c r="G2312" s="1" t="s">
        <v>663</v>
      </c>
      <c r="H2312" s="1" t="s">
        <v>40</v>
      </c>
      <c r="L2312" s="3" t="n">
        <v>0.239583333333333</v>
      </c>
      <c r="M2312" s="3" t="n">
        <v>0.285416666666667</v>
      </c>
      <c r="N2312" s="12" t="n">
        <f aca="false">M2312-L2312</f>
        <v>0.0458333333333333</v>
      </c>
      <c r="O2312" s="13" t="n">
        <v>0.243055555555556</v>
      </c>
      <c r="P2312" s="1" t="n">
        <v>724265</v>
      </c>
      <c r="Q2312" s="1" t="n">
        <v>1787119</v>
      </c>
      <c r="R2312" s="1" t="n">
        <v>1</v>
      </c>
      <c r="V2312" s="1" t="n">
        <v>1</v>
      </c>
      <c r="AA2312" s="1" t="s">
        <v>367</v>
      </c>
      <c r="AC2312" s="1" t="s">
        <v>41</v>
      </c>
      <c r="AD2312" s="1" t="s">
        <v>37</v>
      </c>
    </row>
    <row r="2313" customFormat="false" ht="15" hidden="false" customHeight="false" outlineLevel="0" collapsed="false">
      <c r="A2313" s="1" t="n">
        <v>2312</v>
      </c>
      <c r="B2313" s="2" t="n">
        <v>45220</v>
      </c>
      <c r="C2313" s="27"/>
      <c r="E2313" s="21" t="s">
        <v>203</v>
      </c>
      <c r="F2313" s="1" t="n">
        <v>3</v>
      </c>
      <c r="G2313" s="1" t="s">
        <v>661</v>
      </c>
      <c r="H2313" s="1" t="s">
        <v>40</v>
      </c>
      <c r="I2313" s="1" t="n">
        <v>100</v>
      </c>
      <c r="J2313" s="1" t="n">
        <v>0</v>
      </c>
      <c r="K2313" s="1" t="n">
        <v>20</v>
      </c>
      <c r="L2313" s="3" t="n">
        <v>0.232638888888889</v>
      </c>
      <c r="M2313" s="3" t="n">
        <v>0.373611111111111</v>
      </c>
      <c r="N2313" s="12" t="n">
        <f aca="false">M2313-L2313</f>
        <v>0.140972222222222</v>
      </c>
      <c r="O2313" s="13" t="n">
        <v>0.246527777777778</v>
      </c>
      <c r="P2313" s="1" t="n">
        <v>728654</v>
      </c>
      <c r="Q2313" s="1" t="n">
        <v>1806352</v>
      </c>
      <c r="R2313" s="1" t="n">
        <v>2</v>
      </c>
      <c r="S2313" s="1" t="n">
        <v>2</v>
      </c>
      <c r="W2313" s="1" t="n">
        <v>1</v>
      </c>
      <c r="AA2313" s="1" t="s">
        <v>37</v>
      </c>
      <c r="AB2313" s="1" t="n">
        <v>200</v>
      </c>
      <c r="AC2313" s="1" t="s">
        <v>271</v>
      </c>
      <c r="AD2313" s="1" t="s">
        <v>37</v>
      </c>
    </row>
    <row r="2314" customFormat="false" ht="15" hidden="false" customHeight="false" outlineLevel="0" collapsed="false">
      <c r="A2314" s="1" t="n">
        <v>2313</v>
      </c>
      <c r="B2314" s="2" t="n">
        <v>45220</v>
      </c>
      <c r="C2314" s="27"/>
      <c r="E2314" s="21" t="s">
        <v>203</v>
      </c>
      <c r="F2314" s="1" t="n">
        <v>3</v>
      </c>
      <c r="G2314" s="1" t="s">
        <v>661</v>
      </c>
      <c r="H2314" s="1" t="s">
        <v>40</v>
      </c>
      <c r="I2314" s="1" t="n">
        <v>100</v>
      </c>
      <c r="J2314" s="1" t="n">
        <v>0</v>
      </c>
      <c r="K2314" s="1" t="n">
        <v>20</v>
      </c>
      <c r="L2314" s="3" t="n">
        <v>0.232638888888889</v>
      </c>
      <c r="M2314" s="3" t="n">
        <v>0.373611111111111</v>
      </c>
      <c r="N2314" s="12" t="n">
        <f aca="false">M2314-L2314</f>
        <v>0.140972222222222</v>
      </c>
      <c r="O2314" s="13" t="n">
        <v>0.25625</v>
      </c>
      <c r="P2314" s="1" t="n">
        <v>728746</v>
      </c>
      <c r="Q2314" s="1" t="n">
        <v>1806796</v>
      </c>
      <c r="R2314" s="1" t="n">
        <v>5</v>
      </c>
      <c r="S2314" s="1" t="n">
        <v>5</v>
      </c>
      <c r="V2314" s="1" t="n">
        <v>1</v>
      </c>
      <c r="W2314" s="1" t="n">
        <v>2</v>
      </c>
      <c r="AA2314" s="1" t="s">
        <v>37</v>
      </c>
      <c r="AC2314" s="1" t="s">
        <v>271</v>
      </c>
      <c r="AD2314" s="1" t="s">
        <v>37</v>
      </c>
    </row>
    <row r="2315" customFormat="false" ht="15" hidden="false" customHeight="false" outlineLevel="0" collapsed="false">
      <c r="A2315" s="1" t="n">
        <v>2314</v>
      </c>
      <c r="B2315" s="2" t="n">
        <v>45220</v>
      </c>
      <c r="C2315" s="27"/>
      <c r="E2315" s="21" t="s">
        <v>203</v>
      </c>
      <c r="F2315" s="1" t="n">
        <v>3</v>
      </c>
      <c r="G2315" s="1" t="s">
        <v>661</v>
      </c>
      <c r="H2315" s="1" t="s">
        <v>40</v>
      </c>
      <c r="I2315" s="1" t="n">
        <v>100</v>
      </c>
      <c r="J2315" s="1" t="n">
        <v>0</v>
      </c>
      <c r="K2315" s="1" t="n">
        <v>20</v>
      </c>
      <c r="L2315" s="3" t="n">
        <v>0.232638888888889</v>
      </c>
      <c r="M2315" s="3" t="n">
        <v>0.373611111111111</v>
      </c>
      <c r="N2315" s="12" t="n">
        <f aca="false">M2315-L2315</f>
        <v>0.140972222222222</v>
      </c>
      <c r="O2315" s="13" t="n">
        <v>0.283333333333333</v>
      </c>
      <c r="P2315" s="1" t="n">
        <v>731539</v>
      </c>
      <c r="Q2315" s="1" t="n">
        <v>1807053</v>
      </c>
      <c r="R2315" s="1" t="n">
        <v>11</v>
      </c>
      <c r="S2315" s="1" t="n">
        <v>11</v>
      </c>
      <c r="W2315" s="1" t="n">
        <v>4</v>
      </c>
      <c r="X2315" s="1" t="n">
        <v>1</v>
      </c>
      <c r="AA2315" s="1" t="s">
        <v>37</v>
      </c>
      <c r="AB2315" s="1" t="n">
        <v>100</v>
      </c>
      <c r="AC2315" s="1" t="s">
        <v>271</v>
      </c>
      <c r="AD2315" s="1" t="s">
        <v>37</v>
      </c>
    </row>
    <row r="2316" customFormat="false" ht="15" hidden="false" customHeight="false" outlineLevel="0" collapsed="false">
      <c r="A2316" s="1" t="n">
        <v>2315</v>
      </c>
      <c r="B2316" s="2" t="n">
        <v>45220</v>
      </c>
      <c r="C2316" s="27"/>
      <c r="E2316" s="21" t="s">
        <v>203</v>
      </c>
      <c r="F2316" s="1" t="n">
        <v>3</v>
      </c>
      <c r="G2316" s="1" t="s">
        <v>661</v>
      </c>
      <c r="H2316" s="1" t="s">
        <v>40</v>
      </c>
      <c r="I2316" s="1" t="n">
        <v>100</v>
      </c>
      <c r="J2316" s="1" t="n">
        <v>0</v>
      </c>
      <c r="K2316" s="1" t="n">
        <v>20</v>
      </c>
      <c r="L2316" s="3" t="n">
        <v>0.232638888888889</v>
      </c>
      <c r="M2316" s="3" t="n">
        <v>0.373611111111111</v>
      </c>
      <c r="N2316" s="12" t="n">
        <f aca="false">M2316-L2316</f>
        <v>0.140972222222222</v>
      </c>
      <c r="O2316" s="13" t="n">
        <v>0.347222222222222</v>
      </c>
      <c r="P2316" s="1" t="n">
        <v>739573</v>
      </c>
      <c r="Q2316" s="1" t="n">
        <v>1808958</v>
      </c>
      <c r="R2316" s="1" t="n">
        <v>4</v>
      </c>
      <c r="S2316" s="1" t="n">
        <v>4</v>
      </c>
      <c r="W2316" s="1" t="n">
        <v>2</v>
      </c>
      <c r="AA2316" s="1" t="s">
        <v>37</v>
      </c>
      <c r="AB2316" s="1" t="n">
        <v>200</v>
      </c>
      <c r="AC2316" s="1" t="s">
        <v>41</v>
      </c>
      <c r="AD2316" s="1" t="s">
        <v>37</v>
      </c>
    </row>
    <row r="2317" customFormat="false" ht="15" hidden="false" customHeight="false" outlineLevel="0" collapsed="false">
      <c r="A2317" s="1" t="n">
        <v>2316</v>
      </c>
      <c r="B2317" s="2" t="n">
        <v>45220</v>
      </c>
      <c r="C2317" s="27"/>
      <c r="E2317" s="21" t="s">
        <v>203</v>
      </c>
      <c r="F2317" s="1" t="n">
        <v>3</v>
      </c>
      <c r="G2317" s="1" t="s">
        <v>661</v>
      </c>
      <c r="H2317" s="1" t="s">
        <v>40</v>
      </c>
      <c r="I2317" s="1" t="n">
        <v>100</v>
      </c>
      <c r="J2317" s="1" t="n">
        <v>0</v>
      </c>
      <c r="K2317" s="1" t="n">
        <v>20</v>
      </c>
      <c r="L2317" s="3" t="n">
        <v>0.232638888888889</v>
      </c>
      <c r="M2317" s="3" t="n">
        <v>0.373611111111111</v>
      </c>
      <c r="N2317" s="12" t="n">
        <f aca="false">M2317-L2317</f>
        <v>0.140972222222222</v>
      </c>
      <c r="O2317" s="13" t="n">
        <v>0.356944444444444</v>
      </c>
      <c r="P2317" s="1" t="n">
        <v>738813</v>
      </c>
      <c r="Q2317" s="1" t="n">
        <v>1809943</v>
      </c>
      <c r="R2317" s="1" t="n">
        <v>2</v>
      </c>
      <c r="S2317" s="1" t="n">
        <v>2</v>
      </c>
      <c r="W2317" s="1" t="n">
        <v>1</v>
      </c>
      <c r="AA2317" s="1" t="s">
        <v>37</v>
      </c>
      <c r="AB2317" s="1" t="n">
        <v>50</v>
      </c>
      <c r="AC2317" s="1" t="s">
        <v>271</v>
      </c>
      <c r="AD2317" s="1" t="s">
        <v>37</v>
      </c>
    </row>
    <row r="2318" customFormat="false" ht="13.8" hidden="false" customHeight="false" outlineLevel="0" collapsed="false">
      <c r="A2318" s="1" t="n">
        <v>2317</v>
      </c>
      <c r="B2318" s="2" t="n">
        <v>45220</v>
      </c>
      <c r="C2318" s="27"/>
      <c r="E2318" s="1" t="s">
        <v>207</v>
      </c>
      <c r="F2318" s="1" t="n">
        <v>4</v>
      </c>
      <c r="G2318" s="1" t="s">
        <v>662</v>
      </c>
      <c r="H2318" s="1" t="s">
        <v>40</v>
      </c>
      <c r="I2318" s="1" t="n">
        <v>0</v>
      </c>
      <c r="J2318" s="1" t="n">
        <v>0</v>
      </c>
      <c r="K2318" s="1" t="n">
        <v>0</v>
      </c>
      <c r="L2318" s="3" t="n">
        <v>0.232638888888889</v>
      </c>
      <c r="M2318" s="3" t="n">
        <v>0.345833333333333</v>
      </c>
      <c r="N2318" s="12" t="n">
        <f aca="false">M2318-L2318</f>
        <v>0.113194444444444</v>
      </c>
      <c r="O2318" s="13" t="n">
        <v>0.239583333333333</v>
      </c>
      <c r="P2318" s="1" t="n">
        <v>737692</v>
      </c>
      <c r="Q2318" s="1" t="n">
        <v>1815268</v>
      </c>
      <c r="R2318" s="1" t="n">
        <v>25</v>
      </c>
      <c r="S2318" s="1" t="n">
        <v>25</v>
      </c>
      <c r="V2318" s="1" t="n">
        <v>2</v>
      </c>
      <c r="W2318" s="1" t="n">
        <v>7</v>
      </c>
      <c r="X2318" s="1" t="n">
        <v>3</v>
      </c>
      <c r="AA2318" s="1" t="s">
        <v>37</v>
      </c>
      <c r="AB2318" s="1" t="n">
        <v>100</v>
      </c>
      <c r="AC2318" s="1" t="s">
        <v>301</v>
      </c>
      <c r="AD2318" s="1" t="s">
        <v>37</v>
      </c>
    </row>
    <row r="2319" customFormat="false" ht="13.8" hidden="false" customHeight="false" outlineLevel="0" collapsed="false">
      <c r="A2319" s="1" t="n">
        <v>2318</v>
      </c>
      <c r="B2319" s="2" t="n">
        <v>45220</v>
      </c>
      <c r="C2319" s="27"/>
      <c r="E2319" s="1" t="s">
        <v>207</v>
      </c>
      <c r="F2319" s="1" t="n">
        <v>4</v>
      </c>
      <c r="G2319" s="1" t="s">
        <v>662</v>
      </c>
      <c r="H2319" s="1" t="s">
        <v>40</v>
      </c>
      <c r="I2319" s="1" t="n">
        <v>0</v>
      </c>
      <c r="J2319" s="1" t="n">
        <v>0</v>
      </c>
      <c r="K2319" s="1" t="n">
        <v>0</v>
      </c>
      <c r="L2319" s="3" t="n">
        <v>0.232638888888889</v>
      </c>
      <c r="M2319" s="3" t="n">
        <v>0.345833333333333</v>
      </c>
      <c r="N2319" s="12" t="n">
        <f aca="false">M2319-L2319</f>
        <v>0.113194444444444</v>
      </c>
      <c r="O2319" s="13" t="n">
        <v>0.243055555555556</v>
      </c>
      <c r="P2319" s="1" t="n">
        <v>737571</v>
      </c>
      <c r="Q2319" s="1" t="n">
        <v>1815442</v>
      </c>
      <c r="R2319" s="1" t="n">
        <v>2</v>
      </c>
      <c r="S2319" s="1" t="n">
        <v>2</v>
      </c>
      <c r="W2319" s="1" t="n">
        <v>1</v>
      </c>
      <c r="AA2319" s="1" t="s">
        <v>37</v>
      </c>
      <c r="AB2319" s="1" t="n">
        <v>100</v>
      </c>
      <c r="AC2319" s="1" t="s">
        <v>41</v>
      </c>
      <c r="AD2319" s="1" t="s">
        <v>37</v>
      </c>
    </row>
    <row r="2320" customFormat="false" ht="13.8" hidden="false" customHeight="false" outlineLevel="0" collapsed="false">
      <c r="A2320" s="1" t="n">
        <v>2319</v>
      </c>
      <c r="B2320" s="2" t="n">
        <v>45220</v>
      </c>
      <c r="C2320" s="27"/>
      <c r="E2320" s="1" t="s">
        <v>207</v>
      </c>
      <c r="F2320" s="1" t="n">
        <v>4</v>
      </c>
      <c r="G2320" s="1" t="s">
        <v>662</v>
      </c>
      <c r="H2320" s="1" t="s">
        <v>40</v>
      </c>
      <c r="I2320" s="1" t="n">
        <v>0</v>
      </c>
      <c r="J2320" s="1" t="n">
        <v>0</v>
      </c>
      <c r="K2320" s="1" t="n">
        <v>0</v>
      </c>
      <c r="L2320" s="3" t="n">
        <v>0.232638888888889</v>
      </c>
      <c r="M2320" s="3" t="n">
        <v>0.345833333333333</v>
      </c>
      <c r="N2320" s="12" t="n">
        <f aca="false">M2320-L2320</f>
        <v>0.113194444444444</v>
      </c>
      <c r="O2320" s="13" t="n">
        <v>0.252777777777778</v>
      </c>
      <c r="P2320" s="1" t="n">
        <v>737624</v>
      </c>
      <c r="Q2320" s="1" t="n">
        <v>1816251</v>
      </c>
      <c r="R2320" s="1" t="n">
        <v>1</v>
      </c>
      <c r="S2320" s="1" t="n">
        <v>1</v>
      </c>
      <c r="V2320" s="1" t="n">
        <v>1</v>
      </c>
      <c r="AA2320" s="1" t="s">
        <v>37</v>
      </c>
      <c r="AB2320" s="1" t="n">
        <v>25</v>
      </c>
      <c r="AC2320" s="1" t="s">
        <v>298</v>
      </c>
      <c r="AD2320" s="1" t="s">
        <v>37</v>
      </c>
    </row>
    <row r="2321" customFormat="false" ht="13.8" hidden="false" customHeight="false" outlineLevel="0" collapsed="false">
      <c r="A2321" s="1" t="n">
        <v>2320</v>
      </c>
      <c r="B2321" s="2" t="n">
        <v>45220</v>
      </c>
      <c r="C2321" s="27"/>
      <c r="E2321" s="1" t="s">
        <v>207</v>
      </c>
      <c r="F2321" s="1" t="n">
        <v>4</v>
      </c>
      <c r="G2321" s="1" t="s">
        <v>662</v>
      </c>
      <c r="H2321" s="1" t="s">
        <v>40</v>
      </c>
      <c r="I2321" s="1" t="n">
        <v>0</v>
      </c>
      <c r="J2321" s="1" t="n">
        <v>0</v>
      </c>
      <c r="K2321" s="1" t="n">
        <v>0</v>
      </c>
      <c r="L2321" s="3" t="n">
        <v>0.232638888888889</v>
      </c>
      <c r="M2321" s="3" t="n">
        <v>0.345833333333333</v>
      </c>
      <c r="N2321" s="12" t="n">
        <f aca="false">M2321-L2321</f>
        <v>0.113194444444444</v>
      </c>
      <c r="O2321" s="13" t="n">
        <v>0.25625</v>
      </c>
      <c r="P2321" s="1" t="n">
        <v>737695</v>
      </c>
      <c r="Q2321" s="1" t="n">
        <v>1816580</v>
      </c>
      <c r="R2321" s="1" t="n">
        <v>1</v>
      </c>
      <c r="U2321" s="1" t="n">
        <v>1</v>
      </c>
      <c r="V2321" s="1" t="n">
        <v>1</v>
      </c>
      <c r="AA2321" s="1" t="s">
        <v>367</v>
      </c>
      <c r="AB2321" s="1" t="n">
        <v>200</v>
      </c>
      <c r="AC2321" s="1" t="s">
        <v>271</v>
      </c>
      <c r="AD2321" s="1" t="s">
        <v>37</v>
      </c>
    </row>
    <row r="2322" customFormat="false" ht="13.8" hidden="false" customHeight="false" outlineLevel="0" collapsed="false">
      <c r="A2322" s="1" t="n">
        <v>2321</v>
      </c>
      <c r="B2322" s="2" t="n">
        <v>45220</v>
      </c>
      <c r="C2322" s="27"/>
      <c r="E2322" s="1" t="s">
        <v>207</v>
      </c>
      <c r="F2322" s="1" t="n">
        <v>4</v>
      </c>
      <c r="G2322" s="1" t="s">
        <v>662</v>
      </c>
      <c r="H2322" s="1" t="s">
        <v>40</v>
      </c>
      <c r="I2322" s="1" t="n">
        <v>0</v>
      </c>
      <c r="J2322" s="1" t="n">
        <v>0</v>
      </c>
      <c r="K2322" s="1" t="n">
        <v>0</v>
      </c>
      <c r="L2322" s="3" t="n">
        <v>0.232638888888889</v>
      </c>
      <c r="M2322" s="3" t="n">
        <v>0.345833333333333</v>
      </c>
      <c r="N2322" s="12" t="n">
        <f aca="false">M2322-L2322</f>
        <v>0.113194444444444</v>
      </c>
      <c r="O2322" s="13" t="n">
        <v>0.257638888888889</v>
      </c>
      <c r="P2322" s="1" t="n">
        <v>737810</v>
      </c>
      <c r="Q2322" s="1" t="n">
        <v>1816831</v>
      </c>
      <c r="R2322" s="1" t="n">
        <v>2</v>
      </c>
      <c r="S2322" s="1" t="n">
        <v>2</v>
      </c>
      <c r="W2322" s="1" t="n">
        <v>1</v>
      </c>
      <c r="AA2322" s="1" t="s">
        <v>37</v>
      </c>
      <c r="AB2322" s="1" t="n">
        <v>300</v>
      </c>
      <c r="AC2322" s="1" t="s">
        <v>271</v>
      </c>
      <c r="AD2322" s="1" t="s">
        <v>37</v>
      </c>
    </row>
    <row r="2323" customFormat="false" ht="13.8" hidden="false" customHeight="false" outlineLevel="0" collapsed="false">
      <c r="A2323" s="1" t="n">
        <v>2322</v>
      </c>
      <c r="B2323" s="2" t="n">
        <v>45220</v>
      </c>
      <c r="C2323" s="27"/>
      <c r="E2323" s="1" t="s">
        <v>207</v>
      </c>
      <c r="F2323" s="1" t="n">
        <v>4</v>
      </c>
      <c r="G2323" s="1" t="s">
        <v>662</v>
      </c>
      <c r="H2323" s="1" t="s">
        <v>40</v>
      </c>
      <c r="I2323" s="1" t="n">
        <v>0</v>
      </c>
      <c r="J2323" s="1" t="n">
        <v>0</v>
      </c>
      <c r="K2323" s="1" t="n">
        <v>0</v>
      </c>
      <c r="L2323" s="3" t="n">
        <v>0.232638888888889</v>
      </c>
      <c r="M2323" s="3" t="n">
        <v>0.345833333333333</v>
      </c>
      <c r="N2323" s="12" t="n">
        <f aca="false">M2323-L2323</f>
        <v>0.113194444444444</v>
      </c>
      <c r="O2323" s="13" t="n">
        <v>0.261111111111111</v>
      </c>
      <c r="P2323" s="1" t="n">
        <v>737679</v>
      </c>
      <c r="Q2323" s="1" t="n">
        <v>1816829</v>
      </c>
      <c r="R2323" s="1" t="n">
        <v>2</v>
      </c>
      <c r="S2323" s="1" t="n">
        <v>2</v>
      </c>
      <c r="W2323" s="1" t="n">
        <v>1</v>
      </c>
      <c r="AA2323" s="1" t="s">
        <v>37</v>
      </c>
      <c r="AB2323" s="1" t="n">
        <v>100</v>
      </c>
      <c r="AC2323" s="1" t="s">
        <v>301</v>
      </c>
      <c r="AD2323" s="1" t="s">
        <v>37</v>
      </c>
    </row>
    <row r="2324" customFormat="false" ht="13.8" hidden="false" customHeight="false" outlineLevel="0" collapsed="false">
      <c r="A2324" s="1" t="n">
        <v>2323</v>
      </c>
      <c r="B2324" s="2" t="n">
        <v>45220</v>
      </c>
      <c r="C2324" s="27"/>
      <c r="E2324" s="1" t="s">
        <v>207</v>
      </c>
      <c r="F2324" s="1" t="n">
        <v>4</v>
      </c>
      <c r="G2324" s="1" t="s">
        <v>662</v>
      </c>
      <c r="H2324" s="1" t="s">
        <v>40</v>
      </c>
      <c r="I2324" s="1" t="n">
        <v>0</v>
      </c>
      <c r="J2324" s="1" t="n">
        <v>0</v>
      </c>
      <c r="K2324" s="1" t="n">
        <v>0</v>
      </c>
      <c r="L2324" s="3" t="n">
        <v>0.232638888888889</v>
      </c>
      <c r="M2324" s="3" t="n">
        <v>0.345833333333333</v>
      </c>
      <c r="N2324" s="12" t="n">
        <f aca="false">M2324-L2324</f>
        <v>0.113194444444444</v>
      </c>
      <c r="O2324" s="13" t="n">
        <v>0.286805555555556</v>
      </c>
      <c r="P2324" s="1" t="n">
        <v>739910</v>
      </c>
      <c r="Q2324" s="1" t="n">
        <v>1818732</v>
      </c>
      <c r="R2324" s="1" t="n">
        <v>2</v>
      </c>
      <c r="S2324" s="1" t="n">
        <v>2</v>
      </c>
      <c r="W2324" s="1" t="n">
        <v>1</v>
      </c>
      <c r="AA2324" s="1" t="s">
        <v>367</v>
      </c>
      <c r="AB2324" s="1" t="n">
        <v>150</v>
      </c>
      <c r="AC2324" s="1" t="s">
        <v>271</v>
      </c>
      <c r="AD2324" s="1" t="s">
        <v>37</v>
      </c>
    </row>
    <row r="2325" customFormat="false" ht="13.8" hidden="false" customHeight="false" outlineLevel="0" collapsed="false">
      <c r="A2325" s="1" t="n">
        <v>2324</v>
      </c>
      <c r="B2325" s="2" t="n">
        <v>45220</v>
      </c>
      <c r="C2325" s="27"/>
      <c r="E2325" s="1" t="s">
        <v>207</v>
      </c>
      <c r="F2325" s="1" t="n">
        <v>4</v>
      </c>
      <c r="G2325" s="1" t="s">
        <v>662</v>
      </c>
      <c r="H2325" s="1" t="s">
        <v>40</v>
      </c>
      <c r="I2325" s="1" t="n">
        <v>0</v>
      </c>
      <c r="J2325" s="1" t="n">
        <v>0</v>
      </c>
      <c r="K2325" s="1" t="n">
        <v>0</v>
      </c>
      <c r="L2325" s="3" t="n">
        <v>0.232638888888889</v>
      </c>
      <c r="M2325" s="3" t="n">
        <v>0.345833333333333</v>
      </c>
      <c r="N2325" s="12" t="n">
        <f aca="false">M2325-L2325</f>
        <v>0.113194444444444</v>
      </c>
      <c r="O2325" s="13" t="n">
        <v>0.2875</v>
      </c>
      <c r="P2325" s="1" t="n">
        <v>739910</v>
      </c>
      <c r="Q2325" s="1" t="n">
        <v>1818732</v>
      </c>
      <c r="R2325" s="1" t="n">
        <v>1</v>
      </c>
      <c r="U2325" s="1" t="n">
        <v>1</v>
      </c>
      <c r="V2325" s="1" t="n">
        <v>1</v>
      </c>
      <c r="AA2325" s="1" t="s">
        <v>37</v>
      </c>
      <c r="AB2325" s="1" t="n">
        <v>150</v>
      </c>
      <c r="AC2325" s="1" t="s">
        <v>41</v>
      </c>
      <c r="AD2325" s="1" t="s">
        <v>37</v>
      </c>
    </row>
    <row r="2326" customFormat="false" ht="13.8" hidden="false" customHeight="false" outlineLevel="0" collapsed="false">
      <c r="A2326" s="1" t="n">
        <v>2325</v>
      </c>
      <c r="B2326" s="2" t="n">
        <v>45220</v>
      </c>
      <c r="C2326" s="27"/>
      <c r="E2326" s="1" t="s">
        <v>207</v>
      </c>
      <c r="F2326" s="1" t="n">
        <v>4</v>
      </c>
      <c r="G2326" s="1" t="s">
        <v>662</v>
      </c>
      <c r="H2326" s="1" t="s">
        <v>40</v>
      </c>
      <c r="I2326" s="1" t="n">
        <v>0</v>
      </c>
      <c r="J2326" s="1" t="n">
        <v>0</v>
      </c>
      <c r="K2326" s="1" t="n">
        <v>0</v>
      </c>
      <c r="L2326" s="3" t="n">
        <v>0.232638888888889</v>
      </c>
      <c r="M2326" s="3" t="n">
        <v>0.345833333333333</v>
      </c>
      <c r="N2326" s="12" t="n">
        <f aca="false">M2326-L2326</f>
        <v>0.113194444444444</v>
      </c>
      <c r="O2326" s="13" t="n">
        <v>0.288888888888889</v>
      </c>
      <c r="P2326" s="1" t="n">
        <v>740107</v>
      </c>
      <c r="Q2326" s="1" t="n">
        <v>1818963</v>
      </c>
      <c r="R2326" s="1" t="n">
        <v>4</v>
      </c>
      <c r="S2326" s="1" t="n">
        <v>4</v>
      </c>
      <c r="W2326" s="1" t="n">
        <v>2</v>
      </c>
      <c r="AA2326" s="1" t="s">
        <v>37</v>
      </c>
      <c r="AB2326" s="1" t="n">
        <v>350</v>
      </c>
      <c r="AC2326" s="1" t="s">
        <v>41</v>
      </c>
      <c r="AD2326" s="1" t="s">
        <v>37</v>
      </c>
    </row>
    <row r="2327" customFormat="false" ht="13.8" hidden="false" customHeight="false" outlineLevel="0" collapsed="false">
      <c r="A2327" s="1" t="n">
        <v>2326</v>
      </c>
      <c r="B2327" s="2" t="n">
        <v>45220</v>
      </c>
      <c r="C2327" s="27"/>
      <c r="E2327" s="1" t="s">
        <v>207</v>
      </c>
      <c r="F2327" s="1" t="n">
        <v>4</v>
      </c>
      <c r="G2327" s="1" t="s">
        <v>662</v>
      </c>
      <c r="H2327" s="1" t="s">
        <v>40</v>
      </c>
      <c r="I2327" s="1" t="n">
        <v>0</v>
      </c>
      <c r="J2327" s="1" t="n">
        <v>0</v>
      </c>
      <c r="K2327" s="1" t="n">
        <v>0</v>
      </c>
      <c r="L2327" s="3" t="n">
        <v>0.232638888888889</v>
      </c>
      <c r="M2327" s="3" t="n">
        <v>0.345833333333333</v>
      </c>
      <c r="N2327" s="12" t="n">
        <f aca="false">M2327-L2327</f>
        <v>0.113194444444444</v>
      </c>
      <c r="O2327" s="13" t="n">
        <v>0.294444444444444</v>
      </c>
      <c r="P2327" s="1" t="n">
        <v>740649</v>
      </c>
      <c r="Q2327" s="1" t="n">
        <v>1819726</v>
      </c>
      <c r="R2327" s="1" t="n">
        <v>2</v>
      </c>
      <c r="U2327" s="1" t="n">
        <v>2</v>
      </c>
      <c r="W2327" s="1" t="n">
        <v>1</v>
      </c>
      <c r="AA2327" s="1" t="s">
        <v>367</v>
      </c>
      <c r="AB2327" s="1" t="n">
        <v>150</v>
      </c>
      <c r="AC2327" s="1" t="s">
        <v>271</v>
      </c>
      <c r="AD2327" s="1" t="s">
        <v>37</v>
      </c>
    </row>
    <row r="2328" customFormat="false" ht="13.8" hidden="false" customHeight="false" outlineLevel="0" collapsed="false">
      <c r="A2328" s="1" t="n">
        <v>2327</v>
      </c>
      <c r="B2328" s="2" t="n">
        <v>45220</v>
      </c>
      <c r="C2328" s="27"/>
      <c r="E2328" s="1" t="s">
        <v>207</v>
      </c>
      <c r="F2328" s="1" t="n">
        <v>4</v>
      </c>
      <c r="G2328" s="1" t="s">
        <v>662</v>
      </c>
      <c r="H2328" s="1" t="s">
        <v>40</v>
      </c>
      <c r="I2328" s="1" t="n">
        <v>0</v>
      </c>
      <c r="J2328" s="1" t="n">
        <v>0</v>
      </c>
      <c r="K2328" s="1" t="n">
        <v>0</v>
      </c>
      <c r="L2328" s="3" t="n">
        <v>0.232638888888889</v>
      </c>
      <c r="M2328" s="3" t="n">
        <v>0.345833333333333</v>
      </c>
      <c r="N2328" s="12" t="n">
        <f aca="false">M2328-L2328</f>
        <v>0.113194444444444</v>
      </c>
      <c r="O2328" s="13" t="n">
        <v>0.295138888888889</v>
      </c>
      <c r="P2328" s="1" t="n">
        <v>740688</v>
      </c>
      <c r="Q2328" s="1" t="n">
        <v>1819786</v>
      </c>
      <c r="R2328" s="1" t="n">
        <v>5</v>
      </c>
      <c r="U2328" s="1" t="n">
        <v>5</v>
      </c>
      <c r="V2328" s="1" t="n">
        <v>1</v>
      </c>
      <c r="W2328" s="1" t="n">
        <v>2</v>
      </c>
      <c r="AA2328" s="1" t="s">
        <v>377</v>
      </c>
      <c r="AB2328" s="1" t="n">
        <v>50</v>
      </c>
      <c r="AC2328" s="1" t="s">
        <v>298</v>
      </c>
      <c r="AD2328" s="1" t="s">
        <v>37</v>
      </c>
    </row>
    <row r="2329" customFormat="false" ht="13.8" hidden="false" customHeight="false" outlineLevel="0" collapsed="false">
      <c r="A2329" s="1" t="n">
        <v>2328</v>
      </c>
      <c r="B2329" s="2" t="n">
        <v>45220</v>
      </c>
      <c r="C2329" s="27"/>
      <c r="E2329" s="1" t="s">
        <v>207</v>
      </c>
      <c r="F2329" s="1" t="n">
        <v>4</v>
      </c>
      <c r="G2329" s="1" t="s">
        <v>662</v>
      </c>
      <c r="H2329" s="1" t="s">
        <v>40</v>
      </c>
      <c r="I2329" s="1" t="n">
        <v>0</v>
      </c>
      <c r="J2329" s="1" t="n">
        <v>0</v>
      </c>
      <c r="K2329" s="1" t="n">
        <v>0</v>
      </c>
      <c r="L2329" s="3" t="n">
        <v>0.232638888888889</v>
      </c>
      <c r="M2329" s="3" t="n">
        <v>0.345833333333333</v>
      </c>
      <c r="N2329" s="12" t="n">
        <f aca="false">M2329-L2329</f>
        <v>0.113194444444444</v>
      </c>
      <c r="O2329" s="13" t="n">
        <v>0.298611111111111</v>
      </c>
      <c r="P2329" s="1" t="n">
        <v>40992</v>
      </c>
      <c r="Q2329" s="1" t="n">
        <v>1820120</v>
      </c>
      <c r="R2329" s="1" t="n">
        <v>2</v>
      </c>
      <c r="S2329" s="1" t="n">
        <v>2</v>
      </c>
      <c r="W2329" s="1" t="n">
        <v>1</v>
      </c>
      <c r="AA2329" s="1" t="s">
        <v>37</v>
      </c>
      <c r="AB2329" s="1" t="n">
        <v>50</v>
      </c>
      <c r="AC2329" s="1" t="s">
        <v>271</v>
      </c>
      <c r="AD2329" s="1" t="s">
        <v>37</v>
      </c>
    </row>
    <row r="2330" customFormat="false" ht="13.8" hidden="false" customHeight="false" outlineLevel="0" collapsed="false">
      <c r="A2330" s="1" t="n">
        <v>2329</v>
      </c>
      <c r="B2330" s="2" t="n">
        <v>45220</v>
      </c>
      <c r="C2330" s="27"/>
      <c r="E2330" s="1" t="s">
        <v>207</v>
      </c>
      <c r="F2330" s="1" t="n">
        <v>4</v>
      </c>
      <c r="G2330" s="1" t="s">
        <v>662</v>
      </c>
      <c r="H2330" s="1" t="s">
        <v>40</v>
      </c>
      <c r="I2330" s="1" t="n">
        <v>0</v>
      </c>
      <c r="J2330" s="1" t="n">
        <v>0</v>
      </c>
      <c r="K2330" s="1" t="n">
        <v>0</v>
      </c>
      <c r="L2330" s="3" t="n">
        <v>0.232638888888889</v>
      </c>
      <c r="M2330" s="3" t="n">
        <v>0.345833333333333</v>
      </c>
      <c r="N2330" s="12" t="n">
        <f aca="false">M2330-L2330</f>
        <v>0.113194444444444</v>
      </c>
      <c r="O2330" s="13" t="n">
        <v>0.323611111111111</v>
      </c>
      <c r="P2330" s="1" t="n">
        <v>743265</v>
      </c>
      <c r="Q2330" s="1" t="n">
        <v>1822783</v>
      </c>
      <c r="R2330" s="1" t="n">
        <v>2</v>
      </c>
      <c r="S2330" s="1" t="n">
        <v>2</v>
      </c>
      <c r="W2330" s="1" t="n">
        <v>1</v>
      </c>
      <c r="AA2330" s="1" t="s">
        <v>37</v>
      </c>
      <c r="AB2330" s="1" t="n">
        <v>25</v>
      </c>
      <c r="AC2330" s="1" t="s">
        <v>271</v>
      </c>
      <c r="AD2330" s="1" t="s">
        <v>37</v>
      </c>
    </row>
    <row r="2331" customFormat="false" ht="13.8" hidden="false" customHeight="false" outlineLevel="0" collapsed="false">
      <c r="A2331" s="1" t="n">
        <v>2330</v>
      </c>
      <c r="B2331" s="35" t="n">
        <v>45252</v>
      </c>
      <c r="C2331" s="36"/>
      <c r="D2331" s="36"/>
      <c r="E2331" s="36" t="s">
        <v>207</v>
      </c>
      <c r="F2331" s="36" t="n">
        <v>4</v>
      </c>
      <c r="G2331" s="36" t="s">
        <v>664</v>
      </c>
      <c r="H2331" s="36" t="s">
        <v>40</v>
      </c>
      <c r="I2331" s="36"/>
      <c r="J2331" s="36"/>
      <c r="K2331" s="36"/>
      <c r="L2331" s="36" t="s">
        <v>665</v>
      </c>
      <c r="M2331" s="36" t="s">
        <v>666</v>
      </c>
      <c r="N2331" s="37" t="n">
        <v>0.158333333333333</v>
      </c>
      <c r="O2331" s="36"/>
      <c r="P2331" s="36"/>
      <c r="Q2331" s="36"/>
      <c r="R2331" s="36" t="n">
        <v>2</v>
      </c>
      <c r="S2331" s="36"/>
      <c r="T2331" s="36"/>
      <c r="U2331" s="36" t="n">
        <v>2</v>
      </c>
      <c r="V2331" s="36"/>
      <c r="W2331" s="36"/>
      <c r="X2331" s="36"/>
      <c r="Y2331" s="36"/>
      <c r="Z2331" s="36"/>
      <c r="AA2331" s="36" t="s">
        <v>37</v>
      </c>
      <c r="AB2331" s="36" t="n">
        <v>180</v>
      </c>
      <c r="AC2331" s="36" t="s">
        <v>298</v>
      </c>
      <c r="AD2331" s="36" t="s">
        <v>37</v>
      </c>
      <c r="AE2331" s="36"/>
      <c r="AF2331" s="36"/>
    </row>
    <row r="2332" customFormat="false" ht="13.8" hidden="false" customHeight="false" outlineLevel="0" collapsed="false">
      <c r="A2332" s="1" t="n">
        <v>2331</v>
      </c>
      <c r="B2332" s="38" t="n">
        <v>45252</v>
      </c>
      <c r="C2332" s="39"/>
      <c r="D2332" s="39"/>
      <c r="E2332" s="39" t="s">
        <v>207</v>
      </c>
      <c r="F2332" s="39" t="n">
        <v>4</v>
      </c>
      <c r="G2332" s="39" t="s">
        <v>664</v>
      </c>
      <c r="H2332" s="39" t="s">
        <v>40</v>
      </c>
      <c r="I2332" s="39"/>
      <c r="J2332" s="39"/>
      <c r="K2332" s="39"/>
      <c r="L2332" s="39" t="s">
        <v>665</v>
      </c>
      <c r="M2332" s="39" t="s">
        <v>666</v>
      </c>
      <c r="N2332" s="40" t="n">
        <v>0.158333333333333</v>
      </c>
      <c r="O2332" s="39"/>
      <c r="P2332" s="39"/>
      <c r="Q2332" s="39"/>
      <c r="R2332" s="39" t="n">
        <v>4</v>
      </c>
      <c r="S2332" s="39"/>
      <c r="T2332" s="39"/>
      <c r="U2332" s="39" t="n">
        <v>4</v>
      </c>
      <c r="V2332" s="39"/>
      <c r="W2332" s="39"/>
      <c r="X2332" s="39"/>
      <c r="Y2332" s="39"/>
      <c r="Z2332" s="39"/>
      <c r="AA2332" s="39" t="s">
        <v>367</v>
      </c>
      <c r="AB2332" s="39" t="n">
        <v>400</v>
      </c>
      <c r="AC2332" s="39" t="s">
        <v>298</v>
      </c>
      <c r="AD2332" s="39" t="s">
        <v>37</v>
      </c>
      <c r="AE2332" s="39"/>
      <c r="AF2332" s="39"/>
    </row>
    <row r="2333" customFormat="false" ht="13.8" hidden="false" customHeight="false" outlineLevel="0" collapsed="false">
      <c r="A2333" s="1" t="n">
        <v>2332</v>
      </c>
      <c r="B2333" s="35" t="n">
        <v>45252</v>
      </c>
      <c r="C2333" s="36"/>
      <c r="D2333" s="36"/>
      <c r="E2333" s="36" t="s">
        <v>207</v>
      </c>
      <c r="F2333" s="36" t="n">
        <v>4</v>
      </c>
      <c r="G2333" s="36" t="s">
        <v>664</v>
      </c>
      <c r="H2333" s="36" t="s">
        <v>40</v>
      </c>
      <c r="I2333" s="36"/>
      <c r="J2333" s="36"/>
      <c r="K2333" s="36"/>
      <c r="L2333" s="36" t="s">
        <v>665</v>
      </c>
      <c r="M2333" s="36" t="s">
        <v>666</v>
      </c>
      <c r="N2333" s="37" t="n">
        <v>0.158333333333333</v>
      </c>
      <c r="O2333" s="36"/>
      <c r="P2333" s="36"/>
      <c r="Q2333" s="36"/>
      <c r="R2333" s="36" t="n">
        <v>4</v>
      </c>
      <c r="S2333" s="36"/>
      <c r="T2333" s="36"/>
      <c r="U2333" s="36" t="n">
        <v>4</v>
      </c>
      <c r="V2333" s="36"/>
      <c r="W2333" s="36"/>
      <c r="X2333" s="36"/>
      <c r="Y2333" s="36"/>
      <c r="Z2333" s="36"/>
      <c r="AA2333" s="36" t="s">
        <v>37</v>
      </c>
      <c r="AB2333" s="36" t="n">
        <v>400</v>
      </c>
      <c r="AC2333" s="36" t="s">
        <v>298</v>
      </c>
      <c r="AD2333" s="36" t="s">
        <v>37</v>
      </c>
      <c r="AE2333" s="36"/>
      <c r="AF2333" s="36"/>
    </row>
    <row r="2334" customFormat="false" ht="13.8" hidden="false" customHeight="false" outlineLevel="0" collapsed="false">
      <c r="A2334" s="1" t="n">
        <v>2333</v>
      </c>
      <c r="B2334" s="38" t="n">
        <v>45252</v>
      </c>
      <c r="C2334" s="39"/>
      <c r="D2334" s="39"/>
      <c r="E2334" s="39" t="s">
        <v>207</v>
      </c>
      <c r="F2334" s="39" t="n">
        <v>4</v>
      </c>
      <c r="G2334" s="39" t="s">
        <v>664</v>
      </c>
      <c r="H2334" s="39" t="s">
        <v>40</v>
      </c>
      <c r="I2334" s="39"/>
      <c r="J2334" s="39"/>
      <c r="K2334" s="39"/>
      <c r="L2334" s="39" t="s">
        <v>665</v>
      </c>
      <c r="M2334" s="39" t="s">
        <v>666</v>
      </c>
      <c r="N2334" s="40" t="n">
        <v>0.158333333333333</v>
      </c>
      <c r="O2334" s="39"/>
      <c r="P2334" s="39"/>
      <c r="Q2334" s="39"/>
      <c r="R2334" s="39" t="n">
        <v>8</v>
      </c>
      <c r="S2334" s="39"/>
      <c r="T2334" s="39"/>
      <c r="U2334" s="39" t="n">
        <v>8</v>
      </c>
      <c r="V2334" s="39"/>
      <c r="W2334" s="39"/>
      <c r="X2334" s="39"/>
      <c r="Y2334" s="39"/>
      <c r="Z2334" s="39"/>
      <c r="AA2334" s="39" t="s">
        <v>377</v>
      </c>
      <c r="AB2334" s="39" t="n">
        <v>40</v>
      </c>
      <c r="AC2334" s="39" t="s">
        <v>298</v>
      </c>
      <c r="AD2334" s="39" t="s">
        <v>37</v>
      </c>
      <c r="AE2334" s="39"/>
      <c r="AF2334" s="39"/>
    </row>
    <row r="2335" customFormat="false" ht="13.8" hidden="false" customHeight="false" outlineLevel="0" collapsed="false">
      <c r="A2335" s="1" t="n">
        <v>2334</v>
      </c>
      <c r="B2335" s="35" t="n">
        <v>45252</v>
      </c>
      <c r="C2335" s="36"/>
      <c r="D2335" s="36"/>
      <c r="E2335" s="36" t="s">
        <v>207</v>
      </c>
      <c r="F2335" s="36" t="n">
        <v>4</v>
      </c>
      <c r="G2335" s="36" t="s">
        <v>664</v>
      </c>
      <c r="H2335" s="36" t="s">
        <v>40</v>
      </c>
      <c r="I2335" s="36"/>
      <c r="J2335" s="36"/>
      <c r="K2335" s="36"/>
      <c r="L2335" s="36" t="s">
        <v>665</v>
      </c>
      <c r="M2335" s="36" t="s">
        <v>666</v>
      </c>
      <c r="N2335" s="37" t="n">
        <v>0.158333333333333</v>
      </c>
      <c r="O2335" s="36"/>
      <c r="P2335" s="36"/>
      <c r="Q2335" s="36"/>
      <c r="R2335" s="36" t="n">
        <v>6</v>
      </c>
      <c r="S2335" s="36"/>
      <c r="T2335" s="36"/>
      <c r="U2335" s="36" t="n">
        <v>6</v>
      </c>
      <c r="V2335" s="36"/>
      <c r="W2335" s="36"/>
      <c r="X2335" s="36"/>
      <c r="Y2335" s="36"/>
      <c r="Z2335" s="36"/>
      <c r="AA2335" s="36" t="s">
        <v>367</v>
      </c>
      <c r="AB2335" s="36" t="n">
        <v>40</v>
      </c>
      <c r="AC2335" s="36" t="s">
        <v>298</v>
      </c>
      <c r="AD2335" s="36" t="s">
        <v>37</v>
      </c>
      <c r="AE2335" s="36"/>
      <c r="AF2335" s="36"/>
    </row>
    <row r="2336" customFormat="false" ht="13.8" hidden="false" customHeight="false" outlineLevel="0" collapsed="false">
      <c r="A2336" s="1" t="n">
        <v>2335</v>
      </c>
      <c r="B2336" s="38" t="n">
        <v>45252</v>
      </c>
      <c r="C2336" s="39"/>
      <c r="D2336" s="39"/>
      <c r="E2336" s="39" t="s">
        <v>207</v>
      </c>
      <c r="F2336" s="39" t="n">
        <v>4</v>
      </c>
      <c r="G2336" s="39" t="s">
        <v>664</v>
      </c>
      <c r="H2336" s="39" t="s">
        <v>40</v>
      </c>
      <c r="I2336" s="39"/>
      <c r="J2336" s="39"/>
      <c r="K2336" s="39"/>
      <c r="L2336" s="39" t="s">
        <v>665</v>
      </c>
      <c r="M2336" s="39" t="s">
        <v>666</v>
      </c>
      <c r="N2336" s="40" t="n">
        <v>0.158333333333333</v>
      </c>
      <c r="O2336" s="39"/>
      <c r="P2336" s="39"/>
      <c r="Q2336" s="39"/>
      <c r="R2336" s="39" t="n">
        <v>2</v>
      </c>
      <c r="S2336" s="39"/>
      <c r="T2336" s="39"/>
      <c r="U2336" s="39" t="n">
        <v>2</v>
      </c>
      <c r="V2336" s="39"/>
      <c r="W2336" s="39"/>
      <c r="X2336" s="39"/>
      <c r="Y2336" s="39"/>
      <c r="Z2336" s="39"/>
      <c r="AA2336" s="39" t="s">
        <v>37</v>
      </c>
      <c r="AB2336" s="39" t="n">
        <v>100</v>
      </c>
      <c r="AC2336" s="39" t="s">
        <v>271</v>
      </c>
      <c r="AD2336" s="39" t="s">
        <v>37</v>
      </c>
      <c r="AE2336" s="39"/>
      <c r="AF2336" s="39"/>
    </row>
    <row r="2337" customFormat="false" ht="13.8" hidden="false" customHeight="false" outlineLevel="0" collapsed="false">
      <c r="A2337" s="1" t="n">
        <v>2336</v>
      </c>
      <c r="B2337" s="35" t="n">
        <v>45252</v>
      </c>
      <c r="C2337" s="36"/>
      <c r="D2337" s="36"/>
      <c r="E2337" s="36" t="s">
        <v>207</v>
      </c>
      <c r="F2337" s="36" t="n">
        <v>4</v>
      </c>
      <c r="G2337" s="36" t="s">
        <v>664</v>
      </c>
      <c r="H2337" s="36" t="s">
        <v>40</v>
      </c>
      <c r="I2337" s="36"/>
      <c r="J2337" s="36"/>
      <c r="K2337" s="36"/>
      <c r="L2337" s="36" t="s">
        <v>665</v>
      </c>
      <c r="M2337" s="36" t="s">
        <v>666</v>
      </c>
      <c r="N2337" s="37" t="n">
        <v>0.158333333333333</v>
      </c>
      <c r="O2337" s="36"/>
      <c r="P2337" s="36"/>
      <c r="Q2337" s="36"/>
      <c r="R2337" s="36" t="n">
        <v>2</v>
      </c>
      <c r="S2337" s="36"/>
      <c r="T2337" s="36"/>
      <c r="U2337" s="36" t="n">
        <v>2</v>
      </c>
      <c r="V2337" s="36"/>
      <c r="W2337" s="36"/>
      <c r="X2337" s="36"/>
      <c r="Y2337" s="36"/>
      <c r="Z2337" s="36"/>
      <c r="AA2337" s="36" t="s">
        <v>37</v>
      </c>
      <c r="AB2337" s="36" t="n">
        <v>400</v>
      </c>
      <c r="AC2337" s="36" t="s">
        <v>301</v>
      </c>
      <c r="AD2337" s="36" t="s">
        <v>37</v>
      </c>
      <c r="AE2337" s="36"/>
      <c r="AF2337" s="36"/>
    </row>
    <row r="2338" customFormat="false" ht="13.8" hidden="false" customHeight="false" outlineLevel="0" collapsed="false">
      <c r="A2338" s="1" t="n">
        <v>2337</v>
      </c>
      <c r="B2338" s="38" t="n">
        <v>45252</v>
      </c>
      <c r="C2338" s="39"/>
      <c r="D2338" s="39"/>
      <c r="E2338" s="39" t="s">
        <v>207</v>
      </c>
      <c r="F2338" s="39" t="n">
        <v>4</v>
      </c>
      <c r="G2338" s="39" t="s">
        <v>664</v>
      </c>
      <c r="H2338" s="39" t="s">
        <v>40</v>
      </c>
      <c r="I2338" s="39"/>
      <c r="J2338" s="39"/>
      <c r="K2338" s="39"/>
      <c r="L2338" s="39" t="s">
        <v>665</v>
      </c>
      <c r="M2338" s="39" t="s">
        <v>666</v>
      </c>
      <c r="N2338" s="40" t="n">
        <v>0.158333333333333</v>
      </c>
      <c r="O2338" s="39"/>
      <c r="P2338" s="39"/>
      <c r="Q2338" s="39"/>
      <c r="R2338" s="39" t="n">
        <v>2</v>
      </c>
      <c r="S2338" s="39"/>
      <c r="T2338" s="39"/>
      <c r="U2338" s="39" t="n">
        <v>2</v>
      </c>
      <c r="V2338" s="39"/>
      <c r="W2338" s="39"/>
      <c r="X2338" s="39"/>
      <c r="Y2338" s="39"/>
      <c r="Z2338" s="39"/>
      <c r="AA2338" s="39" t="s">
        <v>366</v>
      </c>
      <c r="AB2338" s="39" t="n">
        <v>400</v>
      </c>
      <c r="AC2338" s="39" t="s">
        <v>298</v>
      </c>
      <c r="AD2338" s="39" t="s">
        <v>37</v>
      </c>
      <c r="AE2338" s="39"/>
      <c r="AF2338" s="39"/>
    </row>
    <row r="2339" customFormat="false" ht="13.8" hidden="false" customHeight="false" outlineLevel="0" collapsed="false">
      <c r="A2339" s="1" t="n">
        <v>2338</v>
      </c>
      <c r="B2339" s="35" t="n">
        <v>45252</v>
      </c>
      <c r="C2339" s="36"/>
      <c r="D2339" s="36"/>
      <c r="E2339" s="36" t="s">
        <v>207</v>
      </c>
      <c r="F2339" s="36" t="n">
        <v>4</v>
      </c>
      <c r="G2339" s="36" t="s">
        <v>664</v>
      </c>
      <c r="H2339" s="36" t="s">
        <v>40</v>
      </c>
      <c r="I2339" s="36"/>
      <c r="J2339" s="36"/>
      <c r="K2339" s="36"/>
      <c r="L2339" s="36" t="s">
        <v>665</v>
      </c>
      <c r="M2339" s="36" t="s">
        <v>666</v>
      </c>
      <c r="N2339" s="37" t="n">
        <v>0.158333333333333</v>
      </c>
      <c r="O2339" s="36"/>
      <c r="P2339" s="36"/>
      <c r="Q2339" s="36"/>
      <c r="R2339" s="36" t="n">
        <v>1</v>
      </c>
      <c r="S2339" s="36"/>
      <c r="T2339" s="36"/>
      <c r="U2339" s="36" t="n">
        <v>1</v>
      </c>
      <c r="V2339" s="36"/>
      <c r="W2339" s="36"/>
      <c r="X2339" s="36"/>
      <c r="Y2339" s="36"/>
      <c r="Z2339" s="36"/>
      <c r="AA2339" s="36" t="s">
        <v>367</v>
      </c>
      <c r="AB2339" s="36" t="n">
        <v>300</v>
      </c>
      <c r="AC2339" s="36"/>
      <c r="AD2339" s="36" t="s">
        <v>37</v>
      </c>
      <c r="AE2339" s="36"/>
      <c r="AF2339" s="36"/>
    </row>
    <row r="2340" customFormat="false" ht="13.8" hidden="false" customHeight="false" outlineLevel="0" collapsed="false">
      <c r="A2340" s="1" t="n">
        <v>2339</v>
      </c>
      <c r="B2340" s="38" t="n">
        <v>45252</v>
      </c>
      <c r="C2340" s="39"/>
      <c r="D2340" s="39"/>
      <c r="E2340" s="39" t="s">
        <v>207</v>
      </c>
      <c r="F2340" s="39" t="n">
        <v>4</v>
      </c>
      <c r="G2340" s="39" t="s">
        <v>664</v>
      </c>
      <c r="H2340" s="39" t="s">
        <v>40</v>
      </c>
      <c r="I2340" s="39"/>
      <c r="J2340" s="39"/>
      <c r="K2340" s="39"/>
      <c r="L2340" s="39" t="s">
        <v>665</v>
      </c>
      <c r="M2340" s="39" t="s">
        <v>666</v>
      </c>
      <c r="N2340" s="40" t="n">
        <v>0.158333333333333</v>
      </c>
      <c r="O2340" s="39"/>
      <c r="P2340" s="39"/>
      <c r="Q2340" s="39"/>
      <c r="R2340" s="39" t="n">
        <v>10</v>
      </c>
      <c r="S2340" s="39" t="n">
        <v>8</v>
      </c>
      <c r="T2340" s="39" t="n">
        <v>2</v>
      </c>
      <c r="U2340" s="39"/>
      <c r="V2340" s="39"/>
      <c r="W2340" s="39"/>
      <c r="X2340" s="39"/>
      <c r="Y2340" s="39"/>
      <c r="Z2340" s="39"/>
      <c r="AA2340" s="39" t="s">
        <v>367</v>
      </c>
      <c r="AB2340" s="39" t="n">
        <v>150</v>
      </c>
      <c r="AC2340" s="39" t="s">
        <v>298</v>
      </c>
      <c r="AD2340" s="39" t="s">
        <v>37</v>
      </c>
      <c r="AE2340" s="39"/>
      <c r="AF2340" s="39"/>
    </row>
    <row r="2341" customFormat="false" ht="13.8" hidden="false" customHeight="false" outlineLevel="0" collapsed="false">
      <c r="A2341" s="1" t="n">
        <v>2340</v>
      </c>
      <c r="B2341" s="35" t="n">
        <v>45252</v>
      </c>
      <c r="C2341" s="36"/>
      <c r="D2341" s="36"/>
      <c r="E2341" s="36" t="s">
        <v>207</v>
      </c>
      <c r="F2341" s="36" t="n">
        <v>4</v>
      </c>
      <c r="G2341" s="36" t="s">
        <v>664</v>
      </c>
      <c r="H2341" s="36" t="s">
        <v>40</v>
      </c>
      <c r="I2341" s="36"/>
      <c r="J2341" s="36"/>
      <c r="K2341" s="36"/>
      <c r="L2341" s="36" t="s">
        <v>665</v>
      </c>
      <c r="M2341" s="36" t="s">
        <v>666</v>
      </c>
      <c r="N2341" s="37" t="n">
        <v>0.158333333333333</v>
      </c>
      <c r="O2341" s="36"/>
      <c r="P2341" s="36"/>
      <c r="Q2341" s="36"/>
      <c r="R2341" s="36" t="n">
        <v>2</v>
      </c>
      <c r="S2341" s="36"/>
      <c r="T2341" s="36"/>
      <c r="U2341" s="36" t="n">
        <v>2</v>
      </c>
      <c r="V2341" s="36"/>
      <c r="W2341" s="36"/>
      <c r="X2341" s="36"/>
      <c r="Y2341" s="36"/>
      <c r="Z2341" s="36"/>
      <c r="AA2341" s="36" t="s">
        <v>37</v>
      </c>
      <c r="AB2341" s="36" t="n">
        <v>500</v>
      </c>
      <c r="AC2341" s="36" t="s">
        <v>41</v>
      </c>
      <c r="AD2341" s="36" t="s">
        <v>37</v>
      </c>
      <c r="AE2341" s="36"/>
      <c r="AF2341" s="36"/>
    </row>
    <row r="2342" customFormat="false" ht="13.8" hidden="false" customHeight="false" outlineLevel="0" collapsed="false">
      <c r="A2342" s="1" t="n">
        <v>2341</v>
      </c>
      <c r="B2342" s="38" t="n">
        <v>45252</v>
      </c>
      <c r="C2342" s="39"/>
      <c r="D2342" s="39"/>
      <c r="E2342" s="39" t="s">
        <v>207</v>
      </c>
      <c r="F2342" s="39" t="n">
        <v>4</v>
      </c>
      <c r="G2342" s="39" t="s">
        <v>664</v>
      </c>
      <c r="H2342" s="39" t="s">
        <v>40</v>
      </c>
      <c r="I2342" s="39"/>
      <c r="J2342" s="39"/>
      <c r="K2342" s="39"/>
      <c r="L2342" s="39" t="s">
        <v>665</v>
      </c>
      <c r="M2342" s="39" t="s">
        <v>666</v>
      </c>
      <c r="N2342" s="40" t="n">
        <v>0.158333333333333</v>
      </c>
      <c r="O2342" s="39"/>
      <c r="P2342" s="39"/>
      <c r="Q2342" s="39"/>
      <c r="R2342" s="39" t="n">
        <v>2</v>
      </c>
      <c r="S2342" s="39"/>
      <c r="T2342" s="39"/>
      <c r="U2342" s="39" t="n">
        <v>2</v>
      </c>
      <c r="V2342" s="39"/>
      <c r="W2342" s="39"/>
      <c r="X2342" s="39"/>
      <c r="Y2342" s="39"/>
      <c r="Z2342" s="39"/>
      <c r="AA2342" s="39" t="s">
        <v>37</v>
      </c>
      <c r="AB2342" s="39" t="n">
        <v>300</v>
      </c>
      <c r="AC2342" s="39" t="s">
        <v>298</v>
      </c>
      <c r="AD2342" s="39" t="s">
        <v>37</v>
      </c>
      <c r="AE2342" s="39"/>
      <c r="AF2342" s="39"/>
    </row>
    <row r="2343" customFormat="false" ht="15" hidden="false" customHeight="false" outlineLevel="0" collapsed="false">
      <c r="A2343" s="1" t="n">
        <v>2342</v>
      </c>
      <c r="B2343" s="35" t="n">
        <v>45252</v>
      </c>
      <c r="C2343" s="36"/>
      <c r="D2343" s="36"/>
      <c r="E2343" s="21" t="s">
        <v>203</v>
      </c>
      <c r="F2343" s="36" t="n">
        <v>3</v>
      </c>
      <c r="G2343" s="36" t="s">
        <v>667</v>
      </c>
      <c r="H2343" s="36" t="s">
        <v>40</v>
      </c>
      <c r="I2343" s="36"/>
      <c r="J2343" s="36"/>
      <c r="K2343" s="36"/>
      <c r="L2343" s="36"/>
      <c r="M2343" s="36"/>
      <c r="N2343" s="37" t="n">
        <v>0</v>
      </c>
      <c r="O2343" s="36"/>
      <c r="P2343" s="36"/>
      <c r="Q2343" s="36"/>
      <c r="R2343" s="36" t="n">
        <v>2</v>
      </c>
      <c r="S2343" s="36" t="n">
        <v>2</v>
      </c>
      <c r="T2343" s="36"/>
      <c r="U2343" s="36"/>
      <c r="V2343" s="36"/>
      <c r="W2343" s="36" t="n">
        <v>1</v>
      </c>
      <c r="X2343" s="36"/>
      <c r="Y2343" s="36"/>
      <c r="Z2343" s="36"/>
      <c r="AA2343" s="36" t="s">
        <v>37</v>
      </c>
      <c r="AB2343" s="36" t="n">
        <v>200</v>
      </c>
      <c r="AC2343" s="36" t="s">
        <v>298</v>
      </c>
      <c r="AD2343" s="36" t="s">
        <v>37</v>
      </c>
      <c r="AE2343" s="36"/>
      <c r="AF2343" s="36"/>
    </row>
    <row r="2344" customFormat="false" ht="15" hidden="false" customHeight="false" outlineLevel="0" collapsed="false">
      <c r="A2344" s="1" t="n">
        <v>2343</v>
      </c>
      <c r="B2344" s="38" t="n">
        <v>45252</v>
      </c>
      <c r="C2344" s="39"/>
      <c r="D2344" s="39"/>
      <c r="E2344" s="21" t="s">
        <v>203</v>
      </c>
      <c r="F2344" s="39" t="n">
        <v>3</v>
      </c>
      <c r="G2344" s="39" t="s">
        <v>668</v>
      </c>
      <c r="H2344" s="39" t="s">
        <v>40</v>
      </c>
      <c r="I2344" s="39"/>
      <c r="J2344" s="39"/>
      <c r="K2344" s="39"/>
      <c r="L2344" s="39"/>
      <c r="M2344" s="39"/>
      <c r="N2344" s="40" t="n">
        <v>0</v>
      </c>
      <c r="O2344" s="39"/>
      <c r="P2344" s="39"/>
      <c r="Q2344" s="39"/>
      <c r="R2344" s="39" t="n">
        <v>2</v>
      </c>
      <c r="S2344" s="39" t="n">
        <v>2</v>
      </c>
      <c r="T2344" s="39"/>
      <c r="U2344" s="39"/>
      <c r="V2344" s="39"/>
      <c r="W2344" s="39" t="n">
        <v>1</v>
      </c>
      <c r="X2344" s="39"/>
      <c r="Y2344" s="39"/>
      <c r="Z2344" s="39"/>
      <c r="AA2344" s="39" t="s">
        <v>37</v>
      </c>
      <c r="AB2344" s="39" t="n">
        <v>50</v>
      </c>
      <c r="AC2344" s="39" t="s">
        <v>41</v>
      </c>
      <c r="AD2344" s="39" t="s">
        <v>37</v>
      </c>
      <c r="AE2344" s="39"/>
      <c r="AF2344" s="39"/>
    </row>
    <row r="2345" customFormat="false" ht="15" hidden="false" customHeight="false" outlineLevel="0" collapsed="false">
      <c r="A2345" s="1" t="n">
        <v>2344</v>
      </c>
      <c r="B2345" s="35" t="n">
        <v>45252</v>
      </c>
      <c r="C2345" s="36"/>
      <c r="D2345" s="36"/>
      <c r="E2345" s="21" t="s">
        <v>203</v>
      </c>
      <c r="F2345" s="36" t="n">
        <v>3</v>
      </c>
      <c r="G2345" s="36" t="s">
        <v>668</v>
      </c>
      <c r="H2345" s="36" t="s">
        <v>40</v>
      </c>
      <c r="I2345" s="36"/>
      <c r="J2345" s="36"/>
      <c r="K2345" s="36"/>
      <c r="L2345" s="36"/>
      <c r="M2345" s="36"/>
      <c r="N2345" s="37" t="n">
        <v>0</v>
      </c>
      <c r="O2345" s="36"/>
      <c r="P2345" s="36"/>
      <c r="Q2345" s="36"/>
      <c r="R2345" s="36" t="n">
        <v>4</v>
      </c>
      <c r="S2345" s="36" t="n">
        <v>4</v>
      </c>
      <c r="T2345" s="36"/>
      <c r="U2345" s="36"/>
      <c r="V2345" s="36"/>
      <c r="W2345" s="36" t="n">
        <v>2</v>
      </c>
      <c r="X2345" s="36"/>
      <c r="Y2345" s="36"/>
      <c r="Z2345" s="36"/>
      <c r="AA2345" s="36" t="s">
        <v>37</v>
      </c>
      <c r="AB2345" s="36" t="n">
        <v>100</v>
      </c>
      <c r="AC2345" s="36" t="s">
        <v>298</v>
      </c>
      <c r="AD2345" s="36" t="s">
        <v>37</v>
      </c>
      <c r="AE2345" s="36"/>
      <c r="AF2345" s="36"/>
    </row>
    <row r="2346" customFormat="false" ht="15" hidden="false" customHeight="false" outlineLevel="0" collapsed="false">
      <c r="A2346" s="1" t="n">
        <v>2345</v>
      </c>
      <c r="B2346" s="38" t="n">
        <v>45252</v>
      </c>
      <c r="C2346" s="39"/>
      <c r="D2346" s="39"/>
      <c r="E2346" s="21" t="s">
        <v>203</v>
      </c>
      <c r="F2346" s="39" t="n">
        <v>3</v>
      </c>
      <c r="G2346" s="39" t="s">
        <v>668</v>
      </c>
      <c r="H2346" s="39" t="s">
        <v>40</v>
      </c>
      <c r="I2346" s="39"/>
      <c r="J2346" s="39"/>
      <c r="K2346" s="39"/>
      <c r="L2346" s="39"/>
      <c r="M2346" s="39"/>
      <c r="N2346" s="40" t="n">
        <v>0</v>
      </c>
      <c r="O2346" s="39"/>
      <c r="P2346" s="39"/>
      <c r="Q2346" s="39"/>
      <c r="R2346" s="39" t="n">
        <v>2</v>
      </c>
      <c r="S2346" s="39" t="n">
        <v>2</v>
      </c>
      <c r="T2346" s="39"/>
      <c r="U2346" s="39"/>
      <c r="V2346" s="39"/>
      <c r="W2346" s="39" t="n">
        <v>1</v>
      </c>
      <c r="X2346" s="39"/>
      <c r="Y2346" s="39"/>
      <c r="Z2346" s="39"/>
      <c r="AA2346" s="39" t="s">
        <v>37</v>
      </c>
      <c r="AB2346" s="39" t="n">
        <v>200</v>
      </c>
      <c r="AC2346" s="39" t="s">
        <v>271</v>
      </c>
      <c r="AD2346" s="39" t="s">
        <v>37</v>
      </c>
      <c r="AE2346" s="39"/>
      <c r="AF2346" s="39"/>
    </row>
    <row r="2347" customFormat="false" ht="15" hidden="false" customHeight="false" outlineLevel="0" collapsed="false">
      <c r="A2347" s="1" t="n">
        <v>2346</v>
      </c>
      <c r="B2347" s="35" t="n">
        <v>45252</v>
      </c>
      <c r="C2347" s="36"/>
      <c r="D2347" s="36"/>
      <c r="E2347" s="21" t="s">
        <v>203</v>
      </c>
      <c r="F2347" s="36" t="n">
        <v>3</v>
      </c>
      <c r="G2347" s="36" t="s">
        <v>668</v>
      </c>
      <c r="H2347" s="36" t="s">
        <v>40</v>
      </c>
      <c r="I2347" s="36"/>
      <c r="J2347" s="36"/>
      <c r="K2347" s="36"/>
      <c r="L2347" s="36"/>
      <c r="M2347" s="36"/>
      <c r="N2347" s="37" t="n">
        <v>0</v>
      </c>
      <c r="O2347" s="36"/>
      <c r="P2347" s="36"/>
      <c r="Q2347" s="36"/>
      <c r="R2347" s="36" t="n">
        <v>4</v>
      </c>
      <c r="S2347" s="36" t="n">
        <v>4</v>
      </c>
      <c r="T2347" s="36"/>
      <c r="U2347" s="36"/>
      <c r="V2347" s="36"/>
      <c r="W2347" s="36" t="n">
        <v>2</v>
      </c>
      <c r="X2347" s="36"/>
      <c r="Y2347" s="36"/>
      <c r="Z2347" s="36"/>
      <c r="AA2347" s="36" t="s">
        <v>37</v>
      </c>
      <c r="AB2347" s="36" t="n">
        <v>150</v>
      </c>
      <c r="AC2347" s="36" t="s">
        <v>298</v>
      </c>
      <c r="AD2347" s="36" t="s">
        <v>37</v>
      </c>
      <c r="AE2347" s="36"/>
      <c r="AF2347" s="36"/>
    </row>
    <row r="2348" customFormat="false" ht="15" hidden="false" customHeight="false" outlineLevel="0" collapsed="false">
      <c r="A2348" s="1" t="n">
        <v>2347</v>
      </c>
      <c r="B2348" s="38" t="n">
        <v>45252</v>
      </c>
      <c r="C2348" s="39"/>
      <c r="D2348" s="39"/>
      <c r="E2348" s="21" t="s">
        <v>203</v>
      </c>
      <c r="F2348" s="39" t="n">
        <v>3</v>
      </c>
      <c r="G2348" s="39" t="s">
        <v>668</v>
      </c>
      <c r="H2348" s="39" t="s">
        <v>40</v>
      </c>
      <c r="I2348" s="39"/>
      <c r="J2348" s="39"/>
      <c r="K2348" s="39"/>
      <c r="L2348" s="39"/>
      <c r="M2348" s="39"/>
      <c r="N2348" s="40" t="n">
        <v>0</v>
      </c>
      <c r="O2348" s="39"/>
      <c r="P2348" s="39"/>
      <c r="Q2348" s="39"/>
      <c r="R2348" s="39" t="n">
        <v>2</v>
      </c>
      <c r="S2348" s="39" t="n">
        <v>2</v>
      </c>
      <c r="T2348" s="39"/>
      <c r="U2348" s="39"/>
      <c r="V2348" s="39"/>
      <c r="W2348" s="39" t="n">
        <v>1</v>
      </c>
      <c r="X2348" s="39"/>
      <c r="Y2348" s="39"/>
      <c r="Z2348" s="39"/>
      <c r="AA2348" s="39" t="s">
        <v>37</v>
      </c>
      <c r="AB2348" s="39" t="n">
        <v>200</v>
      </c>
      <c r="AC2348" s="39" t="s">
        <v>298</v>
      </c>
      <c r="AD2348" s="39" t="s">
        <v>37</v>
      </c>
      <c r="AE2348" s="39"/>
      <c r="AF2348" s="39"/>
    </row>
    <row r="2349" customFormat="false" ht="13.8" hidden="false" customHeight="false" outlineLevel="0" collapsed="false">
      <c r="A2349" s="1" t="n">
        <v>2348</v>
      </c>
      <c r="B2349" s="35" t="n">
        <v>45252</v>
      </c>
      <c r="C2349" s="36"/>
      <c r="D2349" s="36"/>
      <c r="E2349" s="36" t="s">
        <v>200</v>
      </c>
      <c r="F2349" s="36" t="n">
        <v>2</v>
      </c>
      <c r="G2349" s="36" t="s">
        <v>669</v>
      </c>
      <c r="H2349" s="36" t="s">
        <v>40</v>
      </c>
      <c r="I2349" s="36"/>
      <c r="J2349" s="36"/>
      <c r="K2349" s="36"/>
      <c r="L2349" s="36"/>
      <c r="M2349" s="36"/>
      <c r="N2349" s="37" t="n">
        <v>0</v>
      </c>
      <c r="O2349" s="36"/>
      <c r="P2349" s="36"/>
      <c r="Q2349" s="36"/>
      <c r="R2349" s="36" t="n">
        <v>2</v>
      </c>
      <c r="S2349" s="36" t="n">
        <v>2</v>
      </c>
      <c r="T2349" s="36"/>
      <c r="U2349" s="36"/>
      <c r="V2349" s="36"/>
      <c r="W2349" s="36" t="n">
        <v>1</v>
      </c>
      <c r="X2349" s="36"/>
      <c r="Y2349" s="36"/>
      <c r="Z2349" s="36"/>
      <c r="AA2349" s="36" t="s">
        <v>37</v>
      </c>
      <c r="AB2349" s="36" t="n">
        <v>100</v>
      </c>
      <c r="AC2349" s="36" t="s">
        <v>271</v>
      </c>
      <c r="AD2349" s="36" t="s">
        <v>37</v>
      </c>
      <c r="AE2349" s="36"/>
      <c r="AF2349" s="36"/>
    </row>
    <row r="2350" customFormat="false" ht="13.8" hidden="false" customHeight="false" outlineLevel="0" collapsed="false">
      <c r="A2350" s="1" t="n">
        <v>2349</v>
      </c>
      <c r="B2350" s="38" t="n">
        <v>45252</v>
      </c>
      <c r="C2350" s="39"/>
      <c r="D2350" s="39"/>
      <c r="E2350" s="39" t="s">
        <v>200</v>
      </c>
      <c r="F2350" s="39" t="n">
        <v>2</v>
      </c>
      <c r="G2350" s="39" t="s">
        <v>669</v>
      </c>
      <c r="H2350" s="39" t="s">
        <v>40</v>
      </c>
      <c r="I2350" s="39"/>
      <c r="J2350" s="39"/>
      <c r="K2350" s="39"/>
      <c r="L2350" s="39"/>
      <c r="M2350" s="39"/>
      <c r="N2350" s="40" t="n">
        <v>0</v>
      </c>
      <c r="O2350" s="39"/>
      <c r="P2350" s="39"/>
      <c r="Q2350" s="39"/>
      <c r="R2350" s="39" t="n">
        <v>2</v>
      </c>
      <c r="S2350" s="39" t="n">
        <v>2</v>
      </c>
      <c r="T2350" s="39"/>
      <c r="U2350" s="39"/>
      <c r="V2350" s="39"/>
      <c r="W2350" s="39" t="n">
        <v>1</v>
      </c>
      <c r="X2350" s="39"/>
      <c r="Y2350" s="39"/>
      <c r="Z2350" s="39"/>
      <c r="AA2350" s="39" t="s">
        <v>37</v>
      </c>
      <c r="AB2350" s="39" t="n">
        <v>300</v>
      </c>
      <c r="AC2350" s="39" t="s">
        <v>298</v>
      </c>
      <c r="AD2350" s="39" t="s">
        <v>37</v>
      </c>
      <c r="AE2350" s="39"/>
      <c r="AF2350" s="39"/>
    </row>
    <row r="2351" customFormat="false" ht="13.8" hidden="false" customHeight="false" outlineLevel="0" collapsed="false">
      <c r="A2351" s="1" t="n">
        <v>2350</v>
      </c>
      <c r="B2351" s="35" t="n">
        <v>45252</v>
      </c>
      <c r="C2351" s="36"/>
      <c r="D2351" s="36"/>
      <c r="E2351" s="36" t="s">
        <v>200</v>
      </c>
      <c r="F2351" s="36" t="n">
        <v>2</v>
      </c>
      <c r="G2351" s="36" t="s">
        <v>669</v>
      </c>
      <c r="H2351" s="36" t="s">
        <v>40</v>
      </c>
      <c r="I2351" s="36"/>
      <c r="J2351" s="36"/>
      <c r="K2351" s="36"/>
      <c r="L2351" s="36"/>
      <c r="M2351" s="36"/>
      <c r="N2351" s="37" t="n">
        <v>0</v>
      </c>
      <c r="O2351" s="36"/>
      <c r="P2351" s="36"/>
      <c r="Q2351" s="36"/>
      <c r="R2351" s="36" t="n">
        <v>2</v>
      </c>
      <c r="S2351" s="36" t="n">
        <v>2</v>
      </c>
      <c r="T2351" s="36"/>
      <c r="U2351" s="36"/>
      <c r="V2351" s="36"/>
      <c r="W2351" s="36" t="n">
        <v>1</v>
      </c>
      <c r="X2351" s="36"/>
      <c r="Y2351" s="36"/>
      <c r="Z2351" s="36"/>
      <c r="AA2351" s="36" t="s">
        <v>37</v>
      </c>
      <c r="AB2351" s="36" t="n">
        <v>200</v>
      </c>
      <c r="AC2351" s="36" t="s">
        <v>298</v>
      </c>
      <c r="AD2351" s="36" t="s">
        <v>37</v>
      </c>
      <c r="AE2351" s="36"/>
      <c r="AF2351" s="36"/>
    </row>
    <row r="2352" customFormat="false" ht="13.8" hidden="false" customHeight="false" outlineLevel="0" collapsed="false">
      <c r="A2352" s="1" t="n">
        <v>2351</v>
      </c>
      <c r="B2352" s="38" t="n">
        <v>45281</v>
      </c>
      <c r="C2352" s="39"/>
      <c r="D2352" s="39"/>
      <c r="E2352" s="39" t="s">
        <v>207</v>
      </c>
      <c r="F2352" s="39" t="n">
        <v>4</v>
      </c>
      <c r="G2352" s="39" t="s">
        <v>670</v>
      </c>
      <c r="H2352" s="39" t="s">
        <v>40</v>
      </c>
      <c r="I2352" s="39"/>
      <c r="J2352" s="39"/>
      <c r="K2352" s="39"/>
      <c r="L2352" s="39"/>
      <c r="M2352" s="39"/>
      <c r="N2352" s="40" t="n">
        <v>0</v>
      </c>
      <c r="O2352" s="39"/>
      <c r="P2352" s="39"/>
      <c r="Q2352" s="39"/>
      <c r="R2352" s="39" t="n">
        <v>4</v>
      </c>
      <c r="S2352" s="39" t="n">
        <v>4</v>
      </c>
      <c r="T2352" s="39"/>
      <c r="U2352" s="39"/>
      <c r="V2352" s="39"/>
      <c r="W2352" s="39" t="n">
        <v>2</v>
      </c>
      <c r="X2352" s="39"/>
      <c r="Y2352" s="39"/>
      <c r="Z2352" s="39"/>
      <c r="AA2352" s="39" t="s">
        <v>37</v>
      </c>
      <c r="AB2352" s="39" t="n">
        <v>400</v>
      </c>
      <c r="AC2352" s="39" t="s">
        <v>271</v>
      </c>
      <c r="AD2352" s="39" t="s">
        <v>37</v>
      </c>
      <c r="AE2352" s="39"/>
      <c r="AF2352" s="39"/>
    </row>
    <row r="2353" customFormat="false" ht="13.8" hidden="false" customHeight="false" outlineLevel="0" collapsed="false">
      <c r="A2353" s="1" t="n">
        <v>2352</v>
      </c>
      <c r="B2353" s="35" t="n">
        <v>45281</v>
      </c>
      <c r="C2353" s="36"/>
      <c r="D2353" s="36"/>
      <c r="E2353" s="36" t="s">
        <v>207</v>
      </c>
      <c r="F2353" s="36" t="n">
        <v>4</v>
      </c>
      <c r="G2353" s="36" t="s">
        <v>670</v>
      </c>
      <c r="H2353" s="36" t="s">
        <v>40</v>
      </c>
      <c r="I2353" s="36"/>
      <c r="J2353" s="36"/>
      <c r="K2353" s="36"/>
      <c r="L2353" s="36"/>
      <c r="M2353" s="36"/>
      <c r="N2353" s="37" t="n">
        <v>0</v>
      </c>
      <c r="O2353" s="36"/>
      <c r="P2353" s="36"/>
      <c r="Q2353" s="36"/>
      <c r="R2353" s="36" t="n">
        <v>2</v>
      </c>
      <c r="S2353" s="36" t="n">
        <v>2</v>
      </c>
      <c r="T2353" s="36"/>
      <c r="U2353" s="36"/>
      <c r="V2353" s="36"/>
      <c r="W2353" s="36" t="n">
        <v>1</v>
      </c>
      <c r="X2353" s="36"/>
      <c r="Y2353" s="36"/>
      <c r="Z2353" s="36"/>
      <c r="AA2353" s="36" t="s">
        <v>37</v>
      </c>
      <c r="AB2353" s="36" t="n">
        <v>100</v>
      </c>
      <c r="AC2353" s="36" t="s">
        <v>298</v>
      </c>
      <c r="AD2353" s="36" t="s">
        <v>37</v>
      </c>
      <c r="AE2353" s="36"/>
      <c r="AF2353" s="36"/>
    </row>
    <row r="2354" customFormat="false" ht="13.8" hidden="false" customHeight="false" outlineLevel="0" collapsed="false">
      <c r="A2354" s="1" t="n">
        <v>2353</v>
      </c>
      <c r="B2354" s="38" t="n">
        <v>45281</v>
      </c>
      <c r="C2354" s="39"/>
      <c r="D2354" s="39"/>
      <c r="E2354" s="39" t="s">
        <v>207</v>
      </c>
      <c r="F2354" s="39" t="n">
        <v>4</v>
      </c>
      <c r="G2354" s="39" t="s">
        <v>670</v>
      </c>
      <c r="H2354" s="39" t="s">
        <v>40</v>
      </c>
      <c r="I2354" s="39"/>
      <c r="J2354" s="39"/>
      <c r="K2354" s="39"/>
      <c r="L2354" s="39"/>
      <c r="M2354" s="39"/>
      <c r="N2354" s="40" t="n">
        <v>0</v>
      </c>
      <c r="O2354" s="39"/>
      <c r="P2354" s="39"/>
      <c r="Q2354" s="39"/>
      <c r="R2354" s="39" t="n">
        <v>2</v>
      </c>
      <c r="S2354" s="39" t="n">
        <v>2</v>
      </c>
      <c r="T2354" s="39"/>
      <c r="U2354" s="39"/>
      <c r="V2354" s="39"/>
      <c r="W2354" s="39" t="n">
        <v>1</v>
      </c>
      <c r="X2354" s="39"/>
      <c r="Y2354" s="39"/>
      <c r="Z2354" s="39"/>
      <c r="AA2354" s="39" t="s">
        <v>37</v>
      </c>
      <c r="AB2354" s="39" t="n">
        <v>300</v>
      </c>
      <c r="AC2354" s="39" t="s">
        <v>298</v>
      </c>
      <c r="AD2354" s="39" t="s">
        <v>37</v>
      </c>
      <c r="AE2354" s="39"/>
      <c r="AF2354" s="39"/>
    </row>
    <row r="2355" customFormat="false" ht="13.8" hidden="false" customHeight="false" outlineLevel="0" collapsed="false">
      <c r="A2355" s="1" t="n">
        <v>2354</v>
      </c>
      <c r="B2355" s="35" t="n">
        <v>45281</v>
      </c>
      <c r="C2355" s="36"/>
      <c r="D2355" s="36"/>
      <c r="E2355" s="36" t="s">
        <v>207</v>
      </c>
      <c r="F2355" s="36" t="n">
        <v>4</v>
      </c>
      <c r="G2355" s="36" t="s">
        <v>670</v>
      </c>
      <c r="H2355" s="36" t="s">
        <v>40</v>
      </c>
      <c r="I2355" s="36"/>
      <c r="J2355" s="36"/>
      <c r="K2355" s="36"/>
      <c r="L2355" s="36"/>
      <c r="M2355" s="36"/>
      <c r="N2355" s="37" t="n">
        <v>0</v>
      </c>
      <c r="O2355" s="36"/>
      <c r="P2355" s="36"/>
      <c r="Q2355" s="36"/>
      <c r="R2355" s="36" t="n">
        <v>2</v>
      </c>
      <c r="S2355" s="36" t="n">
        <v>2</v>
      </c>
      <c r="T2355" s="36"/>
      <c r="U2355" s="36"/>
      <c r="V2355" s="36"/>
      <c r="W2355" s="36" t="n">
        <v>1</v>
      </c>
      <c r="X2355" s="36"/>
      <c r="Y2355" s="36"/>
      <c r="Z2355" s="36"/>
      <c r="AA2355" s="36" t="s">
        <v>37</v>
      </c>
      <c r="AB2355" s="36" t="n">
        <v>250</v>
      </c>
      <c r="AC2355" s="36" t="s">
        <v>271</v>
      </c>
      <c r="AD2355" s="36" t="s">
        <v>37</v>
      </c>
      <c r="AE2355" s="36"/>
      <c r="AF2355" s="36"/>
    </row>
    <row r="2356" customFormat="false" ht="13.8" hidden="false" customHeight="false" outlineLevel="0" collapsed="false">
      <c r="A2356" s="1" t="n">
        <v>2355</v>
      </c>
      <c r="B2356" s="38" t="n">
        <v>45281</v>
      </c>
      <c r="C2356" s="39"/>
      <c r="D2356" s="39"/>
      <c r="E2356" s="39" t="s">
        <v>207</v>
      </c>
      <c r="F2356" s="39" t="n">
        <v>4</v>
      </c>
      <c r="G2356" s="39" t="s">
        <v>670</v>
      </c>
      <c r="H2356" s="39" t="s">
        <v>40</v>
      </c>
      <c r="I2356" s="39"/>
      <c r="J2356" s="39"/>
      <c r="K2356" s="39"/>
      <c r="L2356" s="39"/>
      <c r="M2356" s="39"/>
      <c r="N2356" s="40" t="n">
        <v>0</v>
      </c>
      <c r="O2356" s="39"/>
      <c r="P2356" s="39"/>
      <c r="Q2356" s="39"/>
      <c r="R2356" s="39" t="n">
        <v>8</v>
      </c>
      <c r="S2356" s="39" t="n">
        <v>8</v>
      </c>
      <c r="T2356" s="39"/>
      <c r="U2356" s="39"/>
      <c r="V2356" s="39"/>
      <c r="W2356" s="39" t="n">
        <v>4</v>
      </c>
      <c r="X2356" s="39"/>
      <c r="Y2356" s="39"/>
      <c r="Z2356" s="39"/>
      <c r="AA2356" s="39" t="s">
        <v>37</v>
      </c>
      <c r="AB2356" s="39" t="n">
        <v>300</v>
      </c>
      <c r="AC2356" s="39" t="s">
        <v>298</v>
      </c>
      <c r="AD2356" s="39" t="s">
        <v>37</v>
      </c>
      <c r="AE2356" s="39"/>
      <c r="AF2356" s="39"/>
    </row>
    <row r="2357" customFormat="false" ht="13.8" hidden="false" customHeight="false" outlineLevel="0" collapsed="false">
      <c r="A2357" s="1" t="n">
        <v>2356</v>
      </c>
      <c r="B2357" s="35" t="n">
        <v>45281</v>
      </c>
      <c r="C2357" s="36"/>
      <c r="D2357" s="36"/>
      <c r="E2357" s="36" t="s">
        <v>207</v>
      </c>
      <c r="F2357" s="36" t="n">
        <v>4</v>
      </c>
      <c r="G2357" s="36" t="s">
        <v>670</v>
      </c>
      <c r="H2357" s="36" t="s">
        <v>40</v>
      </c>
      <c r="I2357" s="36"/>
      <c r="J2357" s="36"/>
      <c r="K2357" s="36"/>
      <c r="L2357" s="36"/>
      <c r="M2357" s="36"/>
      <c r="N2357" s="37" t="n">
        <v>0</v>
      </c>
      <c r="O2357" s="36"/>
      <c r="P2357" s="36"/>
      <c r="Q2357" s="36"/>
      <c r="R2357" s="36" t="n">
        <v>2</v>
      </c>
      <c r="S2357" s="36" t="n">
        <v>2</v>
      </c>
      <c r="T2357" s="36"/>
      <c r="U2357" s="36"/>
      <c r="V2357" s="36"/>
      <c r="W2357" s="36" t="n">
        <v>1</v>
      </c>
      <c r="X2357" s="36"/>
      <c r="Y2357" s="36"/>
      <c r="Z2357" s="36"/>
      <c r="AA2357" s="36" t="s">
        <v>367</v>
      </c>
      <c r="AB2357" s="36" t="n">
        <v>300</v>
      </c>
      <c r="AC2357" s="36" t="s">
        <v>271</v>
      </c>
      <c r="AD2357" s="36" t="s">
        <v>37</v>
      </c>
      <c r="AE2357" s="36"/>
      <c r="AF2357" s="36"/>
    </row>
    <row r="2358" customFormat="false" ht="13.8" hidden="false" customHeight="false" outlineLevel="0" collapsed="false">
      <c r="A2358" s="1" t="n">
        <v>2357</v>
      </c>
      <c r="B2358" s="38" t="n">
        <v>45281</v>
      </c>
      <c r="C2358" s="39"/>
      <c r="D2358" s="39"/>
      <c r="E2358" s="39" t="s">
        <v>207</v>
      </c>
      <c r="F2358" s="39" t="n">
        <v>4</v>
      </c>
      <c r="G2358" s="39" t="s">
        <v>670</v>
      </c>
      <c r="H2358" s="39" t="s">
        <v>40</v>
      </c>
      <c r="I2358" s="39"/>
      <c r="J2358" s="39"/>
      <c r="K2358" s="39"/>
      <c r="L2358" s="39"/>
      <c r="M2358" s="39"/>
      <c r="N2358" s="40" t="n">
        <v>0</v>
      </c>
      <c r="O2358" s="39"/>
      <c r="P2358" s="39"/>
      <c r="Q2358" s="39"/>
      <c r="R2358" s="39" t="n">
        <v>10</v>
      </c>
      <c r="S2358" s="39" t="n">
        <v>10</v>
      </c>
      <c r="T2358" s="39"/>
      <c r="U2358" s="39"/>
      <c r="V2358" s="39"/>
      <c r="W2358" s="39" t="n">
        <v>3</v>
      </c>
      <c r="X2358" s="39"/>
      <c r="Y2358" s="39" t="n">
        <v>1</v>
      </c>
      <c r="Z2358" s="39"/>
      <c r="AA2358" s="39" t="s">
        <v>37</v>
      </c>
      <c r="AB2358" s="39" t="n">
        <v>700</v>
      </c>
      <c r="AC2358" s="39" t="s">
        <v>298</v>
      </c>
      <c r="AD2358" s="39" t="s">
        <v>37</v>
      </c>
      <c r="AE2358" s="39"/>
      <c r="AF2358" s="39"/>
    </row>
    <row r="2359" customFormat="false" ht="13.8" hidden="false" customHeight="false" outlineLevel="0" collapsed="false">
      <c r="A2359" s="1" t="n">
        <v>2358</v>
      </c>
      <c r="B2359" s="35" t="n">
        <v>45281</v>
      </c>
      <c r="C2359" s="36"/>
      <c r="D2359" s="36"/>
      <c r="E2359" s="36" t="s">
        <v>207</v>
      </c>
      <c r="F2359" s="36" t="n">
        <v>4</v>
      </c>
      <c r="G2359" s="36" t="s">
        <v>670</v>
      </c>
      <c r="H2359" s="36" t="s">
        <v>40</v>
      </c>
      <c r="I2359" s="36"/>
      <c r="J2359" s="36"/>
      <c r="K2359" s="36"/>
      <c r="L2359" s="36"/>
      <c r="M2359" s="36"/>
      <c r="N2359" s="37" t="n">
        <v>0</v>
      </c>
      <c r="O2359" s="36"/>
      <c r="P2359" s="36"/>
      <c r="Q2359" s="36"/>
      <c r="R2359" s="36" t="n">
        <v>2</v>
      </c>
      <c r="S2359" s="36" t="n">
        <v>2</v>
      </c>
      <c r="T2359" s="36"/>
      <c r="U2359" s="36"/>
      <c r="V2359" s="36"/>
      <c r="W2359" s="36" t="n">
        <v>1</v>
      </c>
      <c r="X2359" s="36"/>
      <c r="Y2359" s="36"/>
      <c r="Z2359" s="36"/>
      <c r="AA2359" s="36" t="s">
        <v>37</v>
      </c>
      <c r="AB2359" s="36" t="n">
        <v>400</v>
      </c>
      <c r="AC2359" s="36" t="s">
        <v>298</v>
      </c>
      <c r="AD2359" s="36" t="s">
        <v>37</v>
      </c>
      <c r="AE2359" s="36"/>
      <c r="AF2359" s="36"/>
    </row>
    <row r="2360" customFormat="false" ht="15" hidden="false" customHeight="false" outlineLevel="0" collapsed="false">
      <c r="A2360" s="1" t="n">
        <v>2359</v>
      </c>
      <c r="B2360" s="38" t="n">
        <v>45281</v>
      </c>
      <c r="C2360" s="39"/>
      <c r="D2360" s="39"/>
      <c r="E2360" s="21" t="s">
        <v>203</v>
      </c>
      <c r="F2360" s="39" t="n">
        <v>3</v>
      </c>
      <c r="G2360" s="39" t="s">
        <v>667</v>
      </c>
      <c r="H2360" s="39" t="s">
        <v>40</v>
      </c>
      <c r="I2360" s="39"/>
      <c r="J2360" s="39"/>
      <c r="K2360" s="39"/>
      <c r="L2360" s="39"/>
      <c r="M2360" s="39"/>
      <c r="N2360" s="40" t="n">
        <v>0</v>
      </c>
      <c r="O2360" s="39"/>
      <c r="P2360" s="39"/>
      <c r="Q2360" s="39"/>
      <c r="R2360" s="39" t="n">
        <v>2</v>
      </c>
      <c r="S2360" s="39" t="n">
        <v>2</v>
      </c>
      <c r="T2360" s="39"/>
      <c r="U2360" s="39"/>
      <c r="V2360" s="39"/>
      <c r="W2360" s="39" t="n">
        <v>1</v>
      </c>
      <c r="X2360" s="39"/>
      <c r="Y2360" s="39"/>
      <c r="Z2360" s="39"/>
      <c r="AA2360" s="39" t="s">
        <v>367</v>
      </c>
      <c r="AB2360" s="39" t="n">
        <v>200</v>
      </c>
      <c r="AC2360" s="39" t="s">
        <v>41</v>
      </c>
      <c r="AD2360" s="39" t="s">
        <v>42</v>
      </c>
      <c r="AE2360" s="39"/>
      <c r="AF2360" s="39"/>
    </row>
    <row r="2361" customFormat="false" ht="15" hidden="false" customHeight="false" outlineLevel="0" collapsed="false">
      <c r="A2361" s="1" t="n">
        <v>2360</v>
      </c>
      <c r="B2361" s="35" t="n">
        <v>45281</v>
      </c>
      <c r="C2361" s="36"/>
      <c r="D2361" s="36"/>
      <c r="E2361" s="21" t="s">
        <v>203</v>
      </c>
      <c r="F2361" s="36" t="n">
        <v>3</v>
      </c>
      <c r="G2361" s="36" t="s">
        <v>667</v>
      </c>
      <c r="H2361" s="36" t="s">
        <v>40</v>
      </c>
      <c r="I2361" s="36"/>
      <c r="J2361" s="36"/>
      <c r="K2361" s="36"/>
      <c r="L2361" s="36"/>
      <c r="M2361" s="36"/>
      <c r="N2361" s="37" t="n">
        <v>0</v>
      </c>
      <c r="O2361" s="36"/>
      <c r="P2361" s="36"/>
      <c r="Q2361" s="36"/>
      <c r="R2361" s="36" t="n">
        <v>2</v>
      </c>
      <c r="S2361" s="36" t="n">
        <v>2</v>
      </c>
      <c r="T2361" s="36"/>
      <c r="U2361" s="36"/>
      <c r="V2361" s="36"/>
      <c r="W2361" s="36" t="n">
        <v>1</v>
      </c>
      <c r="X2361" s="36"/>
      <c r="Y2361" s="36"/>
      <c r="Z2361" s="36"/>
      <c r="AA2361" s="36" t="s">
        <v>367</v>
      </c>
      <c r="AB2361" s="36" t="n">
        <v>100</v>
      </c>
      <c r="AC2361" s="36" t="s">
        <v>271</v>
      </c>
      <c r="AD2361" s="36" t="s">
        <v>42</v>
      </c>
      <c r="AE2361" s="36"/>
      <c r="AF2361" s="36"/>
    </row>
    <row r="2362" customFormat="false" ht="15" hidden="false" customHeight="false" outlineLevel="0" collapsed="false">
      <c r="A2362" s="1" t="n">
        <v>2361</v>
      </c>
      <c r="B2362" s="38" t="n">
        <v>45281</v>
      </c>
      <c r="C2362" s="39"/>
      <c r="D2362" s="39"/>
      <c r="E2362" s="21" t="s">
        <v>203</v>
      </c>
      <c r="F2362" s="39" t="n">
        <v>3</v>
      </c>
      <c r="G2362" s="39" t="s">
        <v>667</v>
      </c>
      <c r="H2362" s="39" t="s">
        <v>40</v>
      </c>
      <c r="I2362" s="39"/>
      <c r="J2362" s="39"/>
      <c r="K2362" s="39"/>
      <c r="L2362" s="39"/>
      <c r="M2362" s="39"/>
      <c r="N2362" s="40" t="n">
        <v>0</v>
      </c>
      <c r="O2362" s="39"/>
      <c r="P2362" s="39"/>
      <c r="Q2362" s="39"/>
      <c r="R2362" s="39" t="n">
        <v>1</v>
      </c>
      <c r="S2362" s="39" t="n">
        <v>1</v>
      </c>
      <c r="T2362" s="39"/>
      <c r="U2362" s="39"/>
      <c r="V2362" s="39" t="n">
        <v>1</v>
      </c>
      <c r="W2362" s="39"/>
      <c r="X2362" s="39"/>
      <c r="Y2362" s="39"/>
      <c r="Z2362" s="39"/>
      <c r="AA2362" s="39" t="s">
        <v>37</v>
      </c>
      <c r="AB2362" s="39" t="n">
        <v>300</v>
      </c>
      <c r="AC2362" s="39"/>
      <c r="AD2362" s="39" t="s">
        <v>37</v>
      </c>
      <c r="AE2362" s="39"/>
      <c r="AF2362" s="39"/>
    </row>
    <row r="2363" customFormat="false" ht="15" hidden="false" customHeight="false" outlineLevel="0" collapsed="false">
      <c r="A2363" s="1" t="n">
        <v>2362</v>
      </c>
      <c r="B2363" s="35" t="n">
        <v>45281</v>
      </c>
      <c r="C2363" s="36"/>
      <c r="D2363" s="36"/>
      <c r="E2363" s="21" t="s">
        <v>203</v>
      </c>
      <c r="F2363" s="36" t="n">
        <v>3</v>
      </c>
      <c r="G2363" s="36" t="s">
        <v>667</v>
      </c>
      <c r="H2363" s="36" t="s">
        <v>40</v>
      </c>
      <c r="I2363" s="36"/>
      <c r="J2363" s="36"/>
      <c r="K2363" s="36"/>
      <c r="L2363" s="36"/>
      <c r="M2363" s="36"/>
      <c r="N2363" s="37" t="n">
        <v>0</v>
      </c>
      <c r="O2363" s="36"/>
      <c r="P2363" s="36"/>
      <c r="Q2363" s="36"/>
      <c r="R2363" s="36" t="n">
        <v>2</v>
      </c>
      <c r="S2363" s="36" t="n">
        <v>1</v>
      </c>
      <c r="T2363" s="36" t="n">
        <v>1</v>
      </c>
      <c r="U2363" s="36"/>
      <c r="V2363" s="36"/>
      <c r="W2363" s="36"/>
      <c r="X2363" s="36"/>
      <c r="Y2363" s="36"/>
      <c r="Z2363" s="36"/>
      <c r="AA2363" s="36" t="s">
        <v>37</v>
      </c>
      <c r="AB2363" s="36" t="n">
        <v>100</v>
      </c>
      <c r="AC2363" s="36" t="s">
        <v>298</v>
      </c>
      <c r="AD2363" s="36" t="s">
        <v>37</v>
      </c>
      <c r="AE2363" s="36"/>
      <c r="AF2363" s="36"/>
    </row>
    <row r="2364" customFormat="false" ht="15" hidden="false" customHeight="false" outlineLevel="0" collapsed="false">
      <c r="A2364" s="1" t="n">
        <v>2363</v>
      </c>
      <c r="B2364" s="38" t="n">
        <v>45281</v>
      </c>
      <c r="C2364" s="39"/>
      <c r="D2364" s="39"/>
      <c r="E2364" s="21" t="s">
        <v>203</v>
      </c>
      <c r="F2364" s="39" t="n">
        <v>3</v>
      </c>
      <c r="G2364" s="39" t="s">
        <v>667</v>
      </c>
      <c r="H2364" s="39" t="s">
        <v>40</v>
      </c>
      <c r="I2364" s="39"/>
      <c r="J2364" s="39"/>
      <c r="K2364" s="39"/>
      <c r="L2364" s="39"/>
      <c r="M2364" s="39"/>
      <c r="N2364" s="40" t="n">
        <v>0</v>
      </c>
      <c r="O2364" s="39"/>
      <c r="P2364" s="39"/>
      <c r="Q2364" s="39"/>
      <c r="R2364" s="39" t="n">
        <v>2</v>
      </c>
      <c r="S2364" s="39" t="n">
        <v>2</v>
      </c>
      <c r="T2364" s="39"/>
      <c r="U2364" s="39"/>
      <c r="V2364" s="39"/>
      <c r="W2364" s="39" t="n">
        <v>1</v>
      </c>
      <c r="X2364" s="39"/>
      <c r="Y2364" s="39"/>
      <c r="Z2364" s="39"/>
      <c r="AA2364" s="39" t="s">
        <v>367</v>
      </c>
      <c r="AB2364" s="39" t="n">
        <v>400</v>
      </c>
      <c r="AC2364" s="39" t="s">
        <v>298</v>
      </c>
      <c r="AD2364" s="39" t="s">
        <v>42</v>
      </c>
      <c r="AE2364" s="39"/>
      <c r="AF2364" s="39"/>
    </row>
    <row r="2365" customFormat="false" ht="15" hidden="false" customHeight="false" outlineLevel="0" collapsed="false">
      <c r="A2365" s="1" t="n">
        <v>2364</v>
      </c>
      <c r="B2365" s="35" t="n">
        <v>45281</v>
      </c>
      <c r="C2365" s="36"/>
      <c r="D2365" s="36"/>
      <c r="E2365" s="21" t="s">
        <v>203</v>
      </c>
      <c r="F2365" s="36" t="n">
        <v>3</v>
      </c>
      <c r="G2365" s="36" t="s">
        <v>667</v>
      </c>
      <c r="H2365" s="36" t="s">
        <v>40</v>
      </c>
      <c r="I2365" s="36"/>
      <c r="J2365" s="36"/>
      <c r="K2365" s="36"/>
      <c r="L2365" s="36"/>
      <c r="M2365" s="36"/>
      <c r="N2365" s="37" t="n">
        <v>0</v>
      </c>
      <c r="O2365" s="36"/>
      <c r="P2365" s="36"/>
      <c r="Q2365" s="36"/>
      <c r="R2365" s="36" t="n">
        <v>2</v>
      </c>
      <c r="S2365" s="36" t="n">
        <v>2</v>
      </c>
      <c r="T2365" s="36"/>
      <c r="U2365" s="36"/>
      <c r="V2365" s="36"/>
      <c r="W2365" s="36" t="n">
        <v>1</v>
      </c>
      <c r="X2365" s="36"/>
      <c r="Y2365" s="36"/>
      <c r="Z2365" s="36"/>
      <c r="AA2365" s="36" t="s">
        <v>367</v>
      </c>
      <c r="AB2365" s="36" t="n">
        <v>300</v>
      </c>
      <c r="AC2365" s="36" t="s">
        <v>298</v>
      </c>
      <c r="AD2365" s="36" t="s">
        <v>42</v>
      </c>
      <c r="AE2365" s="36"/>
      <c r="AF2365" s="36"/>
    </row>
    <row r="2366" customFormat="false" ht="15" hidden="false" customHeight="false" outlineLevel="0" collapsed="false">
      <c r="A2366" s="1" t="n">
        <v>2365</v>
      </c>
      <c r="B2366" s="38" t="n">
        <v>45281</v>
      </c>
      <c r="C2366" s="39"/>
      <c r="D2366" s="39"/>
      <c r="E2366" s="21" t="s">
        <v>203</v>
      </c>
      <c r="F2366" s="39" t="n">
        <v>3</v>
      </c>
      <c r="G2366" s="39" t="s">
        <v>667</v>
      </c>
      <c r="H2366" s="39" t="s">
        <v>40</v>
      </c>
      <c r="I2366" s="39"/>
      <c r="J2366" s="39"/>
      <c r="K2366" s="39"/>
      <c r="L2366" s="39"/>
      <c r="M2366" s="39"/>
      <c r="N2366" s="40" t="n">
        <v>0</v>
      </c>
      <c r="O2366" s="39"/>
      <c r="P2366" s="39"/>
      <c r="Q2366" s="39"/>
      <c r="R2366" s="39" t="n">
        <v>2</v>
      </c>
      <c r="S2366" s="39" t="n">
        <v>2</v>
      </c>
      <c r="T2366" s="39"/>
      <c r="U2366" s="39"/>
      <c r="V2366" s="39"/>
      <c r="W2366" s="39" t="n">
        <v>1</v>
      </c>
      <c r="X2366" s="39"/>
      <c r="Y2366" s="39"/>
      <c r="Z2366" s="39"/>
      <c r="AA2366" s="39" t="s">
        <v>37</v>
      </c>
      <c r="AB2366" s="39" t="n">
        <v>50</v>
      </c>
      <c r="AC2366" s="39" t="s">
        <v>298</v>
      </c>
      <c r="AD2366" s="39" t="s">
        <v>37</v>
      </c>
      <c r="AE2366" s="39"/>
      <c r="AF2366" s="39"/>
    </row>
    <row r="2367" customFormat="false" ht="15" hidden="false" customHeight="false" outlineLevel="0" collapsed="false">
      <c r="A2367" s="1" t="n">
        <v>2366</v>
      </c>
      <c r="B2367" s="35" t="n">
        <v>45281</v>
      </c>
      <c r="C2367" s="36"/>
      <c r="D2367" s="36"/>
      <c r="E2367" s="21" t="s">
        <v>203</v>
      </c>
      <c r="F2367" s="36" t="n">
        <v>3</v>
      </c>
      <c r="G2367" s="36" t="s">
        <v>667</v>
      </c>
      <c r="H2367" s="36" t="s">
        <v>40</v>
      </c>
      <c r="I2367" s="36"/>
      <c r="J2367" s="36"/>
      <c r="K2367" s="36"/>
      <c r="L2367" s="36"/>
      <c r="M2367" s="36"/>
      <c r="N2367" s="37" t="n">
        <v>0</v>
      </c>
      <c r="O2367" s="36"/>
      <c r="P2367" s="36"/>
      <c r="Q2367" s="36"/>
      <c r="R2367" s="36" t="n">
        <v>2</v>
      </c>
      <c r="S2367" s="36" t="n">
        <v>2</v>
      </c>
      <c r="T2367" s="36"/>
      <c r="U2367" s="36"/>
      <c r="V2367" s="36"/>
      <c r="W2367" s="36" t="n">
        <v>1</v>
      </c>
      <c r="X2367" s="36"/>
      <c r="Y2367" s="36"/>
      <c r="Z2367" s="36"/>
      <c r="AA2367" s="36" t="s">
        <v>37</v>
      </c>
      <c r="AB2367" s="36" t="n">
        <v>50</v>
      </c>
      <c r="AC2367" s="36" t="s">
        <v>298</v>
      </c>
      <c r="AD2367" s="36" t="s">
        <v>37</v>
      </c>
      <c r="AE2367" s="36"/>
      <c r="AF2367" s="36"/>
    </row>
    <row r="2368" customFormat="false" ht="15" hidden="false" customHeight="false" outlineLevel="0" collapsed="false">
      <c r="A2368" s="1" t="n">
        <v>2367</v>
      </c>
      <c r="B2368" s="38" t="n">
        <v>45281</v>
      </c>
      <c r="C2368" s="39"/>
      <c r="D2368" s="39"/>
      <c r="E2368" s="21" t="s">
        <v>203</v>
      </c>
      <c r="F2368" s="39" t="n">
        <v>3</v>
      </c>
      <c r="G2368" s="39" t="s">
        <v>667</v>
      </c>
      <c r="H2368" s="39" t="s">
        <v>40</v>
      </c>
      <c r="I2368" s="39"/>
      <c r="J2368" s="39"/>
      <c r="K2368" s="39"/>
      <c r="L2368" s="39"/>
      <c r="M2368" s="39"/>
      <c r="N2368" s="40" t="n">
        <v>0</v>
      </c>
      <c r="O2368" s="39"/>
      <c r="P2368" s="39"/>
      <c r="Q2368" s="39"/>
      <c r="R2368" s="39" t="n">
        <v>3</v>
      </c>
      <c r="S2368" s="39" t="n">
        <v>3</v>
      </c>
      <c r="T2368" s="39"/>
      <c r="U2368" s="39"/>
      <c r="V2368" s="39" t="n">
        <v>1</v>
      </c>
      <c r="W2368" s="39" t="n">
        <v>1</v>
      </c>
      <c r="X2368" s="39"/>
      <c r="Y2368" s="39"/>
      <c r="Z2368" s="39"/>
      <c r="AA2368" s="39" t="s">
        <v>367</v>
      </c>
      <c r="AB2368" s="39" t="n">
        <v>200</v>
      </c>
      <c r="AC2368" s="39" t="s">
        <v>271</v>
      </c>
      <c r="AD2368" s="39" t="s">
        <v>37</v>
      </c>
      <c r="AE2368" s="39"/>
      <c r="AF2368" s="39"/>
    </row>
    <row r="2369" customFormat="false" ht="15" hidden="false" customHeight="false" outlineLevel="0" collapsed="false">
      <c r="A2369" s="1" t="n">
        <v>2368</v>
      </c>
      <c r="B2369" s="35" t="n">
        <v>45281</v>
      </c>
      <c r="C2369" s="36"/>
      <c r="D2369" s="36"/>
      <c r="E2369" s="21" t="s">
        <v>203</v>
      </c>
      <c r="F2369" s="36" t="n">
        <v>3</v>
      </c>
      <c r="G2369" s="36" t="s">
        <v>667</v>
      </c>
      <c r="H2369" s="36" t="s">
        <v>40</v>
      </c>
      <c r="I2369" s="36"/>
      <c r="J2369" s="36"/>
      <c r="K2369" s="36"/>
      <c r="L2369" s="36"/>
      <c r="M2369" s="36"/>
      <c r="N2369" s="37" t="n">
        <v>0</v>
      </c>
      <c r="O2369" s="36"/>
      <c r="P2369" s="36"/>
      <c r="Q2369" s="36"/>
      <c r="R2369" s="36" t="n">
        <v>6</v>
      </c>
      <c r="S2369" s="36"/>
      <c r="T2369" s="36"/>
      <c r="U2369" s="36" t="n">
        <v>6</v>
      </c>
      <c r="V2369" s="36" t="n">
        <v>1</v>
      </c>
      <c r="W2369" s="36" t="n">
        <v>1</v>
      </c>
      <c r="X2369" s="36" t="n">
        <v>1</v>
      </c>
      <c r="Y2369" s="36"/>
      <c r="Z2369" s="36"/>
      <c r="AA2369" s="36" t="s">
        <v>37</v>
      </c>
      <c r="AB2369" s="36" t="n">
        <v>500</v>
      </c>
      <c r="AC2369" s="36" t="s">
        <v>271</v>
      </c>
      <c r="AD2369" s="36" t="s">
        <v>37</v>
      </c>
      <c r="AE2369" s="36"/>
      <c r="AF2369" s="36"/>
    </row>
    <row r="2370" customFormat="false" ht="15" hidden="false" customHeight="false" outlineLevel="0" collapsed="false">
      <c r="A2370" s="1" t="n">
        <v>2369</v>
      </c>
      <c r="B2370" s="38" t="n">
        <v>45281</v>
      </c>
      <c r="C2370" s="39"/>
      <c r="D2370" s="39"/>
      <c r="E2370" s="21" t="s">
        <v>203</v>
      </c>
      <c r="F2370" s="39" t="n">
        <v>3</v>
      </c>
      <c r="G2370" s="39" t="s">
        <v>667</v>
      </c>
      <c r="H2370" s="39" t="s">
        <v>40</v>
      </c>
      <c r="I2370" s="39"/>
      <c r="J2370" s="39"/>
      <c r="K2370" s="39"/>
      <c r="L2370" s="39"/>
      <c r="M2370" s="39"/>
      <c r="N2370" s="40" t="n">
        <v>0</v>
      </c>
      <c r="O2370" s="39"/>
      <c r="P2370" s="39"/>
      <c r="Q2370" s="39"/>
      <c r="R2370" s="39" t="n">
        <v>3</v>
      </c>
      <c r="S2370" s="39"/>
      <c r="T2370" s="39"/>
      <c r="U2370" s="39" t="n">
        <v>3</v>
      </c>
      <c r="V2370" s="39" t="n">
        <v>1</v>
      </c>
      <c r="W2370" s="39" t="n">
        <v>1</v>
      </c>
      <c r="X2370" s="39"/>
      <c r="Y2370" s="39"/>
      <c r="Z2370" s="39"/>
      <c r="AA2370" s="39" t="s">
        <v>367</v>
      </c>
      <c r="AB2370" s="39" t="n">
        <v>100</v>
      </c>
      <c r="AC2370" s="39" t="s">
        <v>301</v>
      </c>
      <c r="AD2370" s="39" t="s">
        <v>37</v>
      </c>
      <c r="AE2370" s="39"/>
      <c r="AF2370" s="39"/>
    </row>
    <row r="2371" customFormat="false" ht="15" hidden="false" customHeight="false" outlineLevel="0" collapsed="false">
      <c r="A2371" s="1" t="n">
        <v>2370</v>
      </c>
      <c r="B2371" s="35" t="n">
        <v>45281</v>
      </c>
      <c r="C2371" s="36"/>
      <c r="D2371" s="36"/>
      <c r="E2371" s="21" t="s">
        <v>203</v>
      </c>
      <c r="F2371" s="36" t="n">
        <v>3</v>
      </c>
      <c r="G2371" s="36" t="s">
        <v>667</v>
      </c>
      <c r="H2371" s="36" t="s">
        <v>40</v>
      </c>
      <c r="I2371" s="36"/>
      <c r="J2371" s="36"/>
      <c r="K2371" s="36"/>
      <c r="L2371" s="36"/>
      <c r="M2371" s="36"/>
      <c r="N2371" s="37" t="n">
        <v>0</v>
      </c>
      <c r="O2371" s="36"/>
      <c r="P2371" s="36"/>
      <c r="Q2371" s="36"/>
      <c r="R2371" s="36" t="n">
        <v>2</v>
      </c>
      <c r="S2371" s="36"/>
      <c r="T2371" s="36"/>
      <c r="U2371" s="36" t="n">
        <v>2</v>
      </c>
      <c r="V2371" s="36"/>
      <c r="W2371" s="36" t="n">
        <v>1</v>
      </c>
      <c r="X2371" s="36"/>
      <c r="Y2371" s="36"/>
      <c r="Z2371" s="36"/>
      <c r="AA2371" s="36" t="s">
        <v>37</v>
      </c>
      <c r="AB2371" s="36" t="n">
        <v>100</v>
      </c>
      <c r="AC2371" s="36" t="s">
        <v>41</v>
      </c>
      <c r="AD2371" s="36" t="s">
        <v>37</v>
      </c>
      <c r="AE2371" s="36"/>
      <c r="AF2371" s="36"/>
    </row>
    <row r="2372" customFormat="false" ht="15" hidden="false" customHeight="false" outlineLevel="0" collapsed="false">
      <c r="A2372" s="1" t="n">
        <v>2371</v>
      </c>
      <c r="B2372" s="38" t="n">
        <v>45281</v>
      </c>
      <c r="C2372" s="39"/>
      <c r="D2372" s="39"/>
      <c r="E2372" s="21" t="s">
        <v>203</v>
      </c>
      <c r="F2372" s="39" t="n">
        <v>3</v>
      </c>
      <c r="G2372" s="39" t="s">
        <v>667</v>
      </c>
      <c r="H2372" s="39" t="s">
        <v>40</v>
      </c>
      <c r="I2372" s="39"/>
      <c r="J2372" s="39"/>
      <c r="K2372" s="39"/>
      <c r="L2372" s="39"/>
      <c r="M2372" s="39"/>
      <c r="N2372" s="40" t="n">
        <v>0</v>
      </c>
      <c r="O2372" s="39"/>
      <c r="P2372" s="39"/>
      <c r="Q2372" s="39"/>
      <c r="R2372" s="39" t="n">
        <v>2</v>
      </c>
      <c r="S2372" s="39"/>
      <c r="T2372" s="39"/>
      <c r="U2372" s="39" t="n">
        <v>2</v>
      </c>
      <c r="V2372" s="39"/>
      <c r="W2372" s="39" t="n">
        <v>1</v>
      </c>
      <c r="X2372" s="39"/>
      <c r="Y2372" s="39"/>
      <c r="Z2372" s="39"/>
      <c r="AA2372" s="39" t="s">
        <v>366</v>
      </c>
      <c r="AB2372" s="39" t="n">
        <v>500</v>
      </c>
      <c r="AC2372" s="39" t="s">
        <v>271</v>
      </c>
      <c r="AD2372" s="39" t="s">
        <v>37</v>
      </c>
      <c r="AE2372" s="39"/>
      <c r="AF2372" s="39"/>
    </row>
    <row r="2373" customFormat="false" ht="15" hidden="false" customHeight="false" outlineLevel="0" collapsed="false">
      <c r="A2373" s="1" t="n">
        <v>2372</v>
      </c>
      <c r="B2373" s="35" t="n">
        <v>45281</v>
      </c>
      <c r="C2373" s="36"/>
      <c r="D2373" s="36"/>
      <c r="E2373" s="21" t="s">
        <v>203</v>
      </c>
      <c r="F2373" s="36" t="n">
        <v>3</v>
      </c>
      <c r="G2373" s="36" t="s">
        <v>667</v>
      </c>
      <c r="H2373" s="36" t="s">
        <v>40</v>
      </c>
      <c r="I2373" s="36"/>
      <c r="J2373" s="36"/>
      <c r="K2373" s="36"/>
      <c r="L2373" s="36"/>
      <c r="M2373" s="36"/>
      <c r="N2373" s="37" t="n">
        <v>0</v>
      </c>
      <c r="O2373" s="36"/>
      <c r="P2373" s="36"/>
      <c r="Q2373" s="36"/>
      <c r="R2373" s="36" t="n">
        <v>2</v>
      </c>
      <c r="S2373" s="36" t="n">
        <v>2</v>
      </c>
      <c r="T2373" s="36"/>
      <c r="U2373" s="36"/>
      <c r="V2373" s="36"/>
      <c r="W2373" s="36" t="n">
        <v>1</v>
      </c>
      <c r="X2373" s="36"/>
      <c r="Y2373" s="36"/>
      <c r="Z2373" s="36"/>
      <c r="AA2373" s="36" t="s">
        <v>37</v>
      </c>
      <c r="AB2373" s="36" t="n">
        <v>800</v>
      </c>
      <c r="AC2373" s="36" t="s">
        <v>41</v>
      </c>
      <c r="AD2373" s="36" t="s">
        <v>37</v>
      </c>
      <c r="AE2373" s="36"/>
      <c r="AF2373" s="36"/>
    </row>
    <row r="2374" customFormat="false" ht="15" hidden="false" customHeight="false" outlineLevel="0" collapsed="false">
      <c r="A2374" s="1" t="n">
        <v>2373</v>
      </c>
      <c r="B2374" s="38" t="n">
        <v>45281</v>
      </c>
      <c r="C2374" s="39"/>
      <c r="D2374" s="39"/>
      <c r="E2374" s="21" t="s">
        <v>203</v>
      </c>
      <c r="F2374" s="39" t="n">
        <v>3</v>
      </c>
      <c r="G2374" s="39" t="s">
        <v>667</v>
      </c>
      <c r="H2374" s="39" t="s">
        <v>40</v>
      </c>
      <c r="I2374" s="39"/>
      <c r="J2374" s="39"/>
      <c r="K2374" s="39"/>
      <c r="L2374" s="39"/>
      <c r="M2374" s="39"/>
      <c r="N2374" s="40" t="n">
        <v>0</v>
      </c>
      <c r="O2374" s="39"/>
      <c r="P2374" s="39"/>
      <c r="Q2374" s="39"/>
      <c r="R2374" s="39" t="n">
        <v>2</v>
      </c>
      <c r="S2374" s="39"/>
      <c r="T2374" s="39"/>
      <c r="U2374" s="39" t="n">
        <v>2</v>
      </c>
      <c r="V2374" s="39"/>
      <c r="W2374" s="39" t="n">
        <v>1</v>
      </c>
      <c r="X2374" s="39"/>
      <c r="Y2374" s="39"/>
      <c r="Z2374" s="39"/>
      <c r="AA2374" s="39" t="s">
        <v>37</v>
      </c>
      <c r="AB2374" s="39" t="n">
        <v>30</v>
      </c>
      <c r="AC2374" s="39"/>
      <c r="AD2374" s="39" t="s">
        <v>37</v>
      </c>
      <c r="AE2374" s="39"/>
      <c r="AF2374" s="39"/>
    </row>
    <row r="2375" customFormat="false" ht="15" hidden="false" customHeight="false" outlineLevel="0" collapsed="false">
      <c r="A2375" s="1" t="n">
        <v>2374</v>
      </c>
      <c r="B2375" s="35" t="n">
        <v>45281</v>
      </c>
      <c r="C2375" s="36"/>
      <c r="D2375" s="36"/>
      <c r="E2375" s="21" t="s">
        <v>203</v>
      </c>
      <c r="F2375" s="36" t="n">
        <v>3</v>
      </c>
      <c r="G2375" s="36" t="s">
        <v>667</v>
      </c>
      <c r="H2375" s="36" t="s">
        <v>40</v>
      </c>
      <c r="I2375" s="36"/>
      <c r="J2375" s="36"/>
      <c r="K2375" s="36"/>
      <c r="L2375" s="36"/>
      <c r="M2375" s="36"/>
      <c r="N2375" s="37" t="n">
        <v>0</v>
      </c>
      <c r="O2375" s="36"/>
      <c r="P2375" s="36"/>
      <c r="Q2375" s="36"/>
      <c r="R2375" s="36" t="n">
        <v>8</v>
      </c>
      <c r="S2375" s="36"/>
      <c r="T2375" s="36"/>
      <c r="U2375" s="36" t="n">
        <v>8</v>
      </c>
      <c r="V2375" s="36" t="n">
        <v>1</v>
      </c>
      <c r="W2375" s="36" t="n">
        <v>2</v>
      </c>
      <c r="X2375" s="36" t="n">
        <v>1</v>
      </c>
      <c r="Y2375" s="36"/>
      <c r="Z2375" s="36"/>
      <c r="AA2375" s="36" t="s">
        <v>37</v>
      </c>
      <c r="AB2375" s="36" t="n">
        <v>100</v>
      </c>
      <c r="AC2375" s="36" t="s">
        <v>301</v>
      </c>
      <c r="AD2375" s="36" t="s">
        <v>37</v>
      </c>
      <c r="AE2375" s="36"/>
      <c r="AF2375" s="36"/>
    </row>
    <row r="2376" customFormat="false" ht="13.8" hidden="false" customHeight="false" outlineLevel="0" collapsed="false">
      <c r="A2376" s="1" t="n">
        <v>2375</v>
      </c>
      <c r="B2376" s="38" t="n">
        <v>45281</v>
      </c>
      <c r="C2376" s="39"/>
      <c r="D2376" s="39"/>
      <c r="E2376" s="10" t="s">
        <v>33</v>
      </c>
      <c r="F2376" s="39" t="n">
        <v>1</v>
      </c>
      <c r="G2376" s="39" t="s">
        <v>671</v>
      </c>
      <c r="H2376" s="39" t="s">
        <v>40</v>
      </c>
      <c r="I2376" s="39"/>
      <c r="J2376" s="39"/>
      <c r="K2376" s="39"/>
      <c r="L2376" s="39"/>
      <c r="M2376" s="39"/>
      <c r="N2376" s="40" t="n">
        <v>0</v>
      </c>
      <c r="O2376" s="39"/>
      <c r="P2376" s="39"/>
      <c r="Q2376" s="39"/>
      <c r="R2376" s="39" t="n">
        <v>2</v>
      </c>
      <c r="S2376" s="39"/>
      <c r="T2376" s="39"/>
      <c r="U2376" s="39" t="n">
        <v>2</v>
      </c>
      <c r="V2376" s="39"/>
      <c r="W2376" s="39" t="n">
        <v>1</v>
      </c>
      <c r="X2376" s="39"/>
      <c r="Y2376" s="39"/>
      <c r="Z2376" s="39"/>
      <c r="AA2376" s="39" t="s">
        <v>37</v>
      </c>
      <c r="AB2376" s="39" t="n">
        <v>400</v>
      </c>
      <c r="AC2376" s="39" t="s">
        <v>298</v>
      </c>
      <c r="AD2376" s="39" t="s">
        <v>37</v>
      </c>
      <c r="AE2376" s="39"/>
      <c r="AF2376" s="39"/>
    </row>
    <row r="2377" customFormat="false" ht="13.8" hidden="false" customHeight="false" outlineLevel="0" collapsed="false">
      <c r="A2377" s="1" t="n">
        <v>2376</v>
      </c>
      <c r="B2377" s="35" t="n">
        <v>45281</v>
      </c>
      <c r="C2377" s="36"/>
      <c r="D2377" s="36"/>
      <c r="E2377" s="36" t="s">
        <v>200</v>
      </c>
      <c r="F2377" s="36" t="n">
        <v>2</v>
      </c>
      <c r="G2377" s="36" t="s">
        <v>669</v>
      </c>
      <c r="H2377" s="36" t="s">
        <v>40</v>
      </c>
      <c r="I2377" s="36"/>
      <c r="J2377" s="36"/>
      <c r="K2377" s="36"/>
      <c r="L2377" s="36"/>
      <c r="M2377" s="36"/>
      <c r="N2377" s="37" t="n">
        <v>0</v>
      </c>
      <c r="O2377" s="36"/>
      <c r="P2377" s="36"/>
      <c r="Q2377" s="36"/>
      <c r="R2377" s="36" t="n">
        <v>4</v>
      </c>
      <c r="S2377" s="36" t="n">
        <v>4</v>
      </c>
      <c r="T2377" s="36"/>
      <c r="U2377" s="36"/>
      <c r="V2377" s="36"/>
      <c r="W2377" s="36"/>
      <c r="X2377" s="36"/>
      <c r="Y2377" s="36"/>
      <c r="Z2377" s="36"/>
      <c r="AA2377" s="36" t="s">
        <v>37</v>
      </c>
      <c r="AB2377" s="36" t="n">
        <v>90</v>
      </c>
      <c r="AC2377" s="36" t="s">
        <v>301</v>
      </c>
      <c r="AD2377" s="36" t="s">
        <v>37</v>
      </c>
      <c r="AE2377" s="36"/>
      <c r="AF2377" s="36"/>
    </row>
    <row r="2378" customFormat="false" ht="13.8" hidden="false" customHeight="false" outlineLevel="0" collapsed="false">
      <c r="A2378" s="1" t="n">
        <v>2377</v>
      </c>
      <c r="B2378" s="38" t="n">
        <v>45281</v>
      </c>
      <c r="C2378" s="39"/>
      <c r="D2378" s="39"/>
      <c r="E2378" s="39" t="s">
        <v>200</v>
      </c>
      <c r="F2378" s="39" t="n">
        <v>2</v>
      </c>
      <c r="G2378" s="39" t="s">
        <v>669</v>
      </c>
      <c r="H2378" s="39" t="s">
        <v>40</v>
      </c>
      <c r="I2378" s="39"/>
      <c r="J2378" s="39"/>
      <c r="K2378" s="39"/>
      <c r="L2378" s="39"/>
      <c r="M2378" s="39"/>
      <c r="N2378" s="40" t="n">
        <v>0</v>
      </c>
      <c r="O2378" s="39"/>
      <c r="P2378" s="39"/>
      <c r="Q2378" s="39"/>
      <c r="R2378" s="39" t="n">
        <v>4</v>
      </c>
      <c r="S2378" s="39" t="n">
        <v>4</v>
      </c>
      <c r="T2378" s="39"/>
      <c r="U2378" s="39"/>
      <c r="V2378" s="39"/>
      <c r="W2378" s="39"/>
      <c r="X2378" s="39"/>
      <c r="Y2378" s="39"/>
      <c r="Z2378" s="39"/>
      <c r="AA2378" s="39" t="s">
        <v>37</v>
      </c>
      <c r="AB2378" s="39" t="n">
        <v>50</v>
      </c>
      <c r="AC2378" s="39" t="s">
        <v>298</v>
      </c>
      <c r="AD2378" s="39" t="s">
        <v>37</v>
      </c>
      <c r="AE2378" s="39"/>
      <c r="AF2378" s="39"/>
    </row>
    <row r="2379" customFormat="false" ht="13.8" hidden="false" customHeight="false" outlineLevel="0" collapsed="false">
      <c r="A2379" s="1" t="n">
        <v>2378</v>
      </c>
      <c r="B2379" s="35" t="n">
        <v>45281</v>
      </c>
      <c r="C2379" s="36"/>
      <c r="D2379" s="36"/>
      <c r="E2379" s="36" t="s">
        <v>200</v>
      </c>
      <c r="F2379" s="36" t="n">
        <v>2</v>
      </c>
      <c r="G2379" s="36" t="s">
        <v>669</v>
      </c>
      <c r="H2379" s="36" t="s">
        <v>40</v>
      </c>
      <c r="I2379" s="36"/>
      <c r="J2379" s="36"/>
      <c r="K2379" s="36"/>
      <c r="L2379" s="36"/>
      <c r="M2379" s="36"/>
      <c r="N2379" s="37" t="n">
        <v>0</v>
      </c>
      <c r="O2379" s="36"/>
      <c r="P2379" s="36"/>
      <c r="Q2379" s="36"/>
      <c r="R2379" s="36" t="n">
        <v>2</v>
      </c>
      <c r="S2379" s="36" t="n">
        <v>2</v>
      </c>
      <c r="T2379" s="36"/>
      <c r="U2379" s="36"/>
      <c r="V2379" s="36"/>
      <c r="W2379" s="36"/>
      <c r="X2379" s="36"/>
      <c r="Y2379" s="36"/>
      <c r="Z2379" s="36"/>
      <c r="AA2379" s="36" t="s">
        <v>37</v>
      </c>
      <c r="AB2379" s="36" t="n">
        <v>80</v>
      </c>
      <c r="AC2379" s="36" t="s">
        <v>298</v>
      </c>
      <c r="AD2379" s="36" t="s">
        <v>37</v>
      </c>
      <c r="AE2379" s="36"/>
      <c r="AF2379" s="36"/>
    </row>
    <row r="2380" customFormat="false" ht="13.8" hidden="false" customHeight="false" outlineLevel="0" collapsed="false">
      <c r="A2380" s="1" t="n">
        <v>2379</v>
      </c>
      <c r="B2380" s="38" t="n">
        <v>45281</v>
      </c>
      <c r="C2380" s="39"/>
      <c r="D2380" s="39"/>
      <c r="E2380" s="39" t="s">
        <v>200</v>
      </c>
      <c r="F2380" s="39" t="n">
        <v>2</v>
      </c>
      <c r="G2380" s="39" t="s">
        <v>669</v>
      </c>
      <c r="H2380" s="39" t="s">
        <v>40</v>
      </c>
      <c r="I2380" s="39"/>
      <c r="J2380" s="39"/>
      <c r="K2380" s="39"/>
      <c r="L2380" s="39"/>
      <c r="M2380" s="39"/>
      <c r="N2380" s="40" t="n">
        <v>0</v>
      </c>
      <c r="O2380" s="39"/>
      <c r="P2380" s="39"/>
      <c r="Q2380" s="39"/>
      <c r="R2380" s="39" t="n">
        <v>7</v>
      </c>
      <c r="S2380" s="39" t="n">
        <v>7</v>
      </c>
      <c r="T2380" s="39"/>
      <c r="U2380" s="39"/>
      <c r="V2380" s="39"/>
      <c r="W2380" s="39"/>
      <c r="X2380" s="39" t="n">
        <v>1</v>
      </c>
      <c r="Y2380" s="39" t="n">
        <v>1</v>
      </c>
      <c r="Z2380" s="39"/>
      <c r="AA2380" s="39" t="s">
        <v>37</v>
      </c>
      <c r="AB2380" s="39" t="n">
        <v>70</v>
      </c>
      <c r="AC2380" s="39" t="s">
        <v>301</v>
      </c>
      <c r="AD2380" s="39" t="s">
        <v>37</v>
      </c>
      <c r="AE2380" s="39"/>
      <c r="AF2380" s="39"/>
    </row>
    <row r="2381" customFormat="false" ht="15" hidden="false" customHeight="false" outlineLevel="0" collapsed="false">
      <c r="A2381" s="1" t="n">
        <v>2380</v>
      </c>
      <c r="B2381" s="35" t="n">
        <v>45312</v>
      </c>
      <c r="C2381" s="36"/>
      <c r="D2381" s="36"/>
      <c r="E2381" s="21" t="s">
        <v>203</v>
      </c>
      <c r="F2381" s="36" t="n">
        <v>3</v>
      </c>
      <c r="G2381" s="36" t="s">
        <v>672</v>
      </c>
      <c r="H2381" s="36" t="s">
        <v>40</v>
      </c>
      <c r="I2381" s="36"/>
      <c r="J2381" s="36"/>
      <c r="K2381" s="36"/>
      <c r="L2381" s="36"/>
      <c r="M2381" s="36"/>
      <c r="N2381" s="37" t="n">
        <v>0</v>
      </c>
      <c r="O2381" s="36"/>
      <c r="P2381" s="36"/>
      <c r="Q2381" s="36"/>
      <c r="R2381" s="36" t="n">
        <v>2</v>
      </c>
      <c r="S2381" s="36"/>
      <c r="T2381" s="36"/>
      <c r="U2381" s="36" t="n">
        <v>2</v>
      </c>
      <c r="V2381" s="36"/>
      <c r="W2381" s="36" t="n">
        <v>1</v>
      </c>
      <c r="X2381" s="36"/>
      <c r="Y2381" s="36"/>
      <c r="Z2381" s="36"/>
      <c r="AA2381" s="36" t="s">
        <v>366</v>
      </c>
      <c r="AB2381" s="36"/>
      <c r="AC2381" s="36" t="s">
        <v>41</v>
      </c>
      <c r="AD2381" s="36" t="s">
        <v>37</v>
      </c>
      <c r="AE2381" s="36"/>
      <c r="AF2381" s="36"/>
    </row>
    <row r="2382" customFormat="false" ht="15" hidden="false" customHeight="false" outlineLevel="0" collapsed="false">
      <c r="A2382" s="1" t="n">
        <v>2381</v>
      </c>
      <c r="B2382" s="38" t="n">
        <v>45312</v>
      </c>
      <c r="C2382" s="39"/>
      <c r="D2382" s="39"/>
      <c r="E2382" s="21" t="s">
        <v>203</v>
      </c>
      <c r="F2382" s="39" t="n">
        <v>3</v>
      </c>
      <c r="G2382" s="39" t="s">
        <v>672</v>
      </c>
      <c r="H2382" s="39" t="s">
        <v>40</v>
      </c>
      <c r="I2382" s="39"/>
      <c r="J2382" s="39"/>
      <c r="K2382" s="39"/>
      <c r="L2382" s="39"/>
      <c r="M2382" s="39"/>
      <c r="N2382" s="40" t="n">
        <v>0</v>
      </c>
      <c r="O2382" s="39"/>
      <c r="P2382" s="39"/>
      <c r="Q2382" s="39"/>
      <c r="R2382" s="39" t="n">
        <v>2</v>
      </c>
      <c r="S2382" s="39"/>
      <c r="T2382" s="39"/>
      <c r="U2382" s="39" t="n">
        <v>2</v>
      </c>
      <c r="V2382" s="39"/>
      <c r="W2382" s="39" t="n">
        <v>1</v>
      </c>
      <c r="X2382" s="39"/>
      <c r="Y2382" s="39"/>
      <c r="Z2382" s="39"/>
      <c r="AA2382" s="39" t="s">
        <v>37</v>
      </c>
      <c r="AB2382" s="39"/>
      <c r="AC2382" s="39" t="s">
        <v>271</v>
      </c>
      <c r="AD2382" s="39" t="s">
        <v>42</v>
      </c>
      <c r="AE2382" s="39"/>
      <c r="AF2382" s="39"/>
    </row>
    <row r="2383" customFormat="false" ht="15" hidden="false" customHeight="false" outlineLevel="0" collapsed="false">
      <c r="A2383" s="1" t="n">
        <v>2382</v>
      </c>
      <c r="B2383" s="35" t="n">
        <v>45312</v>
      </c>
      <c r="C2383" s="36"/>
      <c r="D2383" s="36"/>
      <c r="E2383" s="21" t="s">
        <v>203</v>
      </c>
      <c r="F2383" s="36" t="n">
        <v>3</v>
      </c>
      <c r="G2383" s="36" t="s">
        <v>672</v>
      </c>
      <c r="H2383" s="36" t="s">
        <v>40</v>
      </c>
      <c r="I2383" s="36"/>
      <c r="J2383" s="36"/>
      <c r="K2383" s="36"/>
      <c r="L2383" s="36"/>
      <c r="M2383" s="36"/>
      <c r="N2383" s="37" t="n">
        <v>0</v>
      </c>
      <c r="O2383" s="36"/>
      <c r="P2383" s="36"/>
      <c r="Q2383" s="36"/>
      <c r="R2383" s="36" t="n">
        <v>4</v>
      </c>
      <c r="S2383" s="36" t="n">
        <v>4</v>
      </c>
      <c r="T2383" s="36"/>
      <c r="U2383" s="36"/>
      <c r="V2383" s="36"/>
      <c r="W2383" s="36"/>
      <c r="X2383" s="36"/>
      <c r="Y2383" s="36" t="n">
        <v>1</v>
      </c>
      <c r="Z2383" s="36"/>
      <c r="AA2383" s="36" t="s">
        <v>37</v>
      </c>
      <c r="AB2383" s="36"/>
      <c r="AC2383" s="36" t="s">
        <v>301</v>
      </c>
      <c r="AD2383" s="36" t="s">
        <v>37</v>
      </c>
      <c r="AE2383" s="36"/>
      <c r="AF2383" s="36"/>
    </row>
    <row r="2384" customFormat="false" ht="15" hidden="false" customHeight="false" outlineLevel="0" collapsed="false">
      <c r="A2384" s="1" t="n">
        <v>2383</v>
      </c>
      <c r="B2384" s="38" t="n">
        <v>45312</v>
      </c>
      <c r="C2384" s="39"/>
      <c r="D2384" s="39"/>
      <c r="E2384" s="21" t="s">
        <v>203</v>
      </c>
      <c r="F2384" s="39" t="n">
        <v>3</v>
      </c>
      <c r="G2384" s="39" t="s">
        <v>672</v>
      </c>
      <c r="H2384" s="39" t="s">
        <v>40</v>
      </c>
      <c r="I2384" s="39"/>
      <c r="J2384" s="39"/>
      <c r="K2384" s="39"/>
      <c r="L2384" s="39"/>
      <c r="M2384" s="39"/>
      <c r="N2384" s="40" t="n">
        <v>0</v>
      </c>
      <c r="O2384" s="39"/>
      <c r="P2384" s="39"/>
      <c r="Q2384" s="39"/>
      <c r="R2384" s="39" t="n">
        <v>2</v>
      </c>
      <c r="S2384" s="39" t="n">
        <v>2</v>
      </c>
      <c r="T2384" s="39"/>
      <c r="U2384" s="39"/>
      <c r="V2384" s="39"/>
      <c r="W2384" s="39" t="n">
        <v>1</v>
      </c>
      <c r="X2384" s="39"/>
      <c r="Y2384" s="39"/>
      <c r="Z2384" s="39"/>
      <c r="AA2384" s="39" t="s">
        <v>37</v>
      </c>
      <c r="AB2384" s="39"/>
      <c r="AC2384" s="39" t="s">
        <v>298</v>
      </c>
      <c r="AD2384" s="39" t="s">
        <v>37</v>
      </c>
      <c r="AE2384" s="39"/>
      <c r="AF2384" s="39"/>
    </row>
    <row r="2385" customFormat="false" ht="15" hidden="false" customHeight="false" outlineLevel="0" collapsed="false">
      <c r="A2385" s="1" t="n">
        <v>2384</v>
      </c>
      <c r="B2385" s="41" t="n">
        <v>45312</v>
      </c>
      <c r="C2385" s="42"/>
      <c r="D2385" s="36"/>
      <c r="E2385" s="21" t="s">
        <v>203</v>
      </c>
      <c r="F2385" s="36" t="n">
        <v>3</v>
      </c>
      <c r="G2385" s="36" t="s">
        <v>672</v>
      </c>
      <c r="H2385" s="36" t="s">
        <v>40</v>
      </c>
      <c r="I2385" s="36"/>
      <c r="J2385" s="36"/>
      <c r="K2385" s="36"/>
      <c r="L2385" s="37"/>
      <c r="M2385" s="37"/>
      <c r="N2385" s="43" t="n">
        <v>0</v>
      </c>
      <c r="O2385" s="44"/>
      <c r="P2385" s="36"/>
      <c r="Q2385" s="36"/>
      <c r="R2385" s="36" t="n">
        <v>4</v>
      </c>
      <c r="S2385" s="36"/>
      <c r="T2385" s="36"/>
      <c r="U2385" s="36" t="n">
        <v>4</v>
      </c>
      <c r="V2385" s="36"/>
      <c r="W2385" s="36"/>
      <c r="X2385" s="36"/>
      <c r="Y2385" s="36" t="n">
        <v>1</v>
      </c>
      <c r="Z2385" s="36"/>
      <c r="AA2385" s="36" t="s">
        <v>367</v>
      </c>
      <c r="AB2385" s="36"/>
      <c r="AC2385" s="36" t="s">
        <v>41</v>
      </c>
      <c r="AD2385" s="36" t="s">
        <v>37</v>
      </c>
      <c r="AE2385" s="36"/>
      <c r="AF2385" s="36"/>
    </row>
    <row r="2386" customFormat="false" ht="15" hidden="false" customHeight="false" outlineLevel="0" collapsed="false">
      <c r="A2386" s="1" t="n">
        <v>2385</v>
      </c>
      <c r="B2386" s="45" t="n">
        <v>45312</v>
      </c>
      <c r="C2386" s="46"/>
      <c r="D2386" s="39"/>
      <c r="E2386" s="21" t="s">
        <v>203</v>
      </c>
      <c r="F2386" s="39" t="n">
        <v>3</v>
      </c>
      <c r="G2386" s="39" t="s">
        <v>672</v>
      </c>
      <c r="H2386" s="39" t="s">
        <v>40</v>
      </c>
      <c r="I2386" s="39"/>
      <c r="J2386" s="39"/>
      <c r="K2386" s="39"/>
      <c r="L2386" s="40"/>
      <c r="M2386" s="40"/>
      <c r="N2386" s="47" t="n">
        <v>0</v>
      </c>
      <c r="O2386" s="48"/>
      <c r="P2386" s="39"/>
      <c r="Q2386" s="39"/>
      <c r="R2386" s="39" t="n">
        <v>2</v>
      </c>
      <c r="S2386" s="39"/>
      <c r="T2386" s="39"/>
      <c r="U2386" s="39" t="n">
        <v>2</v>
      </c>
      <c r="V2386" s="39"/>
      <c r="W2386" s="39" t="n">
        <v>1</v>
      </c>
      <c r="X2386" s="39"/>
      <c r="Y2386" s="39"/>
      <c r="Z2386" s="39"/>
      <c r="AA2386" s="39" t="s">
        <v>37</v>
      </c>
      <c r="AB2386" s="39"/>
      <c r="AC2386" s="39" t="s">
        <v>41</v>
      </c>
      <c r="AD2386" s="39" t="s">
        <v>42</v>
      </c>
      <c r="AE2386" s="39"/>
      <c r="AF2386" s="39"/>
    </row>
    <row r="2387" customFormat="false" ht="15" hidden="false" customHeight="false" outlineLevel="0" collapsed="false">
      <c r="A2387" s="1" t="n">
        <v>2386</v>
      </c>
      <c r="B2387" s="41" t="n">
        <v>45312</v>
      </c>
      <c r="C2387" s="42"/>
      <c r="D2387" s="36"/>
      <c r="E2387" s="21" t="s">
        <v>203</v>
      </c>
      <c r="F2387" s="36" t="n">
        <v>3</v>
      </c>
      <c r="G2387" s="36" t="s">
        <v>672</v>
      </c>
      <c r="H2387" s="36" t="s">
        <v>40</v>
      </c>
      <c r="I2387" s="36"/>
      <c r="J2387" s="36"/>
      <c r="K2387" s="36"/>
      <c r="L2387" s="37"/>
      <c r="M2387" s="37"/>
      <c r="N2387" s="43" t="n">
        <v>0</v>
      </c>
      <c r="O2387" s="44"/>
      <c r="P2387" s="36"/>
      <c r="Q2387" s="36"/>
      <c r="R2387" s="36" t="n">
        <v>2</v>
      </c>
      <c r="S2387" s="36" t="n">
        <v>2</v>
      </c>
      <c r="T2387" s="36"/>
      <c r="U2387" s="36"/>
      <c r="V2387" s="36"/>
      <c r="W2387" s="36" t="n">
        <v>1</v>
      </c>
      <c r="X2387" s="36"/>
      <c r="Y2387" s="36"/>
      <c r="Z2387" s="36"/>
      <c r="AA2387" s="36" t="s">
        <v>37</v>
      </c>
      <c r="AB2387" s="36"/>
      <c r="AC2387" s="36" t="s">
        <v>271</v>
      </c>
      <c r="AD2387" s="36" t="s">
        <v>37</v>
      </c>
      <c r="AE2387" s="36"/>
      <c r="AF2387" s="36"/>
    </row>
    <row r="2388" customFormat="false" ht="15" hidden="false" customHeight="false" outlineLevel="0" collapsed="false">
      <c r="A2388" s="1" t="n">
        <v>2387</v>
      </c>
      <c r="B2388" s="45" t="n">
        <v>45312</v>
      </c>
      <c r="C2388" s="46"/>
      <c r="D2388" s="39"/>
      <c r="E2388" s="21" t="s">
        <v>203</v>
      </c>
      <c r="F2388" s="39" t="n">
        <v>3</v>
      </c>
      <c r="G2388" s="39" t="s">
        <v>672</v>
      </c>
      <c r="H2388" s="39" t="s">
        <v>40</v>
      </c>
      <c r="I2388" s="39"/>
      <c r="J2388" s="39"/>
      <c r="K2388" s="39"/>
      <c r="L2388" s="40"/>
      <c r="M2388" s="40"/>
      <c r="N2388" s="47" t="n">
        <v>0</v>
      </c>
      <c r="O2388" s="48"/>
      <c r="P2388" s="39"/>
      <c r="Q2388" s="39"/>
      <c r="R2388" s="39" t="n">
        <v>3</v>
      </c>
      <c r="S2388" s="39"/>
      <c r="T2388" s="39"/>
      <c r="U2388" s="39" t="n">
        <v>3</v>
      </c>
      <c r="V2388" s="39"/>
      <c r="W2388" s="39"/>
      <c r="X2388" s="39" t="n">
        <v>1</v>
      </c>
      <c r="Y2388" s="39"/>
      <c r="Z2388" s="39"/>
      <c r="AA2388" s="39" t="s">
        <v>37</v>
      </c>
      <c r="AB2388" s="39"/>
      <c r="AC2388" s="39" t="s">
        <v>271</v>
      </c>
      <c r="AD2388" s="39" t="s">
        <v>37</v>
      </c>
      <c r="AE2388" s="39"/>
      <c r="AF2388" s="39"/>
    </row>
    <row r="2389" customFormat="false" ht="15" hidden="false" customHeight="false" outlineLevel="0" collapsed="false">
      <c r="A2389" s="1" t="n">
        <v>2388</v>
      </c>
      <c r="B2389" s="41" t="n">
        <v>45312</v>
      </c>
      <c r="C2389" s="42"/>
      <c r="D2389" s="36"/>
      <c r="E2389" s="21" t="s">
        <v>203</v>
      </c>
      <c r="F2389" s="36" t="n">
        <v>3</v>
      </c>
      <c r="G2389" s="36" t="s">
        <v>672</v>
      </c>
      <c r="H2389" s="36" t="s">
        <v>40</v>
      </c>
      <c r="I2389" s="36"/>
      <c r="J2389" s="36"/>
      <c r="K2389" s="36"/>
      <c r="L2389" s="37"/>
      <c r="M2389" s="37"/>
      <c r="N2389" s="43" t="n">
        <v>0</v>
      </c>
      <c r="O2389" s="44"/>
      <c r="P2389" s="36"/>
      <c r="Q2389" s="36"/>
      <c r="R2389" s="36" t="n">
        <v>2</v>
      </c>
      <c r="S2389" s="36"/>
      <c r="T2389" s="36"/>
      <c r="U2389" s="36" t="n">
        <v>2</v>
      </c>
      <c r="V2389" s="36"/>
      <c r="W2389" s="36" t="n">
        <v>1</v>
      </c>
      <c r="X2389" s="36"/>
      <c r="Y2389" s="36"/>
      <c r="Z2389" s="36"/>
      <c r="AA2389" s="36" t="s">
        <v>37</v>
      </c>
      <c r="AB2389" s="36"/>
      <c r="AC2389" s="36" t="s">
        <v>301</v>
      </c>
      <c r="AD2389" s="36" t="s">
        <v>37</v>
      </c>
      <c r="AE2389" s="36"/>
      <c r="AF2389" s="36"/>
    </row>
    <row r="2390" customFormat="false" ht="13.8" hidden="false" customHeight="false" outlineLevel="0" collapsed="false">
      <c r="A2390" s="1" t="n">
        <v>2389</v>
      </c>
      <c r="B2390" s="45" t="n">
        <v>45312</v>
      </c>
      <c r="C2390" s="46"/>
      <c r="D2390" s="39"/>
      <c r="E2390" s="39" t="s">
        <v>200</v>
      </c>
      <c r="F2390" s="39" t="n">
        <v>2</v>
      </c>
      <c r="G2390" s="39" t="s">
        <v>669</v>
      </c>
      <c r="H2390" s="39" t="s">
        <v>40</v>
      </c>
      <c r="I2390" s="39"/>
      <c r="J2390" s="39"/>
      <c r="K2390" s="39"/>
      <c r="L2390" s="40"/>
      <c r="M2390" s="40"/>
      <c r="N2390" s="47" t="n">
        <v>0</v>
      </c>
      <c r="O2390" s="48"/>
      <c r="P2390" s="39"/>
      <c r="Q2390" s="39"/>
      <c r="R2390" s="39" t="n">
        <v>2</v>
      </c>
      <c r="S2390" s="39" t="n">
        <v>2</v>
      </c>
      <c r="T2390" s="39"/>
      <c r="U2390" s="39"/>
      <c r="V2390" s="39"/>
      <c r="W2390" s="39" t="n">
        <v>1</v>
      </c>
      <c r="X2390" s="39"/>
      <c r="Y2390" s="39"/>
      <c r="Z2390" s="39"/>
      <c r="AA2390" s="39" t="s">
        <v>64</v>
      </c>
      <c r="AB2390" s="39" t="n">
        <v>50</v>
      </c>
      <c r="AC2390" s="39" t="s">
        <v>298</v>
      </c>
      <c r="AD2390" s="39" t="s">
        <v>37</v>
      </c>
      <c r="AE2390" s="39"/>
      <c r="AF2390" s="39"/>
    </row>
    <row r="2391" customFormat="false" ht="13.8" hidden="false" customHeight="false" outlineLevel="0" collapsed="false">
      <c r="A2391" s="1" t="n">
        <v>2390</v>
      </c>
      <c r="B2391" s="41" t="n">
        <v>45312</v>
      </c>
      <c r="C2391" s="42"/>
      <c r="D2391" s="36"/>
      <c r="E2391" s="36" t="s">
        <v>200</v>
      </c>
      <c r="F2391" s="36" t="n">
        <v>2</v>
      </c>
      <c r="G2391" s="36" t="s">
        <v>669</v>
      </c>
      <c r="H2391" s="36" t="s">
        <v>40</v>
      </c>
      <c r="I2391" s="36"/>
      <c r="J2391" s="36"/>
      <c r="K2391" s="36"/>
      <c r="L2391" s="37"/>
      <c r="M2391" s="37"/>
      <c r="N2391" s="43" t="n">
        <v>0</v>
      </c>
      <c r="O2391" s="44"/>
      <c r="P2391" s="36"/>
      <c r="Q2391" s="36"/>
      <c r="R2391" s="36" t="n">
        <v>2</v>
      </c>
      <c r="S2391" s="36" t="n">
        <v>2</v>
      </c>
      <c r="T2391" s="36"/>
      <c r="U2391" s="36"/>
      <c r="V2391" s="36"/>
      <c r="W2391" s="36" t="n">
        <v>1</v>
      </c>
      <c r="X2391" s="36"/>
      <c r="Y2391" s="36"/>
      <c r="Z2391" s="36"/>
      <c r="AA2391" s="36" t="s">
        <v>367</v>
      </c>
      <c r="AB2391" s="36"/>
      <c r="AC2391" s="36" t="s">
        <v>41</v>
      </c>
      <c r="AD2391" s="36" t="s">
        <v>37</v>
      </c>
      <c r="AE2391" s="36"/>
      <c r="AF2391" s="36"/>
    </row>
    <row r="2392" customFormat="false" ht="13.8" hidden="false" customHeight="false" outlineLevel="0" collapsed="false">
      <c r="A2392" s="1" t="n">
        <v>2391</v>
      </c>
      <c r="B2392" s="45" t="n">
        <v>45343</v>
      </c>
      <c r="C2392" s="46"/>
      <c r="D2392" s="39"/>
      <c r="E2392" s="39" t="s">
        <v>207</v>
      </c>
      <c r="F2392" s="39" t="n">
        <v>4</v>
      </c>
      <c r="G2392" s="39" t="s">
        <v>670</v>
      </c>
      <c r="H2392" s="39" t="s">
        <v>40</v>
      </c>
      <c r="I2392" s="39"/>
      <c r="J2392" s="39"/>
      <c r="K2392" s="39"/>
      <c r="L2392" s="40"/>
      <c r="M2392" s="40"/>
      <c r="N2392" s="47" t="n">
        <v>0</v>
      </c>
      <c r="O2392" s="48"/>
      <c r="P2392" s="39"/>
      <c r="Q2392" s="39"/>
      <c r="R2392" s="39" t="n">
        <v>1</v>
      </c>
      <c r="S2392" s="39" t="n">
        <v>1</v>
      </c>
      <c r="T2392" s="39"/>
      <c r="U2392" s="39"/>
      <c r="V2392" s="39"/>
      <c r="W2392" s="39"/>
      <c r="X2392" s="39"/>
      <c r="Y2392" s="39"/>
      <c r="Z2392" s="39"/>
      <c r="AA2392" s="39" t="s">
        <v>64</v>
      </c>
      <c r="AB2392" s="39" t="n">
        <v>300</v>
      </c>
      <c r="AC2392" s="39" t="s">
        <v>301</v>
      </c>
      <c r="AD2392" s="39" t="s">
        <v>37</v>
      </c>
      <c r="AE2392" s="39"/>
      <c r="AF2392" s="39"/>
    </row>
    <row r="2393" customFormat="false" ht="13.8" hidden="false" customHeight="false" outlineLevel="0" collapsed="false">
      <c r="A2393" s="1" t="n">
        <v>2392</v>
      </c>
      <c r="B2393" s="41" t="n">
        <v>45343</v>
      </c>
      <c r="C2393" s="42"/>
      <c r="D2393" s="36"/>
      <c r="E2393" s="36" t="s">
        <v>207</v>
      </c>
      <c r="F2393" s="36" t="n">
        <v>4</v>
      </c>
      <c r="G2393" s="36" t="s">
        <v>670</v>
      </c>
      <c r="H2393" s="36" t="s">
        <v>40</v>
      </c>
      <c r="I2393" s="36"/>
      <c r="J2393" s="36"/>
      <c r="K2393" s="36"/>
      <c r="L2393" s="37"/>
      <c r="M2393" s="37"/>
      <c r="N2393" s="43" t="n">
        <v>0</v>
      </c>
      <c r="O2393" s="44"/>
      <c r="P2393" s="36"/>
      <c r="Q2393" s="36"/>
      <c r="R2393" s="36" t="n">
        <v>2</v>
      </c>
      <c r="S2393" s="36"/>
      <c r="T2393" s="36"/>
      <c r="U2393" s="36" t="n">
        <v>2</v>
      </c>
      <c r="V2393" s="36"/>
      <c r="W2393" s="36"/>
      <c r="X2393" s="36"/>
      <c r="Y2393" s="36"/>
      <c r="Z2393" s="36"/>
      <c r="AA2393" s="36" t="s">
        <v>366</v>
      </c>
      <c r="AB2393" s="36" t="n">
        <v>200</v>
      </c>
      <c r="AC2393" s="36" t="s">
        <v>271</v>
      </c>
      <c r="AD2393" s="36" t="s">
        <v>42</v>
      </c>
      <c r="AE2393" s="36"/>
      <c r="AF2393" s="36"/>
    </row>
    <row r="2394" customFormat="false" ht="15" hidden="false" customHeight="false" outlineLevel="0" collapsed="false">
      <c r="A2394" s="1" t="n">
        <v>2393</v>
      </c>
      <c r="B2394" s="45" t="n">
        <v>45343</v>
      </c>
      <c r="C2394" s="46"/>
      <c r="D2394" s="39"/>
      <c r="E2394" s="21" t="s">
        <v>203</v>
      </c>
      <c r="F2394" s="39" t="n">
        <v>3</v>
      </c>
      <c r="G2394" s="39" t="s">
        <v>667</v>
      </c>
      <c r="H2394" s="39" t="s">
        <v>40</v>
      </c>
      <c r="I2394" s="39"/>
      <c r="J2394" s="39"/>
      <c r="K2394" s="39"/>
      <c r="L2394" s="40"/>
      <c r="M2394" s="40"/>
      <c r="N2394" s="47" t="n">
        <v>0</v>
      </c>
      <c r="O2394" s="48"/>
      <c r="P2394" s="39"/>
      <c r="Q2394" s="39"/>
      <c r="R2394" s="39" t="n">
        <v>2</v>
      </c>
      <c r="S2394" s="39" t="n">
        <v>2</v>
      </c>
      <c r="T2394" s="39"/>
      <c r="U2394" s="39"/>
      <c r="V2394" s="39"/>
      <c r="W2394" s="39" t="n">
        <v>1</v>
      </c>
      <c r="X2394" s="39"/>
      <c r="Y2394" s="39"/>
      <c r="Z2394" s="39"/>
      <c r="AA2394" s="39" t="s">
        <v>37</v>
      </c>
      <c r="AB2394" s="39" t="n">
        <v>100</v>
      </c>
      <c r="AC2394" s="39" t="s">
        <v>271</v>
      </c>
      <c r="AD2394" s="39" t="s">
        <v>37</v>
      </c>
      <c r="AE2394" s="39"/>
      <c r="AF2394" s="39"/>
    </row>
    <row r="2395" customFormat="false" ht="15" hidden="false" customHeight="false" outlineLevel="0" collapsed="false">
      <c r="A2395" s="1" t="n">
        <v>2394</v>
      </c>
      <c r="B2395" s="41" t="n">
        <v>45343</v>
      </c>
      <c r="C2395" s="42"/>
      <c r="D2395" s="36"/>
      <c r="E2395" s="21" t="s">
        <v>203</v>
      </c>
      <c r="F2395" s="36" t="n">
        <v>3</v>
      </c>
      <c r="G2395" s="36" t="s">
        <v>667</v>
      </c>
      <c r="H2395" s="36" t="s">
        <v>40</v>
      </c>
      <c r="I2395" s="36"/>
      <c r="J2395" s="36"/>
      <c r="K2395" s="36"/>
      <c r="L2395" s="37"/>
      <c r="M2395" s="37"/>
      <c r="N2395" s="43" t="n">
        <v>0</v>
      </c>
      <c r="O2395" s="44"/>
      <c r="P2395" s="36"/>
      <c r="Q2395" s="36"/>
      <c r="R2395" s="36" t="n">
        <v>2</v>
      </c>
      <c r="S2395" s="36" t="n">
        <v>2</v>
      </c>
      <c r="T2395" s="36"/>
      <c r="U2395" s="36"/>
      <c r="V2395" s="36"/>
      <c r="W2395" s="36" t="n">
        <v>1</v>
      </c>
      <c r="X2395" s="36"/>
      <c r="Y2395" s="36"/>
      <c r="Z2395" s="36"/>
      <c r="AA2395" s="36" t="s">
        <v>37</v>
      </c>
      <c r="AB2395" s="36" t="n">
        <v>300</v>
      </c>
      <c r="AC2395" s="36" t="s">
        <v>41</v>
      </c>
      <c r="AD2395" s="36" t="s">
        <v>37</v>
      </c>
      <c r="AE2395" s="36"/>
      <c r="AF2395" s="36"/>
    </row>
    <row r="2396" customFormat="false" ht="15" hidden="false" customHeight="false" outlineLevel="0" collapsed="false">
      <c r="A2396" s="1" t="n">
        <v>2395</v>
      </c>
      <c r="B2396" s="45" t="n">
        <v>45343</v>
      </c>
      <c r="C2396" s="46"/>
      <c r="D2396" s="39"/>
      <c r="E2396" s="21" t="s">
        <v>203</v>
      </c>
      <c r="F2396" s="39" t="n">
        <v>3</v>
      </c>
      <c r="G2396" s="39" t="s">
        <v>667</v>
      </c>
      <c r="H2396" s="39" t="s">
        <v>40</v>
      </c>
      <c r="I2396" s="39"/>
      <c r="J2396" s="39"/>
      <c r="K2396" s="39"/>
      <c r="L2396" s="40"/>
      <c r="M2396" s="40"/>
      <c r="N2396" s="47" t="n">
        <v>0</v>
      </c>
      <c r="O2396" s="48"/>
      <c r="P2396" s="39"/>
      <c r="Q2396" s="39"/>
      <c r="R2396" s="39" t="n">
        <v>1</v>
      </c>
      <c r="S2396" s="39" t="n">
        <v>1</v>
      </c>
      <c r="T2396" s="39"/>
      <c r="U2396" s="39"/>
      <c r="V2396" s="39" t="n">
        <v>1</v>
      </c>
      <c r="W2396" s="39"/>
      <c r="X2396" s="39"/>
      <c r="Y2396" s="39"/>
      <c r="Z2396" s="39"/>
      <c r="AA2396" s="39" t="s">
        <v>37</v>
      </c>
      <c r="AB2396" s="39" t="n">
        <v>50</v>
      </c>
      <c r="AC2396" s="39" t="s">
        <v>301</v>
      </c>
      <c r="AD2396" s="39" t="s">
        <v>37</v>
      </c>
      <c r="AE2396" s="39"/>
      <c r="AF2396" s="39"/>
    </row>
    <row r="2397" customFormat="false" ht="15" hidden="false" customHeight="false" outlineLevel="0" collapsed="false">
      <c r="A2397" s="1" t="n">
        <v>2396</v>
      </c>
      <c r="B2397" s="41" t="n">
        <v>45343</v>
      </c>
      <c r="C2397" s="42"/>
      <c r="D2397" s="36"/>
      <c r="E2397" s="21" t="s">
        <v>203</v>
      </c>
      <c r="F2397" s="36" t="n">
        <v>3</v>
      </c>
      <c r="G2397" s="36" t="s">
        <v>667</v>
      </c>
      <c r="H2397" s="36" t="s">
        <v>40</v>
      </c>
      <c r="I2397" s="36"/>
      <c r="J2397" s="36"/>
      <c r="K2397" s="36"/>
      <c r="L2397" s="37"/>
      <c r="M2397" s="37"/>
      <c r="N2397" s="43" t="n">
        <v>0</v>
      </c>
      <c r="O2397" s="44"/>
      <c r="P2397" s="36"/>
      <c r="Q2397" s="36"/>
      <c r="R2397" s="36" t="n">
        <v>2</v>
      </c>
      <c r="S2397" s="36" t="n">
        <v>2</v>
      </c>
      <c r="T2397" s="36"/>
      <c r="U2397" s="36"/>
      <c r="V2397" s="36" t="n">
        <v>2</v>
      </c>
      <c r="W2397" s="36"/>
      <c r="X2397" s="36"/>
      <c r="Y2397" s="36"/>
      <c r="Z2397" s="36"/>
      <c r="AA2397" s="36" t="s">
        <v>37</v>
      </c>
      <c r="AB2397" s="36" t="n">
        <v>100</v>
      </c>
      <c r="AC2397" s="36" t="s">
        <v>271</v>
      </c>
      <c r="AD2397" s="36" t="s">
        <v>37</v>
      </c>
      <c r="AE2397" s="36"/>
      <c r="AF2397" s="36"/>
    </row>
    <row r="2398" customFormat="false" ht="15" hidden="false" customHeight="false" outlineLevel="0" collapsed="false">
      <c r="A2398" s="1" t="n">
        <v>2397</v>
      </c>
      <c r="B2398" s="45" t="n">
        <v>45343</v>
      </c>
      <c r="C2398" s="46"/>
      <c r="D2398" s="39"/>
      <c r="E2398" s="21" t="s">
        <v>203</v>
      </c>
      <c r="F2398" s="39" t="n">
        <v>3</v>
      </c>
      <c r="G2398" s="39" t="s">
        <v>667</v>
      </c>
      <c r="H2398" s="39" t="s">
        <v>40</v>
      </c>
      <c r="I2398" s="39"/>
      <c r="J2398" s="39"/>
      <c r="K2398" s="39"/>
      <c r="L2398" s="40"/>
      <c r="M2398" s="40"/>
      <c r="N2398" s="47" t="n">
        <v>0</v>
      </c>
      <c r="O2398" s="48"/>
      <c r="P2398" s="39"/>
      <c r="Q2398" s="39"/>
      <c r="R2398" s="39" t="n">
        <v>2</v>
      </c>
      <c r="S2398" s="39" t="n">
        <v>2</v>
      </c>
      <c r="T2398" s="39"/>
      <c r="U2398" s="39"/>
      <c r="V2398" s="39"/>
      <c r="W2398" s="39" t="n">
        <v>1</v>
      </c>
      <c r="X2398" s="39"/>
      <c r="Y2398" s="39"/>
      <c r="Z2398" s="39"/>
      <c r="AA2398" s="39" t="s">
        <v>37</v>
      </c>
      <c r="AB2398" s="39" t="n">
        <v>300</v>
      </c>
      <c r="AC2398" s="39" t="s">
        <v>271</v>
      </c>
      <c r="AD2398" s="39" t="s">
        <v>37</v>
      </c>
      <c r="AE2398" s="39"/>
      <c r="AF2398" s="39"/>
    </row>
    <row r="2399" customFormat="false" ht="15" hidden="false" customHeight="false" outlineLevel="0" collapsed="false">
      <c r="A2399" s="1" t="n">
        <v>2398</v>
      </c>
      <c r="B2399" s="41" t="n">
        <v>45343</v>
      </c>
      <c r="C2399" s="42"/>
      <c r="D2399" s="36"/>
      <c r="E2399" s="21" t="s">
        <v>203</v>
      </c>
      <c r="F2399" s="36" t="n">
        <v>3</v>
      </c>
      <c r="G2399" s="36" t="s">
        <v>667</v>
      </c>
      <c r="H2399" s="36" t="s">
        <v>40</v>
      </c>
      <c r="I2399" s="36"/>
      <c r="J2399" s="36"/>
      <c r="K2399" s="36"/>
      <c r="L2399" s="37"/>
      <c r="M2399" s="37"/>
      <c r="N2399" s="43" t="n">
        <v>0</v>
      </c>
      <c r="O2399" s="44"/>
      <c r="P2399" s="36"/>
      <c r="Q2399" s="36"/>
      <c r="R2399" s="36" t="n">
        <v>1</v>
      </c>
      <c r="S2399" s="36" t="n">
        <v>1</v>
      </c>
      <c r="T2399" s="36"/>
      <c r="U2399" s="36"/>
      <c r="V2399" s="36" t="n">
        <v>1</v>
      </c>
      <c r="W2399" s="36"/>
      <c r="X2399" s="36"/>
      <c r="Y2399" s="36"/>
      <c r="Z2399" s="36"/>
      <c r="AA2399" s="36" t="s">
        <v>37</v>
      </c>
      <c r="AB2399" s="36" t="n">
        <v>200</v>
      </c>
      <c r="AC2399" s="36" t="s">
        <v>41</v>
      </c>
      <c r="AD2399" s="36" t="s">
        <v>37</v>
      </c>
      <c r="AE2399" s="36"/>
      <c r="AF2399" s="36"/>
    </row>
    <row r="2400" customFormat="false" ht="15" hidden="false" customHeight="false" outlineLevel="0" collapsed="false">
      <c r="A2400" s="1" t="n">
        <v>2399</v>
      </c>
      <c r="B2400" s="45" t="n">
        <v>45343</v>
      </c>
      <c r="C2400" s="46"/>
      <c r="D2400" s="39"/>
      <c r="E2400" s="21" t="s">
        <v>203</v>
      </c>
      <c r="F2400" s="39" t="n">
        <v>3</v>
      </c>
      <c r="G2400" s="39" t="s">
        <v>667</v>
      </c>
      <c r="H2400" s="39" t="s">
        <v>40</v>
      </c>
      <c r="I2400" s="39"/>
      <c r="J2400" s="39"/>
      <c r="K2400" s="39"/>
      <c r="L2400" s="40"/>
      <c r="M2400" s="40"/>
      <c r="N2400" s="47" t="n">
        <v>0</v>
      </c>
      <c r="O2400" s="48"/>
      <c r="P2400" s="39"/>
      <c r="Q2400" s="39"/>
      <c r="R2400" s="39" t="n">
        <v>2</v>
      </c>
      <c r="S2400" s="39" t="n">
        <v>2</v>
      </c>
      <c r="T2400" s="39"/>
      <c r="U2400" s="39"/>
      <c r="V2400" s="39" t="n">
        <v>2</v>
      </c>
      <c r="W2400" s="39"/>
      <c r="X2400" s="39"/>
      <c r="Y2400" s="39"/>
      <c r="Z2400" s="39"/>
      <c r="AA2400" s="39" t="s">
        <v>37</v>
      </c>
      <c r="AB2400" s="39" t="n">
        <v>100</v>
      </c>
      <c r="AC2400" s="39" t="s">
        <v>301</v>
      </c>
      <c r="AD2400" s="39" t="s">
        <v>37</v>
      </c>
      <c r="AE2400" s="39"/>
      <c r="AF2400" s="39"/>
    </row>
    <row r="2401" customFormat="false" ht="13.8" hidden="false" customHeight="false" outlineLevel="0" collapsed="false">
      <c r="A2401" s="1" t="n">
        <v>2400</v>
      </c>
      <c r="B2401" s="41" t="n">
        <v>45343</v>
      </c>
      <c r="C2401" s="42"/>
      <c r="D2401" s="36"/>
      <c r="E2401" s="36" t="s">
        <v>200</v>
      </c>
      <c r="F2401" s="36" t="n">
        <v>2</v>
      </c>
      <c r="G2401" s="36" t="s">
        <v>669</v>
      </c>
      <c r="H2401" s="36" t="s">
        <v>40</v>
      </c>
      <c r="I2401" s="36"/>
      <c r="J2401" s="36"/>
      <c r="K2401" s="36"/>
      <c r="L2401" s="37"/>
      <c r="M2401" s="37"/>
      <c r="N2401" s="43" t="n">
        <v>0</v>
      </c>
      <c r="O2401" s="44"/>
      <c r="P2401" s="36"/>
      <c r="Q2401" s="36"/>
      <c r="R2401" s="36" t="n">
        <v>1</v>
      </c>
      <c r="S2401" s="36" t="n">
        <v>1</v>
      </c>
      <c r="T2401" s="36"/>
      <c r="U2401" s="36"/>
      <c r="V2401" s="36" t="n">
        <v>1</v>
      </c>
      <c r="W2401" s="36"/>
      <c r="X2401" s="36"/>
      <c r="Y2401" s="36"/>
      <c r="Z2401" s="36"/>
      <c r="AA2401" s="36" t="s">
        <v>37</v>
      </c>
      <c r="AB2401" s="36" t="n">
        <v>100</v>
      </c>
      <c r="AC2401" s="36" t="s">
        <v>271</v>
      </c>
      <c r="AD2401" s="36" t="s">
        <v>37</v>
      </c>
      <c r="AE2401" s="36"/>
      <c r="AF2401" s="36"/>
    </row>
    <row r="2402" customFormat="false" ht="13.8" hidden="false" customHeight="false" outlineLevel="0" collapsed="false">
      <c r="A2402" s="1" t="n">
        <v>2401</v>
      </c>
      <c r="B2402" s="45" t="n">
        <v>45343</v>
      </c>
      <c r="C2402" s="46"/>
      <c r="D2402" s="39"/>
      <c r="E2402" s="39" t="s">
        <v>200</v>
      </c>
      <c r="F2402" s="39" t="n">
        <v>2</v>
      </c>
      <c r="G2402" s="39" t="s">
        <v>669</v>
      </c>
      <c r="H2402" s="39" t="s">
        <v>40</v>
      </c>
      <c r="I2402" s="39"/>
      <c r="J2402" s="39"/>
      <c r="K2402" s="39"/>
      <c r="L2402" s="40"/>
      <c r="M2402" s="40"/>
      <c r="N2402" s="47" t="n">
        <v>0</v>
      </c>
      <c r="O2402" s="48"/>
      <c r="P2402" s="39"/>
      <c r="Q2402" s="39"/>
      <c r="R2402" s="39" t="n">
        <v>2</v>
      </c>
      <c r="S2402" s="39" t="n">
        <v>2</v>
      </c>
      <c r="T2402" s="39"/>
      <c r="U2402" s="39"/>
      <c r="V2402" s="39"/>
      <c r="W2402" s="39" t="n">
        <v>1</v>
      </c>
      <c r="X2402" s="39"/>
      <c r="Y2402" s="39"/>
      <c r="Z2402" s="39"/>
      <c r="AA2402" s="39" t="s">
        <v>37</v>
      </c>
      <c r="AB2402" s="39" t="n">
        <v>100</v>
      </c>
      <c r="AC2402" s="39" t="s">
        <v>298</v>
      </c>
      <c r="AD2402" s="39" t="s">
        <v>37</v>
      </c>
      <c r="AE2402" s="39"/>
      <c r="AF2402" s="39"/>
    </row>
    <row r="2403" customFormat="false" ht="13.8" hidden="false" customHeight="false" outlineLevel="0" collapsed="false">
      <c r="A2403" s="1" t="n">
        <v>2402</v>
      </c>
      <c r="B2403" s="41" t="n">
        <v>45343</v>
      </c>
      <c r="C2403" s="42"/>
      <c r="D2403" s="36"/>
      <c r="E2403" s="36" t="s">
        <v>200</v>
      </c>
      <c r="F2403" s="36" t="n">
        <v>2</v>
      </c>
      <c r="G2403" s="36" t="s">
        <v>669</v>
      </c>
      <c r="H2403" s="36" t="s">
        <v>40</v>
      </c>
      <c r="I2403" s="36"/>
      <c r="J2403" s="36"/>
      <c r="K2403" s="36"/>
      <c r="L2403" s="37"/>
      <c r="M2403" s="37"/>
      <c r="N2403" s="43" t="n">
        <v>0</v>
      </c>
      <c r="O2403" s="44"/>
      <c r="P2403" s="36"/>
      <c r="Q2403" s="36"/>
      <c r="R2403" s="36" t="n">
        <v>2</v>
      </c>
      <c r="S2403" s="36" t="n">
        <v>2</v>
      </c>
      <c r="T2403" s="36"/>
      <c r="U2403" s="36"/>
      <c r="V2403" s="36"/>
      <c r="W2403" s="36" t="n">
        <v>1</v>
      </c>
      <c r="X2403" s="36"/>
      <c r="Y2403" s="36"/>
      <c r="Z2403" s="36"/>
      <c r="AA2403" s="36" t="s">
        <v>37</v>
      </c>
      <c r="AB2403" s="36" t="n">
        <v>200</v>
      </c>
      <c r="AC2403" s="36" t="s">
        <v>298</v>
      </c>
      <c r="AD2403" s="36" t="s">
        <v>37</v>
      </c>
      <c r="AE2403" s="36"/>
      <c r="AF2403" s="36"/>
    </row>
    <row r="2404" customFormat="false" ht="13.8" hidden="false" customHeight="false" outlineLevel="0" collapsed="false">
      <c r="A2404" s="1" t="n">
        <v>2403</v>
      </c>
      <c r="B2404" s="45" t="n">
        <v>45343</v>
      </c>
      <c r="C2404" s="46"/>
      <c r="D2404" s="39"/>
      <c r="E2404" s="39" t="s">
        <v>200</v>
      </c>
      <c r="F2404" s="39" t="n">
        <v>2</v>
      </c>
      <c r="G2404" s="39" t="s">
        <v>669</v>
      </c>
      <c r="H2404" s="39" t="s">
        <v>40</v>
      </c>
      <c r="I2404" s="39"/>
      <c r="J2404" s="39"/>
      <c r="K2404" s="39"/>
      <c r="L2404" s="40"/>
      <c r="M2404" s="40"/>
      <c r="N2404" s="47" t="n">
        <v>0</v>
      </c>
      <c r="O2404" s="48"/>
      <c r="P2404" s="39"/>
      <c r="Q2404" s="39"/>
      <c r="R2404" s="39" t="n">
        <v>2</v>
      </c>
      <c r="S2404" s="39" t="n">
        <v>2</v>
      </c>
      <c r="T2404" s="39"/>
      <c r="U2404" s="39"/>
      <c r="V2404" s="39" t="n">
        <v>2</v>
      </c>
      <c r="W2404" s="39"/>
      <c r="X2404" s="39"/>
      <c r="Y2404" s="39"/>
      <c r="Z2404" s="39"/>
      <c r="AA2404" s="39" t="s">
        <v>367</v>
      </c>
      <c r="AB2404" s="39" t="n">
        <v>400</v>
      </c>
      <c r="AC2404" s="39" t="s">
        <v>271</v>
      </c>
      <c r="AD2404" s="39" t="s">
        <v>37</v>
      </c>
      <c r="AE2404" s="39"/>
      <c r="AF2404" s="39"/>
    </row>
    <row r="2405" customFormat="false" ht="13.8" hidden="false" customHeight="false" outlineLevel="0" collapsed="false">
      <c r="A2405" s="1" t="n">
        <v>2404</v>
      </c>
      <c r="B2405" s="41" t="n">
        <v>45343</v>
      </c>
      <c r="C2405" s="42"/>
      <c r="D2405" s="36"/>
      <c r="E2405" s="36" t="s">
        <v>200</v>
      </c>
      <c r="F2405" s="36" t="n">
        <v>2</v>
      </c>
      <c r="G2405" s="36" t="s">
        <v>669</v>
      </c>
      <c r="H2405" s="36" t="s">
        <v>40</v>
      </c>
      <c r="I2405" s="36"/>
      <c r="J2405" s="36"/>
      <c r="K2405" s="36"/>
      <c r="L2405" s="37"/>
      <c r="M2405" s="37"/>
      <c r="N2405" s="43" t="n">
        <v>0</v>
      </c>
      <c r="O2405" s="44"/>
      <c r="P2405" s="36"/>
      <c r="Q2405" s="36"/>
      <c r="R2405" s="36" t="n">
        <v>2</v>
      </c>
      <c r="S2405" s="36" t="n">
        <v>2</v>
      </c>
      <c r="T2405" s="36"/>
      <c r="U2405" s="36"/>
      <c r="V2405" s="36" t="n">
        <v>2</v>
      </c>
      <c r="W2405" s="36"/>
      <c r="X2405" s="36"/>
      <c r="Y2405" s="36"/>
      <c r="Z2405" s="36"/>
      <c r="AA2405" s="36" t="s">
        <v>37</v>
      </c>
      <c r="AB2405" s="36" t="n">
        <v>50</v>
      </c>
      <c r="AC2405" s="36" t="s">
        <v>298</v>
      </c>
      <c r="AD2405" s="36" t="s">
        <v>37</v>
      </c>
      <c r="AE2405" s="36"/>
      <c r="AF2405" s="36"/>
    </row>
    <row r="2406" customFormat="false" ht="13.8" hidden="false" customHeight="false" outlineLevel="0" collapsed="false">
      <c r="A2406" s="1" t="n">
        <v>2405</v>
      </c>
      <c r="B2406" s="45" t="n">
        <v>45372</v>
      </c>
      <c r="C2406" s="46"/>
      <c r="D2406" s="39"/>
      <c r="E2406" s="39" t="s">
        <v>207</v>
      </c>
      <c r="F2406" s="39" t="n">
        <v>4</v>
      </c>
      <c r="G2406" s="39" t="s">
        <v>670</v>
      </c>
      <c r="H2406" s="39" t="s">
        <v>40</v>
      </c>
      <c r="I2406" s="39"/>
      <c r="J2406" s="39"/>
      <c r="K2406" s="39"/>
      <c r="L2406" s="40"/>
      <c r="M2406" s="40"/>
      <c r="N2406" s="47" t="n">
        <v>0</v>
      </c>
      <c r="O2406" s="48"/>
      <c r="P2406" s="39"/>
      <c r="Q2406" s="39"/>
      <c r="R2406" s="39" t="n">
        <v>2</v>
      </c>
      <c r="S2406" s="39" t="n">
        <v>2</v>
      </c>
      <c r="T2406" s="39"/>
      <c r="U2406" s="39"/>
      <c r="V2406" s="39"/>
      <c r="W2406" s="39" t="n">
        <v>1</v>
      </c>
      <c r="X2406" s="39"/>
      <c r="Y2406" s="39"/>
      <c r="Z2406" s="39"/>
      <c r="AA2406" s="39" t="s">
        <v>64</v>
      </c>
      <c r="AB2406" s="39" t="n">
        <v>200</v>
      </c>
      <c r="AC2406" s="39" t="s">
        <v>301</v>
      </c>
      <c r="AD2406" s="39" t="s">
        <v>37</v>
      </c>
      <c r="AE2406" s="39"/>
      <c r="AF2406" s="39"/>
    </row>
    <row r="2407" customFormat="false" ht="13.8" hidden="false" customHeight="false" outlineLevel="0" collapsed="false">
      <c r="A2407" s="1" t="n">
        <v>2406</v>
      </c>
      <c r="B2407" s="35" t="n">
        <v>45372</v>
      </c>
      <c r="C2407" s="36"/>
      <c r="D2407" s="36"/>
      <c r="E2407" s="36" t="s">
        <v>207</v>
      </c>
      <c r="F2407" s="36" t="n">
        <v>4</v>
      </c>
      <c r="G2407" s="36" t="s">
        <v>670</v>
      </c>
      <c r="H2407" s="36" t="s">
        <v>40</v>
      </c>
      <c r="I2407" s="36"/>
      <c r="J2407" s="36"/>
      <c r="K2407" s="36"/>
      <c r="L2407" s="36"/>
      <c r="M2407" s="36"/>
      <c r="N2407" s="37" t="n">
        <v>0</v>
      </c>
      <c r="O2407" s="36"/>
      <c r="P2407" s="36"/>
      <c r="Q2407" s="36"/>
      <c r="R2407" s="36" t="n">
        <v>2</v>
      </c>
      <c r="S2407" s="36"/>
      <c r="T2407" s="36"/>
      <c r="U2407" s="36" t="n">
        <v>2</v>
      </c>
      <c r="V2407" s="36"/>
      <c r="W2407" s="36" t="n">
        <v>1</v>
      </c>
      <c r="X2407" s="36"/>
      <c r="Y2407" s="36"/>
      <c r="Z2407" s="36"/>
      <c r="AA2407" s="36" t="s">
        <v>366</v>
      </c>
      <c r="AB2407" s="36" t="n">
        <v>400</v>
      </c>
      <c r="AC2407" s="36" t="s">
        <v>271</v>
      </c>
      <c r="AD2407" s="36" t="s">
        <v>42</v>
      </c>
      <c r="AE2407" s="36"/>
      <c r="AF2407" s="36"/>
    </row>
    <row r="2408" customFormat="false" ht="15" hidden="false" customHeight="false" outlineLevel="0" collapsed="false">
      <c r="A2408" s="1" t="n">
        <v>2407</v>
      </c>
      <c r="B2408" s="38" t="n">
        <v>45372</v>
      </c>
      <c r="C2408" s="39"/>
      <c r="D2408" s="39"/>
      <c r="E2408" s="21" t="s">
        <v>203</v>
      </c>
      <c r="F2408" s="39" t="n">
        <v>3</v>
      </c>
      <c r="G2408" s="39" t="s">
        <v>667</v>
      </c>
      <c r="H2408" s="39" t="s">
        <v>40</v>
      </c>
      <c r="I2408" s="39"/>
      <c r="J2408" s="39"/>
      <c r="K2408" s="39"/>
      <c r="L2408" s="39"/>
      <c r="M2408" s="39"/>
      <c r="N2408" s="40" t="n">
        <v>0</v>
      </c>
      <c r="O2408" s="39"/>
      <c r="P2408" s="39"/>
      <c r="Q2408" s="39"/>
      <c r="R2408" s="39" t="n">
        <v>3</v>
      </c>
      <c r="S2408" s="39" t="n">
        <v>2</v>
      </c>
      <c r="T2408" s="39" t="n">
        <v>1</v>
      </c>
      <c r="U2408" s="39"/>
      <c r="V2408" s="39" t="n">
        <v>1</v>
      </c>
      <c r="W2408" s="39" t="n">
        <v>1</v>
      </c>
      <c r="X2408" s="39"/>
      <c r="Y2408" s="39"/>
      <c r="Z2408" s="39"/>
      <c r="AA2408" s="39" t="s">
        <v>37</v>
      </c>
      <c r="AB2408" s="39" t="n">
        <v>300</v>
      </c>
      <c r="AC2408" s="39" t="s">
        <v>271</v>
      </c>
      <c r="AD2408" s="39" t="s">
        <v>37</v>
      </c>
      <c r="AE2408" s="39"/>
      <c r="AF2408" s="39"/>
    </row>
    <row r="2409" customFormat="false" ht="15" hidden="false" customHeight="false" outlineLevel="0" collapsed="false">
      <c r="A2409" s="1" t="n">
        <v>2408</v>
      </c>
      <c r="B2409" s="35" t="n">
        <v>45372</v>
      </c>
      <c r="C2409" s="36"/>
      <c r="D2409" s="36"/>
      <c r="E2409" s="21" t="s">
        <v>203</v>
      </c>
      <c r="F2409" s="36" t="n">
        <v>3</v>
      </c>
      <c r="G2409" s="36" t="s">
        <v>667</v>
      </c>
      <c r="H2409" s="36" t="s">
        <v>40</v>
      </c>
      <c r="I2409" s="36"/>
      <c r="J2409" s="36"/>
      <c r="K2409" s="36"/>
      <c r="L2409" s="36"/>
      <c r="M2409" s="36"/>
      <c r="N2409" s="37" t="n">
        <v>0</v>
      </c>
      <c r="O2409" s="36"/>
      <c r="P2409" s="36"/>
      <c r="Q2409" s="36"/>
      <c r="R2409" s="36" t="n">
        <v>2</v>
      </c>
      <c r="S2409" s="36" t="n">
        <v>2</v>
      </c>
      <c r="T2409" s="36"/>
      <c r="U2409" s="36"/>
      <c r="V2409" s="36"/>
      <c r="W2409" s="36" t="n">
        <v>1</v>
      </c>
      <c r="X2409" s="36"/>
      <c r="Y2409" s="36"/>
      <c r="Z2409" s="36"/>
      <c r="AA2409" s="36" t="s">
        <v>37</v>
      </c>
      <c r="AB2409" s="36" t="n">
        <v>50</v>
      </c>
      <c r="AC2409" s="36" t="s">
        <v>41</v>
      </c>
      <c r="AD2409" s="36" t="s">
        <v>37</v>
      </c>
      <c r="AE2409" s="36"/>
      <c r="AF2409" s="36"/>
    </row>
    <row r="2410" customFormat="false" ht="15" hidden="false" customHeight="false" outlineLevel="0" collapsed="false">
      <c r="A2410" s="1" t="n">
        <v>2409</v>
      </c>
      <c r="B2410" s="38" t="n">
        <v>45372</v>
      </c>
      <c r="C2410" s="39"/>
      <c r="D2410" s="39"/>
      <c r="E2410" s="21" t="s">
        <v>203</v>
      </c>
      <c r="F2410" s="39" t="n">
        <v>3</v>
      </c>
      <c r="G2410" s="39" t="s">
        <v>667</v>
      </c>
      <c r="H2410" s="39" t="s">
        <v>40</v>
      </c>
      <c r="I2410" s="39"/>
      <c r="J2410" s="39"/>
      <c r="K2410" s="39"/>
      <c r="L2410" s="39"/>
      <c r="M2410" s="39"/>
      <c r="N2410" s="40" t="n">
        <v>0</v>
      </c>
      <c r="O2410" s="39"/>
      <c r="P2410" s="39"/>
      <c r="Q2410" s="39"/>
      <c r="R2410" s="39" t="n">
        <v>4</v>
      </c>
      <c r="S2410" s="39" t="n">
        <v>2</v>
      </c>
      <c r="T2410" s="39" t="n">
        <v>2</v>
      </c>
      <c r="U2410" s="39"/>
      <c r="V2410" s="39"/>
      <c r="W2410" s="39" t="n">
        <v>2</v>
      </c>
      <c r="X2410" s="39"/>
      <c r="Y2410" s="39"/>
      <c r="Z2410" s="39"/>
      <c r="AA2410" s="39" t="s">
        <v>37</v>
      </c>
      <c r="AB2410" s="39" t="n">
        <v>100</v>
      </c>
      <c r="AC2410" s="39" t="s">
        <v>301</v>
      </c>
      <c r="AD2410" s="39" t="s">
        <v>37</v>
      </c>
      <c r="AE2410" s="39"/>
      <c r="AF2410" s="39"/>
    </row>
    <row r="2411" customFormat="false" ht="15" hidden="false" customHeight="false" outlineLevel="0" collapsed="false">
      <c r="A2411" s="1" t="n">
        <v>2410</v>
      </c>
      <c r="B2411" s="35" t="n">
        <v>45372</v>
      </c>
      <c r="C2411" s="36"/>
      <c r="D2411" s="36"/>
      <c r="E2411" s="21" t="s">
        <v>203</v>
      </c>
      <c r="F2411" s="36" t="n">
        <v>3</v>
      </c>
      <c r="G2411" s="36" t="s">
        <v>667</v>
      </c>
      <c r="H2411" s="36" t="s">
        <v>40</v>
      </c>
      <c r="I2411" s="36"/>
      <c r="J2411" s="36"/>
      <c r="K2411" s="36"/>
      <c r="L2411" s="36"/>
      <c r="M2411" s="36"/>
      <c r="N2411" s="37" t="n">
        <v>0</v>
      </c>
      <c r="O2411" s="36"/>
      <c r="P2411" s="36"/>
      <c r="Q2411" s="36"/>
      <c r="R2411" s="36" t="n">
        <v>3</v>
      </c>
      <c r="S2411" s="36" t="n">
        <v>2</v>
      </c>
      <c r="T2411" s="36" t="n">
        <v>1</v>
      </c>
      <c r="U2411" s="36"/>
      <c r="V2411" s="36" t="n">
        <v>1</v>
      </c>
      <c r="W2411" s="36" t="n">
        <v>1</v>
      </c>
      <c r="X2411" s="36"/>
      <c r="Y2411" s="36"/>
      <c r="Z2411" s="36"/>
      <c r="AA2411" s="36" t="s">
        <v>37</v>
      </c>
      <c r="AB2411" s="36" t="n">
        <v>100</v>
      </c>
      <c r="AC2411" s="36" t="s">
        <v>271</v>
      </c>
      <c r="AD2411" s="36" t="s">
        <v>37</v>
      </c>
      <c r="AE2411" s="36"/>
      <c r="AF2411" s="36"/>
    </row>
    <row r="2412" customFormat="false" ht="15" hidden="false" customHeight="false" outlineLevel="0" collapsed="false">
      <c r="A2412" s="1" t="n">
        <v>2411</v>
      </c>
      <c r="B2412" s="38" t="n">
        <v>45372</v>
      </c>
      <c r="C2412" s="39"/>
      <c r="D2412" s="39"/>
      <c r="E2412" s="21" t="s">
        <v>203</v>
      </c>
      <c r="F2412" s="39" t="n">
        <v>3</v>
      </c>
      <c r="G2412" s="39" t="s">
        <v>667</v>
      </c>
      <c r="H2412" s="39" t="s">
        <v>40</v>
      </c>
      <c r="I2412" s="39"/>
      <c r="J2412" s="39"/>
      <c r="K2412" s="39"/>
      <c r="L2412" s="39"/>
      <c r="M2412" s="39"/>
      <c r="N2412" s="40" t="n">
        <v>0</v>
      </c>
      <c r="O2412" s="39"/>
      <c r="P2412" s="39"/>
      <c r="Q2412" s="39"/>
      <c r="R2412" s="39" t="n">
        <v>2</v>
      </c>
      <c r="S2412" s="39" t="n">
        <v>2</v>
      </c>
      <c r="T2412" s="39"/>
      <c r="U2412" s="39"/>
      <c r="V2412" s="39"/>
      <c r="W2412" s="39" t="n">
        <v>1</v>
      </c>
      <c r="X2412" s="39"/>
      <c r="Y2412" s="39"/>
      <c r="Z2412" s="39"/>
      <c r="AA2412" s="39" t="s">
        <v>37</v>
      </c>
      <c r="AB2412" s="39" t="n">
        <v>100</v>
      </c>
      <c r="AC2412" s="39" t="s">
        <v>271</v>
      </c>
      <c r="AD2412" s="39" t="s">
        <v>37</v>
      </c>
      <c r="AE2412" s="39"/>
      <c r="AF2412" s="39"/>
    </row>
    <row r="2413" customFormat="false" ht="15" hidden="false" customHeight="false" outlineLevel="0" collapsed="false">
      <c r="A2413" s="1" t="n">
        <v>2412</v>
      </c>
      <c r="B2413" s="35" t="n">
        <v>45372</v>
      </c>
      <c r="C2413" s="36"/>
      <c r="D2413" s="36"/>
      <c r="E2413" s="21" t="s">
        <v>203</v>
      </c>
      <c r="F2413" s="36" t="n">
        <v>3</v>
      </c>
      <c r="G2413" s="36" t="s">
        <v>667</v>
      </c>
      <c r="H2413" s="36" t="s">
        <v>40</v>
      </c>
      <c r="I2413" s="36"/>
      <c r="J2413" s="36"/>
      <c r="K2413" s="36"/>
      <c r="L2413" s="36"/>
      <c r="M2413" s="36"/>
      <c r="N2413" s="37" t="n">
        <v>0</v>
      </c>
      <c r="O2413" s="36"/>
      <c r="P2413" s="36"/>
      <c r="Q2413" s="36"/>
      <c r="R2413" s="36" t="n">
        <v>2</v>
      </c>
      <c r="S2413" s="36" t="n">
        <v>2</v>
      </c>
      <c r="T2413" s="36"/>
      <c r="U2413" s="36"/>
      <c r="V2413" s="36"/>
      <c r="W2413" s="36" t="n">
        <v>1</v>
      </c>
      <c r="X2413" s="36"/>
      <c r="Y2413" s="36"/>
      <c r="Z2413" s="36"/>
      <c r="AA2413" s="36" t="s">
        <v>37</v>
      </c>
      <c r="AB2413" s="36" t="n">
        <v>200</v>
      </c>
      <c r="AC2413" s="36" t="s">
        <v>41</v>
      </c>
      <c r="AD2413" s="36" t="s">
        <v>37</v>
      </c>
      <c r="AE2413" s="36"/>
      <c r="AF2413" s="36"/>
    </row>
    <row r="2414" customFormat="false" ht="15" hidden="false" customHeight="false" outlineLevel="0" collapsed="false">
      <c r="A2414" s="1" t="n">
        <v>2413</v>
      </c>
      <c r="B2414" s="38" t="n">
        <v>45372</v>
      </c>
      <c r="C2414" s="39"/>
      <c r="D2414" s="39"/>
      <c r="E2414" s="21" t="s">
        <v>203</v>
      </c>
      <c r="F2414" s="39" t="n">
        <v>3</v>
      </c>
      <c r="G2414" s="39" t="s">
        <v>667</v>
      </c>
      <c r="H2414" s="39" t="s">
        <v>40</v>
      </c>
      <c r="I2414" s="39"/>
      <c r="J2414" s="39"/>
      <c r="K2414" s="39"/>
      <c r="L2414" s="39"/>
      <c r="M2414" s="39"/>
      <c r="N2414" s="40" t="n">
        <v>0</v>
      </c>
      <c r="O2414" s="39"/>
      <c r="P2414" s="39"/>
      <c r="Q2414" s="39"/>
      <c r="R2414" s="39" t="n">
        <v>8</v>
      </c>
      <c r="S2414" s="39"/>
      <c r="T2414" s="39"/>
      <c r="U2414" s="39" t="n">
        <v>8</v>
      </c>
      <c r="V2414" s="39" t="n">
        <v>1</v>
      </c>
      <c r="W2414" s="39" t="n">
        <v>2</v>
      </c>
      <c r="X2414" s="39" t="n">
        <v>1</v>
      </c>
      <c r="Y2414" s="39"/>
      <c r="Z2414" s="39"/>
      <c r="AA2414" s="39" t="s">
        <v>37</v>
      </c>
      <c r="AB2414" s="39" t="n">
        <v>100</v>
      </c>
      <c r="AC2414" s="39" t="s">
        <v>301</v>
      </c>
      <c r="AD2414" s="39" t="s">
        <v>37</v>
      </c>
      <c r="AE2414" s="39"/>
      <c r="AF2414" s="39"/>
    </row>
    <row r="2415" customFormat="false" ht="13.8" hidden="false" customHeight="false" outlineLevel="0" collapsed="false">
      <c r="A2415" s="1" t="n">
        <v>2414</v>
      </c>
      <c r="B2415" s="35" t="n">
        <v>45372</v>
      </c>
      <c r="C2415" s="36"/>
      <c r="D2415" s="36"/>
      <c r="E2415" s="36" t="s">
        <v>200</v>
      </c>
      <c r="F2415" s="36" t="n">
        <v>2</v>
      </c>
      <c r="G2415" s="36" t="s">
        <v>669</v>
      </c>
      <c r="H2415" s="36" t="s">
        <v>40</v>
      </c>
      <c r="I2415" s="36"/>
      <c r="J2415" s="36"/>
      <c r="K2415" s="36"/>
      <c r="L2415" s="36"/>
      <c r="M2415" s="36"/>
      <c r="N2415" s="37" t="n">
        <v>0</v>
      </c>
      <c r="O2415" s="36"/>
      <c r="P2415" s="36"/>
      <c r="Q2415" s="36"/>
      <c r="R2415" s="36" t="n">
        <v>2</v>
      </c>
      <c r="S2415" s="36" t="n">
        <v>2</v>
      </c>
      <c r="T2415" s="36"/>
      <c r="U2415" s="36"/>
      <c r="V2415" s="36"/>
      <c r="W2415" s="36" t="n">
        <v>1</v>
      </c>
      <c r="X2415" s="36"/>
      <c r="Y2415" s="36"/>
      <c r="Z2415" s="36"/>
      <c r="AA2415" s="36" t="s">
        <v>37</v>
      </c>
      <c r="AB2415" s="36" t="n">
        <v>400</v>
      </c>
      <c r="AC2415" s="36" t="s">
        <v>271</v>
      </c>
      <c r="AD2415" s="36" t="s">
        <v>37</v>
      </c>
      <c r="AE2415" s="36"/>
      <c r="AF2415" s="36"/>
    </row>
    <row r="2416" customFormat="false" ht="13.8" hidden="false" customHeight="false" outlineLevel="0" collapsed="false">
      <c r="A2416" s="1" t="n">
        <v>2415</v>
      </c>
      <c r="B2416" s="38" t="n">
        <v>45372</v>
      </c>
      <c r="C2416" s="39"/>
      <c r="D2416" s="39"/>
      <c r="E2416" s="39" t="s">
        <v>200</v>
      </c>
      <c r="F2416" s="39" t="n">
        <v>2</v>
      </c>
      <c r="G2416" s="39" t="s">
        <v>669</v>
      </c>
      <c r="H2416" s="39" t="s">
        <v>40</v>
      </c>
      <c r="I2416" s="39"/>
      <c r="J2416" s="39"/>
      <c r="K2416" s="39"/>
      <c r="L2416" s="39"/>
      <c r="M2416" s="39"/>
      <c r="N2416" s="40" t="n">
        <v>0</v>
      </c>
      <c r="O2416" s="39"/>
      <c r="P2416" s="39"/>
      <c r="Q2416" s="39"/>
      <c r="R2416" s="39" t="n">
        <v>6</v>
      </c>
      <c r="S2416" s="39" t="n">
        <v>4</v>
      </c>
      <c r="T2416" s="39" t="n">
        <v>2</v>
      </c>
      <c r="U2416" s="39"/>
      <c r="V2416" s="39"/>
      <c r="W2416" s="39" t="n">
        <v>3</v>
      </c>
      <c r="X2416" s="39"/>
      <c r="Y2416" s="39"/>
      <c r="Z2416" s="39"/>
      <c r="AA2416" s="39" t="s">
        <v>37</v>
      </c>
      <c r="AB2416" s="39" t="n">
        <v>200</v>
      </c>
      <c r="AC2416" s="39" t="s">
        <v>298</v>
      </c>
      <c r="AD2416" s="39" t="s">
        <v>37</v>
      </c>
      <c r="AE2416" s="39"/>
      <c r="AF2416" s="39"/>
    </row>
    <row r="2417" customFormat="false" ht="13.8" hidden="false" customHeight="false" outlineLevel="0" collapsed="false">
      <c r="A2417" s="1" t="n">
        <v>2416</v>
      </c>
      <c r="B2417" s="35" t="n">
        <v>45372</v>
      </c>
      <c r="C2417" s="36"/>
      <c r="D2417" s="36"/>
      <c r="E2417" s="36" t="s">
        <v>200</v>
      </c>
      <c r="F2417" s="36" t="n">
        <v>2</v>
      </c>
      <c r="G2417" s="36" t="s">
        <v>669</v>
      </c>
      <c r="H2417" s="36" t="s">
        <v>40</v>
      </c>
      <c r="I2417" s="36"/>
      <c r="J2417" s="36"/>
      <c r="K2417" s="36"/>
      <c r="L2417" s="36"/>
      <c r="M2417" s="36"/>
      <c r="N2417" s="37" t="n">
        <v>0</v>
      </c>
      <c r="O2417" s="36"/>
      <c r="P2417" s="36"/>
      <c r="Q2417" s="36"/>
      <c r="R2417" s="36" t="n">
        <v>2</v>
      </c>
      <c r="S2417" s="36" t="n">
        <v>2</v>
      </c>
      <c r="T2417" s="36"/>
      <c r="U2417" s="36"/>
      <c r="V2417" s="36"/>
      <c r="W2417" s="36" t="n">
        <v>1</v>
      </c>
      <c r="X2417" s="36"/>
      <c r="Y2417" s="36"/>
      <c r="Z2417" s="36"/>
      <c r="AA2417" s="36" t="s">
        <v>37</v>
      </c>
      <c r="AB2417" s="36" t="n">
        <v>100</v>
      </c>
      <c r="AC2417" s="36" t="s">
        <v>298</v>
      </c>
      <c r="AD2417" s="36" t="s">
        <v>37</v>
      </c>
      <c r="AE2417" s="36"/>
      <c r="AF2417" s="36"/>
    </row>
    <row r="2418" customFormat="false" ht="13.8" hidden="false" customHeight="false" outlineLevel="0" collapsed="false">
      <c r="A2418" s="1" t="n">
        <v>2417</v>
      </c>
      <c r="B2418" s="38" t="n">
        <v>45372</v>
      </c>
      <c r="C2418" s="39"/>
      <c r="D2418" s="39"/>
      <c r="E2418" s="39" t="s">
        <v>200</v>
      </c>
      <c r="F2418" s="39" t="n">
        <v>2</v>
      </c>
      <c r="G2418" s="39" t="s">
        <v>669</v>
      </c>
      <c r="H2418" s="39" t="s">
        <v>40</v>
      </c>
      <c r="I2418" s="39"/>
      <c r="J2418" s="39"/>
      <c r="K2418" s="39"/>
      <c r="L2418" s="39"/>
      <c r="M2418" s="39"/>
      <c r="N2418" s="40" t="n">
        <v>0</v>
      </c>
      <c r="O2418" s="39"/>
      <c r="P2418" s="39"/>
      <c r="Q2418" s="39"/>
      <c r="R2418" s="39" t="n">
        <v>3</v>
      </c>
      <c r="S2418" s="39" t="n">
        <v>2</v>
      </c>
      <c r="T2418" s="39" t="n">
        <v>1</v>
      </c>
      <c r="U2418" s="39"/>
      <c r="V2418" s="39"/>
      <c r="W2418" s="39"/>
      <c r="X2418" s="39" t="n">
        <v>1</v>
      </c>
      <c r="Y2418" s="39"/>
      <c r="Z2418" s="39"/>
      <c r="AA2418" s="39" t="s">
        <v>367</v>
      </c>
      <c r="AB2418" s="39" t="n">
        <v>100</v>
      </c>
      <c r="AC2418" s="39" t="s">
        <v>271</v>
      </c>
      <c r="AD2418" s="39" t="s">
        <v>37</v>
      </c>
      <c r="AE2418" s="39"/>
      <c r="AF2418" s="39"/>
    </row>
    <row r="2419" customFormat="false" ht="13.8" hidden="false" customHeight="false" outlineLevel="0" collapsed="false">
      <c r="A2419" s="1" t="n">
        <v>2418</v>
      </c>
      <c r="B2419" s="49" t="n">
        <v>45372</v>
      </c>
      <c r="C2419" s="50"/>
      <c r="D2419" s="50"/>
      <c r="E2419" s="50" t="s">
        <v>200</v>
      </c>
      <c r="F2419" s="50" t="n">
        <v>2</v>
      </c>
      <c r="G2419" s="50" t="s">
        <v>669</v>
      </c>
      <c r="H2419" s="50" t="s">
        <v>40</v>
      </c>
      <c r="I2419" s="50"/>
      <c r="J2419" s="50"/>
      <c r="K2419" s="50"/>
      <c r="L2419" s="50"/>
      <c r="M2419" s="50"/>
      <c r="N2419" s="51" t="n">
        <v>0</v>
      </c>
      <c r="O2419" s="50"/>
      <c r="P2419" s="50"/>
      <c r="Q2419" s="50"/>
      <c r="R2419" s="50" t="n">
        <v>2</v>
      </c>
      <c r="S2419" s="50" t="n">
        <v>2</v>
      </c>
      <c r="T2419" s="50"/>
      <c r="U2419" s="50"/>
      <c r="V2419" s="50"/>
      <c r="W2419" s="50" t="n">
        <v>1</v>
      </c>
      <c r="X2419" s="50"/>
      <c r="Y2419" s="50"/>
      <c r="Z2419" s="50"/>
      <c r="AA2419" s="50" t="s">
        <v>37</v>
      </c>
      <c r="AB2419" s="50" t="n">
        <v>50</v>
      </c>
      <c r="AC2419" s="50" t="s">
        <v>298</v>
      </c>
      <c r="AD2419" s="50" t="s">
        <v>37</v>
      </c>
      <c r="AE2419" s="50"/>
      <c r="AF2419" s="5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5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U5" activeCellId="0" sqref="U5"/>
    </sheetView>
  </sheetViews>
  <sheetFormatPr defaultColWidth="11.53515625" defaultRowHeight="13.8" zeroHeight="false" outlineLevelRow="0" outlineLevelCol="0"/>
  <cols>
    <col collapsed="false" customWidth="true" hidden="false" outlineLevel="0" max="3" min="1" style="0" width="11.45"/>
    <col collapsed="false" customWidth="true" hidden="false" outlineLevel="0" max="4" min="4" style="0" width="12.89"/>
    <col collapsed="false" customWidth="true" hidden="false" outlineLevel="0" max="5" min="5" style="0" width="16.56"/>
    <col collapsed="false" customWidth="true" hidden="false" outlineLevel="0" max="6" min="6" style="0" width="19.89"/>
    <col collapsed="false" customWidth="true" hidden="false" outlineLevel="0" max="7" min="7" style="0" width="14.11"/>
    <col collapsed="false" customWidth="true" hidden="false" outlineLevel="0" max="8" min="8" style="0" width="15.66"/>
    <col collapsed="false" customWidth="true" hidden="false" outlineLevel="0" max="9" min="9" style="0" width="21.44"/>
    <col collapsed="false" customWidth="true" hidden="false" outlineLevel="0" max="10" min="10" style="0" width="12.89"/>
    <col collapsed="false" customWidth="true" hidden="false" outlineLevel="0" max="13" min="11" style="0" width="13.33"/>
    <col collapsed="false" customWidth="true" hidden="false" outlineLevel="0" max="14" min="14" style="0" width="14.34"/>
    <col collapsed="false" customWidth="true" hidden="false" outlineLevel="0" max="16" min="15" style="0" width="11.99"/>
    <col collapsed="false" customWidth="true" hidden="false" outlineLevel="0" max="17" min="17" style="0" width="12.89"/>
    <col collapsed="false" customWidth="true" hidden="false" outlineLevel="0" max="18" min="18" style="0" width="17.56"/>
    <col collapsed="false" customWidth="true" hidden="false" outlineLevel="0" max="64" min="19" style="0" width="11.45"/>
  </cols>
  <sheetData>
    <row r="1" customFormat="false" ht="13.8" hidden="false" customHeight="false" outlineLevel="0" collapsed="false">
      <c r="A1" s="52" t="s">
        <v>673</v>
      </c>
      <c r="B1" s="53" t="s">
        <v>1</v>
      </c>
      <c r="C1" s="54" t="s">
        <v>674</v>
      </c>
      <c r="D1" s="52" t="s">
        <v>4</v>
      </c>
      <c r="E1" s="52" t="s">
        <v>5</v>
      </c>
      <c r="F1" s="52" t="s">
        <v>17</v>
      </c>
      <c r="G1" s="52" t="s">
        <v>18</v>
      </c>
      <c r="H1" s="52" t="s">
        <v>19</v>
      </c>
      <c r="I1" s="52" t="s">
        <v>20</v>
      </c>
      <c r="J1" s="52" t="s">
        <v>21</v>
      </c>
      <c r="K1" s="52" t="s">
        <v>22</v>
      </c>
      <c r="L1" s="52" t="s">
        <v>23</v>
      </c>
      <c r="M1" s="52" t="s">
        <v>24</v>
      </c>
      <c r="N1" s="52" t="s">
        <v>25</v>
      </c>
      <c r="O1" s="52" t="s">
        <v>26</v>
      </c>
      <c r="P1" s="52" t="s">
        <v>27</v>
      </c>
      <c r="Q1" s="52" t="s">
        <v>28</v>
      </c>
      <c r="R1" s="52" t="s">
        <v>29</v>
      </c>
    </row>
    <row r="2" customFormat="false" ht="13.8" hidden="false" customHeight="false" outlineLevel="0" collapsed="false">
      <c r="A2" s="0" t="n">
        <v>2023</v>
      </c>
      <c r="B2" s="55" t="n">
        <v>45175</v>
      </c>
      <c r="C2" s="56" t="n">
        <v>45170</v>
      </c>
      <c r="D2" s="0" t="s">
        <v>200</v>
      </c>
      <c r="E2" s="0" t="n">
        <v>2</v>
      </c>
      <c r="F2" s="0" t="n">
        <v>4</v>
      </c>
      <c r="M2" s="0" t="n">
        <v>1</v>
      </c>
      <c r="O2" s="0" t="s">
        <v>367</v>
      </c>
      <c r="P2" s="0" t="n">
        <v>200</v>
      </c>
      <c r="Q2" s="0" t="s">
        <v>271</v>
      </c>
      <c r="R2" s="0" t="s">
        <v>37</v>
      </c>
    </row>
    <row r="3" customFormat="false" ht="13.8" hidden="false" customHeight="false" outlineLevel="0" collapsed="false">
      <c r="A3" s="0" t="n">
        <v>2023</v>
      </c>
      <c r="B3" s="55" t="n">
        <v>45175</v>
      </c>
      <c r="C3" s="56" t="n">
        <v>45170</v>
      </c>
      <c r="D3" s="0" t="s">
        <v>200</v>
      </c>
      <c r="E3" s="0" t="n">
        <v>2</v>
      </c>
      <c r="F3" s="0" t="n">
        <v>4</v>
      </c>
      <c r="M3" s="0" t="n">
        <v>1</v>
      </c>
      <c r="O3" s="0" t="s">
        <v>367</v>
      </c>
      <c r="P3" s="0" t="n">
        <v>100</v>
      </c>
      <c r="Q3" s="0" t="s">
        <v>271</v>
      </c>
      <c r="R3" s="0" t="s">
        <v>37</v>
      </c>
    </row>
    <row r="4" customFormat="false" ht="13.8" hidden="false" customHeight="false" outlineLevel="0" collapsed="false">
      <c r="A4" s="0" t="n">
        <v>2023</v>
      </c>
      <c r="B4" s="55" t="n">
        <v>45175</v>
      </c>
      <c r="C4" s="56" t="n">
        <v>45170</v>
      </c>
      <c r="D4" s="0" t="s">
        <v>200</v>
      </c>
      <c r="E4" s="0" t="n">
        <v>2</v>
      </c>
      <c r="F4" s="0" t="n">
        <v>2</v>
      </c>
      <c r="K4" s="0" t="n">
        <v>1</v>
      </c>
      <c r="O4" s="0" t="s">
        <v>367</v>
      </c>
      <c r="P4" s="0" t="n">
        <v>100</v>
      </c>
      <c r="Q4" s="0" t="s">
        <v>41</v>
      </c>
      <c r="R4" s="0" t="s">
        <v>37</v>
      </c>
      <c r="U4" s="57" t="s">
        <v>675</v>
      </c>
      <c r="V4" s="57" t="s">
        <v>676</v>
      </c>
      <c r="W4" s="57" t="s">
        <v>677</v>
      </c>
    </row>
    <row r="5" customFormat="false" ht="13.8" hidden="false" customHeight="false" outlineLevel="0" collapsed="false">
      <c r="A5" s="0" t="n">
        <v>2023</v>
      </c>
      <c r="B5" s="55" t="n">
        <v>45175</v>
      </c>
      <c r="C5" s="56" t="n">
        <v>45170</v>
      </c>
      <c r="D5" s="0" t="s">
        <v>678</v>
      </c>
      <c r="E5" s="0" t="n">
        <v>3</v>
      </c>
      <c r="F5" s="0" t="n">
        <v>1</v>
      </c>
      <c r="G5" s="0" t="n">
        <v>1</v>
      </c>
      <c r="J5" s="0" t="n">
        <v>1</v>
      </c>
      <c r="O5" s="0" t="s">
        <v>64</v>
      </c>
      <c r="P5" s="0" t="n">
        <v>300</v>
      </c>
      <c r="Q5" s="0" t="s">
        <v>41</v>
      </c>
      <c r="R5" s="0" t="s">
        <v>42</v>
      </c>
      <c r="T5" s="58" t="s">
        <v>679</v>
      </c>
      <c r="U5" s="0" t="n">
        <v>0</v>
      </c>
      <c r="V5" s="0" t="n">
        <v>0</v>
      </c>
      <c r="W5" s="0" t="n">
        <v>0</v>
      </c>
    </row>
    <row r="6" customFormat="false" ht="13.8" hidden="false" customHeight="false" outlineLevel="0" collapsed="false">
      <c r="A6" s="0" t="n">
        <v>2023</v>
      </c>
      <c r="B6" s="55" t="n">
        <v>45175</v>
      </c>
      <c r="C6" s="56" t="n">
        <v>45170</v>
      </c>
      <c r="D6" s="0" t="s">
        <v>678</v>
      </c>
      <c r="E6" s="0" t="n">
        <v>3</v>
      </c>
      <c r="F6" s="0" t="n">
        <v>1</v>
      </c>
      <c r="I6" s="0" t="n">
        <v>1</v>
      </c>
      <c r="J6" s="0" t="n">
        <v>1</v>
      </c>
      <c r="O6" s="0" t="s">
        <v>367</v>
      </c>
      <c r="P6" s="0" t="n">
        <v>400</v>
      </c>
      <c r="Q6" s="0" t="s">
        <v>271</v>
      </c>
      <c r="R6" s="0" t="s">
        <v>37</v>
      </c>
      <c r="T6" s="58" t="s">
        <v>200</v>
      </c>
      <c r="U6" s="0" t="n">
        <v>10</v>
      </c>
      <c r="V6" s="0" t="n">
        <v>8</v>
      </c>
      <c r="W6" s="0" t="n">
        <v>0</v>
      </c>
    </row>
    <row r="7" customFormat="false" ht="13.8" hidden="false" customHeight="false" outlineLevel="0" collapsed="false">
      <c r="A7" s="0" t="n">
        <v>2023</v>
      </c>
      <c r="B7" s="55" t="n">
        <v>45175</v>
      </c>
      <c r="C7" s="56" t="n">
        <v>45170</v>
      </c>
      <c r="D7" s="0" t="s">
        <v>678</v>
      </c>
      <c r="E7" s="0" t="n">
        <v>3</v>
      </c>
      <c r="F7" s="0" t="n">
        <v>12</v>
      </c>
      <c r="K7" s="0" t="n">
        <v>6</v>
      </c>
      <c r="O7" s="0" t="s">
        <v>64</v>
      </c>
      <c r="P7" s="0" t="n">
        <v>300</v>
      </c>
      <c r="Q7" s="0" t="s">
        <v>660</v>
      </c>
      <c r="R7" s="0" t="s">
        <v>37</v>
      </c>
      <c r="T7" s="58" t="s">
        <v>678</v>
      </c>
      <c r="U7" s="0" t="n">
        <v>29</v>
      </c>
      <c r="V7" s="0" t="n">
        <v>24</v>
      </c>
      <c r="W7" s="0" t="n">
        <v>0</v>
      </c>
    </row>
    <row r="8" customFormat="false" ht="13.8" hidden="false" customHeight="false" outlineLevel="0" collapsed="false">
      <c r="A8" s="0" t="n">
        <v>2023</v>
      </c>
      <c r="B8" s="55" t="n">
        <v>45175</v>
      </c>
      <c r="C8" s="56" t="n">
        <v>45170</v>
      </c>
      <c r="D8" s="0" t="s">
        <v>678</v>
      </c>
      <c r="E8" s="0" t="n">
        <v>3</v>
      </c>
      <c r="F8" s="0" t="n">
        <v>4</v>
      </c>
      <c r="J8" s="0" t="n">
        <v>2</v>
      </c>
      <c r="K8" s="0" t="n">
        <v>2</v>
      </c>
      <c r="O8" s="0" t="s">
        <v>64</v>
      </c>
      <c r="P8" s="0" t="n">
        <v>10</v>
      </c>
      <c r="Q8" s="0" t="s">
        <v>660</v>
      </c>
      <c r="R8" s="0" t="s">
        <v>37</v>
      </c>
      <c r="T8" s="58" t="s">
        <v>207</v>
      </c>
      <c r="U8" s="0" t="n">
        <v>67</v>
      </c>
      <c r="V8" s="0" t="n">
        <v>51</v>
      </c>
      <c r="W8" s="0" t="n">
        <v>45</v>
      </c>
    </row>
    <row r="9" customFormat="false" ht="13.8" hidden="false" customHeight="false" outlineLevel="0" collapsed="false">
      <c r="A9" s="0" t="n">
        <v>2023</v>
      </c>
      <c r="B9" s="55" t="n">
        <v>45175</v>
      </c>
      <c r="C9" s="56" t="n">
        <v>45170</v>
      </c>
      <c r="D9" s="0" t="s">
        <v>678</v>
      </c>
      <c r="E9" s="0" t="n">
        <v>3</v>
      </c>
      <c r="F9" s="0" t="n">
        <v>2</v>
      </c>
      <c r="K9" s="0" t="n">
        <v>1</v>
      </c>
      <c r="O9" s="0" t="s">
        <v>64</v>
      </c>
      <c r="P9" s="0" t="n">
        <v>200</v>
      </c>
      <c r="Q9" s="0" t="s">
        <v>271</v>
      </c>
      <c r="R9" s="0" t="s">
        <v>37</v>
      </c>
    </row>
    <row r="10" customFormat="false" ht="13.8" hidden="false" customHeight="false" outlineLevel="0" collapsed="false">
      <c r="A10" s="0" t="n">
        <v>2023</v>
      </c>
      <c r="B10" s="55" t="n">
        <v>45175</v>
      </c>
      <c r="C10" s="56" t="n">
        <v>45170</v>
      </c>
      <c r="D10" s="0" t="s">
        <v>678</v>
      </c>
      <c r="E10" s="0" t="n">
        <v>3</v>
      </c>
      <c r="F10" s="0" t="n">
        <v>2</v>
      </c>
      <c r="J10" s="0" t="n">
        <v>2</v>
      </c>
      <c r="O10" s="0" t="s">
        <v>64</v>
      </c>
      <c r="P10" s="0" t="n">
        <v>200</v>
      </c>
      <c r="Q10" s="0" t="s">
        <v>271</v>
      </c>
      <c r="R10" s="0" t="s">
        <v>37</v>
      </c>
    </row>
    <row r="11" customFormat="false" ht="13.8" hidden="false" customHeight="false" outlineLevel="0" collapsed="false">
      <c r="A11" s="0" t="n">
        <v>2023</v>
      </c>
      <c r="B11" s="55" t="n">
        <v>45175</v>
      </c>
      <c r="C11" s="56" t="n">
        <v>45170</v>
      </c>
      <c r="D11" s="0" t="s">
        <v>678</v>
      </c>
      <c r="E11" s="0" t="n">
        <v>3</v>
      </c>
      <c r="F11" s="0" t="n">
        <v>7</v>
      </c>
      <c r="K11" s="0" t="n">
        <v>2</v>
      </c>
      <c r="L11" s="0" t="n">
        <v>1</v>
      </c>
      <c r="O11" s="0" t="s">
        <v>64</v>
      </c>
      <c r="P11" s="0" t="n">
        <v>100</v>
      </c>
      <c r="Q11" s="0" t="s">
        <v>271</v>
      </c>
      <c r="R11" s="0" t="s">
        <v>37</v>
      </c>
    </row>
    <row r="12" customFormat="false" ht="13.8" hidden="false" customHeight="false" outlineLevel="0" collapsed="false">
      <c r="A12" s="0" t="n">
        <v>2023</v>
      </c>
      <c r="B12" s="55" t="n">
        <v>45175</v>
      </c>
      <c r="C12" s="56" t="n">
        <v>45170</v>
      </c>
      <c r="D12" s="0" t="s">
        <v>207</v>
      </c>
      <c r="E12" s="0" t="n">
        <v>4</v>
      </c>
      <c r="F12" s="0" t="n">
        <v>1</v>
      </c>
      <c r="I12" s="0" t="n">
        <v>1</v>
      </c>
      <c r="P12" s="0" t="n">
        <v>50</v>
      </c>
      <c r="Q12" s="0" t="s">
        <v>271</v>
      </c>
      <c r="R12" s="0" t="s">
        <v>42</v>
      </c>
    </row>
    <row r="13" customFormat="false" ht="13.8" hidden="false" customHeight="false" outlineLevel="0" collapsed="false">
      <c r="A13" s="0" t="n">
        <v>2023</v>
      </c>
      <c r="B13" s="55" t="n">
        <v>45175</v>
      </c>
      <c r="C13" s="56" t="n">
        <v>45170</v>
      </c>
      <c r="D13" s="0" t="s">
        <v>207</v>
      </c>
      <c r="E13" s="0" t="n">
        <v>4</v>
      </c>
      <c r="F13" s="0" t="n">
        <v>2</v>
      </c>
      <c r="G13" s="0" t="n">
        <v>2</v>
      </c>
      <c r="K13" s="0" t="n">
        <v>1</v>
      </c>
      <c r="O13" s="0" t="s">
        <v>64</v>
      </c>
      <c r="P13" s="0" t="n">
        <v>25</v>
      </c>
      <c r="Q13" s="0" t="s">
        <v>298</v>
      </c>
      <c r="R13" s="0" t="s">
        <v>37</v>
      </c>
    </row>
    <row r="14" customFormat="false" ht="13.8" hidden="false" customHeight="false" outlineLevel="0" collapsed="false">
      <c r="A14" s="0" t="n">
        <v>2023</v>
      </c>
      <c r="B14" s="55" t="n">
        <v>45175</v>
      </c>
      <c r="C14" s="56" t="n">
        <v>45170</v>
      </c>
      <c r="D14" s="0" t="s">
        <v>207</v>
      </c>
      <c r="E14" s="0" t="n">
        <v>4</v>
      </c>
      <c r="F14" s="0" t="n">
        <v>14</v>
      </c>
      <c r="G14" s="0" t="n">
        <v>14</v>
      </c>
      <c r="K14" s="0" t="n">
        <v>4</v>
      </c>
      <c r="L14" s="0" t="n">
        <v>2</v>
      </c>
      <c r="O14" s="0" t="s">
        <v>64</v>
      </c>
      <c r="P14" s="0" t="n">
        <v>25</v>
      </c>
      <c r="Q14" s="0" t="s">
        <v>298</v>
      </c>
      <c r="R14" s="0" t="s">
        <v>37</v>
      </c>
    </row>
    <row r="15" customFormat="false" ht="13.8" hidden="false" customHeight="false" outlineLevel="0" collapsed="false">
      <c r="A15" s="0" t="n">
        <v>2023</v>
      </c>
      <c r="B15" s="55" t="n">
        <v>45175</v>
      </c>
      <c r="C15" s="56" t="n">
        <v>45170</v>
      </c>
      <c r="D15" s="0" t="s">
        <v>207</v>
      </c>
      <c r="E15" s="0" t="n">
        <v>4</v>
      </c>
      <c r="F15" s="0" t="n">
        <v>7</v>
      </c>
      <c r="G15" s="0" t="n">
        <v>7</v>
      </c>
      <c r="J15" s="0" t="n">
        <v>5</v>
      </c>
      <c r="K15" s="0" t="n">
        <v>2</v>
      </c>
      <c r="O15" s="0" t="s">
        <v>367</v>
      </c>
      <c r="P15" s="0" t="n">
        <v>100</v>
      </c>
      <c r="Q15" s="0" t="s">
        <v>271</v>
      </c>
      <c r="R15" s="0" t="s">
        <v>37</v>
      </c>
    </row>
    <row r="16" customFormat="false" ht="13.8" hidden="false" customHeight="false" outlineLevel="0" collapsed="false">
      <c r="A16" s="0" t="n">
        <v>2023</v>
      </c>
      <c r="B16" s="55" t="n">
        <v>45175</v>
      </c>
      <c r="C16" s="56" t="n">
        <v>45170</v>
      </c>
      <c r="D16" s="0" t="s">
        <v>207</v>
      </c>
      <c r="E16" s="0" t="n">
        <v>4</v>
      </c>
      <c r="F16" s="0" t="n">
        <v>3</v>
      </c>
      <c r="G16" s="0" t="n">
        <v>3</v>
      </c>
      <c r="L16" s="0" t="n">
        <v>1</v>
      </c>
      <c r="O16" s="0" t="s">
        <v>64</v>
      </c>
      <c r="P16" s="0" t="n">
        <v>150</v>
      </c>
      <c r="Q16" s="0" t="s">
        <v>271</v>
      </c>
      <c r="R16" s="0" t="s">
        <v>37</v>
      </c>
    </row>
    <row r="17" customFormat="false" ht="13.8" hidden="false" customHeight="false" outlineLevel="0" collapsed="false">
      <c r="A17" s="0" t="n">
        <v>2023</v>
      </c>
      <c r="B17" s="55" t="n">
        <v>45175</v>
      </c>
      <c r="C17" s="56" t="n">
        <v>45170</v>
      </c>
      <c r="D17" s="0" t="s">
        <v>207</v>
      </c>
      <c r="E17" s="0" t="n">
        <v>4</v>
      </c>
      <c r="F17" s="0" t="n">
        <v>5</v>
      </c>
      <c r="G17" s="0" t="n">
        <v>5</v>
      </c>
      <c r="J17" s="0" t="n">
        <v>1</v>
      </c>
      <c r="K17" s="0" t="n">
        <v>2</v>
      </c>
      <c r="O17" s="0" t="s">
        <v>367</v>
      </c>
      <c r="P17" s="0" t="n">
        <v>25</v>
      </c>
      <c r="Q17" s="0" t="s">
        <v>271</v>
      </c>
      <c r="R17" s="0" t="s">
        <v>37</v>
      </c>
    </row>
    <row r="18" customFormat="false" ht="13.8" hidden="false" customHeight="false" outlineLevel="0" collapsed="false">
      <c r="A18" s="0" t="n">
        <v>2023</v>
      </c>
      <c r="B18" s="55" t="n">
        <v>45175</v>
      </c>
      <c r="C18" s="56" t="n">
        <v>45170</v>
      </c>
      <c r="D18" s="0" t="s">
        <v>207</v>
      </c>
      <c r="E18" s="0" t="n">
        <v>4</v>
      </c>
      <c r="F18" s="0" t="n">
        <v>2</v>
      </c>
      <c r="G18" s="0" t="n">
        <v>2</v>
      </c>
      <c r="K18" s="0" t="n">
        <v>1</v>
      </c>
      <c r="O18" s="0" t="s">
        <v>367</v>
      </c>
      <c r="P18" s="0" t="n">
        <v>50</v>
      </c>
      <c r="Q18" s="0" t="s">
        <v>41</v>
      </c>
      <c r="R18" s="0" t="s">
        <v>37</v>
      </c>
    </row>
    <row r="19" customFormat="false" ht="13.8" hidden="false" customHeight="false" outlineLevel="0" collapsed="false">
      <c r="A19" s="0" t="n">
        <v>2023</v>
      </c>
      <c r="B19" s="55" t="n">
        <v>45175</v>
      </c>
      <c r="C19" s="56" t="n">
        <v>45170</v>
      </c>
      <c r="D19" s="0" t="s">
        <v>207</v>
      </c>
      <c r="E19" s="0" t="n">
        <v>4</v>
      </c>
      <c r="F19" s="0" t="n">
        <v>3</v>
      </c>
      <c r="G19" s="0" t="n">
        <v>3</v>
      </c>
      <c r="J19" s="0" t="n">
        <v>3</v>
      </c>
      <c r="O19" s="0" t="s">
        <v>367</v>
      </c>
      <c r="P19" s="0" t="n">
        <v>50</v>
      </c>
      <c r="Q19" s="0" t="s">
        <v>271</v>
      </c>
      <c r="R19" s="0" t="s">
        <v>37</v>
      </c>
    </row>
    <row r="20" customFormat="false" ht="13.8" hidden="false" customHeight="false" outlineLevel="0" collapsed="false">
      <c r="A20" s="0" t="n">
        <v>2023</v>
      </c>
      <c r="B20" s="55" t="n">
        <v>45175</v>
      </c>
      <c r="C20" s="56" t="n">
        <v>45170</v>
      </c>
      <c r="D20" s="0" t="s">
        <v>207</v>
      </c>
      <c r="E20" s="0" t="n">
        <v>4</v>
      </c>
      <c r="F20" s="0" t="n">
        <v>9</v>
      </c>
      <c r="I20" s="0" t="n">
        <v>9</v>
      </c>
      <c r="J20" s="0" t="n">
        <v>1</v>
      </c>
      <c r="K20" s="0" t="n">
        <v>4</v>
      </c>
      <c r="O20" s="0" t="s">
        <v>367</v>
      </c>
      <c r="P20" s="0" t="n">
        <v>150</v>
      </c>
      <c r="Q20" s="0" t="s">
        <v>271</v>
      </c>
      <c r="R20" s="0" t="s">
        <v>37</v>
      </c>
    </row>
    <row r="21" customFormat="false" ht="13.8" hidden="false" customHeight="false" outlineLevel="0" collapsed="false">
      <c r="A21" s="0" t="n">
        <v>2023</v>
      </c>
      <c r="B21" s="55" t="n">
        <v>45175</v>
      </c>
      <c r="C21" s="56" t="n">
        <v>45170</v>
      </c>
      <c r="D21" s="0" t="s">
        <v>207</v>
      </c>
      <c r="E21" s="0" t="n">
        <v>4</v>
      </c>
      <c r="F21" s="0" t="n">
        <v>1</v>
      </c>
      <c r="G21" s="0" t="n">
        <v>1</v>
      </c>
      <c r="J21" s="0" t="n">
        <v>1</v>
      </c>
      <c r="O21" s="0" t="s">
        <v>64</v>
      </c>
      <c r="P21" s="0" t="n">
        <v>20</v>
      </c>
      <c r="Q21" s="0" t="s">
        <v>298</v>
      </c>
      <c r="R21" s="0" t="s">
        <v>37</v>
      </c>
    </row>
    <row r="22" customFormat="false" ht="13.8" hidden="false" customHeight="false" outlineLevel="0" collapsed="false">
      <c r="A22" s="0" t="n">
        <v>2023</v>
      </c>
      <c r="B22" s="55" t="n">
        <v>45175</v>
      </c>
      <c r="C22" s="56" t="n">
        <v>45170</v>
      </c>
      <c r="D22" s="0" t="s">
        <v>207</v>
      </c>
      <c r="E22" s="0" t="n">
        <v>4</v>
      </c>
      <c r="F22" s="0" t="n">
        <v>2</v>
      </c>
      <c r="G22" s="0" t="n">
        <v>2</v>
      </c>
      <c r="K22" s="0" t="n">
        <v>1</v>
      </c>
      <c r="O22" s="0" t="s">
        <v>64</v>
      </c>
      <c r="P22" s="0" t="n">
        <v>50</v>
      </c>
      <c r="Q22" s="0" t="s">
        <v>298</v>
      </c>
      <c r="R22" s="0" t="s">
        <v>37</v>
      </c>
    </row>
    <row r="23" customFormat="false" ht="13.8" hidden="false" customHeight="false" outlineLevel="0" collapsed="false">
      <c r="A23" s="0" t="n">
        <v>2023</v>
      </c>
      <c r="B23" s="55" t="n">
        <v>45175</v>
      </c>
      <c r="C23" s="56" t="n">
        <v>45170</v>
      </c>
      <c r="D23" s="0" t="s">
        <v>207</v>
      </c>
      <c r="E23" s="0" t="n">
        <v>4</v>
      </c>
      <c r="F23" s="0" t="n">
        <v>10</v>
      </c>
      <c r="I23" s="0" t="n">
        <v>10</v>
      </c>
      <c r="J23" s="0" t="n">
        <v>2</v>
      </c>
      <c r="K23" s="0" t="n">
        <v>4</v>
      </c>
      <c r="O23" s="0" t="s">
        <v>367</v>
      </c>
      <c r="P23" s="0" t="n">
        <v>500</v>
      </c>
      <c r="Q23" s="0" t="s">
        <v>271</v>
      </c>
      <c r="R23" s="0" t="s">
        <v>37</v>
      </c>
    </row>
    <row r="24" customFormat="false" ht="13.8" hidden="false" customHeight="false" outlineLevel="0" collapsed="false">
      <c r="A24" s="0" t="n">
        <v>2023</v>
      </c>
      <c r="B24" s="55" t="n">
        <v>45175</v>
      </c>
      <c r="C24" s="56" t="n">
        <v>45170</v>
      </c>
      <c r="D24" s="0" t="s">
        <v>207</v>
      </c>
      <c r="E24" s="0" t="n">
        <v>4</v>
      </c>
      <c r="F24" s="0" t="n">
        <v>6</v>
      </c>
      <c r="I24" s="0" t="n">
        <v>6</v>
      </c>
      <c r="J24" s="0" t="n">
        <v>2</v>
      </c>
      <c r="K24" s="0" t="n">
        <v>2</v>
      </c>
      <c r="O24" s="0" t="s">
        <v>367</v>
      </c>
      <c r="P24" s="0" t="n">
        <v>500</v>
      </c>
      <c r="Q24" s="0" t="s">
        <v>271</v>
      </c>
      <c r="R24" s="0" t="s">
        <v>37</v>
      </c>
    </row>
    <row r="25" customFormat="false" ht="13.8" hidden="false" customHeight="false" outlineLevel="0" collapsed="false">
      <c r="A25" s="0" t="n">
        <v>2023</v>
      </c>
      <c r="B25" s="55" t="n">
        <v>45175</v>
      </c>
      <c r="C25" s="56" t="n">
        <v>45170</v>
      </c>
      <c r="D25" s="0" t="s">
        <v>207</v>
      </c>
      <c r="E25" s="0" t="n">
        <v>4</v>
      </c>
      <c r="F25" s="0" t="n">
        <v>2</v>
      </c>
      <c r="I25" s="0" t="n">
        <v>2</v>
      </c>
      <c r="K25" s="0" t="n">
        <v>1</v>
      </c>
      <c r="O25" s="0" t="s">
        <v>64</v>
      </c>
      <c r="P25" s="0" t="n">
        <v>400</v>
      </c>
      <c r="Q25" s="0" t="s">
        <v>301</v>
      </c>
      <c r="R25" s="0" t="s">
        <v>37</v>
      </c>
    </row>
    <row r="26" customFormat="false" ht="13.8" hidden="false" customHeight="false" outlineLevel="0" collapsed="false">
      <c r="A26" s="0" t="n">
        <v>2023</v>
      </c>
      <c r="B26" s="55" t="n">
        <v>45220</v>
      </c>
      <c r="C26" s="56" t="n">
        <v>45200</v>
      </c>
      <c r="D26" s="0" t="s">
        <v>200</v>
      </c>
      <c r="E26" s="0" t="n">
        <v>2</v>
      </c>
      <c r="F26" s="0" t="n">
        <v>1</v>
      </c>
      <c r="G26" s="0" t="n">
        <v>1</v>
      </c>
      <c r="J26" s="0" t="n">
        <v>1</v>
      </c>
      <c r="O26" s="0" t="s">
        <v>64</v>
      </c>
      <c r="Q26" s="0" t="s">
        <v>41</v>
      </c>
      <c r="R26" s="0" t="s">
        <v>37</v>
      </c>
    </row>
    <row r="27" customFormat="false" ht="13.8" hidden="false" customHeight="false" outlineLevel="0" collapsed="false">
      <c r="A27" s="0" t="n">
        <v>2023</v>
      </c>
      <c r="B27" s="55" t="n">
        <v>45220</v>
      </c>
      <c r="C27" s="56" t="n">
        <v>45200</v>
      </c>
      <c r="D27" s="0" t="s">
        <v>200</v>
      </c>
      <c r="E27" s="0" t="n">
        <v>2</v>
      </c>
      <c r="F27" s="0" t="n">
        <v>6</v>
      </c>
      <c r="K27" s="0" t="n">
        <v>1</v>
      </c>
      <c r="M27" s="0" t="n">
        <v>1</v>
      </c>
      <c r="O27" s="0" t="s">
        <v>366</v>
      </c>
      <c r="Q27" s="0" t="s">
        <v>271</v>
      </c>
      <c r="R27" s="0" t="s">
        <v>37</v>
      </c>
    </row>
    <row r="28" customFormat="false" ht="13.8" hidden="false" customHeight="false" outlineLevel="0" collapsed="false">
      <c r="A28" s="0" t="n">
        <v>2023</v>
      </c>
      <c r="B28" s="55" t="n">
        <v>45220</v>
      </c>
      <c r="C28" s="56" t="n">
        <v>45200</v>
      </c>
      <c r="D28" s="0" t="s">
        <v>200</v>
      </c>
      <c r="E28" s="0" t="n">
        <v>2</v>
      </c>
      <c r="F28" s="0" t="n">
        <v>1</v>
      </c>
      <c r="J28" s="0" t="n">
        <v>1</v>
      </c>
      <c r="O28" s="0" t="s">
        <v>367</v>
      </c>
      <c r="Q28" s="0" t="s">
        <v>41</v>
      </c>
      <c r="R28" s="0" t="s">
        <v>37</v>
      </c>
    </row>
    <row r="29" customFormat="false" ht="13.8" hidden="false" customHeight="false" outlineLevel="0" collapsed="false">
      <c r="A29" s="0" t="n">
        <v>2023</v>
      </c>
      <c r="B29" s="55" t="n">
        <v>45220</v>
      </c>
      <c r="C29" s="56" t="n">
        <v>45200</v>
      </c>
      <c r="D29" s="0" t="s">
        <v>678</v>
      </c>
      <c r="E29" s="0" t="n">
        <v>3</v>
      </c>
      <c r="F29" s="0" t="n">
        <v>2</v>
      </c>
      <c r="G29" s="0" t="n">
        <v>2</v>
      </c>
      <c r="K29" s="0" t="n">
        <v>1</v>
      </c>
      <c r="O29" s="0" t="s">
        <v>37</v>
      </c>
      <c r="P29" s="0" t="n">
        <v>200</v>
      </c>
      <c r="Q29" s="0" t="s">
        <v>271</v>
      </c>
      <c r="R29" s="0" t="s">
        <v>37</v>
      </c>
    </row>
    <row r="30" customFormat="false" ht="13.8" hidden="false" customHeight="false" outlineLevel="0" collapsed="false">
      <c r="A30" s="0" t="n">
        <v>2023</v>
      </c>
      <c r="B30" s="55" t="n">
        <v>45220</v>
      </c>
      <c r="C30" s="56" t="n">
        <v>45200</v>
      </c>
      <c r="D30" s="0" t="s">
        <v>678</v>
      </c>
      <c r="E30" s="0" t="n">
        <v>3</v>
      </c>
      <c r="F30" s="0" t="n">
        <v>5</v>
      </c>
      <c r="G30" s="0" t="n">
        <v>5</v>
      </c>
      <c r="J30" s="0" t="n">
        <v>1</v>
      </c>
      <c r="K30" s="0" t="n">
        <v>2</v>
      </c>
      <c r="O30" s="0" t="s">
        <v>37</v>
      </c>
      <c r="Q30" s="0" t="s">
        <v>271</v>
      </c>
      <c r="R30" s="0" t="s">
        <v>37</v>
      </c>
    </row>
    <row r="31" customFormat="false" ht="13.8" hidden="false" customHeight="false" outlineLevel="0" collapsed="false">
      <c r="A31" s="0" t="n">
        <v>2023</v>
      </c>
      <c r="B31" s="55" t="n">
        <v>45220</v>
      </c>
      <c r="C31" s="56" t="n">
        <v>45200</v>
      </c>
      <c r="D31" s="0" t="s">
        <v>678</v>
      </c>
      <c r="E31" s="0" t="n">
        <v>3</v>
      </c>
      <c r="F31" s="0" t="n">
        <v>11</v>
      </c>
      <c r="G31" s="0" t="n">
        <v>11</v>
      </c>
      <c r="K31" s="0" t="n">
        <v>4</v>
      </c>
      <c r="L31" s="0" t="n">
        <v>1</v>
      </c>
      <c r="O31" s="0" t="s">
        <v>37</v>
      </c>
      <c r="P31" s="0" t="n">
        <v>100</v>
      </c>
      <c r="Q31" s="0" t="s">
        <v>271</v>
      </c>
      <c r="R31" s="0" t="s">
        <v>37</v>
      </c>
    </row>
    <row r="32" customFormat="false" ht="13.8" hidden="false" customHeight="false" outlineLevel="0" collapsed="false">
      <c r="A32" s="0" t="n">
        <v>2023</v>
      </c>
      <c r="B32" s="55" t="n">
        <v>45220</v>
      </c>
      <c r="C32" s="56" t="n">
        <v>45200</v>
      </c>
      <c r="D32" s="0" t="s">
        <v>678</v>
      </c>
      <c r="E32" s="0" t="n">
        <v>3</v>
      </c>
      <c r="F32" s="0" t="n">
        <v>4</v>
      </c>
      <c r="G32" s="0" t="n">
        <v>4</v>
      </c>
      <c r="K32" s="0" t="n">
        <v>2</v>
      </c>
      <c r="O32" s="0" t="s">
        <v>37</v>
      </c>
      <c r="P32" s="0" t="n">
        <v>200</v>
      </c>
      <c r="Q32" s="0" t="s">
        <v>41</v>
      </c>
      <c r="R32" s="0" t="s">
        <v>37</v>
      </c>
    </row>
    <row r="33" customFormat="false" ht="13.8" hidden="false" customHeight="false" outlineLevel="0" collapsed="false">
      <c r="A33" s="0" t="n">
        <v>2023</v>
      </c>
      <c r="B33" s="55" t="n">
        <v>45220</v>
      </c>
      <c r="C33" s="56" t="n">
        <v>45200</v>
      </c>
      <c r="D33" s="0" t="s">
        <v>678</v>
      </c>
      <c r="E33" s="0" t="n">
        <v>3</v>
      </c>
      <c r="F33" s="0" t="n">
        <v>2</v>
      </c>
      <c r="G33" s="0" t="n">
        <v>2</v>
      </c>
      <c r="K33" s="0" t="n">
        <v>1</v>
      </c>
      <c r="O33" s="0" t="s">
        <v>37</v>
      </c>
      <c r="P33" s="0" t="n">
        <v>50</v>
      </c>
      <c r="Q33" s="0" t="s">
        <v>271</v>
      </c>
      <c r="R33" s="0" t="s">
        <v>37</v>
      </c>
    </row>
    <row r="34" customFormat="false" ht="13.8" hidden="false" customHeight="false" outlineLevel="0" collapsed="false">
      <c r="A34" s="0" t="n">
        <v>2023</v>
      </c>
      <c r="B34" s="55" t="n">
        <v>45220</v>
      </c>
      <c r="C34" s="56" t="n">
        <v>45200</v>
      </c>
      <c r="D34" s="0" t="s">
        <v>207</v>
      </c>
      <c r="E34" s="0" t="n">
        <v>4</v>
      </c>
      <c r="F34" s="0" t="n">
        <v>25</v>
      </c>
      <c r="G34" s="0" t="n">
        <v>25</v>
      </c>
      <c r="J34" s="0" t="n">
        <v>2</v>
      </c>
      <c r="K34" s="0" t="n">
        <v>7</v>
      </c>
      <c r="L34" s="0" t="n">
        <v>3</v>
      </c>
      <c r="O34" s="0" t="s">
        <v>37</v>
      </c>
      <c r="P34" s="0" t="n">
        <v>100</v>
      </c>
      <c r="Q34" s="0" t="s">
        <v>301</v>
      </c>
      <c r="R34" s="0" t="s">
        <v>37</v>
      </c>
    </row>
    <row r="35" customFormat="false" ht="13.8" hidden="false" customHeight="false" outlineLevel="0" collapsed="false">
      <c r="A35" s="0" t="n">
        <v>2023</v>
      </c>
      <c r="B35" s="55" t="n">
        <v>45220</v>
      </c>
      <c r="C35" s="56" t="n">
        <v>45200</v>
      </c>
      <c r="D35" s="0" t="s">
        <v>207</v>
      </c>
      <c r="E35" s="0" t="n">
        <v>4</v>
      </c>
      <c r="F35" s="0" t="n">
        <v>2</v>
      </c>
      <c r="G35" s="0" t="n">
        <v>2</v>
      </c>
      <c r="K35" s="0" t="n">
        <v>1</v>
      </c>
      <c r="O35" s="0" t="s">
        <v>37</v>
      </c>
      <c r="P35" s="0" t="n">
        <v>100</v>
      </c>
      <c r="Q35" s="0" t="s">
        <v>41</v>
      </c>
      <c r="R35" s="0" t="s">
        <v>37</v>
      </c>
    </row>
    <row r="36" customFormat="false" ht="13.8" hidden="false" customHeight="false" outlineLevel="0" collapsed="false">
      <c r="A36" s="0" t="n">
        <v>2023</v>
      </c>
      <c r="B36" s="55" t="n">
        <v>45220</v>
      </c>
      <c r="C36" s="56" t="n">
        <v>45200</v>
      </c>
      <c r="D36" s="0" t="s">
        <v>207</v>
      </c>
      <c r="E36" s="0" t="n">
        <v>4</v>
      </c>
      <c r="F36" s="0" t="n">
        <v>1</v>
      </c>
      <c r="G36" s="0" t="n">
        <v>1</v>
      </c>
      <c r="J36" s="0" t="n">
        <v>1</v>
      </c>
      <c r="O36" s="0" t="s">
        <v>37</v>
      </c>
      <c r="P36" s="0" t="n">
        <v>25</v>
      </c>
      <c r="Q36" s="0" t="s">
        <v>298</v>
      </c>
      <c r="R36" s="0" t="s">
        <v>37</v>
      </c>
    </row>
    <row r="37" customFormat="false" ht="13.8" hidden="false" customHeight="false" outlineLevel="0" collapsed="false">
      <c r="A37" s="0" t="n">
        <v>2023</v>
      </c>
      <c r="B37" s="55" t="n">
        <v>45220</v>
      </c>
      <c r="C37" s="56" t="n">
        <v>45200</v>
      </c>
      <c r="D37" s="0" t="s">
        <v>207</v>
      </c>
      <c r="E37" s="0" t="n">
        <v>4</v>
      </c>
      <c r="F37" s="0" t="n">
        <v>1</v>
      </c>
      <c r="I37" s="0" t="n">
        <v>1</v>
      </c>
      <c r="J37" s="0" t="n">
        <v>1</v>
      </c>
      <c r="O37" s="0" t="s">
        <v>367</v>
      </c>
      <c r="P37" s="0" t="n">
        <v>200</v>
      </c>
      <c r="Q37" s="0" t="s">
        <v>271</v>
      </c>
      <c r="R37" s="0" t="s">
        <v>37</v>
      </c>
    </row>
    <row r="38" customFormat="false" ht="13.8" hidden="false" customHeight="false" outlineLevel="0" collapsed="false">
      <c r="A38" s="0" t="n">
        <v>2023</v>
      </c>
      <c r="B38" s="55" t="n">
        <v>45220</v>
      </c>
      <c r="C38" s="56" t="n">
        <v>45200</v>
      </c>
      <c r="D38" s="0" t="s">
        <v>207</v>
      </c>
      <c r="E38" s="0" t="n">
        <v>4</v>
      </c>
      <c r="F38" s="0" t="n">
        <v>2</v>
      </c>
      <c r="G38" s="0" t="n">
        <v>2</v>
      </c>
      <c r="K38" s="0" t="n">
        <v>1</v>
      </c>
      <c r="O38" s="0" t="s">
        <v>37</v>
      </c>
      <c r="P38" s="0" t="n">
        <v>300</v>
      </c>
      <c r="Q38" s="0" t="s">
        <v>271</v>
      </c>
      <c r="R38" s="0" t="s">
        <v>37</v>
      </c>
    </row>
    <row r="39" customFormat="false" ht="13.8" hidden="false" customHeight="false" outlineLevel="0" collapsed="false">
      <c r="A39" s="0" t="n">
        <v>2023</v>
      </c>
      <c r="B39" s="55" t="n">
        <v>45220</v>
      </c>
      <c r="C39" s="56" t="n">
        <v>45200</v>
      </c>
      <c r="D39" s="0" t="s">
        <v>207</v>
      </c>
      <c r="E39" s="0" t="n">
        <v>4</v>
      </c>
      <c r="F39" s="0" t="n">
        <v>2</v>
      </c>
      <c r="G39" s="0" t="n">
        <v>2</v>
      </c>
      <c r="K39" s="0" t="n">
        <v>1</v>
      </c>
      <c r="O39" s="0" t="s">
        <v>37</v>
      </c>
      <c r="P39" s="0" t="n">
        <v>100</v>
      </c>
      <c r="Q39" s="0" t="s">
        <v>301</v>
      </c>
      <c r="R39" s="0" t="s">
        <v>37</v>
      </c>
    </row>
    <row r="40" customFormat="false" ht="13.8" hidden="false" customHeight="false" outlineLevel="0" collapsed="false">
      <c r="A40" s="0" t="n">
        <v>2023</v>
      </c>
      <c r="B40" s="55" t="n">
        <v>45220</v>
      </c>
      <c r="C40" s="56" t="n">
        <v>45200</v>
      </c>
      <c r="D40" s="0" t="s">
        <v>207</v>
      </c>
      <c r="E40" s="0" t="n">
        <v>4</v>
      </c>
      <c r="F40" s="0" t="n">
        <v>2</v>
      </c>
      <c r="G40" s="0" t="n">
        <v>2</v>
      </c>
      <c r="K40" s="0" t="n">
        <v>1</v>
      </c>
      <c r="O40" s="0" t="s">
        <v>367</v>
      </c>
      <c r="P40" s="0" t="n">
        <v>150</v>
      </c>
      <c r="Q40" s="0" t="s">
        <v>271</v>
      </c>
      <c r="R40" s="0" t="s">
        <v>37</v>
      </c>
    </row>
    <row r="41" customFormat="false" ht="13.8" hidden="false" customHeight="false" outlineLevel="0" collapsed="false">
      <c r="A41" s="0" t="n">
        <v>2023</v>
      </c>
      <c r="B41" s="55" t="n">
        <v>45220</v>
      </c>
      <c r="C41" s="56" t="n">
        <v>45200</v>
      </c>
      <c r="D41" s="0" t="s">
        <v>207</v>
      </c>
      <c r="E41" s="0" t="n">
        <v>4</v>
      </c>
      <c r="F41" s="0" t="n">
        <v>1</v>
      </c>
      <c r="I41" s="0" t="n">
        <v>1</v>
      </c>
      <c r="J41" s="0" t="n">
        <v>1</v>
      </c>
      <c r="O41" s="0" t="s">
        <v>37</v>
      </c>
      <c r="P41" s="0" t="n">
        <v>150</v>
      </c>
      <c r="Q41" s="0" t="s">
        <v>41</v>
      </c>
      <c r="R41" s="0" t="s">
        <v>37</v>
      </c>
    </row>
    <row r="42" customFormat="false" ht="13.8" hidden="false" customHeight="false" outlineLevel="0" collapsed="false">
      <c r="A42" s="0" t="n">
        <v>2023</v>
      </c>
      <c r="B42" s="55" t="n">
        <v>45220</v>
      </c>
      <c r="C42" s="56" t="n">
        <v>45200</v>
      </c>
      <c r="D42" s="0" t="s">
        <v>207</v>
      </c>
      <c r="E42" s="0" t="n">
        <v>4</v>
      </c>
      <c r="F42" s="0" t="n">
        <v>4</v>
      </c>
      <c r="G42" s="0" t="n">
        <v>4</v>
      </c>
      <c r="K42" s="0" t="n">
        <v>2</v>
      </c>
      <c r="O42" s="0" t="s">
        <v>37</v>
      </c>
      <c r="P42" s="0" t="n">
        <v>350</v>
      </c>
      <c r="Q42" s="0" t="s">
        <v>41</v>
      </c>
      <c r="R42" s="0" t="s">
        <v>37</v>
      </c>
    </row>
    <row r="43" customFormat="false" ht="13.8" hidden="false" customHeight="false" outlineLevel="0" collapsed="false">
      <c r="A43" s="0" t="n">
        <v>2023</v>
      </c>
      <c r="B43" s="55" t="n">
        <v>45220</v>
      </c>
      <c r="C43" s="56" t="n">
        <v>45200</v>
      </c>
      <c r="D43" s="0" t="s">
        <v>207</v>
      </c>
      <c r="E43" s="0" t="n">
        <v>4</v>
      </c>
      <c r="F43" s="0" t="n">
        <v>2</v>
      </c>
      <c r="I43" s="0" t="n">
        <v>2</v>
      </c>
      <c r="K43" s="0" t="n">
        <v>1</v>
      </c>
      <c r="O43" s="0" t="s">
        <v>367</v>
      </c>
      <c r="P43" s="0" t="n">
        <v>150</v>
      </c>
      <c r="Q43" s="0" t="s">
        <v>271</v>
      </c>
      <c r="R43" s="0" t="s">
        <v>37</v>
      </c>
    </row>
    <row r="44" customFormat="false" ht="13.8" hidden="false" customHeight="false" outlineLevel="0" collapsed="false">
      <c r="A44" s="0" t="n">
        <v>2023</v>
      </c>
      <c r="B44" s="55" t="n">
        <v>45220</v>
      </c>
      <c r="C44" s="56" t="n">
        <v>45200</v>
      </c>
      <c r="D44" s="0" t="s">
        <v>207</v>
      </c>
      <c r="E44" s="0" t="n">
        <v>4</v>
      </c>
      <c r="F44" s="0" t="n">
        <v>5</v>
      </c>
      <c r="I44" s="0" t="n">
        <v>5</v>
      </c>
      <c r="J44" s="0" t="n">
        <v>1</v>
      </c>
      <c r="K44" s="0" t="n">
        <v>2</v>
      </c>
      <c r="O44" s="0" t="s">
        <v>377</v>
      </c>
      <c r="P44" s="0" t="n">
        <v>50</v>
      </c>
      <c r="Q44" s="0" t="s">
        <v>298</v>
      </c>
      <c r="R44" s="0" t="s">
        <v>37</v>
      </c>
    </row>
    <row r="45" customFormat="false" ht="13.8" hidden="false" customHeight="false" outlineLevel="0" collapsed="false">
      <c r="A45" s="0" t="n">
        <v>2023</v>
      </c>
      <c r="B45" s="55" t="n">
        <v>45220</v>
      </c>
      <c r="C45" s="56" t="n">
        <v>45200</v>
      </c>
      <c r="D45" s="0" t="s">
        <v>207</v>
      </c>
      <c r="E45" s="0" t="n">
        <v>4</v>
      </c>
      <c r="F45" s="0" t="n">
        <v>2</v>
      </c>
      <c r="G45" s="0" t="n">
        <v>2</v>
      </c>
      <c r="K45" s="0" t="n">
        <v>1</v>
      </c>
      <c r="O45" s="0" t="s">
        <v>37</v>
      </c>
      <c r="P45" s="0" t="n">
        <v>50</v>
      </c>
      <c r="Q45" s="0" t="s">
        <v>271</v>
      </c>
      <c r="R45" s="0" t="s">
        <v>37</v>
      </c>
    </row>
    <row r="46" customFormat="false" ht="13.8" hidden="false" customHeight="false" outlineLevel="0" collapsed="false">
      <c r="A46" s="0" t="n">
        <v>2023</v>
      </c>
      <c r="B46" s="55" t="n">
        <v>45220</v>
      </c>
      <c r="C46" s="56" t="n">
        <v>45200</v>
      </c>
      <c r="D46" s="0" t="s">
        <v>207</v>
      </c>
      <c r="E46" s="0" t="n">
        <v>4</v>
      </c>
      <c r="F46" s="0" t="n">
        <v>2</v>
      </c>
      <c r="G46" s="0" t="n">
        <v>2</v>
      </c>
      <c r="K46" s="0" t="n">
        <v>1</v>
      </c>
      <c r="O46" s="0" t="s">
        <v>37</v>
      </c>
      <c r="P46" s="0" t="n">
        <v>25</v>
      </c>
      <c r="Q46" s="0" t="s">
        <v>271</v>
      </c>
      <c r="R46" s="0" t="s">
        <v>37</v>
      </c>
    </row>
    <row r="47" customFormat="false" ht="13.8" hidden="false" customHeight="false" outlineLevel="0" collapsed="false">
      <c r="A47" s="0" t="n">
        <v>2023</v>
      </c>
      <c r="B47" s="55" t="n">
        <v>45252</v>
      </c>
      <c r="C47" s="56" t="n">
        <v>45231</v>
      </c>
      <c r="D47" s="0" t="s">
        <v>207</v>
      </c>
      <c r="E47" s="0" t="n">
        <v>4</v>
      </c>
      <c r="F47" s="0" t="n">
        <v>2</v>
      </c>
      <c r="I47" s="0" t="n">
        <v>2</v>
      </c>
      <c r="O47" s="0" t="s">
        <v>37</v>
      </c>
      <c r="P47" s="0" t="n">
        <v>180</v>
      </c>
      <c r="Q47" s="0" t="s">
        <v>298</v>
      </c>
      <c r="R47" s="0" t="s">
        <v>37</v>
      </c>
    </row>
    <row r="48" customFormat="false" ht="13.8" hidden="false" customHeight="false" outlineLevel="0" collapsed="false">
      <c r="A48" s="0" t="n">
        <v>2023</v>
      </c>
      <c r="B48" s="55" t="n">
        <v>45252</v>
      </c>
      <c r="C48" s="56" t="n">
        <v>45231</v>
      </c>
      <c r="D48" s="0" t="s">
        <v>207</v>
      </c>
      <c r="E48" s="0" t="n">
        <v>4</v>
      </c>
      <c r="F48" s="0" t="n">
        <v>4</v>
      </c>
      <c r="I48" s="0" t="n">
        <v>4</v>
      </c>
      <c r="O48" s="0" t="s">
        <v>367</v>
      </c>
      <c r="P48" s="0" t="n">
        <v>400</v>
      </c>
      <c r="Q48" s="0" t="s">
        <v>298</v>
      </c>
      <c r="R48" s="0" t="s">
        <v>37</v>
      </c>
    </row>
    <row r="49" customFormat="false" ht="13.8" hidden="false" customHeight="false" outlineLevel="0" collapsed="false">
      <c r="A49" s="0" t="n">
        <v>2023</v>
      </c>
      <c r="B49" s="55" t="n">
        <v>45252</v>
      </c>
      <c r="C49" s="56" t="n">
        <v>45231</v>
      </c>
      <c r="D49" s="0" t="s">
        <v>207</v>
      </c>
      <c r="E49" s="0" t="n">
        <v>4</v>
      </c>
      <c r="F49" s="0" t="n">
        <v>4</v>
      </c>
      <c r="I49" s="0" t="n">
        <v>4</v>
      </c>
      <c r="O49" s="0" t="s">
        <v>37</v>
      </c>
      <c r="P49" s="0" t="n">
        <v>400</v>
      </c>
      <c r="Q49" s="0" t="s">
        <v>298</v>
      </c>
      <c r="R49" s="0" t="s">
        <v>37</v>
      </c>
    </row>
    <row r="50" customFormat="false" ht="13.8" hidden="false" customHeight="false" outlineLevel="0" collapsed="false">
      <c r="A50" s="0" t="n">
        <v>2023</v>
      </c>
      <c r="B50" s="55" t="n">
        <v>45252</v>
      </c>
      <c r="C50" s="56" t="n">
        <v>45231</v>
      </c>
      <c r="D50" s="0" t="s">
        <v>207</v>
      </c>
      <c r="E50" s="0" t="n">
        <v>4</v>
      </c>
      <c r="F50" s="0" t="n">
        <v>8</v>
      </c>
      <c r="I50" s="0" t="n">
        <v>8</v>
      </c>
      <c r="O50" s="0" t="s">
        <v>377</v>
      </c>
      <c r="P50" s="0" t="n">
        <v>40</v>
      </c>
      <c r="Q50" s="0" t="s">
        <v>298</v>
      </c>
      <c r="R50" s="0" t="s">
        <v>37</v>
      </c>
    </row>
    <row r="51" customFormat="false" ht="13.8" hidden="false" customHeight="false" outlineLevel="0" collapsed="false">
      <c r="A51" s="0" t="n">
        <v>2023</v>
      </c>
      <c r="B51" s="55" t="n">
        <v>45252</v>
      </c>
      <c r="C51" s="56" t="n">
        <v>45231</v>
      </c>
      <c r="D51" s="0" t="s">
        <v>207</v>
      </c>
      <c r="E51" s="0" t="n">
        <v>4</v>
      </c>
      <c r="F51" s="0" t="n">
        <v>6</v>
      </c>
      <c r="I51" s="0" t="n">
        <v>6</v>
      </c>
      <c r="O51" s="0" t="s">
        <v>367</v>
      </c>
      <c r="P51" s="0" t="n">
        <v>40</v>
      </c>
      <c r="Q51" s="0" t="s">
        <v>298</v>
      </c>
      <c r="R51" s="0" t="s">
        <v>37</v>
      </c>
    </row>
    <row r="52" customFormat="false" ht="13.8" hidden="false" customHeight="false" outlineLevel="0" collapsed="false">
      <c r="A52" s="0" t="n">
        <v>2023</v>
      </c>
      <c r="B52" s="55" t="n">
        <v>45252</v>
      </c>
      <c r="C52" s="56" t="n">
        <v>45231</v>
      </c>
      <c r="D52" s="0" t="s">
        <v>207</v>
      </c>
      <c r="E52" s="0" t="n">
        <v>4</v>
      </c>
      <c r="F52" s="0" t="n">
        <v>2</v>
      </c>
      <c r="I52" s="0" t="n">
        <v>2</v>
      </c>
      <c r="O52" s="0" t="s">
        <v>37</v>
      </c>
      <c r="P52" s="0" t="n">
        <v>100</v>
      </c>
      <c r="Q52" s="0" t="s">
        <v>271</v>
      </c>
      <c r="R52" s="0" t="s">
        <v>37</v>
      </c>
    </row>
    <row r="53" customFormat="false" ht="13.8" hidden="false" customHeight="false" outlineLevel="0" collapsed="false">
      <c r="A53" s="0" t="n">
        <v>2023</v>
      </c>
      <c r="B53" s="55" t="n">
        <v>45252</v>
      </c>
      <c r="C53" s="56" t="n">
        <v>45231</v>
      </c>
      <c r="D53" s="0" t="s">
        <v>207</v>
      </c>
      <c r="E53" s="0" t="n">
        <v>4</v>
      </c>
      <c r="F53" s="0" t="n">
        <v>2</v>
      </c>
      <c r="I53" s="0" t="n">
        <v>2</v>
      </c>
      <c r="O53" s="0" t="s">
        <v>37</v>
      </c>
      <c r="P53" s="0" t="n">
        <v>400</v>
      </c>
      <c r="Q53" s="0" t="s">
        <v>301</v>
      </c>
      <c r="R53" s="0" t="s">
        <v>37</v>
      </c>
    </row>
    <row r="54" customFormat="false" ht="13.8" hidden="false" customHeight="false" outlineLevel="0" collapsed="false">
      <c r="A54" s="0" t="n">
        <v>2023</v>
      </c>
      <c r="B54" s="55" t="n">
        <v>45252</v>
      </c>
      <c r="C54" s="56" t="n">
        <v>45231</v>
      </c>
      <c r="D54" s="0" t="s">
        <v>207</v>
      </c>
      <c r="E54" s="0" t="n">
        <v>4</v>
      </c>
      <c r="F54" s="0" t="n">
        <v>2</v>
      </c>
      <c r="I54" s="0" t="n">
        <v>2</v>
      </c>
      <c r="O54" s="0" t="s">
        <v>366</v>
      </c>
      <c r="P54" s="0" t="n">
        <v>400</v>
      </c>
      <c r="Q54" s="0" t="s">
        <v>298</v>
      </c>
      <c r="R54" s="0" t="s">
        <v>37</v>
      </c>
    </row>
    <row r="55" customFormat="false" ht="13.8" hidden="false" customHeight="false" outlineLevel="0" collapsed="false">
      <c r="A55" s="0" t="n">
        <v>2023</v>
      </c>
      <c r="B55" s="55" t="n">
        <v>45252</v>
      </c>
      <c r="C55" s="56" t="n">
        <v>45231</v>
      </c>
      <c r="D55" s="0" t="s">
        <v>207</v>
      </c>
      <c r="E55" s="0" t="n">
        <v>4</v>
      </c>
      <c r="F55" s="0" t="n">
        <v>1</v>
      </c>
      <c r="I55" s="0" t="n">
        <v>1</v>
      </c>
      <c r="O55" s="0" t="s">
        <v>367</v>
      </c>
      <c r="P55" s="0" t="n">
        <v>300</v>
      </c>
      <c r="R55" s="0" t="s">
        <v>37</v>
      </c>
    </row>
    <row r="56" customFormat="false" ht="13.8" hidden="false" customHeight="false" outlineLevel="0" collapsed="false">
      <c r="A56" s="0" t="n">
        <v>2023</v>
      </c>
      <c r="B56" s="55" t="n">
        <v>45252</v>
      </c>
      <c r="C56" s="56" t="n">
        <v>45231</v>
      </c>
      <c r="D56" s="0" t="s">
        <v>207</v>
      </c>
      <c r="E56" s="0" t="n">
        <v>4</v>
      </c>
      <c r="F56" s="0" t="n">
        <v>10</v>
      </c>
      <c r="G56" s="0" t="n">
        <v>8</v>
      </c>
      <c r="H56" s="0" t="n">
        <v>2</v>
      </c>
      <c r="O56" s="0" t="s">
        <v>367</v>
      </c>
      <c r="P56" s="0" t="n">
        <v>150</v>
      </c>
      <c r="Q56" s="0" t="s">
        <v>298</v>
      </c>
      <c r="R56" s="0" t="s">
        <v>37</v>
      </c>
    </row>
    <row r="57" customFormat="false" ht="13.8" hidden="false" customHeight="false" outlineLevel="0" collapsed="false">
      <c r="A57" s="0" t="n">
        <v>2023</v>
      </c>
      <c r="B57" s="55" t="n">
        <v>45252</v>
      </c>
      <c r="C57" s="56" t="n">
        <v>45231</v>
      </c>
      <c r="D57" s="0" t="s">
        <v>207</v>
      </c>
      <c r="E57" s="0" t="n">
        <v>4</v>
      </c>
      <c r="F57" s="0" t="n">
        <v>2</v>
      </c>
      <c r="I57" s="0" t="n">
        <v>2</v>
      </c>
      <c r="O57" s="0" t="s">
        <v>37</v>
      </c>
      <c r="P57" s="0" t="n">
        <v>500</v>
      </c>
      <c r="Q57" s="0" t="s">
        <v>41</v>
      </c>
      <c r="R57" s="0" t="s">
        <v>37</v>
      </c>
    </row>
    <row r="58" customFormat="false" ht="13.8" hidden="false" customHeight="false" outlineLevel="0" collapsed="false">
      <c r="A58" s="0" t="n">
        <v>2023</v>
      </c>
      <c r="B58" s="55" t="n">
        <v>45252</v>
      </c>
      <c r="C58" s="56" t="n">
        <v>45231</v>
      </c>
      <c r="D58" s="0" t="s">
        <v>207</v>
      </c>
      <c r="E58" s="0" t="n">
        <v>4</v>
      </c>
      <c r="F58" s="0" t="n">
        <v>2</v>
      </c>
      <c r="I58" s="0" t="n">
        <v>2</v>
      </c>
      <c r="O58" s="0" t="s">
        <v>37</v>
      </c>
      <c r="P58" s="0" t="n">
        <v>300</v>
      </c>
      <c r="Q58" s="0" t="s">
        <v>298</v>
      </c>
      <c r="R58" s="0" t="s">
        <v>37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N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6" activeCellId="0" sqref="B16"/>
    </sheetView>
  </sheetViews>
  <sheetFormatPr defaultColWidth="11.53515625" defaultRowHeight="13.8" zeroHeight="false" outlineLevelRow="0" outlineLevelCol="0"/>
  <cols>
    <col collapsed="false" customWidth="true" hidden="false" outlineLevel="0" max="1" min="1" style="0" width="21.89"/>
    <col collapsed="false" customWidth="true" hidden="false" outlineLevel="0" max="2" min="2" style="0" width="20.33"/>
    <col collapsed="false" customWidth="true" hidden="false" outlineLevel="0" max="3" min="3" style="0" width="3.11"/>
    <col collapsed="false" customWidth="true" hidden="false" outlineLevel="0" max="4" min="4" style="0" width="4.1"/>
    <col collapsed="false" customWidth="true" hidden="false" outlineLevel="0" max="5" min="5" style="0" width="11.11"/>
    <col collapsed="false" customWidth="true" hidden="false" outlineLevel="0" max="6" min="6" style="0" width="6.11"/>
    <col collapsed="false" customWidth="true" hidden="false" outlineLevel="0" max="7" min="7" style="0" width="11.11"/>
    <col collapsed="false" customWidth="true" hidden="false" outlineLevel="0" max="8" min="8" style="0" width="10.11"/>
    <col collapsed="false" customWidth="true" hidden="false" outlineLevel="0" max="13" min="9" style="0" width="6.88"/>
    <col collapsed="false" customWidth="true" hidden="false" outlineLevel="0" max="14" min="14" style="0" width="11.11"/>
    <col collapsed="false" customWidth="true" hidden="false" outlineLevel="0" max="15" min="15" style="0" width="4.1"/>
    <col collapsed="false" customWidth="true" hidden="false" outlineLevel="0" max="16" min="16" style="0" width="10.33"/>
    <col collapsed="false" customWidth="true" hidden="false" outlineLevel="0" max="17" min="17" style="0" width="7.88"/>
    <col collapsed="false" customWidth="true" hidden="false" outlineLevel="0" max="19" min="18" style="0" width="4.1"/>
    <col collapsed="false" customWidth="true" hidden="false" outlineLevel="0" max="20" min="20" style="0" width="10.33"/>
    <col collapsed="false" customWidth="true" hidden="false" outlineLevel="0" max="21" min="21" style="0" width="7.88"/>
    <col collapsed="false" customWidth="true" hidden="false" outlineLevel="0" max="22" min="22" style="0" width="4.1"/>
    <col collapsed="false" customWidth="true" hidden="false" outlineLevel="0" max="23" min="23" style="0" width="10.33"/>
    <col collapsed="false" customWidth="true" hidden="false" outlineLevel="0" max="24" min="24" style="0" width="9.33"/>
    <col collapsed="false" customWidth="true" hidden="false" outlineLevel="0" max="25" min="25" style="0" width="7.88"/>
    <col collapsed="false" customWidth="true" hidden="false" outlineLevel="0" max="26" min="26" style="0" width="4.1"/>
    <col collapsed="false" customWidth="true" hidden="false" outlineLevel="0" max="27" min="27" style="0" width="10.33"/>
    <col collapsed="false" customWidth="true" hidden="false" outlineLevel="0" max="28" min="28" style="0" width="7.88"/>
    <col collapsed="false" customWidth="true" hidden="false" outlineLevel="0" max="29" min="29" style="0" width="10.33"/>
    <col collapsed="false" customWidth="true" hidden="false" outlineLevel="0" max="30" min="30" style="0" width="7.88"/>
    <col collapsed="false" customWidth="true" hidden="false" outlineLevel="0" max="31" min="31" style="0" width="10.33"/>
    <col collapsed="false" customWidth="true" hidden="false" outlineLevel="0" max="32" min="32" style="0" width="7.88"/>
    <col collapsed="false" customWidth="true" hidden="false" outlineLevel="0" max="33" min="33" style="0" width="10.33"/>
    <col collapsed="false" customWidth="true" hidden="false" outlineLevel="0" max="34" min="34" style="0" width="9.33"/>
    <col collapsed="false" customWidth="true" hidden="false" outlineLevel="0" max="35" min="35" style="0" width="7.88"/>
    <col collapsed="false" customWidth="true" hidden="false" outlineLevel="0" max="36" min="36" style="0" width="10.33"/>
    <col collapsed="false" customWidth="true" hidden="false" outlineLevel="0" max="37" min="37" style="0" width="7.88"/>
    <col collapsed="false" customWidth="true" hidden="false" outlineLevel="0" max="38" min="38" style="0" width="4.33"/>
    <col collapsed="false" customWidth="true" hidden="false" outlineLevel="0" max="39" min="39" style="0" width="10.33"/>
    <col collapsed="false" customWidth="true" hidden="false" outlineLevel="0" max="40" min="40" style="0" width="7.88"/>
    <col collapsed="false" customWidth="true" hidden="false" outlineLevel="0" max="41" min="41" style="0" width="10.33"/>
    <col collapsed="false" customWidth="true" hidden="false" outlineLevel="0" max="42" min="42" style="0" width="9.33"/>
    <col collapsed="false" customWidth="true" hidden="false" outlineLevel="0" max="43" min="43" style="0" width="7.88"/>
    <col collapsed="false" customWidth="true" hidden="false" outlineLevel="0" max="44" min="44" style="0" width="10.33"/>
    <col collapsed="false" customWidth="true" hidden="false" outlineLevel="0" max="45" min="45" style="0" width="7.88"/>
    <col collapsed="false" customWidth="true" hidden="false" outlineLevel="0" max="46" min="46" style="0" width="10.33"/>
    <col collapsed="false" customWidth="true" hidden="false" outlineLevel="0" max="47" min="47" style="0" width="7.88"/>
    <col collapsed="false" customWidth="true" hidden="false" outlineLevel="0" max="48" min="48" style="0" width="3.89"/>
    <col collapsed="false" customWidth="true" hidden="false" outlineLevel="0" max="49" min="49" style="0" width="4.1"/>
    <col collapsed="false" customWidth="true" hidden="false" outlineLevel="0" max="50" min="50" style="0" width="10.33"/>
    <col collapsed="false" customWidth="true" hidden="false" outlineLevel="0" max="51" min="51" style="0" width="7.88"/>
    <col collapsed="false" customWidth="true" hidden="false" outlineLevel="0" max="52" min="52" style="0" width="3.99"/>
    <col collapsed="false" customWidth="true" hidden="false" outlineLevel="0" max="53" min="53" style="0" width="3.45"/>
    <col collapsed="false" customWidth="true" hidden="false" outlineLevel="0" max="54" min="54" style="0" width="10.33"/>
    <col collapsed="false" customWidth="true" hidden="false" outlineLevel="0" max="55" min="55" style="0" width="9.33"/>
    <col collapsed="false" customWidth="true" hidden="false" outlineLevel="0" max="56" min="56" style="0" width="7.88"/>
    <col collapsed="false" customWidth="true" hidden="false" outlineLevel="0" max="57" min="57" style="0" width="10.33"/>
    <col collapsed="false" customWidth="true" hidden="false" outlineLevel="0" max="58" min="58" style="0" width="7.88"/>
    <col collapsed="false" customWidth="true" hidden="false" outlineLevel="0" max="59" min="59" style="0" width="3.66"/>
    <col collapsed="false" customWidth="true" hidden="false" outlineLevel="0" max="60" min="60" style="0" width="10.33"/>
    <col collapsed="false" customWidth="true" hidden="false" outlineLevel="0" max="61" min="61" style="0" width="7.88"/>
    <col collapsed="false" customWidth="true" hidden="false" outlineLevel="0" max="62" min="62" style="0" width="3.89"/>
    <col collapsed="false" customWidth="true" hidden="false" outlineLevel="0" max="63" min="63" style="0" width="10.33"/>
    <col collapsed="false" customWidth="true" hidden="false" outlineLevel="0" max="64" min="64" style="0" width="7.88"/>
  </cols>
  <sheetData>
    <row r="2" customFormat="false" ht="13.8" hidden="false" customHeight="false" outlineLevel="0" collapsed="false">
      <c r="A2" s="59" t="s">
        <v>680</v>
      </c>
      <c r="B2" s="60" t="s">
        <v>681</v>
      </c>
    </row>
    <row r="4" customFormat="false" ht="13.8" hidden="false" customHeight="false" outlineLevel="0" collapsed="false">
      <c r="A4" s="61" t="s">
        <v>682</v>
      </c>
      <c r="B4" s="62" t="s">
        <v>674</v>
      </c>
      <c r="C4" s="63"/>
      <c r="D4" s="63"/>
      <c r="E4" s="63"/>
      <c r="F4" s="63"/>
      <c r="G4" s="64"/>
    </row>
    <row r="5" customFormat="false" ht="13.8" hidden="false" customHeight="false" outlineLevel="0" collapsed="false">
      <c r="A5" s="65" t="s">
        <v>5</v>
      </c>
      <c r="B5" s="66" t="s">
        <v>683</v>
      </c>
      <c r="C5" s="67" t="s">
        <v>684</v>
      </c>
      <c r="D5" s="67" t="s">
        <v>685</v>
      </c>
      <c r="E5" s="67" t="s">
        <v>686</v>
      </c>
      <c r="F5" s="67" t="s">
        <v>687</v>
      </c>
      <c r="G5" s="68" t="s">
        <v>688</v>
      </c>
    </row>
    <row r="6" customFormat="false" ht="13.8" hidden="false" customHeight="false" outlineLevel="0" collapsed="false">
      <c r="A6" s="69" t="n">
        <v>1</v>
      </c>
      <c r="B6" s="70" t="n">
        <v>23</v>
      </c>
      <c r="C6" s="71" t="n">
        <v>3</v>
      </c>
      <c r="D6" s="71" t="n">
        <v>18</v>
      </c>
      <c r="E6" s="71" t="n">
        <v>10</v>
      </c>
      <c r="F6" s="72" t="n">
        <v>18</v>
      </c>
      <c r="G6" s="73" t="n">
        <v>72</v>
      </c>
    </row>
    <row r="7" customFormat="false" ht="13.8" hidden="false" customHeight="false" outlineLevel="0" collapsed="false">
      <c r="A7" s="74" t="n">
        <v>2</v>
      </c>
      <c r="B7" s="75" t="n">
        <v>138</v>
      </c>
      <c r="C7" s="76" t="n">
        <v>116</v>
      </c>
      <c r="D7" s="76" t="n">
        <v>76</v>
      </c>
      <c r="E7" s="76" t="n">
        <v>156</v>
      </c>
      <c r="F7" s="77" t="n">
        <v>115</v>
      </c>
      <c r="G7" s="78" t="n">
        <v>601</v>
      </c>
    </row>
    <row r="8" customFormat="false" ht="13.8" hidden="false" customHeight="false" outlineLevel="0" collapsed="false">
      <c r="A8" s="74" t="n">
        <v>3</v>
      </c>
      <c r="B8" s="75" t="n">
        <v>188</v>
      </c>
      <c r="C8" s="76" t="n">
        <v>133</v>
      </c>
      <c r="D8" s="76" t="n">
        <v>145</v>
      </c>
      <c r="E8" s="76" t="n">
        <v>290</v>
      </c>
      <c r="F8" s="77" t="n">
        <v>212</v>
      </c>
      <c r="G8" s="78" t="n">
        <v>968</v>
      </c>
    </row>
    <row r="9" customFormat="false" ht="13.8" hidden="false" customHeight="false" outlineLevel="0" collapsed="false">
      <c r="A9" s="74" t="n">
        <v>4</v>
      </c>
      <c r="B9" s="75" t="n">
        <v>205</v>
      </c>
      <c r="C9" s="76" t="n">
        <v>160</v>
      </c>
      <c r="D9" s="76" t="n">
        <v>193</v>
      </c>
      <c r="E9" s="76" t="n">
        <v>802</v>
      </c>
      <c r="F9" s="77" t="n">
        <v>650</v>
      </c>
      <c r="G9" s="78" t="n">
        <v>2010</v>
      </c>
    </row>
    <row r="10" customFormat="false" ht="13.8" hidden="false" customHeight="false" outlineLevel="0" collapsed="false">
      <c r="A10" s="74" t="n">
        <v>5</v>
      </c>
      <c r="B10" s="75"/>
      <c r="C10" s="76"/>
      <c r="D10" s="76" t="n">
        <v>21</v>
      </c>
      <c r="E10" s="76" t="n">
        <v>54</v>
      </c>
      <c r="F10" s="77" t="n">
        <v>116</v>
      </c>
      <c r="G10" s="78" t="n">
        <v>191</v>
      </c>
    </row>
    <row r="11" customFormat="false" ht="13.8" hidden="false" customHeight="false" outlineLevel="0" collapsed="false">
      <c r="A11" s="74" t="n">
        <v>6</v>
      </c>
      <c r="B11" s="75"/>
      <c r="C11" s="76"/>
      <c r="D11" s="76" t="n">
        <v>5</v>
      </c>
      <c r="E11" s="76" t="n">
        <v>24</v>
      </c>
      <c r="F11" s="77" t="n">
        <v>13</v>
      </c>
      <c r="G11" s="78" t="n">
        <v>42</v>
      </c>
    </row>
    <row r="12" customFormat="false" ht="13.8" hidden="false" customHeight="false" outlineLevel="0" collapsed="false">
      <c r="A12" s="74" t="n">
        <v>7</v>
      </c>
      <c r="B12" s="79"/>
      <c r="C12" s="80"/>
      <c r="D12" s="80"/>
      <c r="E12" s="80" t="n">
        <v>64</v>
      </c>
      <c r="F12" s="81" t="n">
        <v>67</v>
      </c>
      <c r="G12" s="82" t="n">
        <v>131</v>
      </c>
      <c r="I12" s="57" t="s">
        <v>683</v>
      </c>
      <c r="J12" s="57" t="s">
        <v>685</v>
      </c>
      <c r="K12" s="57" t="s">
        <v>686</v>
      </c>
      <c r="L12" s="83" t="s">
        <v>687</v>
      </c>
      <c r="M12" s="83" t="s">
        <v>689</v>
      </c>
      <c r="N12" s="83" t="s">
        <v>690</v>
      </c>
    </row>
    <row r="13" customFormat="false" ht="13.8" hidden="false" customHeight="false" outlineLevel="0" collapsed="false">
      <c r="A13" s="84" t="s">
        <v>688</v>
      </c>
      <c r="B13" s="85" t="n">
        <v>554</v>
      </c>
      <c r="C13" s="86" t="n">
        <v>412</v>
      </c>
      <c r="D13" s="86" t="n">
        <v>458</v>
      </c>
      <c r="E13" s="86" t="n">
        <v>1400</v>
      </c>
      <c r="F13" s="87" t="n">
        <v>1191</v>
      </c>
      <c r="G13" s="88" t="n">
        <v>4015</v>
      </c>
      <c r="H13" s="58" t="s">
        <v>679</v>
      </c>
      <c r="I13" s="0" t="n">
        <v>2</v>
      </c>
      <c r="J13" s="0" t="n">
        <v>0</v>
      </c>
      <c r="K13" s="0" t="n">
        <v>1</v>
      </c>
      <c r="L13" s="0" t="n">
        <v>0</v>
      </c>
      <c r="M13" s="0" t="n">
        <v>0</v>
      </c>
      <c r="N13" s="0" t="n">
        <v>0</v>
      </c>
    </row>
    <row r="14" customFormat="false" ht="13.8" hidden="false" customHeight="false" outlineLevel="0" collapsed="false">
      <c r="H14" s="58" t="s">
        <v>200</v>
      </c>
      <c r="I14" s="0" t="n">
        <v>27</v>
      </c>
      <c r="J14" s="0" t="n">
        <v>8</v>
      </c>
      <c r="K14" s="0" t="n">
        <v>8</v>
      </c>
      <c r="L14" s="0" t="n">
        <v>10</v>
      </c>
      <c r="M14" s="0" t="n">
        <v>8</v>
      </c>
      <c r="N14" s="0" t="n">
        <v>0</v>
      </c>
    </row>
    <row r="15" customFormat="false" ht="13.8" hidden="false" customHeight="false" outlineLevel="0" collapsed="false">
      <c r="H15" s="58" t="s">
        <v>678</v>
      </c>
      <c r="I15" s="0" t="n">
        <v>48</v>
      </c>
      <c r="J15" s="0" t="n">
        <v>35</v>
      </c>
      <c r="K15" s="0" t="n">
        <v>27</v>
      </c>
      <c r="L15" s="0" t="n">
        <v>29</v>
      </c>
      <c r="M15" s="0" t="n">
        <v>24</v>
      </c>
      <c r="N15" s="0" t="n">
        <v>0</v>
      </c>
    </row>
    <row r="16" customFormat="false" ht="13.8" hidden="false" customHeight="false" outlineLevel="0" collapsed="false">
      <c r="H16" s="58" t="s">
        <v>207</v>
      </c>
      <c r="I16" s="0" t="n">
        <v>38</v>
      </c>
      <c r="J16" s="0" t="n">
        <v>37</v>
      </c>
      <c r="K16" s="0" t="n">
        <v>102</v>
      </c>
      <c r="L16" s="0" t="n">
        <v>67</v>
      </c>
      <c r="M16" s="0" t="n">
        <v>51</v>
      </c>
      <c r="N16" s="0" t="n">
        <v>45</v>
      </c>
    </row>
    <row r="30" customFormat="false" ht="13.8" hidden="false" customHeight="false" outlineLevel="0" collapsed="false">
      <c r="B30" s="0" t="n">
        <f aca="false">115-80</f>
        <v>35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4:O285"/>
  <sheetViews>
    <sheetView showFormulas="false" showGridLines="true" showRowColHeaders="true" showZeros="true" rightToLeft="false" tabSelected="false" showOutlineSymbols="true" defaultGridColor="true" view="normal" topLeftCell="A129" colorId="64" zoomScale="100" zoomScaleNormal="100" zoomScalePageLayoutView="100" workbookViewId="0">
      <selection pane="topLeft" activeCell="H86" activeCellId="0" sqref="H86"/>
    </sheetView>
  </sheetViews>
  <sheetFormatPr defaultColWidth="11.53515625" defaultRowHeight="13.8" zeroHeight="false" outlineLevelRow="0" outlineLevelCol="0"/>
  <cols>
    <col collapsed="false" customWidth="true" hidden="false" outlineLevel="0" max="1" min="1" style="0" width="12.66"/>
    <col collapsed="false" customWidth="true" hidden="false" outlineLevel="0" max="2" min="2" style="0" width="15.66"/>
    <col collapsed="false" customWidth="true" hidden="false" outlineLevel="0" max="6" min="3" style="0" width="17.67"/>
    <col collapsed="false" customWidth="true" hidden="false" outlineLevel="0" max="13" min="7" style="0" width="3.99"/>
    <col collapsed="false" customWidth="true" hidden="false" outlineLevel="0" max="15" min="14" style="0" width="10.33"/>
    <col collapsed="false" customWidth="true" hidden="false" outlineLevel="0" max="22" min="16" style="0" width="9.66"/>
    <col collapsed="false" customWidth="true" hidden="false" outlineLevel="0" max="24" min="23" style="0" width="10.66"/>
    <col collapsed="false" customWidth="true" hidden="false" outlineLevel="0" max="25" min="25" style="0" width="9.66"/>
    <col collapsed="false" customWidth="true" hidden="false" outlineLevel="0" max="26" min="26" style="0" width="8.67"/>
    <col collapsed="false" customWidth="true" hidden="false" outlineLevel="0" max="33" min="27" style="0" width="9.66"/>
    <col collapsed="false" customWidth="true" hidden="false" outlineLevel="0" max="35" min="34" style="0" width="10.66"/>
    <col collapsed="false" customWidth="true" hidden="false" outlineLevel="0" max="42" min="36" style="0" width="9.66"/>
    <col collapsed="false" customWidth="true" hidden="false" outlineLevel="0" max="43" min="43" style="0" width="10.66"/>
    <col collapsed="false" customWidth="true" hidden="false" outlineLevel="0" max="45" min="44" style="0" width="10.33"/>
    <col collapsed="false" customWidth="true" hidden="false" outlineLevel="0" max="46" min="46" style="0" width="21.44"/>
    <col collapsed="false" customWidth="true" hidden="false" outlineLevel="0" max="47" min="47" style="0" width="16.67"/>
    <col collapsed="false" customWidth="true" hidden="false" outlineLevel="0" max="48" min="48" style="0" width="17.89"/>
    <col collapsed="false" customWidth="true" hidden="false" outlineLevel="0" max="49" min="49" style="0" width="23.44"/>
    <col collapsed="false" customWidth="true" hidden="false" outlineLevel="0" max="50" min="50" style="0" width="26"/>
    <col collapsed="false" customWidth="true" hidden="false" outlineLevel="0" max="51" min="51" style="0" width="21.33"/>
    <col collapsed="false" customWidth="true" hidden="false" outlineLevel="0" max="52" min="52" style="0" width="22.44"/>
    <col collapsed="false" customWidth="true" hidden="false" outlineLevel="0" max="53" min="53" style="0" width="27.99"/>
    <col collapsed="false" customWidth="true" hidden="false" outlineLevel="0" max="54" min="54" style="0" width="17.67"/>
    <col collapsed="false" customWidth="true" hidden="false" outlineLevel="0" max="55" min="55" style="0" width="19.33"/>
    <col collapsed="false" customWidth="true" hidden="false" outlineLevel="0" max="57" min="56" style="0" width="17.33"/>
    <col collapsed="false" customWidth="true" hidden="false" outlineLevel="0" max="60" min="58" style="0" width="17.67"/>
    <col collapsed="false" customWidth="true" hidden="false" outlineLevel="0" max="61" min="61" style="0" width="19.33"/>
    <col collapsed="false" customWidth="true" hidden="false" outlineLevel="0" max="63" min="62" style="0" width="17.33"/>
    <col collapsed="false" customWidth="true" hidden="false" outlineLevel="0" max="64" min="64" style="0" width="17.67"/>
  </cols>
  <sheetData>
    <row r="4" customFormat="false" ht="13.8" hidden="false" customHeight="false" outlineLevel="0" collapsed="false">
      <c r="B4" s="58"/>
    </row>
    <row r="23" customFormat="false" ht="13.8" hidden="false" customHeight="false" outlineLevel="0" collapsed="false">
      <c r="A23" s="58"/>
    </row>
    <row r="24" customFormat="false" ht="13.8" hidden="false" customHeight="false" outlineLevel="0" collapsed="false">
      <c r="A24" s="58"/>
    </row>
    <row r="25" customFormat="false" ht="13.8" hidden="false" customHeight="false" outlineLevel="0" collapsed="false">
      <c r="A25" s="58"/>
    </row>
    <row r="26" customFormat="false" ht="13.8" hidden="false" customHeight="false" outlineLevel="0" collapsed="false">
      <c r="A26" s="58"/>
    </row>
    <row r="27" customFormat="false" ht="13.8" hidden="false" customHeight="false" outlineLevel="0" collapsed="false">
      <c r="A27" s="58"/>
    </row>
    <row r="28" customFormat="false" ht="13.8" hidden="false" customHeight="false" outlineLevel="0" collapsed="false">
      <c r="A28" s="58"/>
    </row>
    <row r="30" customFormat="false" ht="13.8" hidden="false" customHeight="false" outlineLevel="0" collapsed="false">
      <c r="B30" s="58"/>
    </row>
    <row r="75" customFormat="false" ht="13.8" hidden="false" customHeight="false" outlineLevel="0" collapsed="false">
      <c r="A75" s="58"/>
    </row>
    <row r="80" customFormat="false" ht="13.8" hidden="false" customHeight="false" outlineLevel="0" collapsed="false">
      <c r="A80" s="89" t="s">
        <v>691</v>
      </c>
    </row>
    <row r="81" customFormat="false" ht="13.8" hidden="false" customHeight="false" outlineLevel="0" collapsed="false">
      <c r="A81" s="90"/>
    </row>
    <row r="134" customFormat="false" ht="13.8" hidden="false" customHeight="false" outlineLevel="0" collapsed="false">
      <c r="A134" s="91" t="s">
        <v>692</v>
      </c>
      <c r="B134" s="92"/>
      <c r="C134" s="62" t="s">
        <v>674</v>
      </c>
      <c r="D134" s="63"/>
      <c r="E134" s="63"/>
      <c r="F134" s="63"/>
      <c r="G134" s="63"/>
      <c r="H134" s="63"/>
      <c r="I134" s="63"/>
      <c r="J134" s="63"/>
      <c r="K134" s="63"/>
      <c r="L134" s="63"/>
      <c r="M134" s="63"/>
      <c r="N134" s="63"/>
      <c r="O134" s="64"/>
    </row>
    <row r="135" customFormat="false" ht="13.8" hidden="false" customHeight="false" outlineLevel="0" collapsed="false">
      <c r="A135" s="65" t="s">
        <v>673</v>
      </c>
      <c r="B135" s="93" t="s">
        <v>2</v>
      </c>
      <c r="C135" s="66" t="s">
        <v>693</v>
      </c>
      <c r="D135" s="67" t="s">
        <v>694</v>
      </c>
      <c r="E135" s="67" t="s">
        <v>695</v>
      </c>
      <c r="F135" s="67" t="s">
        <v>696</v>
      </c>
      <c r="G135" s="67" t="s">
        <v>683</v>
      </c>
      <c r="H135" s="67" t="s">
        <v>684</v>
      </c>
      <c r="I135" s="67" t="s">
        <v>685</v>
      </c>
      <c r="J135" s="67" t="s">
        <v>686</v>
      </c>
      <c r="K135" s="67" t="s">
        <v>687</v>
      </c>
      <c r="L135" s="67" t="s">
        <v>689</v>
      </c>
      <c r="M135" s="67" t="s">
        <v>690</v>
      </c>
      <c r="N135" s="67" t="s">
        <v>697</v>
      </c>
      <c r="O135" s="68" t="s">
        <v>688</v>
      </c>
    </row>
    <row r="136" customFormat="false" ht="13.8" hidden="false" customHeight="false" outlineLevel="0" collapsed="false">
      <c r="A136" s="69" t="n">
        <v>2018</v>
      </c>
      <c r="B136" s="94"/>
      <c r="C136" s="70"/>
      <c r="D136" s="71" t="n">
        <v>51</v>
      </c>
      <c r="E136" s="71"/>
      <c r="F136" s="71" t="n">
        <v>43</v>
      </c>
      <c r="G136" s="71"/>
      <c r="H136" s="71" t="n">
        <v>53</v>
      </c>
      <c r="I136" s="71" t="n">
        <v>58</v>
      </c>
      <c r="J136" s="71" t="n">
        <v>78</v>
      </c>
      <c r="K136" s="71"/>
      <c r="L136" s="71" t="n">
        <v>138</v>
      </c>
      <c r="M136" s="71"/>
      <c r="N136" s="72" t="n">
        <v>75</v>
      </c>
      <c r="O136" s="73" t="n">
        <v>496</v>
      </c>
    </row>
    <row r="137" customFormat="false" ht="13.8" hidden="false" customHeight="false" outlineLevel="0" collapsed="false">
      <c r="A137" s="74"/>
      <c r="B137" s="95" t="s">
        <v>111</v>
      </c>
      <c r="C137" s="75"/>
      <c r="D137" s="76" t="n">
        <v>51</v>
      </c>
      <c r="E137" s="76"/>
      <c r="F137" s="76" t="n">
        <v>43</v>
      </c>
      <c r="G137" s="76"/>
      <c r="H137" s="76" t="n">
        <v>53</v>
      </c>
      <c r="I137" s="76"/>
      <c r="J137" s="76"/>
      <c r="K137" s="76"/>
      <c r="L137" s="76"/>
      <c r="M137" s="76"/>
      <c r="N137" s="77"/>
      <c r="O137" s="78" t="n">
        <v>147</v>
      </c>
    </row>
    <row r="138" customFormat="false" ht="13.8" hidden="false" customHeight="false" outlineLevel="0" collapsed="false">
      <c r="A138" s="74"/>
      <c r="B138" s="95" t="s">
        <v>78</v>
      </c>
      <c r="C138" s="75"/>
      <c r="D138" s="76"/>
      <c r="E138" s="76"/>
      <c r="F138" s="76"/>
      <c r="G138" s="76"/>
      <c r="H138" s="76"/>
      <c r="I138" s="76"/>
      <c r="J138" s="76"/>
      <c r="K138" s="76"/>
      <c r="L138" s="76"/>
      <c r="M138" s="76"/>
      <c r="N138" s="77" t="n">
        <v>75</v>
      </c>
      <c r="O138" s="78" t="n">
        <v>75</v>
      </c>
    </row>
    <row r="139" customFormat="false" ht="13.8" hidden="false" customHeight="false" outlineLevel="0" collapsed="false">
      <c r="A139" s="96"/>
      <c r="B139" s="97" t="s">
        <v>32</v>
      </c>
      <c r="C139" s="79"/>
      <c r="D139" s="80"/>
      <c r="E139" s="80"/>
      <c r="F139" s="80"/>
      <c r="G139" s="80"/>
      <c r="H139" s="80"/>
      <c r="I139" s="80" t="n">
        <v>58</v>
      </c>
      <c r="J139" s="80" t="n">
        <v>78</v>
      </c>
      <c r="K139" s="80"/>
      <c r="L139" s="80" t="n">
        <v>138</v>
      </c>
      <c r="M139" s="80"/>
      <c r="N139" s="81"/>
      <c r="O139" s="82" t="n">
        <v>274</v>
      </c>
    </row>
    <row r="140" customFormat="false" ht="13.8" hidden="false" customHeight="false" outlineLevel="0" collapsed="false">
      <c r="A140" s="69" t="n">
        <v>2019</v>
      </c>
      <c r="B140" s="94"/>
      <c r="C140" s="71" t="n">
        <v>71</v>
      </c>
      <c r="D140" s="71"/>
      <c r="E140" s="71" t="n">
        <v>48</v>
      </c>
      <c r="F140" s="71" t="n">
        <v>68</v>
      </c>
      <c r="G140" s="71" t="n">
        <v>74</v>
      </c>
      <c r="H140" s="71" t="n">
        <v>89</v>
      </c>
      <c r="I140" s="71"/>
      <c r="J140" s="71" t="n">
        <v>288</v>
      </c>
      <c r="K140" s="71" t="n">
        <v>167</v>
      </c>
      <c r="L140" s="71" t="n">
        <v>80</v>
      </c>
      <c r="M140" s="71"/>
      <c r="N140" s="71" t="n">
        <v>18</v>
      </c>
      <c r="O140" s="73" t="n">
        <v>903</v>
      </c>
    </row>
    <row r="141" customFormat="false" ht="13.8" hidden="false" customHeight="false" outlineLevel="0" collapsed="false">
      <c r="A141" s="74"/>
      <c r="B141" s="95" t="s">
        <v>111</v>
      </c>
      <c r="C141" s="76"/>
      <c r="D141" s="76"/>
      <c r="E141" s="76" t="n">
        <v>48</v>
      </c>
      <c r="F141" s="76" t="n">
        <v>68</v>
      </c>
      <c r="G141" s="76" t="n">
        <v>74</v>
      </c>
      <c r="H141" s="76" t="n">
        <v>89</v>
      </c>
      <c r="I141" s="76"/>
      <c r="J141" s="76"/>
      <c r="K141" s="76"/>
      <c r="L141" s="76"/>
      <c r="M141" s="76"/>
      <c r="N141" s="76"/>
      <c r="O141" s="78" t="n">
        <v>279</v>
      </c>
    </row>
    <row r="142" customFormat="false" ht="13.8" hidden="false" customHeight="false" outlineLevel="0" collapsed="false">
      <c r="A142" s="74"/>
      <c r="B142" s="95" t="s">
        <v>78</v>
      </c>
      <c r="C142" s="76" t="n">
        <v>71</v>
      </c>
      <c r="D142" s="76"/>
      <c r="E142" s="76"/>
      <c r="F142" s="76"/>
      <c r="G142" s="76"/>
      <c r="H142" s="76"/>
      <c r="I142" s="76"/>
      <c r="J142" s="76"/>
      <c r="K142" s="76"/>
      <c r="L142" s="76"/>
      <c r="M142" s="76"/>
      <c r="N142" s="76" t="n">
        <v>18</v>
      </c>
      <c r="O142" s="78" t="n">
        <v>89</v>
      </c>
    </row>
    <row r="143" customFormat="false" ht="13.8" hidden="false" customHeight="false" outlineLevel="0" collapsed="false">
      <c r="A143" s="96"/>
      <c r="B143" s="97" t="s">
        <v>32</v>
      </c>
      <c r="C143" s="80"/>
      <c r="D143" s="80"/>
      <c r="E143" s="80"/>
      <c r="F143" s="80"/>
      <c r="G143" s="80"/>
      <c r="H143" s="80"/>
      <c r="I143" s="80"/>
      <c r="J143" s="80" t="n">
        <v>288</v>
      </c>
      <c r="K143" s="80" t="n">
        <v>167</v>
      </c>
      <c r="L143" s="80" t="n">
        <v>80</v>
      </c>
      <c r="M143" s="80"/>
      <c r="N143" s="80"/>
      <c r="O143" s="82" t="n">
        <v>535</v>
      </c>
    </row>
    <row r="144" customFormat="false" ht="13.8" hidden="false" customHeight="false" outlineLevel="0" collapsed="false">
      <c r="A144" s="69" t="n">
        <v>2020</v>
      </c>
      <c r="B144" s="94"/>
      <c r="C144" s="70" t="n">
        <v>63</v>
      </c>
      <c r="D144" s="71" t="n">
        <v>92</v>
      </c>
      <c r="E144" s="71" t="n">
        <v>54</v>
      </c>
      <c r="F144" s="71" t="n">
        <v>101</v>
      </c>
      <c r="G144" s="71" t="n">
        <v>90</v>
      </c>
      <c r="H144" s="71" t="n">
        <v>52</v>
      </c>
      <c r="I144" s="71"/>
      <c r="J144" s="71" t="n">
        <v>111</v>
      </c>
      <c r="K144" s="71" t="n">
        <v>196</v>
      </c>
      <c r="L144" s="71" t="n">
        <v>44</v>
      </c>
      <c r="M144" s="71"/>
      <c r="N144" s="72" t="n">
        <v>100</v>
      </c>
      <c r="O144" s="73" t="n">
        <v>903</v>
      </c>
    </row>
    <row r="145" customFormat="false" ht="13.8" hidden="false" customHeight="false" outlineLevel="0" collapsed="false">
      <c r="A145" s="74"/>
      <c r="B145" s="95" t="s">
        <v>111</v>
      </c>
      <c r="C145" s="75"/>
      <c r="D145" s="76" t="n">
        <v>92</v>
      </c>
      <c r="E145" s="76" t="n">
        <v>54</v>
      </c>
      <c r="F145" s="76" t="n">
        <v>101</v>
      </c>
      <c r="G145" s="76" t="n">
        <v>90</v>
      </c>
      <c r="H145" s="76" t="n">
        <v>52</v>
      </c>
      <c r="I145" s="76"/>
      <c r="J145" s="76"/>
      <c r="K145" s="76"/>
      <c r="L145" s="76"/>
      <c r="M145" s="76"/>
      <c r="N145" s="77"/>
      <c r="O145" s="78" t="n">
        <v>389</v>
      </c>
    </row>
    <row r="146" customFormat="false" ht="13.8" hidden="false" customHeight="false" outlineLevel="0" collapsed="false">
      <c r="A146" s="74"/>
      <c r="B146" s="95" t="s">
        <v>78</v>
      </c>
      <c r="C146" s="75" t="n">
        <v>63</v>
      </c>
      <c r="D146" s="76"/>
      <c r="E146" s="76"/>
      <c r="F146" s="76"/>
      <c r="G146" s="76"/>
      <c r="H146" s="76"/>
      <c r="I146" s="76"/>
      <c r="J146" s="76"/>
      <c r="K146" s="76"/>
      <c r="L146" s="76"/>
      <c r="M146" s="76"/>
      <c r="N146" s="77" t="n">
        <v>100</v>
      </c>
      <c r="O146" s="78" t="n">
        <v>163</v>
      </c>
    </row>
    <row r="147" customFormat="false" ht="13.8" hidden="false" customHeight="false" outlineLevel="0" collapsed="false">
      <c r="A147" s="96"/>
      <c r="B147" s="97" t="s">
        <v>32</v>
      </c>
      <c r="C147" s="79"/>
      <c r="D147" s="80"/>
      <c r="E147" s="80"/>
      <c r="F147" s="80"/>
      <c r="G147" s="80"/>
      <c r="H147" s="80"/>
      <c r="I147" s="80"/>
      <c r="J147" s="80" t="n">
        <v>111</v>
      </c>
      <c r="K147" s="80" t="n">
        <v>196</v>
      </c>
      <c r="L147" s="80" t="n">
        <v>44</v>
      </c>
      <c r="M147" s="80"/>
      <c r="N147" s="81"/>
      <c r="O147" s="82" t="n">
        <v>351</v>
      </c>
    </row>
    <row r="148" customFormat="false" ht="13.8" hidden="false" customHeight="false" outlineLevel="0" collapsed="false">
      <c r="A148" s="69" t="n">
        <v>2021</v>
      </c>
      <c r="B148" s="94"/>
      <c r="C148" s="71" t="n">
        <v>178</v>
      </c>
      <c r="D148" s="71"/>
      <c r="E148" s="71" t="n">
        <v>187</v>
      </c>
      <c r="F148" s="71" t="n">
        <v>96</v>
      </c>
      <c r="G148" s="71" t="n">
        <v>113</v>
      </c>
      <c r="H148" s="71" t="n">
        <v>54</v>
      </c>
      <c r="I148" s="71" t="n">
        <v>85</v>
      </c>
      <c r="J148" s="71" t="n">
        <v>140</v>
      </c>
      <c r="K148" s="71" t="n">
        <v>162</v>
      </c>
      <c r="L148" s="71" t="n">
        <v>94</v>
      </c>
      <c r="M148" s="71" t="n">
        <v>67</v>
      </c>
      <c r="N148" s="71"/>
      <c r="O148" s="73" t="n">
        <v>1176</v>
      </c>
    </row>
    <row r="149" customFormat="false" ht="13.8" hidden="false" customHeight="false" outlineLevel="0" collapsed="false">
      <c r="A149" s="74"/>
      <c r="B149" s="95" t="s">
        <v>111</v>
      </c>
      <c r="C149" s="76"/>
      <c r="D149" s="76"/>
      <c r="E149" s="76" t="n">
        <v>187</v>
      </c>
      <c r="F149" s="76" t="n">
        <v>96</v>
      </c>
      <c r="G149" s="76" t="n">
        <v>113</v>
      </c>
      <c r="H149" s="76" t="n">
        <v>54</v>
      </c>
      <c r="I149" s="76"/>
      <c r="J149" s="76"/>
      <c r="K149" s="76"/>
      <c r="L149" s="76"/>
      <c r="M149" s="76"/>
      <c r="N149" s="76"/>
      <c r="O149" s="78" t="n">
        <v>450</v>
      </c>
    </row>
    <row r="150" customFormat="false" ht="13.8" hidden="false" customHeight="false" outlineLevel="0" collapsed="false">
      <c r="A150" s="74"/>
      <c r="B150" s="95" t="s">
        <v>78</v>
      </c>
      <c r="C150" s="76" t="n">
        <v>178</v>
      </c>
      <c r="D150" s="76"/>
      <c r="E150" s="76"/>
      <c r="F150" s="76"/>
      <c r="G150" s="76"/>
      <c r="H150" s="76"/>
      <c r="I150" s="76"/>
      <c r="J150" s="76"/>
      <c r="K150" s="76"/>
      <c r="L150" s="76"/>
      <c r="M150" s="76" t="n">
        <v>67</v>
      </c>
      <c r="N150" s="76"/>
      <c r="O150" s="78" t="n">
        <v>245</v>
      </c>
    </row>
    <row r="151" customFormat="false" ht="13.8" hidden="false" customHeight="false" outlineLevel="0" collapsed="false">
      <c r="A151" s="96"/>
      <c r="B151" s="97" t="s">
        <v>32</v>
      </c>
      <c r="C151" s="80"/>
      <c r="D151" s="80"/>
      <c r="E151" s="80"/>
      <c r="F151" s="80"/>
      <c r="G151" s="80"/>
      <c r="H151" s="80"/>
      <c r="I151" s="80" t="n">
        <v>85</v>
      </c>
      <c r="J151" s="80" t="n">
        <v>140</v>
      </c>
      <c r="K151" s="80" t="n">
        <v>162</v>
      </c>
      <c r="L151" s="80" t="n">
        <v>94</v>
      </c>
      <c r="M151" s="80"/>
      <c r="N151" s="80"/>
      <c r="O151" s="82" t="n">
        <v>481</v>
      </c>
    </row>
    <row r="152" customFormat="false" ht="13.8" hidden="false" customHeight="false" outlineLevel="0" collapsed="false">
      <c r="A152" s="69" t="n">
        <v>2022</v>
      </c>
      <c r="B152" s="94"/>
      <c r="C152" s="70" t="n">
        <v>87</v>
      </c>
      <c r="D152" s="71" t="n">
        <v>112</v>
      </c>
      <c r="E152" s="71" t="n">
        <v>41</v>
      </c>
      <c r="F152" s="71" t="n">
        <v>28</v>
      </c>
      <c r="G152" s="71" t="n">
        <v>91</v>
      </c>
      <c r="H152" s="71" t="n">
        <v>64</v>
      </c>
      <c r="I152" s="71" t="n">
        <v>144</v>
      </c>
      <c r="J152" s="71" t="n">
        <v>130</v>
      </c>
      <c r="K152" s="71" t="n">
        <v>161</v>
      </c>
      <c r="L152" s="71" t="n">
        <v>2</v>
      </c>
      <c r="M152" s="71" t="n">
        <v>82</v>
      </c>
      <c r="N152" s="72"/>
      <c r="O152" s="73" t="n">
        <v>942</v>
      </c>
    </row>
    <row r="153" customFormat="false" ht="13.8" hidden="false" customHeight="false" outlineLevel="0" collapsed="false">
      <c r="A153" s="74"/>
      <c r="B153" s="95" t="s">
        <v>111</v>
      </c>
      <c r="C153" s="75"/>
      <c r="D153" s="76" t="n">
        <v>112</v>
      </c>
      <c r="E153" s="76" t="n">
        <v>41</v>
      </c>
      <c r="F153" s="76" t="n">
        <v>28</v>
      </c>
      <c r="G153" s="76" t="n">
        <v>91</v>
      </c>
      <c r="H153" s="76" t="n">
        <v>64</v>
      </c>
      <c r="I153" s="76"/>
      <c r="J153" s="76"/>
      <c r="K153" s="76"/>
      <c r="L153" s="76"/>
      <c r="M153" s="76"/>
      <c r="N153" s="77"/>
      <c r="O153" s="78" t="n">
        <v>336</v>
      </c>
    </row>
    <row r="154" customFormat="false" ht="13.8" hidden="false" customHeight="false" outlineLevel="0" collapsed="false">
      <c r="A154" s="74"/>
      <c r="B154" s="95" t="s">
        <v>78</v>
      </c>
      <c r="C154" s="75" t="n">
        <v>87</v>
      </c>
      <c r="D154" s="76"/>
      <c r="E154" s="76"/>
      <c r="F154" s="76"/>
      <c r="G154" s="76"/>
      <c r="H154" s="76"/>
      <c r="I154" s="76"/>
      <c r="J154" s="76"/>
      <c r="K154" s="76"/>
      <c r="L154" s="76"/>
      <c r="M154" s="76" t="n">
        <v>82</v>
      </c>
      <c r="N154" s="77"/>
      <c r="O154" s="78" t="n">
        <v>169</v>
      </c>
    </row>
    <row r="155" customFormat="false" ht="13.8" hidden="false" customHeight="false" outlineLevel="0" collapsed="false">
      <c r="A155" s="96"/>
      <c r="B155" s="97" t="s">
        <v>32</v>
      </c>
      <c r="C155" s="79"/>
      <c r="D155" s="80"/>
      <c r="E155" s="80"/>
      <c r="F155" s="80"/>
      <c r="G155" s="80"/>
      <c r="H155" s="80"/>
      <c r="I155" s="80" t="n">
        <v>144</v>
      </c>
      <c r="J155" s="80" t="n">
        <v>130</v>
      </c>
      <c r="K155" s="80" t="n">
        <v>161</v>
      </c>
      <c r="L155" s="80" t="n">
        <v>2</v>
      </c>
      <c r="M155" s="80"/>
      <c r="N155" s="81"/>
      <c r="O155" s="82" t="n">
        <v>437</v>
      </c>
    </row>
    <row r="156" customFormat="false" ht="13.8" hidden="false" customHeight="false" outlineLevel="0" collapsed="false">
      <c r="A156" s="69" t="n">
        <v>2024</v>
      </c>
      <c r="B156" s="94"/>
      <c r="C156" s="71" t="n">
        <v>27</v>
      </c>
      <c r="D156" s="71" t="n">
        <v>24</v>
      </c>
      <c r="E156" s="71" t="n">
        <v>2</v>
      </c>
      <c r="F156" s="71"/>
      <c r="G156" s="71"/>
      <c r="H156" s="71"/>
      <c r="I156" s="71"/>
      <c r="J156" s="71"/>
      <c r="K156" s="71"/>
      <c r="L156" s="71"/>
      <c r="M156" s="71"/>
      <c r="N156" s="71"/>
      <c r="O156" s="73" t="n">
        <v>53</v>
      </c>
    </row>
    <row r="157" customFormat="false" ht="13.8" hidden="false" customHeight="false" outlineLevel="0" collapsed="false">
      <c r="A157" s="96"/>
      <c r="B157" s="97" t="s">
        <v>691</v>
      </c>
      <c r="C157" s="80" t="n">
        <v>27</v>
      </c>
      <c r="D157" s="80" t="n">
        <v>24</v>
      </c>
      <c r="E157" s="80" t="n">
        <v>2</v>
      </c>
      <c r="F157" s="80"/>
      <c r="G157" s="80"/>
      <c r="H157" s="80"/>
      <c r="I157" s="80"/>
      <c r="J157" s="80"/>
      <c r="K157" s="80"/>
      <c r="L157" s="80"/>
      <c r="M157" s="80"/>
      <c r="N157" s="80"/>
      <c r="O157" s="82" t="n">
        <v>53</v>
      </c>
    </row>
    <row r="158" customFormat="false" ht="13.8" hidden="false" customHeight="false" outlineLevel="0" collapsed="false">
      <c r="A158" s="98" t="s">
        <v>688</v>
      </c>
      <c r="B158" s="99"/>
      <c r="C158" s="85" t="n">
        <v>426</v>
      </c>
      <c r="D158" s="86" t="n">
        <v>279</v>
      </c>
      <c r="E158" s="86" t="n">
        <v>332</v>
      </c>
      <c r="F158" s="86" t="n">
        <v>336</v>
      </c>
      <c r="G158" s="86" t="n">
        <v>368</v>
      </c>
      <c r="H158" s="86" t="n">
        <v>312</v>
      </c>
      <c r="I158" s="86" t="n">
        <v>287</v>
      </c>
      <c r="J158" s="86" t="n">
        <v>747</v>
      </c>
      <c r="K158" s="86" t="n">
        <v>686</v>
      </c>
      <c r="L158" s="86" t="n">
        <v>358</v>
      </c>
      <c r="M158" s="86" t="n">
        <v>149</v>
      </c>
      <c r="N158" s="87" t="n">
        <v>193</v>
      </c>
      <c r="O158" s="88" t="n">
        <v>4473</v>
      </c>
    </row>
    <row r="175" customFormat="false" ht="13.8" hidden="false" customHeight="false" outlineLevel="0" collapsed="false">
      <c r="A175" s="100" t="s">
        <v>1</v>
      </c>
      <c r="B175" s="101" t="s">
        <v>692</v>
      </c>
      <c r="F175" s="0" t="s">
        <v>698</v>
      </c>
    </row>
    <row r="176" customFormat="false" ht="13.8" hidden="false" customHeight="false" outlineLevel="0" collapsed="false">
      <c r="A176" s="102" t="n">
        <v>41499</v>
      </c>
      <c r="B176" s="103" t="n">
        <v>25</v>
      </c>
      <c r="D176" s="0" t="s">
        <v>699</v>
      </c>
      <c r="E176" s="0" t="n">
        <f aca="false">GETPIVOTDATA("Tamaño de grupo",$A$175,"Fecha",DATE(2019,1,23))+GETPIVOTDATA("Tamaño de grupo",$A$175,"Fecha",DATE(2020,1,31))+GETPIVOTDATA("Tamaño de grupo",$A$175,"Fecha",DATE(2021,1,23))+GETPIVOTDATA("Tamaño de grupo",$A$175,"Fecha",DATE(2022,1,27))+GETPIVOTDATA("Tamaño de grupo",$A$175,"Fecha",DATE(2023,1,30))</f>
        <v>519</v>
      </c>
    </row>
    <row r="177" customFormat="false" ht="13.8" hidden="false" customHeight="false" outlineLevel="0" collapsed="false">
      <c r="A177" s="104" t="n">
        <v>41500</v>
      </c>
      <c r="B177" s="105" t="n">
        <v>63</v>
      </c>
      <c r="D177" s="0" t="s">
        <v>700</v>
      </c>
    </row>
    <row r="178" customFormat="false" ht="13.8" hidden="false" customHeight="false" outlineLevel="0" collapsed="false">
      <c r="A178" s="104" t="n">
        <v>41532</v>
      </c>
      <c r="B178" s="105" t="n">
        <v>65</v>
      </c>
      <c r="D178" s="0" t="s">
        <v>701</v>
      </c>
    </row>
    <row r="179" customFormat="false" ht="13.8" hidden="false" customHeight="false" outlineLevel="0" collapsed="false">
      <c r="A179" s="104" t="n">
        <v>41533</v>
      </c>
      <c r="B179" s="105" t="n">
        <v>63</v>
      </c>
      <c r="D179" s="0" t="s">
        <v>702</v>
      </c>
    </row>
    <row r="180" customFormat="false" ht="13.8" hidden="false" customHeight="false" outlineLevel="0" collapsed="false">
      <c r="A180" s="104" t="n">
        <v>41562</v>
      </c>
      <c r="B180" s="105" t="n">
        <v>37</v>
      </c>
      <c r="D180" s="0" t="s">
        <v>703</v>
      </c>
    </row>
    <row r="181" customFormat="false" ht="13.8" hidden="false" customHeight="false" outlineLevel="0" collapsed="false">
      <c r="A181" s="104" t="n">
        <v>41563</v>
      </c>
      <c r="B181" s="105" t="n">
        <v>42</v>
      </c>
      <c r="D181" s="0" t="s">
        <v>704</v>
      </c>
    </row>
    <row r="182" customFormat="false" ht="13.8" hidden="false" customHeight="false" outlineLevel="0" collapsed="false">
      <c r="A182" s="104" t="n">
        <v>41597</v>
      </c>
      <c r="B182" s="105" t="n">
        <v>46</v>
      </c>
      <c r="D182" s="0" t="s">
        <v>705</v>
      </c>
    </row>
    <row r="183" customFormat="false" ht="13.8" hidden="false" customHeight="false" outlineLevel="0" collapsed="false">
      <c r="A183" s="104" t="n">
        <v>41598</v>
      </c>
      <c r="B183" s="105" t="n">
        <v>43</v>
      </c>
      <c r="D183" s="0" t="s">
        <v>686</v>
      </c>
    </row>
    <row r="184" customFormat="false" ht="13.8" hidden="false" customHeight="false" outlineLevel="0" collapsed="false">
      <c r="A184" s="104" t="n">
        <v>41624</v>
      </c>
      <c r="B184" s="105" t="n">
        <v>10</v>
      </c>
      <c r="D184" s="0" t="s">
        <v>706</v>
      </c>
    </row>
    <row r="185" customFormat="false" ht="13.8" hidden="false" customHeight="false" outlineLevel="0" collapsed="false">
      <c r="A185" s="104" t="n">
        <v>41625</v>
      </c>
      <c r="B185" s="105" t="n">
        <v>25</v>
      </c>
      <c r="D185" s="0" t="s">
        <v>689</v>
      </c>
    </row>
    <row r="186" customFormat="false" ht="13.8" hidden="false" customHeight="false" outlineLevel="0" collapsed="false">
      <c r="A186" s="104" t="n">
        <v>41626</v>
      </c>
      <c r="B186" s="105" t="n">
        <v>35</v>
      </c>
      <c r="D186" s="0" t="s">
        <v>690</v>
      </c>
    </row>
    <row r="187" customFormat="false" ht="13.8" hidden="false" customHeight="false" outlineLevel="0" collapsed="false">
      <c r="A187" s="104" t="n">
        <v>41627</v>
      </c>
      <c r="B187" s="105" t="n">
        <v>12</v>
      </c>
      <c r="D187" s="0" t="s">
        <v>697</v>
      </c>
    </row>
    <row r="188" customFormat="false" ht="13.8" hidden="false" customHeight="false" outlineLevel="0" collapsed="false">
      <c r="A188" s="104" t="n">
        <v>41656</v>
      </c>
      <c r="B188" s="105" t="n">
        <v>81</v>
      </c>
    </row>
    <row r="189" customFormat="false" ht="13.8" hidden="false" customHeight="false" outlineLevel="0" collapsed="false">
      <c r="A189" s="104" t="n">
        <v>41657</v>
      </c>
      <c r="B189" s="105" t="n">
        <v>33</v>
      </c>
    </row>
    <row r="190" customFormat="false" ht="13.8" hidden="false" customHeight="false" outlineLevel="0" collapsed="false">
      <c r="A190" s="104" t="n">
        <v>41694</v>
      </c>
      <c r="B190" s="105" t="n">
        <v>60</v>
      </c>
    </row>
    <row r="191" customFormat="false" ht="13.8" hidden="false" customHeight="false" outlineLevel="0" collapsed="false">
      <c r="A191" s="104" t="n">
        <v>41695</v>
      </c>
      <c r="B191" s="105" t="n">
        <v>33</v>
      </c>
    </row>
    <row r="192" customFormat="false" ht="13.8" hidden="false" customHeight="false" outlineLevel="0" collapsed="false">
      <c r="A192" s="104" t="n">
        <v>41724</v>
      </c>
      <c r="B192" s="105" t="n">
        <v>34</v>
      </c>
    </row>
    <row r="193" customFormat="false" ht="13.8" hidden="false" customHeight="false" outlineLevel="0" collapsed="false">
      <c r="A193" s="104" t="n">
        <v>41725</v>
      </c>
      <c r="B193" s="105" t="n">
        <v>29</v>
      </c>
    </row>
    <row r="194" customFormat="false" ht="13.8" hidden="false" customHeight="false" outlineLevel="0" collapsed="false">
      <c r="A194" s="104" t="n">
        <v>41826</v>
      </c>
      <c r="B194" s="105" t="n">
        <v>21</v>
      </c>
    </row>
    <row r="195" customFormat="false" ht="13.8" hidden="false" customHeight="false" outlineLevel="0" collapsed="false">
      <c r="A195" s="104" t="n">
        <v>41827</v>
      </c>
      <c r="B195" s="105" t="n">
        <v>48</v>
      </c>
    </row>
    <row r="196" customFormat="false" ht="13.8" hidden="false" customHeight="false" outlineLevel="0" collapsed="false">
      <c r="A196" s="104" t="n">
        <v>41872</v>
      </c>
      <c r="B196" s="105" t="n">
        <v>102</v>
      </c>
    </row>
    <row r="197" customFormat="false" ht="13.8" hidden="false" customHeight="false" outlineLevel="0" collapsed="false">
      <c r="A197" s="104" t="n">
        <v>41873</v>
      </c>
      <c r="B197" s="105" t="n">
        <v>28</v>
      </c>
    </row>
    <row r="198" customFormat="false" ht="13.8" hidden="false" customHeight="false" outlineLevel="0" collapsed="false">
      <c r="A198" s="104" t="n">
        <v>41910</v>
      </c>
      <c r="B198" s="105" t="n">
        <v>55</v>
      </c>
    </row>
    <row r="199" customFormat="false" ht="13.8" hidden="false" customHeight="false" outlineLevel="0" collapsed="false">
      <c r="A199" s="104" t="n">
        <v>41911</v>
      </c>
      <c r="B199" s="105" t="n">
        <v>80</v>
      </c>
    </row>
    <row r="200" customFormat="false" ht="13.8" hidden="false" customHeight="false" outlineLevel="0" collapsed="false">
      <c r="A200" s="104" t="n">
        <v>41942</v>
      </c>
      <c r="B200" s="105" t="n">
        <v>44</v>
      </c>
    </row>
    <row r="201" customFormat="false" ht="13.8" hidden="false" customHeight="false" outlineLevel="0" collapsed="false">
      <c r="A201" s="104" t="n">
        <v>41943</v>
      </c>
      <c r="B201" s="105" t="n">
        <v>72</v>
      </c>
    </row>
    <row r="202" customFormat="false" ht="13.8" hidden="false" customHeight="false" outlineLevel="0" collapsed="false">
      <c r="A202" s="104" t="n">
        <v>41975</v>
      </c>
      <c r="B202" s="105" t="n">
        <v>138</v>
      </c>
    </row>
    <row r="203" customFormat="false" ht="13.8" hidden="false" customHeight="false" outlineLevel="0" collapsed="false">
      <c r="A203" s="104" t="n">
        <v>41976</v>
      </c>
      <c r="B203" s="105" t="n">
        <v>17</v>
      </c>
    </row>
    <row r="204" customFormat="false" ht="13.8" hidden="false" customHeight="false" outlineLevel="0" collapsed="false">
      <c r="A204" s="104" t="n">
        <v>42028</v>
      </c>
      <c r="B204" s="105" t="n">
        <v>30</v>
      </c>
    </row>
    <row r="205" customFormat="false" ht="13.8" hidden="false" customHeight="false" outlineLevel="0" collapsed="false">
      <c r="A205" s="104" t="n">
        <v>42029</v>
      </c>
      <c r="B205" s="105" t="n">
        <v>48</v>
      </c>
    </row>
    <row r="206" customFormat="false" ht="13.8" hidden="false" customHeight="false" outlineLevel="0" collapsed="false">
      <c r="A206" s="104" t="n">
        <v>42085</v>
      </c>
      <c r="B206" s="105" t="n">
        <v>44</v>
      </c>
    </row>
    <row r="207" customFormat="false" ht="13.8" hidden="false" customHeight="false" outlineLevel="0" collapsed="false">
      <c r="A207" s="104" t="n">
        <v>42183</v>
      </c>
      <c r="B207" s="105" t="n">
        <v>63</v>
      </c>
    </row>
    <row r="208" customFormat="false" ht="13.8" hidden="false" customHeight="false" outlineLevel="0" collapsed="false">
      <c r="A208" s="104" t="n">
        <v>42233</v>
      </c>
      <c r="B208" s="105" t="n">
        <v>136</v>
      </c>
    </row>
    <row r="209" customFormat="false" ht="13.8" hidden="false" customHeight="false" outlineLevel="0" collapsed="false">
      <c r="A209" s="104" t="n">
        <v>42332</v>
      </c>
      <c r="B209" s="105" t="n">
        <v>46</v>
      </c>
    </row>
    <row r="210" customFormat="false" ht="13.8" hidden="false" customHeight="false" outlineLevel="0" collapsed="false">
      <c r="A210" s="104" t="n">
        <v>42427</v>
      </c>
      <c r="B210" s="105" t="n">
        <v>44</v>
      </c>
    </row>
    <row r="211" customFormat="false" ht="13.8" hidden="false" customHeight="false" outlineLevel="0" collapsed="false">
      <c r="A211" s="104" t="n">
        <v>42489</v>
      </c>
      <c r="B211" s="105" t="n">
        <v>35</v>
      </c>
    </row>
    <row r="212" customFormat="false" ht="13.8" hidden="false" customHeight="false" outlineLevel="0" collapsed="false">
      <c r="A212" s="104" t="n">
        <v>42519</v>
      </c>
      <c r="B212" s="105" t="n">
        <v>71</v>
      </c>
    </row>
    <row r="213" customFormat="false" ht="13.8" hidden="false" customHeight="false" outlineLevel="0" collapsed="false">
      <c r="A213" s="104" t="n">
        <v>42595</v>
      </c>
      <c r="B213" s="105" t="n">
        <v>85</v>
      </c>
    </row>
    <row r="214" customFormat="false" ht="13.8" hidden="false" customHeight="false" outlineLevel="0" collapsed="false">
      <c r="A214" s="104" t="n">
        <v>42812</v>
      </c>
      <c r="B214" s="105" t="n">
        <v>41</v>
      </c>
    </row>
    <row r="215" customFormat="false" ht="13.8" hidden="false" customHeight="false" outlineLevel="0" collapsed="false">
      <c r="A215" s="104" t="n">
        <v>42890</v>
      </c>
      <c r="B215" s="105" t="n">
        <v>37</v>
      </c>
    </row>
    <row r="216" customFormat="false" ht="13.8" hidden="false" customHeight="false" outlineLevel="0" collapsed="false">
      <c r="A216" s="104" t="n">
        <v>42938</v>
      </c>
      <c r="B216" s="105" t="n">
        <v>22</v>
      </c>
    </row>
    <row r="217" customFormat="false" ht="13.8" hidden="false" customHeight="false" outlineLevel="0" collapsed="false">
      <c r="A217" s="104" t="n">
        <v>42966</v>
      </c>
      <c r="B217" s="105" t="n">
        <v>76</v>
      </c>
    </row>
    <row r="218" customFormat="false" ht="13.8" hidden="false" customHeight="false" outlineLevel="0" collapsed="false">
      <c r="A218" s="104" t="n">
        <v>42994</v>
      </c>
      <c r="B218" s="105" t="n">
        <v>136</v>
      </c>
    </row>
    <row r="219" customFormat="false" ht="13.8" hidden="false" customHeight="false" outlineLevel="0" collapsed="false">
      <c r="A219" s="104" t="n">
        <v>43035</v>
      </c>
      <c r="B219" s="105" t="n">
        <v>63</v>
      </c>
    </row>
    <row r="220" customFormat="false" ht="13.8" hidden="false" customHeight="false" outlineLevel="0" collapsed="false">
      <c r="A220" s="104" t="n">
        <v>43058</v>
      </c>
      <c r="B220" s="105" t="n">
        <v>82</v>
      </c>
    </row>
    <row r="221" customFormat="false" ht="13.8" hidden="false" customHeight="false" outlineLevel="0" collapsed="false">
      <c r="A221" s="104" t="n">
        <v>43085</v>
      </c>
      <c r="B221" s="105" t="n">
        <v>49</v>
      </c>
    </row>
    <row r="222" customFormat="false" ht="13.8" hidden="false" customHeight="false" outlineLevel="0" collapsed="false">
      <c r="A222" s="104" t="n">
        <v>43159</v>
      </c>
      <c r="B222" s="105" t="n">
        <v>51</v>
      </c>
    </row>
    <row r="223" customFormat="false" ht="13.8" hidden="false" customHeight="false" outlineLevel="0" collapsed="false">
      <c r="A223" s="104" t="n">
        <v>43216</v>
      </c>
      <c r="B223" s="105" t="n">
        <v>43</v>
      </c>
    </row>
    <row r="224" customFormat="false" ht="13.8" hidden="false" customHeight="false" outlineLevel="0" collapsed="false">
      <c r="A224" s="104" t="n">
        <v>43256</v>
      </c>
      <c r="B224" s="105" t="n">
        <v>53</v>
      </c>
    </row>
    <row r="225" customFormat="false" ht="13.8" hidden="false" customHeight="false" outlineLevel="0" collapsed="false">
      <c r="A225" s="104" t="n">
        <v>43305</v>
      </c>
      <c r="B225" s="105" t="n">
        <v>58</v>
      </c>
    </row>
    <row r="226" customFormat="false" ht="13.8" hidden="false" customHeight="false" outlineLevel="0" collapsed="false">
      <c r="A226" s="104" t="n">
        <v>43332</v>
      </c>
      <c r="B226" s="105" t="n">
        <v>78</v>
      </c>
    </row>
    <row r="227" customFormat="false" ht="13.8" hidden="false" customHeight="false" outlineLevel="0" collapsed="false">
      <c r="A227" s="104" t="n">
        <v>43387</v>
      </c>
      <c r="B227" s="105" t="n">
        <v>138</v>
      </c>
    </row>
    <row r="228" customFormat="false" ht="13.8" hidden="false" customHeight="false" outlineLevel="0" collapsed="false">
      <c r="A228" s="104" t="n">
        <v>43436</v>
      </c>
      <c r="B228" s="105" t="n">
        <v>75</v>
      </c>
    </row>
    <row r="229" customFormat="false" ht="13.8" hidden="false" customHeight="false" outlineLevel="0" collapsed="false">
      <c r="A229" s="104" t="n">
        <v>43488</v>
      </c>
      <c r="B229" s="105" t="n">
        <v>71</v>
      </c>
    </row>
    <row r="230" customFormat="false" ht="13.8" hidden="false" customHeight="false" outlineLevel="0" collapsed="false">
      <c r="A230" s="104" t="n">
        <v>43551</v>
      </c>
      <c r="B230" s="105" t="n">
        <v>48</v>
      </c>
    </row>
    <row r="231" customFormat="false" ht="13.8" hidden="false" customHeight="false" outlineLevel="0" collapsed="false">
      <c r="A231" s="104" t="n">
        <v>43582</v>
      </c>
      <c r="B231" s="105" t="n">
        <v>68</v>
      </c>
    </row>
    <row r="232" customFormat="false" ht="13.8" hidden="false" customHeight="false" outlineLevel="0" collapsed="false">
      <c r="A232" s="104" t="n">
        <v>43616</v>
      </c>
      <c r="B232" s="105" t="n">
        <v>74</v>
      </c>
    </row>
    <row r="233" customFormat="false" ht="13.8" hidden="false" customHeight="false" outlineLevel="0" collapsed="false">
      <c r="A233" s="104" t="n">
        <v>43643</v>
      </c>
      <c r="B233" s="105" t="n">
        <v>89</v>
      </c>
    </row>
    <row r="234" customFormat="false" ht="13.8" hidden="false" customHeight="false" outlineLevel="0" collapsed="false">
      <c r="A234" s="104" t="n">
        <v>43679</v>
      </c>
      <c r="B234" s="105" t="n">
        <v>131</v>
      </c>
    </row>
    <row r="235" customFormat="false" ht="13.8" hidden="false" customHeight="false" outlineLevel="0" collapsed="false">
      <c r="A235" s="104" t="n">
        <v>43707</v>
      </c>
      <c r="B235" s="105" t="n">
        <v>157</v>
      </c>
    </row>
    <row r="236" customFormat="false" ht="13.8" hidden="false" customHeight="false" outlineLevel="0" collapsed="false">
      <c r="A236" s="104" t="n">
        <v>43735</v>
      </c>
      <c r="B236" s="105" t="n">
        <v>167</v>
      </c>
    </row>
    <row r="237" customFormat="false" ht="13.8" hidden="false" customHeight="false" outlineLevel="0" collapsed="false">
      <c r="A237" s="104" t="n">
        <v>43765</v>
      </c>
      <c r="B237" s="105" t="n">
        <v>80</v>
      </c>
    </row>
    <row r="238" customFormat="false" ht="13.8" hidden="false" customHeight="false" outlineLevel="0" collapsed="false">
      <c r="A238" s="104" t="n">
        <v>43803</v>
      </c>
      <c r="B238" s="105" t="n">
        <v>18</v>
      </c>
    </row>
    <row r="239" customFormat="false" ht="13.8" hidden="false" customHeight="false" outlineLevel="0" collapsed="false">
      <c r="A239" s="104" t="n">
        <v>43861</v>
      </c>
      <c r="B239" s="105" t="n">
        <v>63</v>
      </c>
    </row>
    <row r="240" customFormat="false" ht="13.8" hidden="false" customHeight="false" outlineLevel="0" collapsed="false">
      <c r="A240" s="104" t="n">
        <v>43882</v>
      </c>
      <c r="B240" s="105" t="n">
        <v>92</v>
      </c>
    </row>
    <row r="241" customFormat="false" ht="13.8" hidden="false" customHeight="false" outlineLevel="0" collapsed="false">
      <c r="A241" s="104" t="n">
        <v>43921</v>
      </c>
      <c r="B241" s="105" t="n">
        <v>54</v>
      </c>
    </row>
    <row r="242" customFormat="false" ht="13.8" hidden="false" customHeight="false" outlineLevel="0" collapsed="false">
      <c r="A242" s="104" t="n">
        <v>43949</v>
      </c>
      <c r="B242" s="105" t="n">
        <v>101</v>
      </c>
    </row>
    <row r="243" customFormat="false" ht="13.8" hidden="false" customHeight="false" outlineLevel="0" collapsed="false">
      <c r="A243" s="104" t="n">
        <v>43979</v>
      </c>
      <c r="B243" s="105" t="n">
        <v>90</v>
      </c>
    </row>
    <row r="244" customFormat="false" ht="13.8" hidden="false" customHeight="false" outlineLevel="0" collapsed="false">
      <c r="A244" s="104" t="n">
        <v>44007</v>
      </c>
      <c r="B244" s="105" t="n">
        <v>52</v>
      </c>
    </row>
    <row r="245" customFormat="false" ht="13.8" hidden="false" customHeight="false" outlineLevel="0" collapsed="false">
      <c r="A245" s="104" t="n">
        <v>44066</v>
      </c>
      <c r="B245" s="105" t="n">
        <v>111</v>
      </c>
    </row>
    <row r="246" customFormat="false" ht="13.8" hidden="false" customHeight="false" outlineLevel="0" collapsed="false">
      <c r="A246" s="104" t="n">
        <v>44104</v>
      </c>
      <c r="B246" s="105" t="n">
        <v>196</v>
      </c>
    </row>
    <row r="247" customFormat="false" ht="13.8" hidden="false" customHeight="false" outlineLevel="0" collapsed="false">
      <c r="A247" s="104" t="n">
        <v>44133</v>
      </c>
      <c r="B247" s="105" t="n">
        <v>44</v>
      </c>
    </row>
    <row r="248" customFormat="false" ht="13.8" hidden="false" customHeight="false" outlineLevel="0" collapsed="false">
      <c r="A248" s="104" t="n">
        <v>44180</v>
      </c>
      <c r="B248" s="105" t="n">
        <v>100</v>
      </c>
    </row>
    <row r="249" customFormat="false" ht="13.8" hidden="false" customHeight="false" outlineLevel="0" collapsed="false">
      <c r="A249" s="104" t="n">
        <v>44219</v>
      </c>
      <c r="B249" s="105" t="n">
        <v>178</v>
      </c>
    </row>
    <row r="250" customFormat="false" ht="13.8" hidden="false" customHeight="false" outlineLevel="0" collapsed="false">
      <c r="A250" s="104" t="n">
        <v>44260</v>
      </c>
      <c r="B250" s="105" t="n">
        <v>70</v>
      </c>
    </row>
    <row r="251" customFormat="false" ht="13.8" hidden="false" customHeight="false" outlineLevel="0" collapsed="false">
      <c r="A251" s="104" t="n">
        <v>44280</v>
      </c>
      <c r="B251" s="105" t="n">
        <v>117</v>
      </c>
    </row>
    <row r="252" customFormat="false" ht="13.8" hidden="false" customHeight="false" outlineLevel="0" collapsed="false">
      <c r="A252" s="104" t="n">
        <v>44314</v>
      </c>
      <c r="B252" s="105" t="n">
        <v>96</v>
      </c>
    </row>
    <row r="253" customFormat="false" ht="13.8" hidden="false" customHeight="false" outlineLevel="0" collapsed="false">
      <c r="A253" s="104" t="n">
        <v>44345</v>
      </c>
      <c r="B253" s="105" t="n">
        <v>113</v>
      </c>
    </row>
    <row r="254" customFormat="false" ht="13.8" hidden="false" customHeight="false" outlineLevel="0" collapsed="false">
      <c r="A254" s="104" t="n">
        <v>44367</v>
      </c>
      <c r="B254" s="105" t="n">
        <v>54</v>
      </c>
    </row>
    <row r="255" customFormat="false" ht="13.8" hidden="false" customHeight="false" outlineLevel="0" collapsed="false">
      <c r="A255" s="104" t="n">
        <v>44392</v>
      </c>
      <c r="B255" s="105" t="n">
        <v>85</v>
      </c>
    </row>
    <row r="256" customFormat="false" ht="13.8" hidden="false" customHeight="false" outlineLevel="0" collapsed="false">
      <c r="A256" s="104" t="n">
        <v>44431</v>
      </c>
      <c r="B256" s="105" t="n">
        <v>140</v>
      </c>
    </row>
    <row r="257" customFormat="false" ht="13.8" hidden="false" customHeight="false" outlineLevel="0" collapsed="false">
      <c r="A257" s="104" t="n">
        <v>44460</v>
      </c>
      <c r="B257" s="105" t="n">
        <v>162</v>
      </c>
    </row>
    <row r="258" customFormat="false" ht="13.8" hidden="false" customHeight="false" outlineLevel="0" collapsed="false">
      <c r="A258" s="104" t="n">
        <v>44496</v>
      </c>
      <c r="B258" s="105" t="n">
        <v>94</v>
      </c>
    </row>
    <row r="259" customFormat="false" ht="13.8" hidden="false" customHeight="false" outlineLevel="0" collapsed="false">
      <c r="A259" s="104" t="n">
        <v>44527</v>
      </c>
      <c r="B259" s="105" t="n">
        <v>67</v>
      </c>
    </row>
    <row r="260" customFormat="false" ht="13.8" hidden="false" customHeight="false" outlineLevel="0" collapsed="false">
      <c r="A260" s="104" t="n">
        <v>44588</v>
      </c>
      <c r="B260" s="105" t="n">
        <v>87</v>
      </c>
    </row>
    <row r="261" customFormat="false" ht="13.8" hidden="false" customHeight="false" outlineLevel="0" collapsed="false">
      <c r="A261" s="104" t="n">
        <v>44620</v>
      </c>
      <c r="B261" s="105" t="n">
        <v>112</v>
      </c>
    </row>
    <row r="262" customFormat="false" ht="13.8" hidden="false" customHeight="false" outlineLevel="0" collapsed="false">
      <c r="A262" s="104" t="n">
        <v>44651</v>
      </c>
      <c r="B262" s="105" t="n">
        <v>41</v>
      </c>
    </row>
    <row r="263" customFormat="false" ht="13.8" hidden="false" customHeight="false" outlineLevel="0" collapsed="false">
      <c r="A263" s="104" t="n">
        <v>44678</v>
      </c>
      <c r="B263" s="105" t="n">
        <v>28</v>
      </c>
    </row>
    <row r="264" customFormat="false" ht="13.8" hidden="false" customHeight="false" outlineLevel="0" collapsed="false">
      <c r="A264" s="104" t="n">
        <v>44702</v>
      </c>
      <c r="B264" s="105" t="n">
        <v>91</v>
      </c>
    </row>
    <row r="265" customFormat="false" ht="13.8" hidden="false" customHeight="false" outlineLevel="0" collapsed="false">
      <c r="A265" s="104" t="n">
        <v>44733</v>
      </c>
      <c r="B265" s="105" t="n">
        <v>64</v>
      </c>
    </row>
    <row r="266" customFormat="false" ht="13.8" hidden="false" customHeight="false" outlineLevel="0" collapsed="false">
      <c r="A266" s="104" t="n">
        <v>44763</v>
      </c>
      <c r="B266" s="105" t="n">
        <v>144</v>
      </c>
    </row>
    <row r="267" customFormat="false" ht="13.8" hidden="false" customHeight="false" outlineLevel="0" collapsed="false">
      <c r="A267" s="104" t="n">
        <v>44794</v>
      </c>
      <c r="B267" s="105" t="n">
        <v>130</v>
      </c>
    </row>
    <row r="268" customFormat="false" ht="13.8" hidden="false" customHeight="false" outlineLevel="0" collapsed="false">
      <c r="A268" s="104" t="n">
        <v>44831</v>
      </c>
      <c r="B268" s="105" t="n">
        <v>161</v>
      </c>
    </row>
    <row r="269" customFormat="false" ht="13.8" hidden="false" customHeight="false" outlineLevel="0" collapsed="false">
      <c r="A269" s="104" t="n">
        <v>44857</v>
      </c>
      <c r="B269" s="105" t="n">
        <v>2</v>
      </c>
    </row>
    <row r="270" customFormat="false" ht="13.8" hidden="false" customHeight="false" outlineLevel="0" collapsed="false">
      <c r="A270" s="104" t="n">
        <v>44894</v>
      </c>
      <c r="B270" s="105" t="n">
        <v>82</v>
      </c>
    </row>
    <row r="271" customFormat="false" ht="13.8" hidden="false" customHeight="false" outlineLevel="0" collapsed="false">
      <c r="A271" s="104" t="n">
        <v>44956</v>
      </c>
      <c r="B271" s="105" t="n">
        <v>120</v>
      </c>
    </row>
    <row r="272" customFormat="false" ht="13.8" hidden="false" customHeight="false" outlineLevel="0" collapsed="false">
      <c r="A272" s="104" t="n">
        <v>44984</v>
      </c>
      <c r="B272" s="105" t="n">
        <v>117</v>
      </c>
    </row>
    <row r="273" customFormat="false" ht="13.8" hidden="false" customHeight="false" outlineLevel="0" collapsed="false">
      <c r="A273" s="104" t="n">
        <v>45006</v>
      </c>
      <c r="B273" s="105" t="n">
        <v>85</v>
      </c>
    </row>
    <row r="274" customFormat="false" ht="13.8" hidden="false" customHeight="false" outlineLevel="0" collapsed="false">
      <c r="A274" s="104" t="n">
        <v>45037</v>
      </c>
      <c r="B274" s="105" t="n">
        <v>102</v>
      </c>
    </row>
    <row r="275" customFormat="false" ht="13.8" hidden="false" customHeight="false" outlineLevel="0" collapsed="false">
      <c r="A275" s="104" t="n">
        <v>45064</v>
      </c>
      <c r="B275" s="105" t="n">
        <v>115</v>
      </c>
    </row>
    <row r="276" customFormat="false" ht="13.8" hidden="false" customHeight="false" outlineLevel="0" collapsed="false">
      <c r="A276" s="104" t="n">
        <v>45112</v>
      </c>
      <c r="B276" s="105" t="n">
        <v>80</v>
      </c>
    </row>
    <row r="277" customFormat="false" ht="13.8" hidden="false" customHeight="false" outlineLevel="0" collapsed="false">
      <c r="A277" s="104" t="n">
        <v>45143</v>
      </c>
      <c r="B277" s="105" t="n">
        <v>138</v>
      </c>
    </row>
    <row r="278" customFormat="false" ht="13.8" hidden="false" customHeight="false" outlineLevel="0" collapsed="false">
      <c r="A278" s="104" t="n">
        <v>45175</v>
      </c>
      <c r="B278" s="105" t="n">
        <v>106</v>
      </c>
    </row>
    <row r="279" customFormat="false" ht="13.8" hidden="false" customHeight="false" outlineLevel="0" collapsed="false">
      <c r="A279" s="104" t="n">
        <v>45220</v>
      </c>
      <c r="B279" s="105" t="n">
        <v>83</v>
      </c>
    </row>
    <row r="280" customFormat="false" ht="13.8" hidden="false" customHeight="false" outlineLevel="0" collapsed="false">
      <c r="A280" s="104" t="n">
        <v>45252</v>
      </c>
      <c r="B280" s="105" t="n">
        <v>67</v>
      </c>
    </row>
    <row r="281" customFormat="false" ht="13.8" hidden="false" customHeight="false" outlineLevel="0" collapsed="false">
      <c r="A281" s="104" t="n">
        <v>45281</v>
      </c>
      <c r="B281" s="105" t="n">
        <v>94</v>
      </c>
    </row>
    <row r="282" customFormat="false" ht="13.8" hidden="false" customHeight="false" outlineLevel="0" collapsed="false">
      <c r="A282" s="104" t="n">
        <v>45312</v>
      </c>
      <c r="B282" s="105" t="n">
        <v>27</v>
      </c>
    </row>
    <row r="283" customFormat="false" ht="13.8" hidden="false" customHeight="false" outlineLevel="0" collapsed="false">
      <c r="A283" s="104" t="n">
        <v>45343</v>
      </c>
      <c r="B283" s="105" t="n">
        <v>24</v>
      </c>
    </row>
    <row r="284" customFormat="false" ht="13.8" hidden="false" customHeight="false" outlineLevel="0" collapsed="false">
      <c r="A284" s="104" t="n">
        <v>45372</v>
      </c>
      <c r="B284" s="106" t="n">
        <v>2</v>
      </c>
    </row>
    <row r="285" customFormat="false" ht="13.8" hidden="false" customHeight="false" outlineLevel="0" collapsed="false">
      <c r="A285" s="107" t="s">
        <v>688</v>
      </c>
      <c r="B285" s="88" t="n">
        <v>8029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49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451" activeCellId="0" sqref="M451"/>
    </sheetView>
  </sheetViews>
  <sheetFormatPr defaultColWidth="11.53515625" defaultRowHeight="13.8" zeroHeight="false" outlineLevelRow="0" outlineLevelCol="0"/>
  <cols>
    <col collapsed="false" customWidth="true" hidden="false" outlineLevel="0" max="1" min="1" style="0" width="19.99"/>
    <col collapsed="false" customWidth="true" hidden="false" outlineLevel="0" max="4" min="2" style="0" width="9.11"/>
    <col collapsed="false" customWidth="true" hidden="false" outlineLevel="0" max="5" min="5" style="0" width="16.89"/>
    <col collapsed="false" customWidth="true" hidden="false" outlineLevel="0" max="6" min="6" style="0" width="9.11"/>
    <col collapsed="false" customWidth="true" hidden="false" outlineLevel="0" max="7" min="7" style="0" width="19.89"/>
    <col collapsed="false" customWidth="true" hidden="false" outlineLevel="0" max="8" min="8" style="0" width="13.33"/>
    <col collapsed="false" customWidth="true" hidden="false" outlineLevel="0" max="9" min="9" style="0" width="9.11"/>
    <col collapsed="false" customWidth="true" hidden="false" outlineLevel="0" max="10" min="10" style="0" width="12.66"/>
    <col collapsed="false" customWidth="true" hidden="false" outlineLevel="0" max="11" min="11" style="0" width="12.44"/>
    <col collapsed="false" customWidth="true" hidden="false" outlineLevel="0" max="13" min="12" style="0" width="9.11"/>
    <col collapsed="false" customWidth="true" hidden="false" outlineLevel="0" max="14" min="14" style="0" width="14.01"/>
    <col collapsed="false" customWidth="true" hidden="false" outlineLevel="0" max="64" min="15" style="0" width="9.11"/>
  </cols>
  <sheetData>
    <row r="1" customFormat="false" ht="13.8" hidden="false" customHeight="false" outlineLevel="0" collapsed="false">
      <c r="A1" s="108" t="n">
        <v>43735</v>
      </c>
      <c r="B1" s="0" t="s">
        <v>707</v>
      </c>
      <c r="C1" s="0" t="n">
        <v>167</v>
      </c>
    </row>
    <row r="2" customFormat="false" ht="13.8" hidden="false" customHeight="false" outlineLevel="0" collapsed="false">
      <c r="A2" s="108" t="n">
        <v>43739</v>
      </c>
      <c r="B2" s="0" t="s">
        <v>708</v>
      </c>
      <c r="C2" s="0" t="n">
        <v>80</v>
      </c>
    </row>
    <row r="3" customFormat="false" ht="13.8" hidden="false" customHeight="false" outlineLevel="0" collapsed="false">
      <c r="A3" s="108" t="n">
        <v>43800</v>
      </c>
      <c r="B3" s="0" t="s">
        <v>709</v>
      </c>
      <c r="C3" s="0" t="n">
        <v>18</v>
      </c>
    </row>
    <row r="4" customFormat="false" ht="13.8" hidden="false" customHeight="false" outlineLevel="0" collapsed="false">
      <c r="A4" s="108" t="n">
        <v>43831</v>
      </c>
      <c r="B4" s="0" t="s">
        <v>710</v>
      </c>
      <c r="C4" s="0" t="n">
        <v>63</v>
      </c>
    </row>
    <row r="5" customFormat="false" ht="13.8" hidden="false" customHeight="false" outlineLevel="0" collapsed="false">
      <c r="A5" s="108" t="n">
        <v>43862</v>
      </c>
      <c r="B5" s="0" t="s">
        <v>711</v>
      </c>
      <c r="C5" s="0" t="n">
        <v>92</v>
      </c>
    </row>
    <row r="6" customFormat="false" ht="13.8" hidden="false" customHeight="false" outlineLevel="0" collapsed="false">
      <c r="A6" s="108" t="n">
        <v>43891</v>
      </c>
      <c r="B6" s="0" t="s">
        <v>712</v>
      </c>
      <c r="C6" s="0" t="n">
        <v>54</v>
      </c>
    </row>
    <row r="7" customFormat="false" ht="13.8" hidden="false" customHeight="false" outlineLevel="0" collapsed="false">
      <c r="A7" s="58" t="s">
        <v>713</v>
      </c>
      <c r="B7" s="0" t="s">
        <v>714</v>
      </c>
      <c r="C7" s="0" t="n">
        <v>101</v>
      </c>
    </row>
    <row r="25" customFormat="false" ht="13.8" hidden="false" customHeight="false" outlineLevel="0" collapsed="false">
      <c r="A25" s="57" t="s">
        <v>715</v>
      </c>
      <c r="B25" s="57" t="s">
        <v>716</v>
      </c>
      <c r="C25" s="57" t="s">
        <v>717</v>
      </c>
      <c r="D25" s="57" t="s">
        <v>718</v>
      </c>
      <c r="E25" s="57" t="s">
        <v>719</v>
      </c>
      <c r="F25" s="57" t="s">
        <v>720</v>
      </c>
    </row>
    <row r="26" customFormat="false" ht="13.8" hidden="false" customHeight="false" outlineLevel="0" collapsed="false">
      <c r="A26" s="108" t="n">
        <v>43735</v>
      </c>
      <c r="B26" s="0" t="n">
        <v>6</v>
      </c>
      <c r="C26" s="0" t="n">
        <v>35</v>
      </c>
      <c r="D26" s="0" t="n">
        <v>9</v>
      </c>
      <c r="E26" s="0" t="n">
        <v>3</v>
      </c>
      <c r="F26" s="0" t="n">
        <v>3</v>
      </c>
    </row>
    <row r="27" customFormat="false" ht="13.8" hidden="false" customHeight="false" outlineLevel="0" collapsed="false">
      <c r="A27" s="108" t="n">
        <v>43739</v>
      </c>
      <c r="C27" s="0" t="n">
        <v>32</v>
      </c>
      <c r="D27" s="0" t="n">
        <v>4</v>
      </c>
      <c r="E27" s="0" t="n">
        <v>1</v>
      </c>
    </row>
    <row r="28" customFormat="false" ht="13.8" hidden="false" customHeight="false" outlineLevel="0" collapsed="false">
      <c r="A28" s="108" t="n">
        <v>43800</v>
      </c>
      <c r="B28" s="0" t="n">
        <v>4</v>
      </c>
      <c r="C28" s="0" t="n">
        <v>5</v>
      </c>
    </row>
    <row r="29" customFormat="false" ht="13.8" hidden="false" customHeight="false" outlineLevel="0" collapsed="false">
      <c r="A29" s="108" t="n">
        <v>43831</v>
      </c>
      <c r="B29" s="0" t="n">
        <v>5</v>
      </c>
      <c r="C29" s="0" t="n">
        <v>18</v>
      </c>
      <c r="D29" s="0" t="n">
        <v>3</v>
      </c>
      <c r="E29" s="0" t="n">
        <v>1</v>
      </c>
      <c r="F29" s="0" t="n">
        <v>1</v>
      </c>
    </row>
    <row r="30" customFormat="false" ht="13.8" hidden="false" customHeight="false" outlineLevel="0" collapsed="false">
      <c r="A30" s="108" t="n">
        <v>43862</v>
      </c>
      <c r="B30" s="0" t="n">
        <v>13</v>
      </c>
      <c r="C30" s="0" t="n">
        <v>37</v>
      </c>
      <c r="D30" s="0" t="n">
        <v>1</v>
      </c>
    </row>
    <row r="31" customFormat="false" ht="13.8" hidden="false" customHeight="false" outlineLevel="0" collapsed="false">
      <c r="A31" s="108" t="n">
        <v>43891</v>
      </c>
      <c r="B31" s="0" t="n">
        <v>6</v>
      </c>
      <c r="C31" s="0" t="n">
        <v>16</v>
      </c>
      <c r="D31" s="0" t="n">
        <v>2</v>
      </c>
      <c r="E31" s="0" t="n">
        <v>1</v>
      </c>
      <c r="F31" s="0" t="n">
        <v>1</v>
      </c>
    </row>
    <row r="32" customFormat="false" ht="13.8" hidden="false" customHeight="false" outlineLevel="0" collapsed="false">
      <c r="A32" s="58" t="s">
        <v>713</v>
      </c>
      <c r="B32" s="0" t="n">
        <v>4</v>
      </c>
      <c r="C32" s="0" t="n">
        <v>20</v>
      </c>
      <c r="E32" s="0" t="n">
        <v>2</v>
      </c>
      <c r="F32" s="0" t="n">
        <v>1</v>
      </c>
    </row>
    <row r="33" customFormat="false" ht="13.8" hidden="false" customHeight="false" outlineLevel="0" collapsed="false">
      <c r="A33" s="109" t="s">
        <v>721</v>
      </c>
      <c r="B33" s="110" t="n">
        <v>38</v>
      </c>
      <c r="C33" s="110" t="n">
        <v>163</v>
      </c>
      <c r="D33" s="110" t="n">
        <v>19</v>
      </c>
      <c r="E33" s="110" t="n">
        <v>8</v>
      </c>
      <c r="F33" s="110" t="n">
        <v>6</v>
      </c>
    </row>
    <row r="34" customFormat="false" ht="13.8" hidden="false" customHeight="false" outlineLevel="0" collapsed="false">
      <c r="A34" s="0" t="s">
        <v>722</v>
      </c>
      <c r="B34" s="0" t="n">
        <v>38</v>
      </c>
      <c r="C34" s="0" t="n">
        <f aca="false">C33*2</f>
        <v>326</v>
      </c>
      <c r="D34" s="0" t="n">
        <f aca="false">D33*3</f>
        <v>57</v>
      </c>
      <c r="E34" s="0" t="n">
        <f aca="false">E33*4</f>
        <v>32</v>
      </c>
      <c r="F34" s="0" t="n">
        <v>73</v>
      </c>
    </row>
    <row r="44" customFormat="false" ht="13.8" hidden="false" customHeight="false" outlineLevel="0" collapsed="false">
      <c r="A44" s="57" t="s">
        <v>715</v>
      </c>
      <c r="B44" s="57" t="s">
        <v>723</v>
      </c>
      <c r="C44" s="57" t="s">
        <v>724</v>
      </c>
      <c r="D44" s="57" t="s">
        <v>725</v>
      </c>
      <c r="E44" s="57" t="s">
        <v>726</v>
      </c>
      <c r="F44" s="57" t="s">
        <v>727</v>
      </c>
      <c r="G44" s="83" t="s">
        <v>728</v>
      </c>
    </row>
    <row r="45" customFormat="false" ht="13.8" hidden="false" customHeight="false" outlineLevel="0" collapsed="false">
      <c r="A45" s="58" t="s">
        <v>729</v>
      </c>
      <c r="B45" s="0" t="n">
        <v>6</v>
      </c>
      <c r="C45" s="0" t="n">
        <v>67</v>
      </c>
      <c r="D45" s="0" t="n">
        <v>13</v>
      </c>
      <c r="E45" s="0" t="n">
        <v>4</v>
      </c>
      <c r="F45" s="0" t="n">
        <v>3</v>
      </c>
      <c r="G45" s="0" t="n">
        <f aca="false">SUM(B45:F45)</f>
        <v>93</v>
      </c>
    </row>
    <row r="46" customFormat="false" ht="13.8" hidden="false" customHeight="false" outlineLevel="0" collapsed="false">
      <c r="A46" s="58" t="s">
        <v>730</v>
      </c>
      <c r="B46" s="0" t="n">
        <v>9</v>
      </c>
      <c r="C46" s="0" t="n">
        <v>23</v>
      </c>
      <c r="D46" s="0" t="n">
        <v>3</v>
      </c>
      <c r="E46" s="0" t="n">
        <v>1</v>
      </c>
      <c r="F46" s="0" t="n">
        <v>1</v>
      </c>
      <c r="G46" s="0" t="n">
        <f aca="false">SUM(B47:F47)</f>
        <v>104</v>
      </c>
    </row>
    <row r="47" customFormat="false" ht="13.8" hidden="false" customHeight="false" outlineLevel="0" collapsed="false">
      <c r="A47" s="58" t="s">
        <v>731</v>
      </c>
      <c r="B47" s="0" t="n">
        <v>23</v>
      </c>
      <c r="C47" s="0" t="n">
        <v>73</v>
      </c>
      <c r="D47" s="0" t="n">
        <v>3</v>
      </c>
      <c r="E47" s="0" t="n">
        <v>3</v>
      </c>
      <c r="F47" s="0" t="n">
        <v>2</v>
      </c>
      <c r="G47" s="0" t="n">
        <f aca="false">SUM(B46:F46)</f>
        <v>37</v>
      </c>
    </row>
    <row r="48" customFormat="false" ht="13.8" hidden="false" customHeight="false" outlineLevel="0" collapsed="false">
      <c r="A48" s="109" t="s">
        <v>721</v>
      </c>
      <c r="B48" s="110" t="n">
        <v>38</v>
      </c>
      <c r="C48" s="110" t="n">
        <v>163</v>
      </c>
      <c r="D48" s="110" t="n">
        <v>19</v>
      </c>
      <c r="E48" s="110" t="n">
        <v>8</v>
      </c>
      <c r="F48" s="110" t="n">
        <v>6</v>
      </c>
    </row>
    <row r="57" customFormat="false" ht="13.8" hidden="false" customHeight="false" outlineLevel="0" collapsed="false">
      <c r="A57" s="57"/>
      <c r="B57" s="57"/>
      <c r="C57" s="57"/>
      <c r="D57" s="57"/>
      <c r="E57" s="57"/>
      <c r="F57" s="57"/>
    </row>
    <row r="58" customFormat="false" ht="13.8" hidden="false" customHeight="false" outlineLevel="0" collapsed="false">
      <c r="A58" s="58"/>
    </row>
    <row r="59" customFormat="false" ht="13.8" hidden="false" customHeight="false" outlineLevel="0" collapsed="false">
      <c r="A59" s="58"/>
    </row>
    <row r="60" customFormat="false" ht="13.8" hidden="false" customHeight="false" outlineLevel="0" collapsed="false">
      <c r="A60" s="58"/>
    </row>
    <row r="61" customFormat="false" ht="13.8" hidden="false" customHeight="false" outlineLevel="0" collapsed="false">
      <c r="A61" s="109"/>
      <c r="B61" s="110"/>
      <c r="C61" s="110"/>
      <c r="D61" s="110"/>
      <c r="E61" s="110"/>
      <c r="F61" s="110"/>
    </row>
    <row r="62" customFormat="false" ht="13.8" hidden="false" customHeight="false" outlineLevel="0" collapsed="false">
      <c r="A62" s="108" t="n">
        <v>43735</v>
      </c>
      <c r="B62" s="0" t="s">
        <v>732</v>
      </c>
      <c r="C62" s="0" t="n">
        <v>167</v>
      </c>
      <c r="D62" s="0" t="n">
        <v>124.75</v>
      </c>
    </row>
    <row r="63" customFormat="false" ht="13.8" hidden="false" customHeight="false" outlineLevel="0" collapsed="false">
      <c r="A63" s="108" t="n">
        <v>43765</v>
      </c>
      <c r="B63" s="0" t="s">
        <v>708</v>
      </c>
      <c r="C63" s="0" t="n">
        <v>80</v>
      </c>
      <c r="D63" s="0" t="n">
        <v>81.25</v>
      </c>
    </row>
    <row r="64" customFormat="false" ht="13.8" hidden="false" customHeight="false" outlineLevel="0" collapsed="false">
      <c r="A64" s="108" t="n">
        <v>43803</v>
      </c>
      <c r="B64" s="0" t="s">
        <v>709</v>
      </c>
      <c r="C64" s="0" t="n">
        <v>18</v>
      </c>
      <c r="D64" s="0" t="n">
        <v>47.3333333333333</v>
      </c>
    </row>
    <row r="65" customFormat="false" ht="13.8" hidden="false" customHeight="false" outlineLevel="0" collapsed="false">
      <c r="A65" s="108" t="n">
        <v>43861</v>
      </c>
      <c r="B65" s="0" t="s">
        <v>733</v>
      </c>
      <c r="C65" s="0" t="n">
        <v>63</v>
      </c>
      <c r="D65" s="0" t="n">
        <v>67</v>
      </c>
    </row>
    <row r="66" customFormat="false" ht="13.8" hidden="false" customHeight="false" outlineLevel="0" collapsed="false">
      <c r="A66" s="108" t="n">
        <v>43882</v>
      </c>
      <c r="B66" s="0" t="s">
        <v>711</v>
      </c>
      <c r="C66" s="0" t="n">
        <v>92</v>
      </c>
      <c r="D66" s="0" t="n">
        <v>46.75</v>
      </c>
    </row>
    <row r="67" customFormat="false" ht="13.8" hidden="false" customHeight="false" outlineLevel="0" collapsed="false">
      <c r="A67" s="108" t="n">
        <v>43921</v>
      </c>
      <c r="B67" s="0" t="s">
        <v>712</v>
      </c>
      <c r="C67" s="0" t="n">
        <v>54</v>
      </c>
      <c r="D67" s="0" t="n">
        <v>47.6666666666667</v>
      </c>
    </row>
    <row r="68" customFormat="false" ht="13.8" hidden="false" customHeight="false" outlineLevel="0" collapsed="false">
      <c r="A68" s="108" t="n">
        <v>43949</v>
      </c>
      <c r="B68" s="0" t="s">
        <v>734</v>
      </c>
      <c r="C68" s="0" t="n">
        <v>101</v>
      </c>
      <c r="D68" s="0" t="n">
        <v>61.75</v>
      </c>
    </row>
    <row r="69" customFormat="false" ht="13.8" hidden="false" customHeight="false" outlineLevel="0" collapsed="false">
      <c r="A69" s="108" t="n">
        <v>43979</v>
      </c>
      <c r="B69" s="0" t="s">
        <v>735</v>
      </c>
      <c r="C69" s="0" t="n">
        <v>90</v>
      </c>
      <c r="D69" s="0" t="n">
        <v>78.3333333333333</v>
      </c>
    </row>
    <row r="70" customFormat="false" ht="13.8" hidden="false" customHeight="false" outlineLevel="0" collapsed="false">
      <c r="A70" s="108" t="n">
        <v>44007</v>
      </c>
      <c r="B70" s="0" t="s">
        <v>736</v>
      </c>
      <c r="C70" s="0" t="n">
        <v>50</v>
      </c>
      <c r="D70" s="0" t="n">
        <v>57.25</v>
      </c>
    </row>
    <row r="71" customFormat="false" ht="13.8" hidden="false" customHeight="false" outlineLevel="0" collapsed="false">
      <c r="A71" s="108" t="n">
        <v>44066</v>
      </c>
      <c r="B71" s="0" t="s">
        <v>737</v>
      </c>
      <c r="C71" s="0" t="n">
        <v>111</v>
      </c>
      <c r="D71" s="0" t="n">
        <v>101.4</v>
      </c>
    </row>
    <row r="72" customFormat="false" ht="13.8" hidden="false" customHeight="false" outlineLevel="0" collapsed="false">
      <c r="A72" s="108" t="n">
        <v>44104</v>
      </c>
      <c r="B72" s="0" t="s">
        <v>738</v>
      </c>
      <c r="C72" s="0" t="n">
        <v>196</v>
      </c>
      <c r="D72" s="0" t="n">
        <v>124.75</v>
      </c>
    </row>
    <row r="73" customFormat="false" ht="13.8" hidden="false" customHeight="false" outlineLevel="0" collapsed="false">
      <c r="A73" s="108" t="n">
        <v>44133</v>
      </c>
      <c r="B73" s="0" t="s">
        <v>739</v>
      </c>
      <c r="C73" s="0" t="n">
        <v>44</v>
      </c>
      <c r="D73" s="0" t="n">
        <v>81.25</v>
      </c>
    </row>
    <row r="74" customFormat="false" ht="13.8" hidden="false" customHeight="false" outlineLevel="0" collapsed="false">
      <c r="B74" s="0" t="s">
        <v>740</v>
      </c>
      <c r="C74" s="0" t="n">
        <v>100</v>
      </c>
      <c r="D74" s="0" t="n">
        <v>47.3333333333333</v>
      </c>
    </row>
    <row r="86" customFormat="false" ht="13.8" hidden="false" customHeight="false" outlineLevel="0" collapsed="false">
      <c r="A86" s="57" t="s">
        <v>715</v>
      </c>
      <c r="B86" s="57" t="s">
        <v>741</v>
      </c>
      <c r="C86" s="57" t="s">
        <v>742</v>
      </c>
      <c r="D86" s="57" t="s">
        <v>743</v>
      </c>
      <c r="E86" s="57" t="s">
        <v>744</v>
      </c>
      <c r="F86" s="57" t="s">
        <v>745</v>
      </c>
    </row>
    <row r="87" customFormat="false" ht="13.8" hidden="false" customHeight="false" outlineLevel="0" collapsed="false">
      <c r="A87" s="111" t="n">
        <v>2019</v>
      </c>
      <c r="B87" s="112" t="n">
        <v>10</v>
      </c>
      <c r="C87" s="112" t="n">
        <v>72</v>
      </c>
      <c r="D87" s="112" t="n">
        <v>13</v>
      </c>
      <c r="E87" s="112" t="n">
        <v>4</v>
      </c>
      <c r="F87" s="112" t="n">
        <v>3</v>
      </c>
    </row>
    <row r="88" customFormat="false" ht="13.8" hidden="false" customHeight="false" outlineLevel="0" collapsed="false">
      <c r="A88" s="113" t="s">
        <v>729</v>
      </c>
      <c r="B88" s="0" t="n">
        <v>12</v>
      </c>
      <c r="C88" s="0" t="n">
        <v>161</v>
      </c>
      <c r="D88" s="0" t="n">
        <v>31</v>
      </c>
      <c r="E88" s="0" t="n">
        <v>7</v>
      </c>
      <c r="F88" s="0" t="n">
        <v>4</v>
      </c>
    </row>
    <row r="89" customFormat="false" ht="13.8" hidden="false" customHeight="false" outlineLevel="0" collapsed="false">
      <c r="A89" s="113" t="s">
        <v>746</v>
      </c>
      <c r="B89" s="112" t="n">
        <v>9</v>
      </c>
      <c r="C89" s="112" t="n">
        <v>23</v>
      </c>
      <c r="D89" s="112" t="n">
        <v>3</v>
      </c>
      <c r="E89" s="112" t="n">
        <v>1</v>
      </c>
      <c r="F89" s="112" t="n">
        <v>1</v>
      </c>
    </row>
    <row r="90" customFormat="false" ht="13.8" hidden="false" customHeight="false" outlineLevel="0" collapsed="false">
      <c r="A90" s="113" t="s">
        <v>731</v>
      </c>
      <c r="B90" s="0" t="n">
        <v>28</v>
      </c>
      <c r="C90" s="0" t="n">
        <v>120</v>
      </c>
      <c r="D90" s="0" t="n">
        <v>6</v>
      </c>
      <c r="E90" s="0" t="n">
        <v>4</v>
      </c>
      <c r="F90" s="0" t="n">
        <v>4</v>
      </c>
    </row>
    <row r="91" customFormat="false" ht="13.8" hidden="false" customHeight="false" outlineLevel="0" collapsed="false">
      <c r="A91" s="113" t="s">
        <v>747</v>
      </c>
      <c r="B91" s="0" t="n">
        <v>13</v>
      </c>
      <c r="C91" s="0" t="n">
        <v>110</v>
      </c>
      <c r="D91" s="0" t="n">
        <v>16</v>
      </c>
      <c r="E91" s="0" t="n">
        <v>6</v>
      </c>
      <c r="F91" s="0" t="n">
        <v>3</v>
      </c>
    </row>
    <row r="92" customFormat="false" ht="13.8" hidden="false" customHeight="false" outlineLevel="0" collapsed="false">
      <c r="A92" s="113" t="s">
        <v>748</v>
      </c>
      <c r="B92" s="0" t="n">
        <v>2</v>
      </c>
      <c r="C92" s="0" t="n">
        <v>14</v>
      </c>
      <c r="D92" s="0" t="n">
        <v>1</v>
      </c>
      <c r="E92" s="0" t="n">
        <v>3</v>
      </c>
      <c r="F92" s="0" t="n">
        <v>2</v>
      </c>
    </row>
    <row r="94" customFormat="false" ht="13.8" hidden="false" customHeight="false" outlineLevel="0" collapsed="false">
      <c r="A94" s="109" t="s">
        <v>721</v>
      </c>
      <c r="B94" s="110" t="n">
        <v>56</v>
      </c>
      <c r="C94" s="110" t="n">
        <v>320</v>
      </c>
      <c r="D94" s="110" t="n">
        <v>38</v>
      </c>
      <c r="E94" s="110" t="n">
        <v>15</v>
      </c>
      <c r="F94" s="110" t="n">
        <v>11</v>
      </c>
    </row>
    <row r="103" customFormat="false" ht="13.8" hidden="false" customHeight="false" outlineLevel="0" collapsed="false">
      <c r="A103" s="0" t="s">
        <v>749</v>
      </c>
    </row>
    <row r="104" customFormat="false" ht="13.8" hidden="false" customHeight="false" outlineLevel="0" collapsed="false">
      <c r="A104" s="57" t="s">
        <v>715</v>
      </c>
      <c r="B104" s="57" t="n">
        <v>1</v>
      </c>
      <c r="C104" s="57" t="n">
        <v>2</v>
      </c>
      <c r="D104" s="57" t="n">
        <v>3</v>
      </c>
      <c r="E104" s="57" t="n">
        <v>4</v>
      </c>
      <c r="F104" s="57" t="s">
        <v>721</v>
      </c>
    </row>
    <row r="105" customFormat="false" ht="13.8" hidden="false" customHeight="false" outlineLevel="0" collapsed="false">
      <c r="A105" s="108" t="n">
        <v>43735</v>
      </c>
      <c r="B105" s="0" t="n">
        <v>0</v>
      </c>
      <c r="C105" s="0" t="n">
        <v>18</v>
      </c>
      <c r="D105" s="0" t="n">
        <v>42</v>
      </c>
      <c r="E105" s="0" t="n">
        <v>107</v>
      </c>
      <c r="F105" s="0" t="n">
        <v>167</v>
      </c>
    </row>
    <row r="106" customFormat="false" ht="13.8" hidden="false" customHeight="false" outlineLevel="0" collapsed="false">
      <c r="A106" s="108" t="n">
        <v>43765</v>
      </c>
      <c r="C106" s="0" t="n">
        <v>4</v>
      </c>
      <c r="D106" s="0" t="n">
        <v>32</v>
      </c>
      <c r="E106" s="0" t="n">
        <v>44</v>
      </c>
      <c r="F106" s="0" t="n">
        <v>80</v>
      </c>
    </row>
    <row r="107" customFormat="false" ht="13.8" hidden="false" customHeight="false" outlineLevel="0" collapsed="false">
      <c r="A107" s="108" t="n">
        <v>43803</v>
      </c>
      <c r="B107" s="0" t="n">
        <v>0</v>
      </c>
      <c r="C107" s="0" t="n">
        <v>4</v>
      </c>
      <c r="D107" s="0" t="n">
        <v>14</v>
      </c>
      <c r="F107" s="0" t="n">
        <v>18</v>
      </c>
    </row>
    <row r="108" customFormat="false" ht="13.8" hidden="false" customHeight="false" outlineLevel="0" collapsed="false">
      <c r="A108" s="108" t="n">
        <v>43861</v>
      </c>
      <c r="C108" s="0" t="n">
        <v>8</v>
      </c>
      <c r="D108" s="0" t="n">
        <v>27</v>
      </c>
      <c r="E108" s="0" t="n">
        <v>28</v>
      </c>
      <c r="F108" s="0" t="n">
        <v>63</v>
      </c>
    </row>
    <row r="109" customFormat="false" ht="13.8" hidden="false" customHeight="false" outlineLevel="0" collapsed="false">
      <c r="A109" s="108" t="n">
        <v>43882</v>
      </c>
      <c r="B109" s="0" t="n">
        <v>1</v>
      </c>
      <c r="C109" s="0" t="n">
        <v>11</v>
      </c>
      <c r="D109" s="0" t="n">
        <v>39</v>
      </c>
      <c r="E109" s="0" t="n">
        <v>41</v>
      </c>
      <c r="F109" s="0" t="n">
        <v>92</v>
      </c>
    </row>
    <row r="110" customFormat="false" ht="13.8" hidden="false" customHeight="false" outlineLevel="0" collapsed="false">
      <c r="A110" s="108" t="n">
        <v>43921</v>
      </c>
      <c r="C110" s="0" t="n">
        <v>11</v>
      </c>
      <c r="D110" s="0" t="n">
        <v>27</v>
      </c>
      <c r="E110" s="0" t="n">
        <v>16</v>
      </c>
      <c r="F110" s="0" t="n">
        <v>54</v>
      </c>
    </row>
    <row r="111" customFormat="false" ht="13.8" hidden="false" customHeight="false" outlineLevel="0" collapsed="false">
      <c r="A111" s="108" t="n">
        <v>43949</v>
      </c>
      <c r="B111" s="0" t="n">
        <v>4</v>
      </c>
      <c r="C111" s="0" t="n">
        <v>47</v>
      </c>
      <c r="D111" s="0" t="n">
        <v>35</v>
      </c>
      <c r="E111" s="0" t="n">
        <v>15</v>
      </c>
      <c r="F111" s="0" t="n">
        <v>101</v>
      </c>
    </row>
    <row r="112" customFormat="false" ht="13.8" hidden="false" customHeight="false" outlineLevel="0" collapsed="false">
      <c r="A112" s="108" t="n">
        <v>43979</v>
      </c>
      <c r="B112" s="0" t="n">
        <v>8</v>
      </c>
      <c r="C112" s="0" t="n">
        <v>26</v>
      </c>
      <c r="D112" s="0" t="n">
        <v>27</v>
      </c>
      <c r="E112" s="0" t="n">
        <v>29</v>
      </c>
      <c r="F112" s="0" t="n">
        <v>90</v>
      </c>
    </row>
    <row r="113" customFormat="false" ht="13.8" hidden="false" customHeight="false" outlineLevel="0" collapsed="false">
      <c r="A113" s="108" t="n">
        <v>44007</v>
      </c>
      <c r="B113" s="0" t="n">
        <v>1</v>
      </c>
      <c r="C113" s="0" t="n">
        <v>25</v>
      </c>
      <c r="D113" s="0" t="n">
        <v>12</v>
      </c>
      <c r="E113" s="0" t="n">
        <v>12</v>
      </c>
      <c r="F113" s="0" t="n">
        <v>50</v>
      </c>
    </row>
    <row r="114" customFormat="false" ht="13.8" hidden="false" customHeight="false" outlineLevel="0" collapsed="false">
      <c r="A114" s="108" t="n">
        <v>44066</v>
      </c>
      <c r="B114" s="0" t="n">
        <v>3</v>
      </c>
      <c r="C114" s="0" t="n">
        <v>6</v>
      </c>
      <c r="D114" s="0" t="n">
        <v>18</v>
      </c>
      <c r="E114" s="0" t="n">
        <v>84</v>
      </c>
      <c r="F114" s="0" t="n">
        <v>111</v>
      </c>
    </row>
    <row r="115" customFormat="false" ht="13.8" hidden="false" customHeight="false" outlineLevel="0" collapsed="false">
      <c r="A115" s="108" t="n">
        <v>44104</v>
      </c>
      <c r="B115" s="0" t="n">
        <v>2</v>
      </c>
      <c r="C115" s="0" t="n">
        <v>7</v>
      </c>
      <c r="D115" s="0" t="n">
        <v>14</v>
      </c>
      <c r="E115" s="0" t="n">
        <v>173</v>
      </c>
      <c r="F115" s="0" t="n">
        <v>196</v>
      </c>
    </row>
    <row r="116" customFormat="false" ht="13.8" hidden="false" customHeight="false" outlineLevel="0" collapsed="false">
      <c r="A116" s="58" t="s">
        <v>750</v>
      </c>
      <c r="B116" s="0" t="n">
        <v>5</v>
      </c>
      <c r="C116" s="0" t="n">
        <v>6</v>
      </c>
      <c r="D116" s="0" t="n">
        <v>18</v>
      </c>
      <c r="E116" s="0" t="n">
        <v>15</v>
      </c>
      <c r="F116" s="0" t="n">
        <v>44</v>
      </c>
    </row>
    <row r="117" customFormat="false" ht="13.8" hidden="false" customHeight="false" outlineLevel="0" collapsed="false">
      <c r="A117" s="109" t="s">
        <v>721</v>
      </c>
      <c r="B117" s="110" t="n">
        <v>24</v>
      </c>
      <c r="C117" s="110" t="n">
        <v>173</v>
      </c>
      <c r="D117" s="110" t="n">
        <v>305</v>
      </c>
      <c r="E117" s="110" t="n">
        <v>564</v>
      </c>
      <c r="F117" s="110" t="n">
        <v>1066</v>
      </c>
    </row>
    <row r="124" customFormat="false" ht="13.8" hidden="false" customHeight="false" outlineLevel="0" collapsed="false">
      <c r="B124" s="0" t="s">
        <v>751</v>
      </c>
      <c r="C124" s="0" t="s">
        <v>752</v>
      </c>
      <c r="D124" s="0" t="s">
        <v>753</v>
      </c>
      <c r="E124" s="0" t="s">
        <v>754</v>
      </c>
    </row>
    <row r="125" customFormat="false" ht="13.8" hidden="false" customHeight="false" outlineLevel="0" collapsed="false">
      <c r="B125" s="110" t="n">
        <v>24</v>
      </c>
      <c r="C125" s="110" t="n">
        <v>184</v>
      </c>
      <c r="D125" s="110" t="n">
        <v>315</v>
      </c>
      <c r="E125" s="110" t="n">
        <v>643</v>
      </c>
    </row>
    <row r="137" customFormat="false" ht="13.8" hidden="false" customHeight="false" outlineLevel="0" collapsed="false">
      <c r="A137" s="57" t="s">
        <v>715</v>
      </c>
      <c r="B137" s="57" t="s">
        <v>755</v>
      </c>
      <c r="C137" s="57" t="s">
        <v>756</v>
      </c>
      <c r="G137" s="57" t="s">
        <v>715</v>
      </c>
      <c r="H137" s="57" t="s">
        <v>692</v>
      </c>
      <c r="I137" s="57" t="s">
        <v>755</v>
      </c>
      <c r="J137" s="57" t="s">
        <v>756</v>
      </c>
    </row>
    <row r="138" customFormat="false" ht="13.8" hidden="false" customHeight="false" outlineLevel="0" collapsed="false">
      <c r="A138" s="111" t="n">
        <v>2019</v>
      </c>
      <c r="B138" s="112" t="n">
        <v>40</v>
      </c>
      <c r="C138" s="112" t="n">
        <v>51</v>
      </c>
      <c r="G138" s="111" t="n">
        <v>2019</v>
      </c>
      <c r="H138" s="112" t="n">
        <v>903</v>
      </c>
      <c r="I138" s="112" t="n">
        <v>40</v>
      </c>
      <c r="J138" s="112" t="n">
        <v>51</v>
      </c>
      <c r="L138" s="114" t="n">
        <v>2019</v>
      </c>
    </row>
    <row r="139" customFormat="false" ht="13.8" hidden="false" customHeight="false" outlineLevel="0" collapsed="false">
      <c r="A139" s="115" t="s">
        <v>111</v>
      </c>
      <c r="B139" s="114" t="n">
        <v>16</v>
      </c>
      <c r="C139" s="114" t="n">
        <v>12</v>
      </c>
      <c r="G139" s="115" t="s">
        <v>111</v>
      </c>
      <c r="H139" s="114" t="n">
        <v>279</v>
      </c>
      <c r="I139" s="114" t="n">
        <v>16</v>
      </c>
      <c r="J139" s="114" t="n">
        <v>12</v>
      </c>
      <c r="L139" s="0" t="s">
        <v>757</v>
      </c>
      <c r="M139" s="0" t="s">
        <v>758</v>
      </c>
      <c r="N139" s="0" t="s">
        <v>759</v>
      </c>
      <c r="O139" s="0" t="s">
        <v>760</v>
      </c>
    </row>
    <row r="140" customFormat="false" ht="13.8" hidden="false" customHeight="false" outlineLevel="0" collapsed="false">
      <c r="A140" s="116" t="n">
        <v>43551</v>
      </c>
      <c r="B140" s="0" t="n">
        <v>3</v>
      </c>
      <c r="C140" s="0" t="n">
        <v>3</v>
      </c>
      <c r="G140" s="116" t="n">
        <v>43551</v>
      </c>
      <c r="H140" s="0" t="n">
        <v>48</v>
      </c>
      <c r="I140" s="0" t="n">
        <v>3</v>
      </c>
      <c r="J140" s="0" t="n">
        <v>3</v>
      </c>
      <c r="L140" s="0" t="n">
        <f aca="false">I140+H140</f>
        <v>51</v>
      </c>
      <c r="M140" s="0" t="n">
        <f aca="false">I140*2</f>
        <v>6</v>
      </c>
      <c r="N140" s="0" t="n">
        <f aca="false">((M140*100)/L140)</f>
        <v>11.7647058823529</v>
      </c>
      <c r="O140" s="0" t="n">
        <v>10.81</v>
      </c>
      <c r="Q140" s="117"/>
    </row>
    <row r="141" customFormat="false" ht="13.8" hidden="false" customHeight="false" outlineLevel="0" collapsed="false">
      <c r="A141" s="116" t="n">
        <v>43582</v>
      </c>
      <c r="B141" s="0" t="n">
        <v>6</v>
      </c>
      <c r="G141" s="116" t="n">
        <v>43582</v>
      </c>
      <c r="H141" s="0" t="n">
        <v>68</v>
      </c>
      <c r="I141" s="0" t="n">
        <v>6</v>
      </c>
      <c r="L141" s="0" t="n">
        <f aca="false">I141+H141</f>
        <v>74</v>
      </c>
      <c r="M141" s="0" t="n">
        <f aca="false">I141*2</f>
        <v>12</v>
      </c>
      <c r="N141" s="0" t="n">
        <f aca="false">((M141*100)/L141)</f>
        <v>16.2162162162162</v>
      </c>
      <c r="P141" s="0" t="s">
        <v>761</v>
      </c>
    </row>
    <row r="142" customFormat="false" ht="13.8" hidden="false" customHeight="false" outlineLevel="0" collapsed="false">
      <c r="A142" s="116" t="n">
        <v>43616</v>
      </c>
      <c r="B142" s="0" t="n">
        <v>1</v>
      </c>
      <c r="C142" s="0" t="n">
        <v>3</v>
      </c>
      <c r="G142" s="116" t="n">
        <v>43616</v>
      </c>
      <c r="H142" s="0" t="n">
        <v>74</v>
      </c>
      <c r="I142" s="0" t="n">
        <v>1</v>
      </c>
      <c r="J142" s="0" t="n">
        <v>3</v>
      </c>
      <c r="L142" s="0" t="n">
        <f aca="false">I142+H142</f>
        <v>75</v>
      </c>
      <c r="M142" s="0" t="n">
        <f aca="false">I142*2</f>
        <v>2</v>
      </c>
      <c r="N142" s="0" t="n">
        <f aca="false">((M142*100)/L142)</f>
        <v>2.66666666666667</v>
      </c>
      <c r="P142" s="0" t="n">
        <v>9.5</v>
      </c>
    </row>
    <row r="143" customFormat="false" ht="13.8" hidden="false" customHeight="false" outlineLevel="0" collapsed="false">
      <c r="A143" s="116" t="n">
        <v>43643</v>
      </c>
      <c r="B143" s="0" t="n">
        <v>6</v>
      </c>
      <c r="C143" s="0" t="n">
        <v>6</v>
      </c>
      <c r="G143" s="116" t="n">
        <v>43643</v>
      </c>
      <c r="H143" s="0" t="n">
        <v>89</v>
      </c>
      <c r="I143" s="0" t="n">
        <v>6</v>
      </c>
      <c r="J143" s="0" t="n">
        <v>6</v>
      </c>
      <c r="L143" s="0" t="n">
        <f aca="false">I143+H143</f>
        <v>95</v>
      </c>
      <c r="M143" s="0" t="n">
        <f aca="false">I143*2</f>
        <v>12</v>
      </c>
      <c r="N143" s="0" t="n">
        <f aca="false">((M143*100)/L143)</f>
        <v>12.6315789473684</v>
      </c>
    </row>
    <row r="144" customFormat="false" ht="13.8" hidden="false" customHeight="false" outlineLevel="0" collapsed="false">
      <c r="A144" s="115" t="s">
        <v>78</v>
      </c>
      <c r="B144" s="114" t="n">
        <v>12</v>
      </c>
      <c r="C144" s="114" t="n">
        <v>1</v>
      </c>
      <c r="G144" s="115" t="s">
        <v>78</v>
      </c>
      <c r="H144" s="114" t="n">
        <v>89</v>
      </c>
      <c r="I144" s="114" t="n">
        <v>12</v>
      </c>
      <c r="J144" s="114" t="n">
        <v>1</v>
      </c>
    </row>
    <row r="145" customFormat="false" ht="13.8" hidden="false" customHeight="false" outlineLevel="0" collapsed="false">
      <c r="A145" s="115" t="s">
        <v>32</v>
      </c>
      <c r="B145" s="114" t="n">
        <v>12</v>
      </c>
      <c r="C145" s="114" t="n">
        <v>38</v>
      </c>
      <c r="G145" s="115" t="s">
        <v>32</v>
      </c>
      <c r="H145" s="114" t="n">
        <v>535</v>
      </c>
      <c r="I145" s="114" t="n">
        <v>12</v>
      </c>
      <c r="J145" s="114" t="n">
        <v>38</v>
      </c>
    </row>
    <row r="146" customFormat="false" ht="13.8" hidden="false" customHeight="false" outlineLevel="0" collapsed="false">
      <c r="A146" s="116" t="n">
        <v>43679</v>
      </c>
      <c r="B146" s="0" t="n">
        <v>3</v>
      </c>
      <c r="C146" s="0" t="n">
        <v>5</v>
      </c>
      <c r="G146" s="116" t="n">
        <v>43679</v>
      </c>
      <c r="H146" s="0" t="n">
        <v>131</v>
      </c>
      <c r="I146" s="0" t="n">
        <v>3</v>
      </c>
      <c r="J146" s="0" t="n">
        <v>5</v>
      </c>
    </row>
    <row r="147" customFormat="false" ht="13.8" hidden="false" customHeight="false" outlineLevel="0" collapsed="false">
      <c r="A147" s="116" t="n">
        <v>43707</v>
      </c>
      <c r="B147" s="0" t="n">
        <v>3</v>
      </c>
      <c r="C147" s="0" t="n">
        <v>10</v>
      </c>
      <c r="G147" s="116" t="n">
        <v>43707</v>
      </c>
      <c r="H147" s="0" t="n">
        <v>157</v>
      </c>
      <c r="I147" s="0" t="n">
        <v>3</v>
      </c>
      <c r="J147" s="0" t="n">
        <v>10</v>
      </c>
    </row>
    <row r="148" customFormat="false" ht="13.8" hidden="false" customHeight="false" outlineLevel="0" collapsed="false">
      <c r="A148" s="116" t="n">
        <v>43735</v>
      </c>
      <c r="B148" s="0" t="n">
        <v>6</v>
      </c>
      <c r="C148" s="0" t="n">
        <v>17</v>
      </c>
      <c r="G148" s="116" t="n">
        <v>43735</v>
      </c>
      <c r="H148" s="0" t="n">
        <v>167</v>
      </c>
      <c r="I148" s="0" t="n">
        <v>6</v>
      </c>
      <c r="J148" s="0" t="n">
        <v>17</v>
      </c>
    </row>
    <row r="149" customFormat="false" ht="13.8" hidden="false" customHeight="false" outlineLevel="0" collapsed="false">
      <c r="A149" s="116" t="n">
        <v>43765</v>
      </c>
      <c r="C149" s="0" t="n">
        <v>6</v>
      </c>
      <c r="G149" s="116" t="n">
        <v>43765</v>
      </c>
      <c r="H149" s="0" t="n">
        <v>80</v>
      </c>
      <c r="J149" s="0" t="n">
        <v>6</v>
      </c>
    </row>
    <row r="150" customFormat="false" ht="13.8" hidden="false" customHeight="false" outlineLevel="0" collapsed="false">
      <c r="A150" s="111" t="n">
        <v>2020</v>
      </c>
      <c r="B150" s="112" t="n">
        <v>48</v>
      </c>
      <c r="C150" s="112" t="n">
        <v>43</v>
      </c>
      <c r="G150" s="111" t="n">
        <v>2020</v>
      </c>
      <c r="H150" s="112" t="n">
        <v>901</v>
      </c>
      <c r="I150" s="112" t="n">
        <v>48</v>
      </c>
      <c r="J150" s="112" t="n">
        <v>43</v>
      </c>
    </row>
    <row r="151" customFormat="false" ht="13.8" hidden="false" customHeight="false" outlineLevel="0" collapsed="false">
      <c r="A151" s="115" t="s">
        <v>111</v>
      </c>
      <c r="B151" s="114" t="n">
        <v>28</v>
      </c>
      <c r="C151" s="114" t="n">
        <v>10</v>
      </c>
      <c r="G151" s="115" t="s">
        <v>111</v>
      </c>
      <c r="H151" s="114" t="n">
        <v>387</v>
      </c>
      <c r="I151" s="114" t="n">
        <v>28</v>
      </c>
      <c r="J151" s="114" t="n">
        <v>10</v>
      </c>
      <c r="L151" s="114" t="n">
        <v>2020</v>
      </c>
    </row>
    <row r="152" customFormat="false" ht="13.8" hidden="false" customHeight="false" outlineLevel="0" collapsed="false">
      <c r="A152" s="116" t="n">
        <v>43882</v>
      </c>
      <c r="B152" s="0" t="n">
        <v>13</v>
      </c>
      <c r="G152" s="116" t="n">
        <v>43882</v>
      </c>
      <c r="H152" s="0" t="n">
        <v>92</v>
      </c>
      <c r="I152" s="0" t="n">
        <v>13</v>
      </c>
      <c r="L152" s="0" t="n">
        <f aca="false">I152+H152</f>
        <v>105</v>
      </c>
      <c r="M152" s="0" t="n">
        <f aca="false">I152*2</f>
        <v>26</v>
      </c>
      <c r="N152" s="0" t="n">
        <f aca="false">((M152*100)/L152)</f>
        <v>24.7619047619048</v>
      </c>
      <c r="O152" s="0" t="n">
        <v>13.3</v>
      </c>
      <c r="Q152" s="117"/>
    </row>
    <row r="153" customFormat="false" ht="13.8" hidden="false" customHeight="false" outlineLevel="0" collapsed="false">
      <c r="A153" s="116" t="n">
        <v>43921</v>
      </c>
      <c r="B153" s="0" t="n">
        <v>6</v>
      </c>
      <c r="C153" s="0" t="n">
        <v>2</v>
      </c>
      <c r="G153" s="116" t="n">
        <v>43921</v>
      </c>
      <c r="H153" s="0" t="n">
        <v>54</v>
      </c>
      <c r="I153" s="0" t="n">
        <v>6</v>
      </c>
      <c r="J153" s="0" t="n">
        <v>2</v>
      </c>
      <c r="L153" s="0" t="n">
        <f aca="false">I153+H153</f>
        <v>60</v>
      </c>
      <c r="M153" s="0" t="n">
        <f aca="false">I153*2</f>
        <v>12</v>
      </c>
      <c r="N153" s="0" t="n">
        <f aca="false">((M153*100)/L153)</f>
        <v>20</v>
      </c>
      <c r="P153" s="0" t="s">
        <v>761</v>
      </c>
      <c r="Q153" s="0" t="s">
        <v>762</v>
      </c>
    </row>
    <row r="154" customFormat="false" ht="13.8" hidden="false" customHeight="false" outlineLevel="0" collapsed="false">
      <c r="A154" s="116" t="n">
        <v>43949</v>
      </c>
      <c r="B154" s="0" t="n">
        <v>4</v>
      </c>
      <c r="C154" s="0" t="n">
        <v>5</v>
      </c>
      <c r="G154" s="116" t="n">
        <v>43949</v>
      </c>
      <c r="H154" s="0" t="n">
        <v>101</v>
      </c>
      <c r="I154" s="0" t="n">
        <v>4</v>
      </c>
      <c r="J154" s="0" t="n">
        <v>5</v>
      </c>
      <c r="L154" s="0" t="n">
        <f aca="false">I154+H154</f>
        <v>105</v>
      </c>
      <c r="M154" s="0" t="n">
        <f aca="false">I154*2</f>
        <v>8</v>
      </c>
      <c r="N154" s="0" t="n">
        <f aca="false">((M154*100)/L154)</f>
        <v>7.61904761904762</v>
      </c>
      <c r="P154" s="0" t="n">
        <v>8</v>
      </c>
      <c r="Q154" s="0" t="n">
        <v>11.8</v>
      </c>
      <c r="R154" s="0" t="n">
        <f aca="false">Q154-P154</f>
        <v>3.8</v>
      </c>
    </row>
    <row r="155" customFormat="false" ht="13.8" hidden="false" customHeight="false" outlineLevel="0" collapsed="false">
      <c r="A155" s="116" t="n">
        <v>43979</v>
      </c>
      <c r="B155" s="0" t="n">
        <v>3</v>
      </c>
      <c r="C155" s="0" t="n">
        <v>3</v>
      </c>
      <c r="G155" s="116" t="n">
        <v>43979</v>
      </c>
      <c r="H155" s="0" t="n">
        <v>90</v>
      </c>
      <c r="I155" s="0" t="n">
        <v>3</v>
      </c>
      <c r="J155" s="0" t="n">
        <v>3</v>
      </c>
      <c r="L155" s="0" t="n">
        <f aca="false">I155+H155</f>
        <v>93</v>
      </c>
      <c r="M155" s="0" t="n">
        <f aca="false">I155*2</f>
        <v>6</v>
      </c>
      <c r="N155" s="0" t="n">
        <f aca="false">((M155*100)/L155)</f>
        <v>6.45161290322581</v>
      </c>
    </row>
    <row r="156" customFormat="false" ht="13.8" hidden="false" customHeight="false" outlineLevel="0" collapsed="false">
      <c r="A156" s="116" t="n">
        <v>44007</v>
      </c>
      <c r="B156" s="0" t="n">
        <v>2</v>
      </c>
      <c r="G156" s="116" t="n">
        <v>44007</v>
      </c>
      <c r="H156" s="0" t="n">
        <v>50</v>
      </c>
      <c r="I156" s="0" t="n">
        <v>2</v>
      </c>
      <c r="L156" s="0" t="n">
        <f aca="false">I156+H156</f>
        <v>52</v>
      </c>
      <c r="M156" s="0" t="n">
        <f aca="false">I156*2</f>
        <v>4</v>
      </c>
      <c r="N156" s="0" t="n">
        <f aca="false">((M156*100)/L156)</f>
        <v>7.69230769230769</v>
      </c>
    </row>
    <row r="157" customFormat="false" ht="13.8" hidden="false" customHeight="false" outlineLevel="0" collapsed="false">
      <c r="A157" s="115" t="s">
        <v>78</v>
      </c>
      <c r="B157" s="114" t="n">
        <v>7</v>
      </c>
      <c r="C157" s="114" t="n">
        <v>9</v>
      </c>
      <c r="G157" s="115" t="s">
        <v>78</v>
      </c>
      <c r="H157" s="114" t="n">
        <v>163</v>
      </c>
      <c r="I157" s="114" t="n">
        <v>7</v>
      </c>
      <c r="J157" s="114" t="n">
        <v>9</v>
      </c>
    </row>
    <row r="158" customFormat="false" ht="13.8" hidden="false" customHeight="false" outlineLevel="0" collapsed="false">
      <c r="A158" s="115" t="s">
        <v>32</v>
      </c>
      <c r="B158" s="114" t="n">
        <v>13</v>
      </c>
      <c r="C158" s="114" t="n">
        <v>24</v>
      </c>
      <c r="G158" s="115" t="s">
        <v>32</v>
      </c>
      <c r="H158" s="114" t="n">
        <v>351</v>
      </c>
      <c r="I158" s="114" t="n">
        <v>13</v>
      </c>
      <c r="J158" s="114" t="n">
        <v>24</v>
      </c>
    </row>
    <row r="159" customFormat="false" ht="13.8" hidden="false" customHeight="false" outlineLevel="0" collapsed="false">
      <c r="A159" s="118" t="s">
        <v>750</v>
      </c>
      <c r="B159" s="0" t="n">
        <v>1</v>
      </c>
      <c r="C159" s="0" t="n">
        <v>2</v>
      </c>
      <c r="G159" s="118" t="s">
        <v>750</v>
      </c>
      <c r="H159" s="0" t="n">
        <v>44</v>
      </c>
      <c r="I159" s="0" t="n">
        <v>1</v>
      </c>
      <c r="J159" s="0" t="n">
        <v>2</v>
      </c>
    </row>
    <row r="160" customFormat="false" ht="13.8" hidden="false" customHeight="false" outlineLevel="0" collapsed="false">
      <c r="A160" s="116" t="n">
        <v>44066</v>
      </c>
      <c r="B160" s="0" t="n">
        <v>11</v>
      </c>
      <c r="C160" s="0" t="n">
        <v>6</v>
      </c>
      <c r="G160" s="116" t="n">
        <v>44066</v>
      </c>
      <c r="H160" s="0" t="n">
        <v>111</v>
      </c>
      <c r="I160" s="0" t="n">
        <v>11</v>
      </c>
      <c r="J160" s="0" t="n">
        <v>6</v>
      </c>
    </row>
    <row r="161" customFormat="false" ht="13.8" hidden="false" customHeight="false" outlineLevel="0" collapsed="false">
      <c r="A161" s="116" t="n">
        <v>44104</v>
      </c>
      <c r="B161" s="0" t="n">
        <v>1</v>
      </c>
      <c r="C161" s="0" t="n">
        <v>16</v>
      </c>
      <c r="G161" s="116" t="n">
        <v>44104</v>
      </c>
      <c r="H161" s="0" t="n">
        <v>196</v>
      </c>
      <c r="I161" s="0" t="n">
        <v>1</v>
      </c>
      <c r="J161" s="0" t="n">
        <v>16</v>
      </c>
    </row>
    <row r="162" customFormat="false" ht="13.8" hidden="false" customHeight="false" outlineLevel="0" collapsed="false">
      <c r="A162" s="109" t="s">
        <v>721</v>
      </c>
      <c r="B162" s="110" t="n">
        <v>88</v>
      </c>
      <c r="C162" s="110" t="n">
        <v>94</v>
      </c>
      <c r="G162" s="109" t="s">
        <v>721</v>
      </c>
      <c r="H162" s="110" t="n">
        <v>1804</v>
      </c>
      <c r="I162" s="110" t="n">
        <v>88</v>
      </c>
      <c r="J162" s="110" t="n">
        <v>94</v>
      </c>
    </row>
    <row r="169" customFormat="false" ht="13.8" hidden="false" customHeight="false" outlineLevel="0" collapsed="false">
      <c r="H169" s="58"/>
    </row>
    <row r="170" customFormat="false" ht="13.8" hidden="false" customHeight="false" outlineLevel="0" collapsed="false">
      <c r="H170" s="108"/>
    </row>
    <row r="171" customFormat="false" ht="13.8" hidden="false" customHeight="false" outlineLevel="0" collapsed="false">
      <c r="H171" s="108"/>
    </row>
    <row r="172" customFormat="false" ht="13.8" hidden="false" customHeight="false" outlineLevel="0" collapsed="false">
      <c r="A172" s="57" t="s">
        <v>715</v>
      </c>
      <c r="B172" s="57" t="s">
        <v>111</v>
      </c>
      <c r="C172" s="57" t="s">
        <v>78</v>
      </c>
      <c r="D172" s="57" t="s">
        <v>32</v>
      </c>
      <c r="E172" s="57" t="s">
        <v>721</v>
      </c>
      <c r="H172" s="108"/>
    </row>
    <row r="173" customFormat="false" ht="13.8" hidden="false" customHeight="false" outlineLevel="0" collapsed="false">
      <c r="A173" s="108" t="n">
        <v>44133</v>
      </c>
      <c r="D173" s="0" t="n">
        <v>44</v>
      </c>
      <c r="E173" s="0" t="n">
        <v>44</v>
      </c>
      <c r="F173" s="0" t="s">
        <v>739</v>
      </c>
      <c r="G173" s="0" t="n">
        <v>81.25</v>
      </c>
      <c r="H173" s="108"/>
    </row>
    <row r="174" customFormat="false" ht="13.8" hidden="false" customHeight="false" outlineLevel="0" collapsed="false">
      <c r="A174" s="108" t="n">
        <v>44180</v>
      </c>
      <c r="C174" s="0" t="n">
        <v>100</v>
      </c>
      <c r="E174" s="0" t="n">
        <v>100</v>
      </c>
      <c r="F174" s="0" t="s">
        <v>740</v>
      </c>
      <c r="G174" s="0" t="n">
        <v>60.5</v>
      </c>
      <c r="H174" s="108"/>
    </row>
    <row r="175" customFormat="false" ht="13.8" hidden="false" customHeight="false" outlineLevel="0" collapsed="false">
      <c r="A175" s="108" t="n">
        <v>44219</v>
      </c>
      <c r="C175" s="0" t="n">
        <v>178</v>
      </c>
      <c r="E175" s="0" t="n">
        <v>178</v>
      </c>
      <c r="F175" s="0" t="s">
        <v>763</v>
      </c>
      <c r="G175" s="0" t="n">
        <v>67</v>
      </c>
      <c r="H175" s="108"/>
    </row>
    <row r="176" customFormat="false" ht="13.8" hidden="false" customHeight="false" outlineLevel="0" collapsed="false">
      <c r="A176" s="108" t="n">
        <v>44260</v>
      </c>
      <c r="B176" s="0" t="n">
        <v>70</v>
      </c>
      <c r="E176" s="0" t="n">
        <v>70</v>
      </c>
      <c r="F176" s="0" t="s">
        <v>764</v>
      </c>
      <c r="G176" s="0" t="n">
        <v>62.3</v>
      </c>
      <c r="H176" s="108"/>
    </row>
    <row r="177" customFormat="false" ht="13.8" hidden="false" customHeight="false" outlineLevel="0" collapsed="false">
      <c r="A177" s="108" t="n">
        <v>44280</v>
      </c>
      <c r="B177" s="0" t="n">
        <v>117</v>
      </c>
      <c r="E177" s="0" t="n">
        <v>117</v>
      </c>
      <c r="F177" s="0" t="s">
        <v>765</v>
      </c>
      <c r="G177" s="0" t="n">
        <v>47.6</v>
      </c>
      <c r="H177" s="108"/>
    </row>
    <row r="178" customFormat="false" ht="13.8" hidden="false" customHeight="false" outlineLevel="0" collapsed="false">
      <c r="A178" s="108" t="n">
        <v>44314</v>
      </c>
      <c r="B178" s="0" t="n">
        <v>96</v>
      </c>
      <c r="E178" s="0" t="n">
        <v>96</v>
      </c>
      <c r="F178" s="0" t="s">
        <v>766</v>
      </c>
      <c r="G178" s="0" t="n">
        <v>61.75</v>
      </c>
      <c r="H178" s="108"/>
    </row>
    <row r="179" customFormat="false" ht="13.8" hidden="false" customHeight="false" outlineLevel="0" collapsed="false">
      <c r="A179" s="108" t="n">
        <v>44345</v>
      </c>
      <c r="B179" s="0" t="n">
        <v>111</v>
      </c>
      <c r="E179" s="0" t="n">
        <v>111</v>
      </c>
      <c r="F179" s="0" t="s">
        <v>767</v>
      </c>
      <c r="G179" s="0" t="n">
        <v>78.3</v>
      </c>
      <c r="H179" s="108"/>
    </row>
    <row r="180" customFormat="false" ht="13.8" hidden="false" customHeight="false" outlineLevel="0" collapsed="false">
      <c r="A180" s="108" t="n">
        <v>44367</v>
      </c>
      <c r="B180" s="0" t="n">
        <v>56</v>
      </c>
      <c r="E180" s="0" t="n">
        <v>56</v>
      </c>
      <c r="F180" s="0" t="s">
        <v>768</v>
      </c>
      <c r="G180" s="0" t="n">
        <v>57.75</v>
      </c>
      <c r="H180" s="108"/>
    </row>
    <row r="181" customFormat="false" ht="13.8" hidden="false" customHeight="false" outlineLevel="0" collapsed="false">
      <c r="A181" s="108" t="n">
        <v>44392</v>
      </c>
      <c r="D181" s="0" t="n">
        <v>85</v>
      </c>
      <c r="E181" s="0" t="n">
        <v>85</v>
      </c>
      <c r="F181" s="0" t="s">
        <v>769</v>
      </c>
      <c r="G181" s="0" t="n">
        <v>40</v>
      </c>
      <c r="H181" s="108"/>
    </row>
    <row r="182" customFormat="false" ht="13.8" hidden="false" customHeight="false" outlineLevel="0" collapsed="false">
      <c r="A182" s="108" t="n">
        <v>44431</v>
      </c>
      <c r="D182" s="0" t="n">
        <v>140</v>
      </c>
      <c r="E182" s="0" t="n">
        <v>140</v>
      </c>
      <c r="F182" s="0" t="s">
        <v>770</v>
      </c>
      <c r="G182" s="0" t="n">
        <v>106.3</v>
      </c>
      <c r="H182" s="108"/>
    </row>
    <row r="183" customFormat="false" ht="13.8" hidden="false" customHeight="false" outlineLevel="0" collapsed="false">
      <c r="A183" s="108" t="n">
        <v>44460</v>
      </c>
      <c r="D183" s="0" t="n">
        <v>162</v>
      </c>
      <c r="E183" s="0" t="n">
        <v>162</v>
      </c>
      <c r="F183" s="0" t="s">
        <v>771</v>
      </c>
      <c r="G183" s="0" t="n">
        <v>166.3</v>
      </c>
      <c r="H183" s="108"/>
    </row>
    <row r="184" customFormat="false" ht="13.8" hidden="false" customHeight="false" outlineLevel="0" collapsed="false">
      <c r="A184" s="108" t="n">
        <v>44496</v>
      </c>
      <c r="D184" s="0" t="n">
        <v>94</v>
      </c>
      <c r="E184" s="0" t="n">
        <v>94</v>
      </c>
      <c r="F184" s="0" t="s">
        <v>772</v>
      </c>
      <c r="G184" s="0" t="n">
        <v>81.25</v>
      </c>
      <c r="H184" s="108"/>
    </row>
    <row r="185" customFormat="false" ht="13.8" hidden="false" customHeight="false" outlineLevel="0" collapsed="false">
      <c r="A185" s="108" t="n">
        <v>44527</v>
      </c>
      <c r="C185" s="0" t="n">
        <v>75</v>
      </c>
      <c r="E185" s="0" t="n">
        <v>75</v>
      </c>
      <c r="F185" s="0" t="s">
        <v>773</v>
      </c>
      <c r="G185" s="0" t="n">
        <v>82</v>
      </c>
      <c r="H185" s="108"/>
    </row>
    <row r="186" customFormat="false" ht="13.8" hidden="false" customHeight="false" outlineLevel="0" collapsed="false">
      <c r="F186" s="0" t="s">
        <v>774</v>
      </c>
      <c r="G186" s="0" t="n">
        <v>60.5</v>
      </c>
      <c r="H186" s="108"/>
    </row>
    <row r="187" customFormat="false" ht="13.8" hidden="false" customHeight="false" outlineLevel="0" collapsed="false">
      <c r="A187" s="109" t="s">
        <v>721</v>
      </c>
      <c r="B187" s="110" t="n">
        <v>450</v>
      </c>
      <c r="C187" s="110" t="n">
        <v>333</v>
      </c>
      <c r="D187" s="110" t="n">
        <v>525</v>
      </c>
      <c r="E187" s="110" t="n">
        <v>1308</v>
      </c>
      <c r="H187" s="58"/>
    </row>
    <row r="191" customFormat="false" ht="13.8" hidden="false" customHeight="false" outlineLevel="0" collapsed="false">
      <c r="B191" s="83" t="s">
        <v>692</v>
      </c>
      <c r="C191" s="83" t="s">
        <v>775</v>
      </c>
      <c r="D191" s="83"/>
      <c r="E191" s="83"/>
      <c r="F191" s="83"/>
    </row>
    <row r="192" customFormat="false" ht="13.8" hidden="false" customHeight="false" outlineLevel="0" collapsed="false">
      <c r="B192" s="57" t="s">
        <v>715</v>
      </c>
      <c r="C192" s="57" t="s">
        <v>111</v>
      </c>
      <c r="D192" s="57" t="s">
        <v>78</v>
      </c>
      <c r="E192" s="57" t="s">
        <v>32</v>
      </c>
      <c r="F192" s="57" t="s">
        <v>721</v>
      </c>
    </row>
    <row r="193" customFormat="false" ht="13.8" hidden="false" customHeight="false" outlineLevel="0" collapsed="false">
      <c r="B193" s="111" t="s">
        <v>776</v>
      </c>
      <c r="C193" s="112"/>
      <c r="D193" s="112" t="n">
        <v>134</v>
      </c>
      <c r="E193" s="112"/>
      <c r="F193" s="112" t="n">
        <v>134</v>
      </c>
    </row>
    <row r="194" customFormat="false" ht="13.8" hidden="false" customHeight="false" outlineLevel="0" collapsed="false">
      <c r="B194" s="119" t="n">
        <v>43488</v>
      </c>
      <c r="D194" s="0" t="n">
        <v>71</v>
      </c>
      <c r="F194" s="0" t="n">
        <v>71</v>
      </c>
      <c r="H194" s="0" t="n">
        <v>67</v>
      </c>
    </row>
    <row r="195" customFormat="false" ht="13.8" hidden="false" customHeight="false" outlineLevel="0" collapsed="false">
      <c r="B195" s="119" t="n">
        <v>43861</v>
      </c>
      <c r="D195" s="0" t="n">
        <v>63</v>
      </c>
      <c r="F195" s="0" t="n">
        <v>63</v>
      </c>
      <c r="H195" s="0" t="n">
        <v>62.3</v>
      </c>
    </row>
    <row r="196" customFormat="false" ht="13.8" hidden="false" customHeight="false" outlineLevel="0" collapsed="false">
      <c r="B196" s="111" t="s">
        <v>777</v>
      </c>
      <c r="C196" s="112" t="n">
        <v>187</v>
      </c>
      <c r="D196" s="112"/>
      <c r="E196" s="112"/>
      <c r="F196" s="112" t="n">
        <v>187</v>
      </c>
      <c r="H196" s="0" t="n">
        <v>47.6</v>
      </c>
    </row>
    <row r="197" customFormat="false" ht="13.8" hidden="false" customHeight="false" outlineLevel="0" collapsed="false">
      <c r="B197" s="119" t="n">
        <v>42427</v>
      </c>
      <c r="C197" s="0" t="n">
        <v>44</v>
      </c>
      <c r="F197" s="0" t="n">
        <v>44</v>
      </c>
      <c r="H197" s="0" t="n">
        <v>61.75</v>
      </c>
    </row>
    <row r="198" customFormat="false" ht="13.8" hidden="false" customHeight="false" outlineLevel="0" collapsed="false">
      <c r="B198" s="119" t="n">
        <v>43159</v>
      </c>
      <c r="C198" s="0" t="n">
        <v>51</v>
      </c>
      <c r="F198" s="0" t="n">
        <v>51</v>
      </c>
      <c r="H198" s="0" t="n">
        <v>78.3</v>
      </c>
    </row>
    <row r="199" customFormat="false" ht="13.8" hidden="false" customHeight="false" outlineLevel="0" collapsed="false">
      <c r="B199" s="119" t="n">
        <v>43882</v>
      </c>
      <c r="C199" s="0" t="n">
        <v>92</v>
      </c>
      <c r="F199" s="0" t="n">
        <v>92</v>
      </c>
      <c r="H199" s="0" t="n">
        <v>57.75</v>
      </c>
    </row>
    <row r="200" customFormat="false" ht="13.8" hidden="false" customHeight="false" outlineLevel="0" collapsed="false">
      <c r="B200" s="111" t="s">
        <v>778</v>
      </c>
      <c r="C200" s="112" t="n">
        <v>143</v>
      </c>
      <c r="D200" s="112"/>
      <c r="E200" s="112"/>
      <c r="F200" s="112" t="n">
        <v>143</v>
      </c>
      <c r="H200" s="0" t="n">
        <v>40</v>
      </c>
    </row>
    <row r="201" customFormat="false" ht="13.8" hidden="false" customHeight="false" outlineLevel="0" collapsed="false">
      <c r="B201" s="119" t="n">
        <v>42812</v>
      </c>
      <c r="C201" s="0" t="n">
        <v>41</v>
      </c>
      <c r="F201" s="0" t="n">
        <v>41</v>
      </c>
      <c r="H201" s="0" t="n">
        <v>106.3</v>
      </c>
    </row>
    <row r="202" customFormat="false" ht="13.8" hidden="false" customHeight="false" outlineLevel="0" collapsed="false">
      <c r="B202" s="119" t="n">
        <v>43551</v>
      </c>
      <c r="C202" s="0" t="n">
        <v>48</v>
      </c>
      <c r="F202" s="0" t="n">
        <v>48</v>
      </c>
      <c r="H202" s="0" t="n">
        <v>166.3</v>
      </c>
    </row>
    <row r="203" customFormat="false" ht="13.8" hidden="false" customHeight="false" outlineLevel="0" collapsed="false">
      <c r="B203" s="119" t="n">
        <v>43921</v>
      </c>
      <c r="C203" s="0" t="n">
        <v>54</v>
      </c>
      <c r="F203" s="0" t="n">
        <v>54</v>
      </c>
      <c r="H203" s="0" t="n">
        <v>81.25</v>
      </c>
    </row>
    <row r="204" customFormat="false" ht="13.8" hidden="false" customHeight="false" outlineLevel="0" collapsed="false">
      <c r="B204" s="111" t="s">
        <v>779</v>
      </c>
      <c r="C204" s="112" t="n">
        <v>247</v>
      </c>
      <c r="D204" s="112"/>
      <c r="E204" s="112"/>
      <c r="F204" s="112" t="n">
        <v>247</v>
      </c>
      <c r="H204" s="0" t="n">
        <v>82</v>
      </c>
    </row>
    <row r="205" customFormat="false" ht="13.8" hidden="false" customHeight="false" outlineLevel="0" collapsed="false">
      <c r="B205" s="119" t="n">
        <v>42489</v>
      </c>
      <c r="C205" s="0" t="n">
        <v>35</v>
      </c>
      <c r="F205" s="0" t="n">
        <v>35</v>
      </c>
      <c r="H205" s="0" t="n">
        <v>60.5</v>
      </c>
    </row>
    <row r="206" customFormat="false" ht="13.8" hidden="false" customHeight="false" outlineLevel="0" collapsed="false">
      <c r="B206" s="119" t="n">
        <v>43216</v>
      </c>
      <c r="C206" s="0" t="n">
        <v>43</v>
      </c>
      <c r="F206" s="0" t="n">
        <v>43</v>
      </c>
    </row>
    <row r="207" customFormat="false" ht="13.8" hidden="false" customHeight="false" outlineLevel="0" collapsed="false">
      <c r="B207" s="119" t="n">
        <v>43582</v>
      </c>
      <c r="C207" s="0" t="n">
        <v>68</v>
      </c>
      <c r="F207" s="0" t="n">
        <v>68</v>
      </c>
    </row>
    <row r="208" customFormat="false" ht="13.8" hidden="false" customHeight="false" outlineLevel="0" collapsed="false">
      <c r="B208" s="119" t="n">
        <v>43949</v>
      </c>
      <c r="C208" s="0" t="n">
        <v>101</v>
      </c>
      <c r="F208" s="0" t="n">
        <v>101</v>
      </c>
    </row>
    <row r="209" customFormat="false" ht="13.8" hidden="false" customHeight="false" outlineLevel="0" collapsed="false">
      <c r="B209" s="111" t="s">
        <v>780</v>
      </c>
      <c r="C209" s="112" t="n">
        <v>235</v>
      </c>
      <c r="D209" s="112"/>
      <c r="E209" s="112"/>
      <c r="F209" s="112" t="n">
        <v>235</v>
      </c>
    </row>
    <row r="210" customFormat="false" ht="13.8" hidden="false" customHeight="false" outlineLevel="0" collapsed="false">
      <c r="B210" s="119" t="n">
        <v>42519</v>
      </c>
      <c r="C210" s="0" t="n">
        <v>71</v>
      </c>
      <c r="F210" s="0" t="n">
        <v>71</v>
      </c>
    </row>
    <row r="211" customFormat="false" ht="13.8" hidden="false" customHeight="false" outlineLevel="0" collapsed="false">
      <c r="B211" s="119" t="n">
        <v>43616</v>
      </c>
      <c r="C211" s="0" t="n">
        <v>74</v>
      </c>
      <c r="F211" s="0" t="n">
        <v>74</v>
      </c>
    </row>
    <row r="212" customFormat="false" ht="13.8" hidden="false" customHeight="false" outlineLevel="0" collapsed="false">
      <c r="B212" s="119" t="n">
        <v>43979</v>
      </c>
      <c r="C212" s="0" t="n">
        <v>90</v>
      </c>
      <c r="F212" s="0" t="n">
        <v>90</v>
      </c>
    </row>
    <row r="213" customFormat="false" ht="13.8" hidden="false" customHeight="false" outlineLevel="0" collapsed="false">
      <c r="B213" s="111" t="s">
        <v>781</v>
      </c>
      <c r="C213" s="112" t="n">
        <v>231</v>
      </c>
      <c r="D213" s="112"/>
      <c r="E213" s="112"/>
      <c r="F213" s="112" t="n">
        <v>231</v>
      </c>
    </row>
    <row r="214" customFormat="false" ht="13.8" hidden="false" customHeight="false" outlineLevel="0" collapsed="false">
      <c r="B214" s="119" t="n">
        <v>42890</v>
      </c>
      <c r="C214" s="0" t="n">
        <v>37</v>
      </c>
      <c r="F214" s="0" t="n">
        <v>37</v>
      </c>
    </row>
    <row r="215" customFormat="false" ht="13.8" hidden="false" customHeight="false" outlineLevel="0" collapsed="false">
      <c r="B215" s="119" t="n">
        <v>43256</v>
      </c>
      <c r="C215" s="0" t="n">
        <v>53</v>
      </c>
      <c r="F215" s="0" t="n">
        <v>53</v>
      </c>
    </row>
    <row r="216" customFormat="false" ht="13.8" hidden="false" customHeight="false" outlineLevel="0" collapsed="false">
      <c r="B216" s="119" t="n">
        <v>43643</v>
      </c>
      <c r="C216" s="0" t="n">
        <v>89</v>
      </c>
      <c r="F216" s="0" t="n">
        <v>89</v>
      </c>
    </row>
    <row r="217" customFormat="false" ht="13.8" hidden="false" customHeight="false" outlineLevel="0" collapsed="false">
      <c r="B217" s="119" t="n">
        <v>44007</v>
      </c>
      <c r="C217" s="0" t="n">
        <v>52</v>
      </c>
      <c r="F217" s="0" t="n">
        <v>52</v>
      </c>
    </row>
    <row r="218" customFormat="false" ht="13.8" hidden="false" customHeight="false" outlineLevel="0" collapsed="false">
      <c r="B218" s="111" t="s">
        <v>782</v>
      </c>
      <c r="C218" s="112"/>
      <c r="D218" s="112"/>
      <c r="E218" s="112" t="n">
        <v>80</v>
      </c>
      <c r="F218" s="112" t="n">
        <v>80</v>
      </c>
    </row>
    <row r="219" customFormat="false" ht="13.8" hidden="false" customHeight="false" outlineLevel="0" collapsed="false">
      <c r="B219" s="119" t="n">
        <v>42938</v>
      </c>
      <c r="E219" s="0" t="n">
        <v>22</v>
      </c>
      <c r="F219" s="0" t="n">
        <v>22</v>
      </c>
    </row>
    <row r="220" customFormat="false" ht="13.8" hidden="false" customHeight="false" outlineLevel="0" collapsed="false">
      <c r="B220" s="119" t="n">
        <v>43305</v>
      </c>
      <c r="E220" s="0" t="n">
        <v>58</v>
      </c>
      <c r="F220" s="0" t="n">
        <v>58</v>
      </c>
    </row>
    <row r="221" customFormat="false" ht="13.8" hidden="false" customHeight="false" outlineLevel="0" collapsed="false">
      <c r="B221" s="111" t="s">
        <v>783</v>
      </c>
      <c r="C221" s="112"/>
      <c r="D221" s="112"/>
      <c r="E221" s="112" t="n">
        <v>638</v>
      </c>
      <c r="F221" s="112" t="n">
        <v>638</v>
      </c>
    </row>
    <row r="222" customFormat="false" ht="13.8" hidden="false" customHeight="false" outlineLevel="0" collapsed="false">
      <c r="B222" s="119" t="n">
        <v>42595</v>
      </c>
      <c r="E222" s="0" t="n">
        <v>85</v>
      </c>
      <c r="F222" s="0" t="n">
        <v>85</v>
      </c>
    </row>
    <row r="223" customFormat="false" ht="13.8" hidden="false" customHeight="false" outlineLevel="0" collapsed="false">
      <c r="B223" s="119" t="n">
        <v>42966</v>
      </c>
      <c r="E223" s="0" t="n">
        <v>76</v>
      </c>
      <c r="F223" s="0" t="n">
        <v>76</v>
      </c>
    </row>
    <row r="224" customFormat="false" ht="13.8" hidden="false" customHeight="false" outlineLevel="0" collapsed="false">
      <c r="B224" s="119" t="n">
        <v>43332</v>
      </c>
      <c r="E224" s="0" t="n">
        <v>78</v>
      </c>
      <c r="F224" s="0" t="n">
        <v>78</v>
      </c>
    </row>
    <row r="225" customFormat="false" ht="13.8" hidden="false" customHeight="false" outlineLevel="0" collapsed="false">
      <c r="B225" s="119" t="n">
        <v>43679</v>
      </c>
      <c r="E225" s="0" t="n">
        <v>131</v>
      </c>
      <c r="F225" s="0" t="n">
        <v>131</v>
      </c>
    </row>
    <row r="226" customFormat="false" ht="13.8" hidden="false" customHeight="false" outlineLevel="0" collapsed="false">
      <c r="B226" s="119" t="n">
        <v>43707</v>
      </c>
      <c r="E226" s="0" t="n">
        <v>157</v>
      </c>
      <c r="F226" s="0" t="n">
        <v>157</v>
      </c>
    </row>
    <row r="227" customFormat="false" ht="13.8" hidden="false" customHeight="false" outlineLevel="0" collapsed="false">
      <c r="B227" s="119" t="n">
        <v>44066</v>
      </c>
      <c r="E227" s="0" t="n">
        <v>111</v>
      </c>
      <c r="F227" s="0" t="n">
        <v>111</v>
      </c>
    </row>
    <row r="228" customFormat="false" ht="13.8" hidden="false" customHeight="false" outlineLevel="0" collapsed="false">
      <c r="B228" s="111" t="s">
        <v>675</v>
      </c>
      <c r="C228" s="112"/>
      <c r="D228" s="112"/>
      <c r="E228" s="112" t="n">
        <v>499</v>
      </c>
      <c r="F228" s="112" t="n">
        <v>499</v>
      </c>
    </row>
    <row r="229" customFormat="false" ht="13.8" hidden="false" customHeight="false" outlineLevel="0" collapsed="false">
      <c r="B229" s="119" t="n">
        <v>42994</v>
      </c>
      <c r="E229" s="0" t="n">
        <v>136</v>
      </c>
      <c r="F229" s="0" t="n">
        <v>136</v>
      </c>
    </row>
    <row r="230" customFormat="false" ht="13.8" hidden="false" customHeight="false" outlineLevel="0" collapsed="false">
      <c r="B230" s="119" t="n">
        <v>43735</v>
      </c>
      <c r="E230" s="0" t="n">
        <v>167</v>
      </c>
      <c r="F230" s="0" t="n">
        <v>167</v>
      </c>
    </row>
    <row r="231" customFormat="false" ht="13.8" hidden="false" customHeight="false" outlineLevel="0" collapsed="false">
      <c r="B231" s="119" t="n">
        <v>44104</v>
      </c>
      <c r="E231" s="0" t="n">
        <v>196</v>
      </c>
      <c r="F231" s="0" t="n">
        <v>196</v>
      </c>
    </row>
    <row r="232" customFormat="false" ht="13.8" hidden="false" customHeight="false" outlineLevel="0" collapsed="false">
      <c r="B232" s="111" t="s">
        <v>676</v>
      </c>
      <c r="C232" s="112"/>
      <c r="D232" s="112"/>
      <c r="E232" s="112" t="n">
        <v>325</v>
      </c>
      <c r="F232" s="112" t="n">
        <v>325</v>
      </c>
    </row>
    <row r="233" customFormat="false" ht="13.8" hidden="false" customHeight="false" outlineLevel="0" collapsed="false">
      <c r="B233" s="119" t="n">
        <v>43035</v>
      </c>
      <c r="E233" s="0" t="n">
        <v>63</v>
      </c>
      <c r="F233" s="0" t="n">
        <v>63</v>
      </c>
    </row>
    <row r="234" customFormat="false" ht="13.8" hidden="false" customHeight="false" outlineLevel="0" collapsed="false">
      <c r="B234" s="119" t="n">
        <v>43387</v>
      </c>
      <c r="E234" s="0" t="n">
        <v>138</v>
      </c>
      <c r="F234" s="0" t="n">
        <v>138</v>
      </c>
    </row>
    <row r="235" customFormat="false" ht="13.8" hidden="false" customHeight="false" outlineLevel="0" collapsed="false">
      <c r="B235" s="119" t="n">
        <v>43765</v>
      </c>
      <c r="E235" s="0" t="n">
        <v>80</v>
      </c>
      <c r="F235" s="0" t="n">
        <v>80</v>
      </c>
    </row>
    <row r="236" customFormat="false" ht="13.8" hidden="false" customHeight="false" outlineLevel="0" collapsed="false">
      <c r="B236" s="119" t="n">
        <v>44133</v>
      </c>
      <c r="E236" s="0" t="n">
        <v>44</v>
      </c>
      <c r="F236" s="0" t="n">
        <v>44</v>
      </c>
    </row>
    <row r="237" customFormat="false" ht="13.8" hidden="false" customHeight="false" outlineLevel="0" collapsed="false">
      <c r="B237" s="111" t="s">
        <v>677</v>
      </c>
      <c r="C237" s="112"/>
      <c r="D237" s="112" t="n">
        <v>82</v>
      </c>
      <c r="E237" s="112"/>
      <c r="F237" s="112" t="n">
        <v>82</v>
      </c>
    </row>
    <row r="238" customFormat="false" ht="13.8" hidden="false" customHeight="false" outlineLevel="0" collapsed="false">
      <c r="B238" s="119" t="n">
        <v>43058</v>
      </c>
      <c r="D238" s="0" t="n">
        <v>82</v>
      </c>
      <c r="F238" s="0" t="n">
        <v>82</v>
      </c>
    </row>
    <row r="239" customFormat="false" ht="13.8" hidden="false" customHeight="false" outlineLevel="0" collapsed="false">
      <c r="B239" s="111" t="s">
        <v>784</v>
      </c>
      <c r="C239" s="112"/>
      <c r="D239" s="112" t="n">
        <v>242</v>
      </c>
      <c r="E239" s="112"/>
      <c r="F239" s="112" t="n">
        <v>242</v>
      </c>
    </row>
    <row r="240" customFormat="false" ht="13.8" hidden="false" customHeight="false" outlineLevel="0" collapsed="false">
      <c r="B240" s="119" t="n">
        <v>43085</v>
      </c>
      <c r="D240" s="0" t="n">
        <v>49</v>
      </c>
      <c r="F240" s="0" t="n">
        <v>49</v>
      </c>
    </row>
    <row r="241" customFormat="false" ht="13.8" hidden="false" customHeight="false" outlineLevel="0" collapsed="false">
      <c r="B241" s="119" t="n">
        <v>43436</v>
      </c>
      <c r="D241" s="0" t="n">
        <v>75</v>
      </c>
      <c r="F241" s="0" t="n">
        <v>75</v>
      </c>
    </row>
    <row r="242" customFormat="false" ht="13.8" hidden="false" customHeight="false" outlineLevel="0" collapsed="false">
      <c r="B242" s="119" t="n">
        <v>43803</v>
      </c>
      <c r="D242" s="0" t="n">
        <v>18</v>
      </c>
      <c r="F242" s="0" t="n">
        <v>18</v>
      </c>
    </row>
    <row r="243" customFormat="false" ht="13.8" hidden="false" customHeight="false" outlineLevel="0" collapsed="false">
      <c r="B243" s="119" t="n">
        <v>44180</v>
      </c>
      <c r="D243" s="0" t="n">
        <v>100</v>
      </c>
      <c r="F243" s="0" t="n">
        <v>100</v>
      </c>
    </row>
    <row r="248" customFormat="false" ht="13.8" hidden="false" customHeight="false" outlineLevel="0" collapsed="false">
      <c r="A248" s="57" t="s">
        <v>715</v>
      </c>
      <c r="B248" s="57" t="s">
        <v>785</v>
      </c>
      <c r="C248" s="57" t="s">
        <v>200</v>
      </c>
      <c r="D248" s="57" t="s">
        <v>678</v>
      </c>
      <c r="E248" s="57" t="s">
        <v>207</v>
      </c>
      <c r="F248" s="57" t="s">
        <v>721</v>
      </c>
    </row>
    <row r="249" customFormat="false" ht="13.8" hidden="false" customHeight="false" outlineLevel="0" collapsed="false">
      <c r="A249" s="108" t="n">
        <v>44133</v>
      </c>
      <c r="B249" s="0" t="n">
        <v>5</v>
      </c>
      <c r="C249" s="0" t="n">
        <v>15</v>
      </c>
      <c r="D249" s="0" t="n">
        <v>6</v>
      </c>
      <c r="E249" s="0" t="n">
        <v>18</v>
      </c>
      <c r="F249" s="0" t="n">
        <v>44</v>
      </c>
    </row>
    <row r="250" customFormat="false" ht="13.8" hidden="false" customHeight="false" outlineLevel="0" collapsed="false">
      <c r="A250" s="108" t="n">
        <v>44180</v>
      </c>
      <c r="B250" s="0" t="n">
        <v>0</v>
      </c>
      <c r="C250" s="0" t="n">
        <v>79</v>
      </c>
      <c r="D250" s="0" t="n">
        <v>11</v>
      </c>
      <c r="E250" s="0" t="n">
        <v>10</v>
      </c>
      <c r="F250" s="0" t="n">
        <v>100</v>
      </c>
    </row>
    <row r="251" customFormat="false" ht="13.8" hidden="false" customHeight="false" outlineLevel="0" collapsed="false">
      <c r="A251" s="108" t="n">
        <v>44219</v>
      </c>
      <c r="B251" s="0" t="n">
        <v>2</v>
      </c>
      <c r="C251" s="0" t="n">
        <v>123</v>
      </c>
      <c r="D251" s="0" t="n">
        <v>2</v>
      </c>
      <c r="E251" s="0" t="n">
        <v>51</v>
      </c>
      <c r="F251" s="0" t="n">
        <v>178</v>
      </c>
    </row>
    <row r="252" customFormat="false" ht="13.8" hidden="false" customHeight="false" outlineLevel="0" collapsed="false">
      <c r="A252" s="108" t="n">
        <v>44260</v>
      </c>
      <c r="B252" s="0" t="n">
        <v>0</v>
      </c>
      <c r="C252" s="0" t="n">
        <v>33</v>
      </c>
      <c r="D252" s="0" t="n">
        <v>6</v>
      </c>
      <c r="E252" s="0" t="n">
        <v>31</v>
      </c>
      <c r="F252" s="0" t="n">
        <v>70</v>
      </c>
    </row>
    <row r="253" customFormat="false" ht="13.8" hidden="false" customHeight="false" outlineLevel="0" collapsed="false">
      <c r="A253" s="108" t="n">
        <v>44280</v>
      </c>
      <c r="B253" s="0" t="n">
        <v>2</v>
      </c>
      <c r="C253" s="0" t="n">
        <v>40</v>
      </c>
      <c r="D253" s="0" t="n">
        <v>16</v>
      </c>
      <c r="E253" s="0" t="n">
        <v>59</v>
      </c>
      <c r="F253" s="0" t="n">
        <v>117</v>
      </c>
    </row>
    <row r="254" customFormat="false" ht="13.8" hidden="false" customHeight="false" outlineLevel="0" collapsed="false">
      <c r="A254" s="108" t="n">
        <v>44345</v>
      </c>
      <c r="B254" s="0" t="n">
        <v>13</v>
      </c>
      <c r="C254" s="0" t="n">
        <v>58</v>
      </c>
      <c r="D254" s="0" t="n">
        <v>17</v>
      </c>
      <c r="E254" s="0" t="n">
        <v>23</v>
      </c>
      <c r="F254" s="0" t="n">
        <v>111</v>
      </c>
    </row>
    <row r="255" customFormat="false" ht="13.8" hidden="false" customHeight="false" outlineLevel="0" collapsed="false">
      <c r="A255" s="108" t="n">
        <v>44367</v>
      </c>
      <c r="C255" s="0" t="n">
        <v>34</v>
      </c>
      <c r="D255" s="0" t="n">
        <v>4</v>
      </c>
      <c r="E255" s="0" t="n">
        <v>18</v>
      </c>
      <c r="F255" s="0" t="n">
        <v>56</v>
      </c>
    </row>
    <row r="256" customFormat="false" ht="13.8" hidden="false" customHeight="false" outlineLevel="0" collapsed="false">
      <c r="A256" s="108" t="n">
        <v>44431</v>
      </c>
      <c r="C256" s="0" t="n">
        <v>118</v>
      </c>
      <c r="D256" s="0" t="n">
        <v>1</v>
      </c>
      <c r="E256" s="0" t="n">
        <v>21</v>
      </c>
      <c r="F256" s="0" t="n">
        <v>140</v>
      </c>
    </row>
    <row r="257" customFormat="false" ht="13.8" hidden="false" customHeight="false" outlineLevel="0" collapsed="false">
      <c r="A257" s="108" t="n">
        <v>44460</v>
      </c>
      <c r="B257" s="0" t="n">
        <v>5</v>
      </c>
      <c r="C257" s="0" t="n">
        <v>89</v>
      </c>
      <c r="D257" s="0" t="n">
        <v>13</v>
      </c>
      <c r="E257" s="0" t="n">
        <v>55</v>
      </c>
      <c r="F257" s="0" t="n">
        <v>162</v>
      </c>
    </row>
    <row r="258" customFormat="false" ht="13.8" hidden="false" customHeight="false" outlineLevel="0" collapsed="false">
      <c r="A258" s="108" t="n">
        <v>44314</v>
      </c>
      <c r="B258" s="0" t="n">
        <v>12</v>
      </c>
      <c r="C258" s="0" t="n">
        <v>44</v>
      </c>
      <c r="D258" s="0" t="n">
        <v>25</v>
      </c>
      <c r="E258" s="0" t="n">
        <v>15</v>
      </c>
      <c r="F258" s="0" t="n">
        <v>96</v>
      </c>
    </row>
    <row r="259" customFormat="false" ht="13.8" hidden="false" customHeight="false" outlineLevel="0" collapsed="false">
      <c r="A259" s="108" t="n">
        <v>44392</v>
      </c>
      <c r="B259" s="0" t="n">
        <v>10</v>
      </c>
      <c r="C259" s="0" t="n">
        <v>64</v>
      </c>
      <c r="D259" s="0" t="n">
        <v>2</v>
      </c>
      <c r="E259" s="0" t="n">
        <v>9</v>
      </c>
      <c r="F259" s="0" t="n">
        <v>85</v>
      </c>
    </row>
    <row r="260" customFormat="false" ht="13.8" hidden="false" customHeight="false" outlineLevel="0" collapsed="false">
      <c r="A260" s="108" t="n">
        <v>44496</v>
      </c>
      <c r="B260" s="0" t="n">
        <v>5</v>
      </c>
      <c r="C260" s="0" t="n">
        <v>38</v>
      </c>
      <c r="D260" s="0" t="n">
        <v>4</v>
      </c>
      <c r="E260" s="0" t="n">
        <v>47</v>
      </c>
      <c r="F260" s="0" t="n">
        <v>94</v>
      </c>
    </row>
    <row r="261" customFormat="false" ht="13.8" hidden="false" customHeight="false" outlineLevel="0" collapsed="false">
      <c r="A261" s="108" t="n">
        <v>44527</v>
      </c>
      <c r="E261" s="0" t="n">
        <v>55</v>
      </c>
      <c r="F261" s="0" t="n">
        <v>55</v>
      </c>
    </row>
    <row r="262" customFormat="false" ht="13.8" hidden="false" customHeight="false" outlineLevel="0" collapsed="false">
      <c r="A262" s="109" t="s">
        <v>721</v>
      </c>
      <c r="B262" s="110" t="n">
        <v>54</v>
      </c>
      <c r="C262" s="110" t="n">
        <v>107</v>
      </c>
      <c r="D262" s="110" t="n">
        <v>412</v>
      </c>
      <c r="E262" s="110" t="n">
        <v>735</v>
      </c>
      <c r="F262" s="110" t="n">
        <v>1308</v>
      </c>
    </row>
    <row r="274" customFormat="false" ht="13.8" hidden="false" customHeight="false" outlineLevel="0" collapsed="false">
      <c r="A274" s="57" t="s">
        <v>715</v>
      </c>
      <c r="B274" s="57" t="n">
        <v>1</v>
      </c>
      <c r="C274" s="57" t="n">
        <v>2</v>
      </c>
      <c r="D274" s="57" t="n">
        <v>3</v>
      </c>
      <c r="E274" s="57" t="n">
        <v>4</v>
      </c>
    </row>
    <row r="275" customFormat="false" ht="13.8" hidden="false" customHeight="false" outlineLevel="0" collapsed="false">
      <c r="A275" s="108" t="n">
        <v>44133</v>
      </c>
      <c r="B275" s="0" t="n">
        <v>1</v>
      </c>
      <c r="C275" s="0" t="n">
        <v>15</v>
      </c>
      <c r="D275" s="0" t="n">
        <v>3</v>
      </c>
      <c r="E275" s="0" t="n">
        <v>1</v>
      </c>
    </row>
    <row r="276" customFormat="false" ht="13.8" hidden="false" customHeight="false" outlineLevel="0" collapsed="false">
      <c r="A276" s="108" t="n">
        <v>44180</v>
      </c>
      <c r="B276" s="0" t="n">
        <v>2</v>
      </c>
      <c r="C276" s="0" t="n">
        <v>14</v>
      </c>
      <c r="D276" s="0" t="n">
        <v>1</v>
      </c>
      <c r="E276" s="0" t="n">
        <v>3</v>
      </c>
    </row>
    <row r="278" customFormat="false" ht="13.8" hidden="false" customHeight="false" outlineLevel="0" collapsed="false">
      <c r="A278" s="108" t="n">
        <v>44219</v>
      </c>
      <c r="B278" s="0" t="n">
        <v>18</v>
      </c>
      <c r="C278" s="0" t="n">
        <v>65</v>
      </c>
      <c r="D278" s="0" t="n">
        <v>4</v>
      </c>
      <c r="E278" s="0" t="n">
        <v>2</v>
      </c>
    </row>
    <row r="279" customFormat="false" ht="13.8" hidden="false" customHeight="false" outlineLevel="0" collapsed="false">
      <c r="A279" s="108" t="n">
        <v>44260</v>
      </c>
      <c r="B279" s="0" t="n">
        <v>8</v>
      </c>
      <c r="C279" s="0" t="n">
        <v>24</v>
      </c>
      <c r="D279" s="0" t="n">
        <v>2</v>
      </c>
    </row>
    <row r="280" customFormat="false" ht="13.8" hidden="false" customHeight="false" outlineLevel="0" collapsed="false">
      <c r="A280" s="108" t="n">
        <v>44280</v>
      </c>
      <c r="B280" s="0" t="n">
        <v>3</v>
      </c>
      <c r="C280" s="0" t="n">
        <v>32</v>
      </c>
      <c r="D280" s="0" t="n">
        <v>3</v>
      </c>
      <c r="E280" s="0" t="n">
        <v>4</v>
      </c>
    </row>
    <row r="281" customFormat="false" ht="13.8" hidden="false" customHeight="false" outlineLevel="0" collapsed="false">
      <c r="A281" s="108" t="n">
        <v>44314</v>
      </c>
      <c r="B281" s="0" t="n">
        <v>4</v>
      </c>
      <c r="C281" s="0" t="n">
        <v>32</v>
      </c>
      <c r="D281" s="0" t="n">
        <v>3</v>
      </c>
      <c r="E281" s="0" t="n">
        <v>3</v>
      </c>
    </row>
    <row r="282" customFormat="false" ht="13.8" hidden="false" customHeight="false" outlineLevel="0" collapsed="false">
      <c r="A282" s="108" t="n">
        <v>44345</v>
      </c>
      <c r="B282" s="0" t="n">
        <v>12</v>
      </c>
      <c r="C282" s="0" t="n">
        <v>23</v>
      </c>
      <c r="D282" s="0" t="n">
        <v>2</v>
      </c>
      <c r="E282" s="0" t="n">
        <v>1</v>
      </c>
    </row>
    <row r="283" customFormat="false" ht="13.8" hidden="false" customHeight="false" outlineLevel="0" collapsed="false">
      <c r="A283" s="108" t="n">
        <v>44367</v>
      </c>
      <c r="B283" s="0" t="n">
        <v>7</v>
      </c>
      <c r="C283" s="0" t="n">
        <v>15</v>
      </c>
      <c r="D283" s="0" t="n">
        <v>3</v>
      </c>
      <c r="E283" s="0" t="n">
        <v>1</v>
      </c>
    </row>
    <row r="284" customFormat="false" ht="13.8" hidden="false" customHeight="false" outlineLevel="0" collapsed="false">
      <c r="A284" s="108" t="n">
        <v>44392</v>
      </c>
      <c r="B284" s="0" t="n">
        <v>2</v>
      </c>
      <c r="C284" s="0" t="n">
        <v>32</v>
      </c>
      <c r="E284" s="0" t="n">
        <v>1</v>
      </c>
    </row>
    <row r="285" customFormat="false" ht="13.8" hidden="false" customHeight="false" outlineLevel="0" collapsed="false">
      <c r="A285" s="108" t="n">
        <v>44431</v>
      </c>
      <c r="B285" s="0" t="n">
        <v>18</v>
      </c>
      <c r="C285" s="0" t="n">
        <v>55</v>
      </c>
      <c r="D285" s="0" t="n">
        <v>1</v>
      </c>
      <c r="E285" s="0" t="n">
        <v>1</v>
      </c>
    </row>
    <row r="286" customFormat="false" ht="13.8" hidden="false" customHeight="false" outlineLevel="0" collapsed="false">
      <c r="A286" s="108" t="n">
        <v>44460</v>
      </c>
      <c r="B286" s="0" t="n">
        <v>7</v>
      </c>
      <c r="C286" s="0" t="n">
        <v>62</v>
      </c>
      <c r="D286" s="0" t="n">
        <v>5</v>
      </c>
    </row>
    <row r="287" customFormat="false" ht="13.8" hidden="false" customHeight="false" outlineLevel="0" collapsed="false">
      <c r="A287" s="108" t="n">
        <v>44496</v>
      </c>
      <c r="B287" s="0" t="n">
        <v>2</v>
      </c>
      <c r="C287" s="0" t="n">
        <v>20</v>
      </c>
      <c r="D287" s="0" t="n">
        <v>6</v>
      </c>
      <c r="E287" s="0" t="n">
        <v>2</v>
      </c>
    </row>
    <row r="288" customFormat="false" ht="13.8" hidden="false" customHeight="false" outlineLevel="0" collapsed="false">
      <c r="A288" s="108" t="n">
        <v>44527</v>
      </c>
      <c r="B288" s="0" t="n">
        <v>4</v>
      </c>
      <c r="C288" s="0" t="n">
        <v>21</v>
      </c>
    </row>
    <row r="289" customFormat="false" ht="13.8" hidden="false" customHeight="false" outlineLevel="0" collapsed="false">
      <c r="A289" s="109" t="s">
        <v>721</v>
      </c>
      <c r="B289" s="110" t="n">
        <v>88</v>
      </c>
      <c r="C289" s="110" t="n">
        <v>410</v>
      </c>
      <c r="D289" s="110" t="n">
        <v>33</v>
      </c>
      <c r="E289" s="110" t="n">
        <v>19</v>
      </c>
    </row>
    <row r="293" customFormat="false" ht="13.8" hidden="false" customHeight="false" outlineLevel="0" collapsed="false">
      <c r="A293" s="0" t="s">
        <v>786</v>
      </c>
      <c r="G293" s="0" t="s">
        <v>787</v>
      </c>
    </row>
    <row r="294" customFormat="false" ht="13.8" hidden="false" customHeight="false" outlineLevel="0" collapsed="false">
      <c r="A294" s="57" t="s">
        <v>715</v>
      </c>
      <c r="B294" s="57" t="s">
        <v>756</v>
      </c>
      <c r="G294" s="57" t="s">
        <v>715</v>
      </c>
      <c r="H294" s="57" t="s">
        <v>756</v>
      </c>
    </row>
    <row r="295" customFormat="false" ht="13.8" hidden="false" customHeight="false" outlineLevel="0" collapsed="false">
      <c r="A295" s="111" t="s">
        <v>78</v>
      </c>
      <c r="B295" s="112" t="n">
        <v>9</v>
      </c>
      <c r="G295" s="111" t="s">
        <v>78</v>
      </c>
      <c r="H295" s="112" t="n">
        <v>8</v>
      </c>
    </row>
    <row r="296" customFormat="false" ht="13.8" hidden="false" customHeight="false" outlineLevel="0" collapsed="false">
      <c r="A296" s="119" t="n">
        <v>43861</v>
      </c>
      <c r="B296" s="0" t="n">
        <v>2</v>
      </c>
      <c r="G296" s="119" t="n">
        <v>44219</v>
      </c>
      <c r="H296" s="0" t="n">
        <v>7</v>
      </c>
    </row>
    <row r="297" customFormat="false" ht="13.8" hidden="false" customHeight="false" outlineLevel="0" collapsed="false">
      <c r="A297" s="119" t="n">
        <v>44180</v>
      </c>
      <c r="B297" s="0" t="n">
        <v>7</v>
      </c>
      <c r="G297" s="119" t="n">
        <v>44527</v>
      </c>
      <c r="H297" s="0" t="n">
        <v>1</v>
      </c>
    </row>
    <row r="298" customFormat="false" ht="13.8" hidden="false" customHeight="false" outlineLevel="0" collapsed="false">
      <c r="A298" s="111" t="s">
        <v>111</v>
      </c>
      <c r="B298" s="112" t="n">
        <v>12</v>
      </c>
      <c r="G298" s="111" t="s">
        <v>111</v>
      </c>
      <c r="H298" s="112" t="n">
        <v>25</v>
      </c>
    </row>
    <row r="299" customFormat="false" ht="13.8" hidden="false" customHeight="false" outlineLevel="0" collapsed="false">
      <c r="A299" s="119" t="n">
        <v>43882</v>
      </c>
      <c r="G299" s="119" t="n">
        <v>44260</v>
      </c>
      <c r="H299" s="0" t="n">
        <v>9</v>
      </c>
    </row>
    <row r="300" customFormat="false" ht="13.8" hidden="false" customHeight="false" outlineLevel="0" collapsed="false">
      <c r="A300" s="119" t="n">
        <v>43921</v>
      </c>
      <c r="B300" s="0" t="n">
        <v>2</v>
      </c>
      <c r="G300" s="119" t="n">
        <v>44280</v>
      </c>
      <c r="H300" s="0" t="n">
        <v>8</v>
      </c>
    </row>
    <row r="301" customFormat="false" ht="13.8" hidden="false" customHeight="false" outlineLevel="0" collapsed="false">
      <c r="A301" s="119" t="n">
        <v>43949</v>
      </c>
      <c r="B301" s="0" t="n">
        <v>5</v>
      </c>
      <c r="G301" s="119" t="n">
        <v>44345</v>
      </c>
      <c r="H301" s="0" t="n">
        <v>3</v>
      </c>
    </row>
    <row r="302" customFormat="false" ht="13.8" hidden="false" customHeight="false" outlineLevel="0" collapsed="false">
      <c r="A302" s="119" t="n">
        <v>43979</v>
      </c>
      <c r="B302" s="0" t="n">
        <v>3</v>
      </c>
      <c r="G302" s="119" t="n">
        <v>44367</v>
      </c>
    </row>
    <row r="303" customFormat="false" ht="13.8" hidden="false" customHeight="false" outlineLevel="0" collapsed="false">
      <c r="A303" s="119" t="n">
        <v>44007</v>
      </c>
      <c r="B303" s="0" t="n">
        <v>2</v>
      </c>
      <c r="G303" s="119" t="n">
        <v>44314</v>
      </c>
      <c r="H303" s="0" t="n">
        <v>5</v>
      </c>
    </row>
    <row r="304" customFormat="false" ht="13.8" hidden="false" customHeight="false" outlineLevel="0" collapsed="false">
      <c r="A304" s="111" t="s">
        <v>32</v>
      </c>
      <c r="B304" s="112" t="n">
        <v>24</v>
      </c>
      <c r="G304" s="111" t="s">
        <v>32</v>
      </c>
      <c r="H304" s="112" t="n">
        <v>15</v>
      </c>
    </row>
    <row r="305" customFormat="false" ht="13.8" hidden="false" customHeight="false" outlineLevel="0" collapsed="false">
      <c r="A305" s="119" t="n">
        <v>44066</v>
      </c>
      <c r="B305" s="0" t="n">
        <v>6</v>
      </c>
      <c r="G305" s="119" t="n">
        <v>44431</v>
      </c>
      <c r="H305" s="0" t="n">
        <v>4</v>
      </c>
    </row>
    <row r="306" customFormat="false" ht="13.8" hidden="false" customHeight="false" outlineLevel="0" collapsed="false">
      <c r="A306" s="119" t="n">
        <v>44104</v>
      </c>
      <c r="B306" s="0" t="n">
        <v>16</v>
      </c>
      <c r="G306" s="119" t="n">
        <v>44460</v>
      </c>
      <c r="H306" s="0" t="n">
        <v>4</v>
      </c>
    </row>
    <row r="307" customFormat="false" ht="13.8" hidden="false" customHeight="false" outlineLevel="0" collapsed="false">
      <c r="A307" s="119" t="n">
        <v>44133</v>
      </c>
      <c r="B307" s="0" t="n">
        <v>2</v>
      </c>
      <c r="G307" s="119" t="n">
        <v>44392</v>
      </c>
      <c r="H307" s="0" t="n">
        <v>2</v>
      </c>
    </row>
    <row r="308" customFormat="false" ht="13.8" hidden="false" customHeight="false" outlineLevel="0" collapsed="false">
      <c r="A308" s="109" t="s">
        <v>721</v>
      </c>
      <c r="B308" s="110" t="n">
        <v>45</v>
      </c>
      <c r="G308" s="119" t="n">
        <v>44496</v>
      </c>
      <c r="H308" s="0" t="n">
        <v>5</v>
      </c>
    </row>
    <row r="309" customFormat="false" ht="13.8" hidden="false" customHeight="false" outlineLevel="0" collapsed="false">
      <c r="G309" s="109" t="s">
        <v>721</v>
      </c>
      <c r="H309" s="110" t="n">
        <v>48</v>
      </c>
    </row>
    <row r="311" customFormat="false" ht="13.8" hidden="false" customHeight="false" outlineLevel="0" collapsed="false">
      <c r="A311" s="0" t="s">
        <v>788</v>
      </c>
      <c r="G311" s="0" t="s">
        <v>789</v>
      </c>
    </row>
    <row r="312" customFormat="false" ht="13.8" hidden="false" customHeight="false" outlineLevel="0" collapsed="false">
      <c r="A312" s="57" t="s">
        <v>715</v>
      </c>
      <c r="B312" s="57" t="s">
        <v>755</v>
      </c>
      <c r="C312" s="57" t="s">
        <v>790</v>
      </c>
      <c r="G312" s="57" t="s">
        <v>715</v>
      </c>
      <c r="H312" s="57" t="s">
        <v>755</v>
      </c>
      <c r="I312" s="57" t="s">
        <v>790</v>
      </c>
    </row>
    <row r="313" customFormat="false" ht="13.8" hidden="false" customHeight="false" outlineLevel="0" collapsed="false">
      <c r="A313" s="111" t="s">
        <v>111</v>
      </c>
      <c r="B313" s="112" t="n">
        <v>28</v>
      </c>
      <c r="C313" s="112" t="n">
        <v>6</v>
      </c>
      <c r="G313" s="111" t="s">
        <v>111</v>
      </c>
      <c r="H313" s="112" t="n">
        <v>34</v>
      </c>
      <c r="I313" s="112" t="n">
        <v>13</v>
      </c>
    </row>
    <row r="314" customFormat="false" ht="13.8" hidden="false" customHeight="false" outlineLevel="0" collapsed="false">
      <c r="A314" s="119" t="n">
        <v>43882</v>
      </c>
      <c r="B314" s="0" t="n">
        <v>13</v>
      </c>
      <c r="C314" s="0" t="n">
        <v>1</v>
      </c>
      <c r="G314" s="119" t="n">
        <v>44260</v>
      </c>
      <c r="H314" s="0" t="n">
        <v>8</v>
      </c>
      <c r="I314" s="0" t="n">
        <v>2</v>
      </c>
    </row>
    <row r="315" customFormat="false" ht="13.8" hidden="false" customHeight="false" outlineLevel="0" collapsed="false">
      <c r="A315" s="119" t="n">
        <v>43921</v>
      </c>
      <c r="B315" s="0" t="n">
        <v>6</v>
      </c>
      <c r="C315" s="0" t="n">
        <v>2</v>
      </c>
      <c r="G315" s="119" t="n">
        <v>44280</v>
      </c>
      <c r="H315" s="0" t="n">
        <v>3</v>
      </c>
      <c r="I315" s="0" t="n">
        <v>3</v>
      </c>
    </row>
    <row r="316" customFormat="false" ht="13.8" hidden="false" customHeight="false" outlineLevel="0" collapsed="false">
      <c r="A316" s="119" t="n">
        <v>43949</v>
      </c>
      <c r="B316" s="0" t="n">
        <v>4</v>
      </c>
      <c r="G316" s="119" t="n">
        <v>44345</v>
      </c>
      <c r="H316" s="0" t="n">
        <v>12</v>
      </c>
      <c r="I316" s="0" t="n">
        <v>2</v>
      </c>
    </row>
    <row r="317" customFormat="false" ht="13.8" hidden="false" customHeight="false" outlineLevel="0" collapsed="false">
      <c r="A317" s="119" t="n">
        <v>43979</v>
      </c>
      <c r="B317" s="0" t="n">
        <v>3</v>
      </c>
      <c r="C317" s="0" t="n">
        <v>1</v>
      </c>
      <c r="G317" s="119" t="n">
        <v>44367</v>
      </c>
      <c r="H317" s="0" t="n">
        <v>7</v>
      </c>
      <c r="I317" s="0" t="n">
        <v>3</v>
      </c>
    </row>
    <row r="318" customFormat="false" ht="13.8" hidden="false" customHeight="false" outlineLevel="0" collapsed="false">
      <c r="A318" s="119" t="n">
        <v>44007</v>
      </c>
      <c r="B318" s="0" t="n">
        <v>2</v>
      </c>
      <c r="C318" s="0" t="n">
        <v>2</v>
      </c>
      <c r="G318" s="119" t="n">
        <v>44314</v>
      </c>
      <c r="H318" s="0" t="n">
        <v>4</v>
      </c>
      <c r="I318" s="0" t="n">
        <v>3</v>
      </c>
    </row>
    <row r="319" customFormat="false" ht="13.8" hidden="false" customHeight="false" outlineLevel="0" collapsed="false">
      <c r="A319" s="111" t="s">
        <v>78</v>
      </c>
      <c r="B319" s="112" t="n">
        <v>7</v>
      </c>
      <c r="C319" s="112" t="n">
        <v>4</v>
      </c>
      <c r="G319" s="111" t="s">
        <v>78</v>
      </c>
      <c r="H319" s="112" t="n">
        <v>22</v>
      </c>
      <c r="I319" s="112" t="n">
        <v>4</v>
      </c>
    </row>
    <row r="320" customFormat="false" ht="13.8" hidden="false" customHeight="false" outlineLevel="0" collapsed="false">
      <c r="A320" s="119" t="n">
        <v>43861</v>
      </c>
      <c r="B320" s="0" t="n">
        <v>5</v>
      </c>
      <c r="C320" s="0" t="n">
        <v>3</v>
      </c>
      <c r="G320" s="119" t="n">
        <v>44219</v>
      </c>
      <c r="H320" s="0" t="n">
        <v>18</v>
      </c>
      <c r="I320" s="0" t="n">
        <v>4</v>
      </c>
    </row>
    <row r="321" customFormat="false" ht="13.8" hidden="false" customHeight="false" outlineLevel="0" collapsed="false">
      <c r="A321" s="119" t="n">
        <v>44180</v>
      </c>
      <c r="B321" s="0" t="n">
        <v>2</v>
      </c>
      <c r="C321" s="0" t="n">
        <v>1</v>
      </c>
      <c r="G321" s="108" t="n">
        <v>44180</v>
      </c>
      <c r="H321" s="0" t="n">
        <v>2</v>
      </c>
      <c r="I321" s="0" t="n">
        <v>1</v>
      </c>
      <c r="J321" s="119" t="n">
        <v>44527</v>
      </c>
      <c r="K321" s="0" t="n">
        <v>4</v>
      </c>
    </row>
    <row r="322" customFormat="false" ht="13.8" hidden="false" customHeight="false" outlineLevel="0" collapsed="false">
      <c r="A322" s="111" t="s">
        <v>32</v>
      </c>
      <c r="B322" s="112" t="n">
        <v>13</v>
      </c>
      <c r="C322" s="112" t="n">
        <v>16</v>
      </c>
      <c r="G322" s="111" t="s">
        <v>32</v>
      </c>
      <c r="H322" s="112" t="n">
        <v>29</v>
      </c>
      <c r="I322" s="112" t="n">
        <v>12</v>
      </c>
    </row>
    <row r="323" customFormat="false" ht="13.8" hidden="false" customHeight="false" outlineLevel="0" collapsed="false">
      <c r="A323" s="119" t="n">
        <v>44066</v>
      </c>
      <c r="B323" s="0" t="n">
        <v>11</v>
      </c>
      <c r="C323" s="0" t="n">
        <v>4</v>
      </c>
      <c r="G323" s="119" t="n">
        <v>44431</v>
      </c>
      <c r="H323" s="0" t="n">
        <v>18</v>
      </c>
      <c r="I323" s="0" t="n">
        <v>1</v>
      </c>
    </row>
    <row r="324" customFormat="false" ht="13.8" hidden="false" customHeight="false" outlineLevel="0" collapsed="false">
      <c r="A324" s="119" t="n">
        <v>44104</v>
      </c>
      <c r="B324" s="0" t="n">
        <v>1</v>
      </c>
      <c r="C324" s="0" t="n">
        <v>9</v>
      </c>
      <c r="G324" s="119" t="n">
        <v>44460</v>
      </c>
      <c r="H324" s="0" t="n">
        <v>7</v>
      </c>
      <c r="I324" s="0" t="n">
        <v>5</v>
      </c>
    </row>
    <row r="325" customFormat="false" ht="13.8" hidden="false" customHeight="false" outlineLevel="0" collapsed="false">
      <c r="A325" s="119" t="n">
        <v>44133</v>
      </c>
      <c r="B325" s="0" t="n">
        <v>1</v>
      </c>
      <c r="C325" s="0" t="n">
        <v>3</v>
      </c>
      <c r="G325" s="119" t="n">
        <v>44392</v>
      </c>
      <c r="H325" s="0" t="n">
        <v>2</v>
      </c>
    </row>
    <row r="326" customFormat="false" ht="13.8" hidden="false" customHeight="false" outlineLevel="0" collapsed="false">
      <c r="A326" s="109" t="s">
        <v>721</v>
      </c>
      <c r="B326" s="110" t="n">
        <v>48</v>
      </c>
      <c r="C326" s="110" t="n">
        <v>26</v>
      </c>
      <c r="G326" s="119" t="n">
        <v>44496</v>
      </c>
      <c r="H326" s="0" t="n">
        <v>2</v>
      </c>
      <c r="I326" s="0" t="n">
        <v>6</v>
      </c>
    </row>
    <row r="327" customFormat="false" ht="13.8" hidden="false" customHeight="false" outlineLevel="0" collapsed="false">
      <c r="G327" s="109" t="s">
        <v>721</v>
      </c>
      <c r="H327" s="110" t="n">
        <v>85</v>
      </c>
      <c r="I327" s="110" t="n">
        <v>29</v>
      </c>
    </row>
    <row r="333" customFormat="false" ht="13.8" hidden="false" customHeight="false" outlineLevel="0" collapsed="false">
      <c r="E333" s="57" t="s">
        <v>715</v>
      </c>
      <c r="F333" s="57" t="s">
        <v>692</v>
      </c>
    </row>
    <row r="334" customFormat="false" ht="13.8" hidden="false" customHeight="false" outlineLevel="0" collapsed="false">
      <c r="E334" s="108" t="n">
        <v>41499</v>
      </c>
      <c r="F334" s="0" t="n">
        <v>25</v>
      </c>
    </row>
    <row r="335" customFormat="false" ht="13.8" hidden="false" customHeight="false" outlineLevel="0" collapsed="false">
      <c r="E335" s="108" t="n">
        <v>41500</v>
      </c>
      <c r="F335" s="0" t="n">
        <v>63</v>
      </c>
    </row>
    <row r="336" customFormat="false" ht="13.8" hidden="false" customHeight="false" outlineLevel="0" collapsed="false">
      <c r="E336" s="108" t="n">
        <v>41532</v>
      </c>
      <c r="F336" s="0" t="n">
        <v>65</v>
      </c>
    </row>
    <row r="337" customFormat="false" ht="13.8" hidden="false" customHeight="false" outlineLevel="0" collapsed="false">
      <c r="E337" s="108" t="n">
        <v>41533</v>
      </c>
      <c r="F337" s="0" t="n">
        <v>63</v>
      </c>
    </row>
    <row r="338" customFormat="false" ht="13.8" hidden="false" customHeight="false" outlineLevel="0" collapsed="false">
      <c r="E338" s="108" t="n">
        <v>41562</v>
      </c>
      <c r="F338" s="0" t="n">
        <v>37</v>
      </c>
    </row>
    <row r="339" customFormat="false" ht="13.8" hidden="false" customHeight="false" outlineLevel="0" collapsed="false">
      <c r="E339" s="108" t="n">
        <v>41563</v>
      </c>
      <c r="F339" s="0" t="n">
        <v>42</v>
      </c>
    </row>
    <row r="340" customFormat="false" ht="13.8" hidden="false" customHeight="false" outlineLevel="0" collapsed="false">
      <c r="E340" s="108" t="n">
        <v>41597</v>
      </c>
      <c r="F340" s="0" t="n">
        <v>46</v>
      </c>
    </row>
    <row r="341" customFormat="false" ht="13.8" hidden="false" customHeight="false" outlineLevel="0" collapsed="false">
      <c r="E341" s="108" t="n">
        <v>41598</v>
      </c>
      <c r="F341" s="0" t="n">
        <v>43</v>
      </c>
    </row>
    <row r="342" customFormat="false" ht="13.8" hidden="false" customHeight="false" outlineLevel="0" collapsed="false">
      <c r="E342" s="108" t="n">
        <v>41624</v>
      </c>
      <c r="F342" s="0" t="n">
        <v>10</v>
      </c>
    </row>
    <row r="343" customFormat="false" ht="13.8" hidden="false" customHeight="false" outlineLevel="0" collapsed="false">
      <c r="E343" s="108" t="n">
        <v>41625</v>
      </c>
      <c r="F343" s="0" t="n">
        <v>25</v>
      </c>
    </row>
    <row r="344" customFormat="false" ht="13.8" hidden="false" customHeight="false" outlineLevel="0" collapsed="false">
      <c r="E344" s="108" t="n">
        <v>41626</v>
      </c>
      <c r="F344" s="0" t="n">
        <v>35</v>
      </c>
    </row>
    <row r="345" customFormat="false" ht="13.8" hidden="false" customHeight="false" outlineLevel="0" collapsed="false">
      <c r="E345" s="108" t="n">
        <v>41627</v>
      </c>
      <c r="F345" s="0" t="n">
        <v>12</v>
      </c>
    </row>
    <row r="346" customFormat="false" ht="13.8" hidden="false" customHeight="false" outlineLevel="0" collapsed="false">
      <c r="E346" s="108" t="n">
        <v>41656</v>
      </c>
      <c r="F346" s="0" t="n">
        <v>81</v>
      </c>
    </row>
    <row r="347" customFormat="false" ht="13.8" hidden="false" customHeight="false" outlineLevel="0" collapsed="false">
      <c r="E347" s="108" t="n">
        <v>41657</v>
      </c>
      <c r="F347" s="0" t="n">
        <v>33</v>
      </c>
    </row>
    <row r="348" customFormat="false" ht="13.8" hidden="false" customHeight="false" outlineLevel="0" collapsed="false">
      <c r="E348" s="108" t="n">
        <v>41694</v>
      </c>
      <c r="F348" s="0" t="n">
        <v>60</v>
      </c>
    </row>
    <row r="349" customFormat="false" ht="13.8" hidden="false" customHeight="false" outlineLevel="0" collapsed="false">
      <c r="E349" s="108" t="n">
        <v>41695</v>
      </c>
      <c r="F349" s="0" t="n">
        <v>33</v>
      </c>
    </row>
    <row r="350" customFormat="false" ht="13.8" hidden="false" customHeight="false" outlineLevel="0" collapsed="false">
      <c r="E350" s="108" t="n">
        <v>41724</v>
      </c>
      <c r="F350" s="0" t="n">
        <v>34</v>
      </c>
    </row>
    <row r="351" customFormat="false" ht="13.8" hidden="false" customHeight="false" outlineLevel="0" collapsed="false">
      <c r="E351" s="108" t="n">
        <v>41725</v>
      </c>
      <c r="F351" s="0" t="n">
        <v>29</v>
      </c>
    </row>
    <row r="352" customFormat="false" ht="13.8" hidden="false" customHeight="false" outlineLevel="0" collapsed="false">
      <c r="E352" s="108" t="n">
        <v>41826</v>
      </c>
      <c r="F352" s="0" t="n">
        <v>21</v>
      </c>
    </row>
    <row r="353" customFormat="false" ht="13.8" hidden="false" customHeight="false" outlineLevel="0" collapsed="false">
      <c r="E353" s="108" t="n">
        <v>41827</v>
      </c>
      <c r="F353" s="0" t="n">
        <v>48</v>
      </c>
    </row>
    <row r="354" customFormat="false" ht="13.8" hidden="false" customHeight="false" outlineLevel="0" collapsed="false">
      <c r="E354" s="108" t="n">
        <v>41872</v>
      </c>
      <c r="F354" s="0" t="n">
        <v>102</v>
      </c>
    </row>
    <row r="355" customFormat="false" ht="13.8" hidden="false" customHeight="false" outlineLevel="0" collapsed="false">
      <c r="E355" s="108" t="n">
        <v>41873</v>
      </c>
      <c r="F355" s="0" t="n">
        <v>28</v>
      </c>
    </row>
    <row r="356" customFormat="false" ht="13.8" hidden="false" customHeight="false" outlineLevel="0" collapsed="false">
      <c r="E356" s="108" t="n">
        <v>41910</v>
      </c>
      <c r="F356" s="0" t="n">
        <v>55</v>
      </c>
    </row>
    <row r="357" customFormat="false" ht="13.8" hidden="false" customHeight="false" outlineLevel="0" collapsed="false">
      <c r="E357" s="108" t="n">
        <v>41911</v>
      </c>
      <c r="F357" s="0" t="n">
        <v>80</v>
      </c>
    </row>
    <row r="358" customFormat="false" ht="13.8" hidden="false" customHeight="false" outlineLevel="0" collapsed="false">
      <c r="E358" s="108" t="n">
        <v>41942</v>
      </c>
      <c r="F358" s="0" t="n">
        <v>44</v>
      </c>
    </row>
    <row r="359" customFormat="false" ht="13.8" hidden="false" customHeight="false" outlineLevel="0" collapsed="false">
      <c r="E359" s="108" t="n">
        <v>41943</v>
      </c>
      <c r="F359" s="0" t="n">
        <v>72</v>
      </c>
    </row>
    <row r="360" customFormat="false" ht="13.8" hidden="false" customHeight="false" outlineLevel="0" collapsed="false">
      <c r="E360" s="108" t="n">
        <v>41975</v>
      </c>
      <c r="F360" s="0" t="n">
        <v>138</v>
      </c>
    </row>
    <row r="361" customFormat="false" ht="13.8" hidden="false" customHeight="false" outlineLevel="0" collapsed="false">
      <c r="E361" s="108" t="n">
        <v>41976</v>
      </c>
      <c r="F361" s="0" t="n">
        <v>17</v>
      </c>
    </row>
    <row r="362" customFormat="false" ht="13.8" hidden="false" customHeight="false" outlineLevel="0" collapsed="false">
      <c r="E362" s="108" t="n">
        <v>42028</v>
      </c>
      <c r="F362" s="0" t="n">
        <v>30</v>
      </c>
    </row>
    <row r="363" customFormat="false" ht="13.8" hidden="false" customHeight="false" outlineLevel="0" collapsed="false">
      <c r="E363" s="108" t="n">
        <v>42029</v>
      </c>
      <c r="F363" s="0" t="n">
        <v>48</v>
      </c>
    </row>
    <row r="364" customFormat="false" ht="13.8" hidden="false" customHeight="false" outlineLevel="0" collapsed="false">
      <c r="E364" s="108" t="n">
        <v>42085</v>
      </c>
      <c r="F364" s="0" t="n">
        <v>44</v>
      </c>
    </row>
    <row r="365" customFormat="false" ht="13.8" hidden="false" customHeight="false" outlineLevel="0" collapsed="false">
      <c r="E365" s="108" t="n">
        <v>42183</v>
      </c>
      <c r="F365" s="0" t="n">
        <v>63</v>
      </c>
    </row>
    <row r="366" customFormat="false" ht="13.8" hidden="false" customHeight="false" outlineLevel="0" collapsed="false">
      <c r="E366" s="108" t="n">
        <v>42233</v>
      </c>
      <c r="F366" s="0" t="n">
        <v>136</v>
      </c>
    </row>
    <row r="367" customFormat="false" ht="13.8" hidden="false" customHeight="false" outlineLevel="0" collapsed="false">
      <c r="E367" s="108" t="n">
        <v>42332</v>
      </c>
      <c r="F367" s="0" t="n">
        <v>46</v>
      </c>
    </row>
    <row r="368" customFormat="false" ht="13.8" hidden="false" customHeight="false" outlineLevel="0" collapsed="false">
      <c r="E368" s="108" t="n">
        <v>42427</v>
      </c>
      <c r="F368" s="0" t="n">
        <v>44</v>
      </c>
      <c r="G368" s="0" t="n">
        <v>2016</v>
      </c>
      <c r="H368" s="0" t="n">
        <v>58.75</v>
      </c>
    </row>
    <row r="369" customFormat="false" ht="13.8" hidden="false" customHeight="false" outlineLevel="0" collapsed="false">
      <c r="E369" s="108" t="n">
        <v>42489</v>
      </c>
      <c r="F369" s="0" t="n">
        <v>35</v>
      </c>
      <c r="G369" s="0" t="n">
        <v>2017</v>
      </c>
      <c r="H369" s="0" t="n">
        <v>63.25</v>
      </c>
    </row>
    <row r="370" customFormat="false" ht="13.8" hidden="false" customHeight="false" outlineLevel="0" collapsed="false">
      <c r="E370" s="108" t="n">
        <v>42519</v>
      </c>
      <c r="F370" s="0" t="n">
        <v>71</v>
      </c>
      <c r="G370" s="0" t="n">
        <v>2018</v>
      </c>
      <c r="H370" s="0" t="n">
        <v>70.85</v>
      </c>
    </row>
    <row r="371" customFormat="false" ht="13.8" hidden="false" customHeight="false" outlineLevel="0" collapsed="false">
      <c r="E371" s="108" t="n">
        <v>42595</v>
      </c>
      <c r="F371" s="0" t="n">
        <v>85</v>
      </c>
      <c r="G371" s="0" t="n">
        <v>2019</v>
      </c>
      <c r="H371" s="0" t="n">
        <v>90.3</v>
      </c>
    </row>
    <row r="372" customFormat="false" ht="13.8" hidden="false" customHeight="false" outlineLevel="0" collapsed="false">
      <c r="E372" s="108" t="n">
        <v>42812</v>
      </c>
      <c r="F372" s="0" t="n">
        <v>41</v>
      </c>
      <c r="G372" s="0" t="n">
        <v>2020</v>
      </c>
      <c r="H372" s="0" t="n">
        <v>94.875</v>
      </c>
    </row>
    <row r="373" customFormat="false" ht="13.8" hidden="false" customHeight="false" outlineLevel="0" collapsed="false">
      <c r="E373" s="108" t="n">
        <v>42890</v>
      </c>
      <c r="F373" s="0" t="n">
        <v>37</v>
      </c>
      <c r="G373" s="0" t="n">
        <v>2021</v>
      </c>
      <c r="H373" s="0" t="n">
        <v>106.9</v>
      </c>
    </row>
    <row r="374" customFormat="false" ht="13.8" hidden="false" customHeight="false" outlineLevel="0" collapsed="false">
      <c r="E374" s="108" t="n">
        <v>42938</v>
      </c>
      <c r="F374" s="0" t="n">
        <v>22</v>
      </c>
    </row>
    <row r="375" customFormat="false" ht="13.8" hidden="false" customHeight="false" outlineLevel="0" collapsed="false">
      <c r="E375" s="108" t="n">
        <v>42966</v>
      </c>
      <c r="F375" s="0" t="n">
        <v>76</v>
      </c>
    </row>
    <row r="376" customFormat="false" ht="13.8" hidden="false" customHeight="false" outlineLevel="0" collapsed="false">
      <c r="E376" s="108" t="n">
        <v>42994</v>
      </c>
      <c r="F376" s="0" t="n">
        <v>136</v>
      </c>
    </row>
    <row r="377" customFormat="false" ht="13.8" hidden="false" customHeight="false" outlineLevel="0" collapsed="false">
      <c r="E377" s="108" t="n">
        <v>43035</v>
      </c>
      <c r="F377" s="0" t="n">
        <v>63</v>
      </c>
    </row>
    <row r="378" customFormat="false" ht="13.8" hidden="false" customHeight="false" outlineLevel="0" collapsed="false">
      <c r="E378" s="108" t="n">
        <v>43058</v>
      </c>
      <c r="F378" s="0" t="n">
        <v>82</v>
      </c>
    </row>
    <row r="379" customFormat="false" ht="13.8" hidden="false" customHeight="false" outlineLevel="0" collapsed="false">
      <c r="E379" s="108" t="n">
        <v>43085</v>
      </c>
      <c r="F379" s="0" t="n">
        <v>49</v>
      </c>
    </row>
    <row r="380" customFormat="false" ht="13.8" hidden="false" customHeight="false" outlineLevel="0" collapsed="false">
      <c r="E380" s="108" t="n">
        <v>43159</v>
      </c>
      <c r="F380" s="0" t="n">
        <v>51</v>
      </c>
    </row>
    <row r="381" customFormat="false" ht="13.8" hidden="false" customHeight="false" outlineLevel="0" collapsed="false">
      <c r="E381" s="108" t="n">
        <v>43216</v>
      </c>
      <c r="F381" s="0" t="n">
        <v>43</v>
      </c>
    </row>
    <row r="382" customFormat="false" ht="13.8" hidden="false" customHeight="false" outlineLevel="0" collapsed="false">
      <c r="E382" s="108" t="n">
        <v>43256</v>
      </c>
      <c r="F382" s="0" t="n">
        <v>53</v>
      </c>
    </row>
    <row r="383" customFormat="false" ht="13.8" hidden="false" customHeight="false" outlineLevel="0" collapsed="false">
      <c r="E383" s="108" t="n">
        <v>43305</v>
      </c>
      <c r="F383" s="0" t="n">
        <v>58</v>
      </c>
    </row>
    <row r="384" customFormat="false" ht="13.8" hidden="false" customHeight="false" outlineLevel="0" collapsed="false">
      <c r="E384" s="108" t="n">
        <v>43332</v>
      </c>
      <c r="F384" s="0" t="n">
        <v>78</v>
      </c>
    </row>
    <row r="385" customFormat="false" ht="13.8" hidden="false" customHeight="false" outlineLevel="0" collapsed="false">
      <c r="E385" s="108" t="n">
        <v>43387</v>
      </c>
      <c r="F385" s="0" t="n">
        <v>138</v>
      </c>
    </row>
    <row r="386" customFormat="false" ht="13.8" hidden="false" customHeight="false" outlineLevel="0" collapsed="false">
      <c r="E386" s="108" t="n">
        <v>43436</v>
      </c>
      <c r="F386" s="0" t="n">
        <v>75</v>
      </c>
    </row>
    <row r="387" customFormat="false" ht="13.8" hidden="false" customHeight="false" outlineLevel="0" collapsed="false">
      <c r="E387" s="108" t="n">
        <v>43488</v>
      </c>
      <c r="F387" s="0" t="n">
        <v>71</v>
      </c>
    </row>
    <row r="388" customFormat="false" ht="13.8" hidden="false" customHeight="false" outlineLevel="0" collapsed="false">
      <c r="E388" s="108" t="n">
        <v>43551</v>
      </c>
      <c r="F388" s="0" t="n">
        <v>48</v>
      </c>
    </row>
    <row r="389" customFormat="false" ht="13.8" hidden="false" customHeight="false" outlineLevel="0" collapsed="false">
      <c r="E389" s="108" t="n">
        <v>43582</v>
      </c>
      <c r="F389" s="0" t="n">
        <v>68</v>
      </c>
    </row>
    <row r="390" customFormat="false" ht="13.8" hidden="false" customHeight="false" outlineLevel="0" collapsed="false">
      <c r="E390" s="108" t="n">
        <v>43616</v>
      </c>
      <c r="F390" s="0" t="n">
        <v>74</v>
      </c>
    </row>
    <row r="391" customFormat="false" ht="13.8" hidden="false" customHeight="false" outlineLevel="0" collapsed="false">
      <c r="E391" s="108" t="n">
        <v>43643</v>
      </c>
      <c r="F391" s="0" t="n">
        <v>89</v>
      </c>
    </row>
    <row r="392" customFormat="false" ht="13.8" hidden="false" customHeight="false" outlineLevel="0" collapsed="false">
      <c r="E392" s="108" t="n">
        <v>43679</v>
      </c>
      <c r="F392" s="0" t="n">
        <v>131</v>
      </c>
    </row>
    <row r="393" customFormat="false" ht="13.8" hidden="false" customHeight="false" outlineLevel="0" collapsed="false">
      <c r="E393" s="108" t="n">
        <v>43707</v>
      </c>
      <c r="F393" s="0" t="n">
        <v>157</v>
      </c>
    </row>
    <row r="394" customFormat="false" ht="13.8" hidden="false" customHeight="false" outlineLevel="0" collapsed="false">
      <c r="E394" s="108" t="n">
        <v>43735</v>
      </c>
      <c r="F394" s="0" t="n">
        <v>167</v>
      </c>
    </row>
    <row r="395" customFormat="false" ht="13.8" hidden="false" customHeight="false" outlineLevel="0" collapsed="false">
      <c r="E395" s="108" t="n">
        <v>43765</v>
      </c>
      <c r="F395" s="0" t="n">
        <v>80</v>
      </c>
    </row>
    <row r="396" customFormat="false" ht="13.8" hidden="false" customHeight="false" outlineLevel="0" collapsed="false">
      <c r="E396" s="108" t="n">
        <v>43803</v>
      </c>
      <c r="F396" s="0" t="n">
        <v>18</v>
      </c>
    </row>
    <row r="397" customFormat="false" ht="13.8" hidden="false" customHeight="false" outlineLevel="0" collapsed="false">
      <c r="E397" s="108" t="n">
        <v>43861</v>
      </c>
      <c r="F397" s="0" t="n">
        <v>63</v>
      </c>
    </row>
    <row r="398" customFormat="false" ht="13.8" hidden="false" customHeight="false" outlineLevel="0" collapsed="false">
      <c r="E398" s="108" t="n">
        <v>43882</v>
      </c>
      <c r="F398" s="0" t="n">
        <v>92</v>
      </c>
    </row>
    <row r="399" customFormat="false" ht="13.8" hidden="false" customHeight="false" outlineLevel="0" collapsed="false">
      <c r="E399" s="108" t="n">
        <v>43921</v>
      </c>
      <c r="F399" s="0" t="n">
        <v>54</v>
      </c>
    </row>
    <row r="400" customFormat="false" ht="13.8" hidden="false" customHeight="false" outlineLevel="0" collapsed="false">
      <c r="E400" s="108" t="n">
        <v>43949</v>
      </c>
      <c r="F400" s="0" t="n">
        <v>101</v>
      </c>
    </row>
    <row r="401" customFormat="false" ht="13.8" hidden="false" customHeight="false" outlineLevel="0" collapsed="false">
      <c r="E401" s="108" t="n">
        <v>43979</v>
      </c>
      <c r="F401" s="0" t="n">
        <v>90</v>
      </c>
    </row>
    <row r="402" customFormat="false" ht="13.8" hidden="false" customHeight="false" outlineLevel="0" collapsed="false">
      <c r="E402" s="108" t="n">
        <v>44007</v>
      </c>
      <c r="F402" s="0" t="n">
        <v>52</v>
      </c>
    </row>
    <row r="403" customFormat="false" ht="13.8" hidden="false" customHeight="false" outlineLevel="0" collapsed="false">
      <c r="E403" s="108" t="n">
        <v>44066</v>
      </c>
      <c r="F403" s="0" t="n">
        <v>111</v>
      </c>
    </row>
    <row r="404" customFormat="false" ht="13.8" hidden="false" customHeight="false" outlineLevel="0" collapsed="false">
      <c r="E404" s="108" t="n">
        <v>44104</v>
      </c>
      <c r="F404" s="0" t="n">
        <v>196</v>
      </c>
    </row>
    <row r="405" customFormat="false" ht="13.8" hidden="false" customHeight="false" outlineLevel="0" collapsed="false">
      <c r="E405" s="108" t="n">
        <v>44133</v>
      </c>
      <c r="F405" s="0" t="n">
        <v>44</v>
      </c>
    </row>
    <row r="406" customFormat="false" ht="13.8" hidden="false" customHeight="false" outlineLevel="0" collapsed="false">
      <c r="E406" s="108" t="n">
        <v>44180</v>
      </c>
      <c r="F406" s="0" t="n">
        <v>100</v>
      </c>
    </row>
    <row r="407" customFormat="false" ht="13.8" hidden="false" customHeight="false" outlineLevel="0" collapsed="false">
      <c r="E407" s="108" t="n">
        <v>44219</v>
      </c>
      <c r="F407" s="0" t="n">
        <v>178</v>
      </c>
    </row>
    <row r="408" customFormat="false" ht="13.8" hidden="false" customHeight="false" outlineLevel="0" collapsed="false">
      <c r="E408" s="108" t="n">
        <v>44260</v>
      </c>
      <c r="F408" s="0" t="n">
        <v>70</v>
      </c>
    </row>
    <row r="409" customFormat="false" ht="13.8" hidden="false" customHeight="false" outlineLevel="0" collapsed="false">
      <c r="E409" s="108" t="n">
        <v>44280</v>
      </c>
      <c r="F409" s="0" t="n">
        <v>117</v>
      </c>
    </row>
    <row r="410" customFormat="false" ht="13.8" hidden="false" customHeight="false" outlineLevel="0" collapsed="false">
      <c r="E410" s="108" t="n">
        <v>44345</v>
      </c>
      <c r="F410" s="0" t="n">
        <v>113</v>
      </c>
    </row>
    <row r="411" customFormat="false" ht="13.8" hidden="false" customHeight="false" outlineLevel="0" collapsed="false">
      <c r="E411" s="108" t="n">
        <v>44367</v>
      </c>
      <c r="F411" s="0" t="n">
        <v>54</v>
      </c>
    </row>
    <row r="412" customFormat="false" ht="13.8" hidden="false" customHeight="false" outlineLevel="0" collapsed="false">
      <c r="E412" s="108" t="n">
        <v>44431</v>
      </c>
      <c r="F412" s="0" t="n">
        <v>140</v>
      </c>
    </row>
    <row r="413" customFormat="false" ht="13.8" hidden="false" customHeight="false" outlineLevel="0" collapsed="false">
      <c r="E413" s="108" t="n">
        <v>44460</v>
      </c>
      <c r="F413" s="0" t="n">
        <v>162</v>
      </c>
    </row>
    <row r="414" customFormat="false" ht="13.8" hidden="false" customHeight="false" outlineLevel="0" collapsed="false">
      <c r="E414" s="108" t="n">
        <v>44314</v>
      </c>
      <c r="F414" s="0" t="n">
        <v>96</v>
      </c>
    </row>
    <row r="415" customFormat="false" ht="13.8" hidden="false" customHeight="false" outlineLevel="0" collapsed="false">
      <c r="E415" s="108" t="n">
        <v>44392</v>
      </c>
      <c r="F415" s="0" t="n">
        <v>85</v>
      </c>
    </row>
    <row r="416" customFormat="false" ht="13.8" hidden="false" customHeight="false" outlineLevel="0" collapsed="false">
      <c r="E416" s="108" t="n">
        <v>44496</v>
      </c>
      <c r="F416" s="0" t="n">
        <v>94</v>
      </c>
    </row>
    <row r="417" customFormat="false" ht="13.8" hidden="false" customHeight="false" outlineLevel="0" collapsed="false">
      <c r="E417" s="108" t="n">
        <v>44527</v>
      </c>
      <c r="F417" s="0" t="n">
        <v>67</v>
      </c>
    </row>
    <row r="418" customFormat="false" ht="13.8" hidden="false" customHeight="false" outlineLevel="0" collapsed="false">
      <c r="E418" s="108" t="n">
        <v>44588</v>
      </c>
      <c r="F418" s="0" t="n">
        <v>87</v>
      </c>
    </row>
    <row r="419" customFormat="false" ht="13.8" hidden="false" customHeight="false" outlineLevel="0" collapsed="false">
      <c r="E419" s="108" t="n">
        <v>44620</v>
      </c>
      <c r="F419" s="0" t="n">
        <v>112</v>
      </c>
    </row>
    <row r="420" customFormat="false" ht="13.8" hidden="false" customHeight="false" outlineLevel="0" collapsed="false">
      <c r="E420" s="58" t="s">
        <v>791</v>
      </c>
      <c r="F420" s="0" t="n">
        <v>41</v>
      </c>
    </row>
    <row r="421" customFormat="false" ht="13.8" hidden="false" customHeight="false" outlineLevel="0" collapsed="false">
      <c r="E421" s="109" t="s">
        <v>721</v>
      </c>
      <c r="F421" s="110" t="n">
        <v>6167</v>
      </c>
    </row>
    <row r="429" customFormat="false" ht="13.8" hidden="false" customHeight="false" outlineLevel="0" collapsed="false">
      <c r="E429" s="108"/>
      <c r="I429" s="0" t="s">
        <v>792</v>
      </c>
      <c r="J429" s="0" t="s">
        <v>793</v>
      </c>
      <c r="K429" s="0" t="s">
        <v>794</v>
      </c>
      <c r="L429" s="0" t="s">
        <v>795</v>
      </c>
    </row>
    <row r="430" customFormat="false" ht="13.8" hidden="false" customHeight="false" outlineLevel="0" collapsed="false">
      <c r="E430" s="108"/>
      <c r="H430" s="0" t="n">
        <v>2016</v>
      </c>
      <c r="J430" s="0" t="n">
        <v>85</v>
      </c>
      <c r="M430" s="0" t="n">
        <f aca="false">AVERAGE(I430:L430)</f>
        <v>85</v>
      </c>
      <c r="N430" s="0" t="n">
        <v>0</v>
      </c>
    </row>
    <row r="431" customFormat="false" ht="13.8" hidden="false" customHeight="false" outlineLevel="0" collapsed="false">
      <c r="E431" s="108"/>
      <c r="H431" s="0" t="n">
        <v>2017</v>
      </c>
      <c r="I431" s="0" t="n">
        <v>22</v>
      </c>
      <c r="J431" s="0" t="n">
        <v>76</v>
      </c>
      <c r="K431" s="0" t="n">
        <v>136</v>
      </c>
      <c r="L431" s="0" t="n">
        <v>63</v>
      </c>
      <c r="M431" s="0" t="n">
        <f aca="false">AVERAGE(I431:L431)</f>
        <v>74.25</v>
      </c>
      <c r="N431" s="0" t="n">
        <f aca="false">_xlfn.STDEV.S(I431:L431)</f>
        <v>47.1619550061276</v>
      </c>
    </row>
    <row r="432" customFormat="false" ht="13.8" hidden="false" customHeight="false" outlineLevel="0" collapsed="false">
      <c r="E432" s="108"/>
      <c r="H432" s="0" t="n">
        <v>2018</v>
      </c>
      <c r="I432" s="0" t="n">
        <v>58</v>
      </c>
      <c r="J432" s="0" t="n">
        <v>78</v>
      </c>
      <c r="L432" s="0" t="n">
        <v>138</v>
      </c>
      <c r="M432" s="0" t="n">
        <f aca="false">AVERAGE(I432:L432)</f>
        <v>91.3333333333333</v>
      </c>
      <c r="N432" s="0" t="n">
        <f aca="false">_xlfn.STDEV.S(I432:L432)</f>
        <v>41.6333199893227</v>
      </c>
    </row>
    <row r="433" customFormat="false" ht="13.8" hidden="false" customHeight="false" outlineLevel="0" collapsed="false">
      <c r="E433" s="108"/>
      <c r="H433" s="0" t="n">
        <v>2019</v>
      </c>
      <c r="I433" s="0" t="n">
        <v>131</v>
      </c>
      <c r="J433" s="0" t="n">
        <v>157</v>
      </c>
      <c r="K433" s="0" t="n">
        <v>167</v>
      </c>
      <c r="L433" s="0" t="n">
        <v>80</v>
      </c>
      <c r="M433" s="0" t="n">
        <f aca="false">AVERAGE(I433:L433)</f>
        <v>133.75</v>
      </c>
      <c r="N433" s="0" t="n">
        <f aca="false">_xlfn.STDEV.S(I433:L433)</f>
        <v>38.9133653132185</v>
      </c>
    </row>
    <row r="434" customFormat="false" ht="13.8" hidden="false" customHeight="false" outlineLevel="0" collapsed="false">
      <c r="E434" s="108"/>
      <c r="H434" s="0" t="n">
        <v>2020</v>
      </c>
      <c r="J434" s="0" t="n">
        <v>111</v>
      </c>
      <c r="K434" s="0" t="n">
        <v>196</v>
      </c>
      <c r="L434" s="0" t="n">
        <v>44</v>
      </c>
      <c r="M434" s="0" t="n">
        <f aca="false">AVERAGE(I434:L434)</f>
        <v>117</v>
      </c>
      <c r="N434" s="0" t="n">
        <f aca="false">_xlfn.STDEV.S(I434:L434)</f>
        <v>76.1774244773345</v>
      </c>
    </row>
    <row r="435" customFormat="false" ht="13.8" hidden="false" customHeight="false" outlineLevel="0" collapsed="false">
      <c r="E435" s="108"/>
      <c r="H435" s="0" t="n">
        <v>2021</v>
      </c>
      <c r="I435" s="0" t="n">
        <v>85</v>
      </c>
      <c r="J435" s="0" t="n">
        <v>140</v>
      </c>
      <c r="K435" s="0" t="n">
        <v>162</v>
      </c>
      <c r="L435" s="0" t="n">
        <v>94</v>
      </c>
      <c r="M435" s="0" t="n">
        <f aca="false">AVERAGE(I435:L435)</f>
        <v>120.25</v>
      </c>
      <c r="N435" s="0" t="n">
        <f aca="false">_xlfn.STDEV.S(I435:L435)</f>
        <v>36.8091926924059</v>
      </c>
    </row>
    <row r="436" customFormat="false" ht="13.8" hidden="false" customHeight="false" outlineLevel="0" collapsed="false">
      <c r="E436" s="108"/>
      <c r="H436" s="0" t="n">
        <v>2022</v>
      </c>
      <c r="I436" s="0" t="n">
        <v>144</v>
      </c>
      <c r="J436" s="0" t="n">
        <v>130</v>
      </c>
      <c r="K436" s="0" t="n">
        <v>161</v>
      </c>
      <c r="M436" s="0" t="n">
        <f aca="false">AVERAGE(I436:L436)</f>
        <v>145</v>
      </c>
      <c r="N436" s="0" t="n">
        <f aca="false">_xlfn.STDEV.S(I436:L436)</f>
        <v>15.52417469626</v>
      </c>
    </row>
    <row r="437" customFormat="false" ht="13.8" hidden="false" customHeight="false" outlineLevel="0" collapsed="false">
      <c r="E437" s="108"/>
      <c r="H437" s="0" t="s">
        <v>796</v>
      </c>
      <c r="I437" s="0" t="n">
        <v>88</v>
      </c>
      <c r="J437" s="0" t="n">
        <v>111</v>
      </c>
      <c r="K437" s="0" t="n">
        <v>164.4</v>
      </c>
      <c r="L437" s="0" t="n">
        <v>83.8</v>
      </c>
      <c r="M437" s="0" t="n">
        <v>111.8</v>
      </c>
    </row>
    <row r="439" customFormat="false" ht="13.8" hidden="false" customHeight="false" outlineLevel="0" collapsed="false">
      <c r="E439" s="108"/>
      <c r="H439" s="108"/>
      <c r="K439" s="108"/>
      <c r="N439" s="108"/>
    </row>
    <row r="440" customFormat="false" ht="13.8" hidden="false" customHeight="false" outlineLevel="0" collapsed="false">
      <c r="E440" s="108"/>
      <c r="H440" s="108"/>
      <c r="K440" s="108"/>
      <c r="N440" s="108"/>
    </row>
    <row r="441" customFormat="false" ht="13.8" hidden="false" customHeight="false" outlineLevel="0" collapsed="false">
      <c r="E441" s="108"/>
      <c r="H441" s="108"/>
      <c r="K441" s="108"/>
      <c r="N441" s="108"/>
    </row>
    <row r="442" customFormat="false" ht="13.8" hidden="false" customHeight="false" outlineLevel="0" collapsed="false">
      <c r="E442" s="108"/>
      <c r="K442" s="108"/>
      <c r="N442" s="108"/>
    </row>
    <row r="443" customFormat="false" ht="13.8" hidden="false" customHeight="false" outlineLevel="0" collapsed="false">
      <c r="E443" s="108"/>
      <c r="K443" s="108"/>
    </row>
    <row r="444" customFormat="false" ht="13.8" hidden="false" customHeight="false" outlineLevel="0" collapsed="false">
      <c r="E444" s="108"/>
      <c r="K444" s="108"/>
    </row>
    <row r="445" customFormat="false" ht="13.8" hidden="false" customHeight="false" outlineLevel="0" collapsed="false">
      <c r="E445" s="108"/>
      <c r="K445" s="108"/>
    </row>
    <row r="446" customFormat="false" ht="13.8" hidden="false" customHeight="false" outlineLevel="0" collapsed="false">
      <c r="E446" s="108"/>
      <c r="K446" s="108"/>
    </row>
    <row r="447" customFormat="false" ht="13.8" hidden="false" customHeight="false" outlineLevel="0" collapsed="false">
      <c r="E447" s="108"/>
      <c r="K447" s="108"/>
    </row>
    <row r="448" customFormat="false" ht="13.8" hidden="false" customHeight="false" outlineLevel="0" collapsed="false">
      <c r="E448" s="108"/>
      <c r="K448" s="108"/>
    </row>
    <row r="449" customFormat="false" ht="13.8" hidden="false" customHeight="false" outlineLevel="0" collapsed="false">
      <c r="E449" s="108"/>
      <c r="K449" s="108"/>
    </row>
    <row r="450" customFormat="false" ht="13.8" hidden="false" customHeight="false" outlineLevel="0" collapsed="false">
      <c r="E450" s="108"/>
    </row>
    <row r="451" customFormat="false" ht="13.8" hidden="false" customHeight="false" outlineLevel="0" collapsed="false">
      <c r="E451" s="108"/>
    </row>
    <row r="452" customFormat="false" ht="13.8" hidden="false" customHeight="false" outlineLevel="0" collapsed="false">
      <c r="E452" s="108"/>
    </row>
    <row r="457" customFormat="false" ht="13.8" hidden="false" customHeight="false" outlineLevel="0" collapsed="false">
      <c r="E457" s="108"/>
    </row>
    <row r="458" customFormat="false" ht="13.8" hidden="false" customHeight="false" outlineLevel="0" collapsed="false">
      <c r="E458" s="108"/>
    </row>
    <row r="459" customFormat="false" ht="13.8" hidden="false" customHeight="false" outlineLevel="0" collapsed="false">
      <c r="E459" s="108"/>
    </row>
    <row r="460" customFormat="false" ht="13.8" hidden="false" customHeight="false" outlineLevel="0" collapsed="false">
      <c r="E460" s="108"/>
    </row>
    <row r="461" customFormat="false" ht="13.8" hidden="false" customHeight="false" outlineLevel="0" collapsed="false">
      <c r="E461" s="108"/>
    </row>
    <row r="462" customFormat="false" ht="13.8" hidden="false" customHeight="false" outlineLevel="0" collapsed="false">
      <c r="E462" s="108"/>
    </row>
    <row r="463" customFormat="false" ht="13.8" hidden="false" customHeight="false" outlineLevel="0" collapsed="false">
      <c r="E463" s="108"/>
    </row>
    <row r="467" customFormat="false" ht="13.8" hidden="false" customHeight="false" outlineLevel="0" collapsed="false">
      <c r="E467" s="108"/>
    </row>
    <row r="468" customFormat="false" ht="13.8" hidden="false" customHeight="false" outlineLevel="0" collapsed="false">
      <c r="E468" s="108"/>
    </row>
    <row r="469" customFormat="false" ht="13.8" hidden="false" customHeight="false" outlineLevel="0" collapsed="false">
      <c r="E469" s="108"/>
    </row>
    <row r="470" customFormat="false" ht="13.8" hidden="false" customHeight="false" outlineLevel="0" collapsed="false">
      <c r="E470" s="108"/>
    </row>
    <row r="471" customFormat="false" ht="13.8" hidden="false" customHeight="false" outlineLevel="0" collapsed="false">
      <c r="E471" s="108"/>
    </row>
    <row r="472" customFormat="false" ht="13.8" hidden="false" customHeight="false" outlineLevel="0" collapsed="false">
      <c r="E472" s="108"/>
    </row>
    <row r="473" customFormat="false" ht="13.8" hidden="false" customHeight="false" outlineLevel="0" collapsed="false">
      <c r="E473" s="108"/>
    </row>
    <row r="489" customFormat="false" ht="13.8" hidden="false" customHeight="false" outlineLevel="0" collapsed="false">
      <c r="E489" s="108"/>
    </row>
    <row r="490" customFormat="false" ht="13.8" hidden="false" customHeight="false" outlineLevel="0" collapsed="false">
      <c r="E490" s="108"/>
    </row>
    <row r="491" customFormat="false" ht="13.8" hidden="false" customHeight="false" outlineLevel="0" collapsed="false">
      <c r="E491" s="108"/>
    </row>
    <row r="492" customFormat="false" ht="13.8" hidden="false" customHeight="false" outlineLevel="0" collapsed="false">
      <c r="E492" s="108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133</TotalTime>
  <Application>LibreOffice/7.1.1.2$MacOSX_X86_64 LibreOffice_project/fe0b08f4af1bacafe4c7ecc87ce55bb426164676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2020-04-20T20:46:16Z</dcterms:created>
  <dc:creator>Natura</dc:creator>
  <dc:description/>
  <dc:language>es-MX</dc:language>
  <cp:lastModifiedBy/>
  <dcterms:modified xsi:type="dcterms:W3CDTF">2025-08-13T01:01:09Z</dcterms:modified>
  <cp:revision>18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0x0101001FE210135C223E459539D5946E6D6D86</vt:lpwstr>
  </property>
  <property fmtid="{D5CDD505-2E9C-101B-9397-08002B2CF9AE}" pid="3" name="MediaServiceImageTags">
    <vt:lpwstr/>
  </property>
</Properties>
</file>