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Universidad\Semestre VII\Arquitectura\Seguimiento III\"/>
    </mc:Choice>
  </mc:AlternateContent>
  <xr:revisionPtr revIDLastSave="0" documentId="13_ncr:1_{16D04A83-8AEF-4AF2-A5AC-28D8749DFBCA}" xr6:coauthVersionLast="47" xr6:coauthVersionMax="47" xr10:uidLastSave="{00000000-0000-0000-0000-000000000000}"/>
  <bookViews>
    <workbookView xWindow="-108" yWindow="-108" windowWidth="23256" windowHeight="13176" xr2:uid="{F15C3BAF-F6AF-4639-877B-B0AC808A9E7B}"/>
  </bookViews>
  <sheets>
    <sheet name="in" sheetId="1" r:id="rId1"/>
  </sheets>
  <definedNames>
    <definedName name="_xlnm._FilterDatabase" localSheetId="0" hidden="1">in!$A$1:$L$97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0" i="1"/>
  <c r="L63" i="1"/>
  <c r="L59" i="1"/>
  <c r="L64" i="1"/>
  <c r="L38" i="1"/>
  <c r="L72" i="1"/>
  <c r="L85" i="1"/>
  <c r="L86" i="1"/>
  <c r="L60" i="1"/>
  <c r="L81" i="1"/>
  <c r="L77" i="1"/>
  <c r="L71" i="1"/>
  <c r="L13" i="1"/>
  <c r="L14" i="1"/>
  <c r="L23" i="1"/>
  <c r="L26" i="1"/>
  <c r="L90" i="1"/>
  <c r="L91" i="1"/>
  <c r="L50" i="1"/>
  <c r="L79" i="1"/>
  <c r="L92" i="1"/>
  <c r="L80" i="1"/>
  <c r="L88" i="1"/>
  <c r="L45" i="1"/>
  <c r="L44" i="1"/>
  <c r="L40" i="1"/>
  <c r="L47" i="1"/>
  <c r="L39" i="1"/>
  <c r="L35" i="1"/>
  <c r="L56" i="1"/>
  <c r="L55" i="1"/>
  <c r="L57" i="1"/>
  <c r="L65" i="1"/>
  <c r="L2" i="1"/>
  <c r="L78" i="1"/>
  <c r="L66" i="1"/>
  <c r="L82" i="1"/>
  <c r="L62" i="1"/>
  <c r="L31" i="1"/>
  <c r="L29" i="1"/>
  <c r="L68" i="1"/>
  <c r="L74" i="1"/>
  <c r="L73" i="1"/>
  <c r="L93" i="1"/>
  <c r="L3" i="1"/>
  <c r="L54" i="1"/>
  <c r="L52" i="1"/>
  <c r="L53" i="1"/>
  <c r="L36" i="1"/>
  <c r="L61" i="1"/>
  <c r="L28" i="1"/>
  <c r="L9" i="1"/>
  <c r="L17" i="1"/>
  <c r="L32" i="1"/>
  <c r="L19" i="1"/>
  <c r="L4" i="1"/>
  <c r="L30" i="1"/>
  <c r="L33" i="1"/>
  <c r="L43" i="1"/>
  <c r="L20" i="1"/>
  <c r="L11" i="1"/>
  <c r="L51" i="1"/>
  <c r="L49" i="1"/>
  <c r="L15" i="1"/>
  <c r="L22" i="1"/>
  <c r="L83" i="1"/>
  <c r="L27" i="1"/>
  <c r="L25" i="1"/>
  <c r="L8" i="1"/>
  <c r="L18" i="1"/>
  <c r="L7" i="1"/>
  <c r="L42" i="1"/>
  <c r="L48" i="1"/>
  <c r="L41" i="1"/>
  <c r="L10" i="1"/>
  <c r="L12" i="1"/>
  <c r="L24" i="1"/>
  <c r="L16" i="1"/>
  <c r="L21" i="1"/>
  <c r="L76" i="1"/>
  <c r="L37" i="1"/>
  <c r="L94" i="1"/>
  <c r="L87" i="1"/>
  <c r="L89" i="1"/>
  <c r="L95" i="1"/>
  <c r="L96" i="1"/>
  <c r="L69" i="1"/>
  <c r="L5" i="1"/>
  <c r="L75" i="1"/>
  <c r="L46" i="1"/>
  <c r="L67" i="1"/>
  <c r="L97" i="1"/>
  <c r="L84" i="1"/>
  <c r="L34" i="1"/>
  <c r="L58" i="1"/>
</calcChain>
</file>

<file path=xl/sharedStrings.xml><?xml version="1.0" encoding="utf-8"?>
<sst xmlns="http://schemas.openxmlformats.org/spreadsheetml/2006/main" count="120" uniqueCount="109">
  <si>
    <t>Alimentos</t>
  </si>
  <si>
    <t>Calorías (unidades)</t>
  </si>
  <si>
    <t>Proteínas (gramos)</t>
  </si>
  <si>
    <t>Grasas  (gramos)</t>
  </si>
  <si>
    <t>Calcio (miligramos)</t>
  </si>
  <si>
    <t>Hierro (miligramos)</t>
  </si>
  <si>
    <t>Vitamina A (unidades internacionales)</t>
  </si>
  <si>
    <t>Tiamina (vitamina B1)(miligramos)</t>
  </si>
  <si>
    <t>Riboflavina (vitamina B2)(miligramos)</t>
  </si>
  <si>
    <t>Niacina (miligramos)</t>
  </si>
  <si>
    <t>Ácido ascórbico (vitamina C) (miligramos)</t>
  </si>
  <si>
    <t xml:space="preserve">    Trigo </t>
  </si>
  <si>
    <t xml:space="preserve">    Cebada </t>
  </si>
  <si>
    <t xml:space="preserve">    Avena </t>
  </si>
  <si>
    <t xml:space="preserve">    Crema de avena </t>
  </si>
  <si>
    <t xml:space="preserve">    Maíz </t>
  </si>
  <si>
    <t xml:space="preserve">    Maíz nuevo </t>
  </si>
  <si>
    <t xml:space="preserve">    Derivados del maíz </t>
  </si>
  <si>
    <t xml:space="preserve">    Arroz </t>
  </si>
  <si>
    <t xml:space="preserve">    Derivados del arroz </t>
  </si>
  <si>
    <t xml:space="preserve">    Harina de trigo (1) </t>
  </si>
  <si>
    <t xml:space="preserve">    Pastas alimenticias </t>
  </si>
  <si>
    <t xml:space="preserve">    Pan </t>
  </si>
  <si>
    <t xml:space="preserve">    Galletas</t>
  </si>
  <si>
    <t xml:space="preserve">     Papa </t>
  </si>
  <si>
    <t xml:space="preserve">     Yuca </t>
  </si>
  <si>
    <t xml:space="preserve">     Ñame </t>
  </si>
  <si>
    <t xml:space="preserve">     Otoe </t>
  </si>
  <si>
    <t xml:space="preserve">     Azúcar de caña cruda </t>
  </si>
  <si>
    <t>-</t>
  </si>
  <si>
    <t xml:space="preserve">     Azúcar de caña refinada </t>
  </si>
  <si>
    <t xml:space="preserve">     Panela </t>
  </si>
  <si>
    <t xml:space="preserve">     Miel de caña </t>
  </si>
  <si>
    <t xml:space="preserve">     Glucosa, levulosa y dextrosa </t>
  </si>
  <si>
    <t xml:space="preserve">     Confitería y caramelos </t>
  </si>
  <si>
    <t xml:space="preserve">     Chocolates varios </t>
  </si>
  <si>
    <t xml:space="preserve">     Lentejas </t>
  </si>
  <si>
    <t xml:space="preserve">     Frijol </t>
  </si>
  <si>
    <t xml:space="preserve">     Guandú </t>
  </si>
  <si>
    <t xml:space="preserve">     Poroto </t>
  </si>
  <si>
    <t xml:space="preserve">     Arvejas y guisantes</t>
  </si>
  <si>
    <t xml:space="preserve">     Otras leguminosas secas </t>
  </si>
  <si>
    <t xml:space="preserve">     Ajonjolí </t>
  </si>
  <si>
    <t xml:space="preserve">     Coco (2) </t>
  </si>
  <si>
    <t xml:space="preserve">     Maní </t>
  </si>
  <si>
    <t xml:space="preserve">     Nueces </t>
  </si>
  <si>
    <t xml:space="preserve">     Otras oleaginosas </t>
  </si>
  <si>
    <t xml:space="preserve">     Res (3) </t>
  </si>
  <si>
    <t xml:space="preserve">     Cerdo (4)</t>
  </si>
  <si>
    <t xml:space="preserve">     Gallina </t>
  </si>
  <si>
    <t>Ensaldas</t>
  </si>
  <si>
    <t>Despojos viceras (res)</t>
  </si>
  <si>
    <t xml:space="preserve">     Despojos, vísceras (cerdo) </t>
  </si>
  <si>
    <t xml:space="preserve">     Huevos de gallina </t>
  </si>
  <si>
    <t xml:space="preserve">     Pescados frescos </t>
  </si>
  <si>
    <t xml:space="preserve">     Atún y sardina </t>
  </si>
  <si>
    <t xml:space="preserve">     Bacalao</t>
  </si>
  <si>
    <t xml:space="preserve">     Camarones </t>
  </si>
  <si>
    <t xml:space="preserve">     Leche fresca y pasteurizada</t>
  </si>
  <si>
    <t xml:space="preserve">     Leche condensada </t>
  </si>
  <si>
    <t xml:space="preserve">     Leche evaporada </t>
  </si>
  <si>
    <t xml:space="preserve">     Leche en polvo </t>
  </si>
  <si>
    <t xml:space="preserve">     Queso </t>
  </si>
  <si>
    <t xml:space="preserve">     Cebolla </t>
  </si>
  <si>
    <t xml:space="preserve">     Ají pimiento </t>
  </si>
  <si>
    <t xml:space="preserve">     Repollo </t>
  </si>
  <si>
    <t xml:space="preserve">     Tomate </t>
  </si>
  <si>
    <t xml:space="preserve">     Zanahoria </t>
  </si>
  <si>
    <t xml:space="preserve">     Lechuga </t>
  </si>
  <si>
    <t xml:space="preserve">     Ajos </t>
  </si>
  <si>
    <t xml:space="preserve">     Remolacha </t>
  </si>
  <si>
    <t xml:space="preserve">     Pepino </t>
  </si>
  <si>
    <t xml:space="preserve">     Apio </t>
  </si>
  <si>
    <t xml:space="preserve">     Chayote </t>
  </si>
  <si>
    <t xml:space="preserve">     Otras hortalizas frescas (6)</t>
  </si>
  <si>
    <t xml:space="preserve">     Conservas </t>
  </si>
  <si>
    <t xml:space="preserve">     Sandías </t>
  </si>
  <si>
    <t xml:space="preserve">     Piñas</t>
  </si>
  <si>
    <t xml:space="preserve">     Plátanos </t>
  </si>
  <si>
    <t xml:space="preserve">     Derivados del plátano </t>
  </si>
  <si>
    <t xml:space="preserve">     Bananos o guineos </t>
  </si>
  <si>
    <t xml:space="preserve">     Aguacates </t>
  </si>
  <si>
    <t xml:space="preserve">     Naranjas </t>
  </si>
  <si>
    <t xml:space="preserve">     Melones </t>
  </si>
  <si>
    <t xml:space="preserve">     Papayas </t>
  </si>
  <si>
    <t xml:space="preserve">     Manzanas </t>
  </si>
  <si>
    <t xml:space="preserve">     Peras </t>
  </si>
  <si>
    <t xml:space="preserve">     Uvas </t>
  </si>
  <si>
    <t xml:space="preserve">     Uvas pasas </t>
  </si>
  <si>
    <t xml:space="preserve">     Mangos </t>
  </si>
  <si>
    <t xml:space="preserve">     Mameyes </t>
  </si>
  <si>
    <t xml:space="preserve">     Otras frutas tropicales </t>
  </si>
  <si>
    <t xml:space="preserve">     Otras frutas no tropicales </t>
  </si>
  <si>
    <t xml:space="preserve">     Frutas secas </t>
  </si>
  <si>
    <t xml:space="preserve">     Frutas en conservas </t>
  </si>
  <si>
    <t xml:space="preserve">     Aceites vegetales </t>
  </si>
  <si>
    <t xml:space="preserve">     Mantequilla y margarina </t>
  </si>
  <si>
    <t xml:space="preserve">     Cerveza (7) </t>
  </si>
  <si>
    <t xml:space="preserve">     Vinos (7) </t>
  </si>
  <si>
    <t xml:space="preserve">     Licores (7) </t>
  </si>
  <si>
    <t xml:space="preserve">     Café (9) </t>
  </si>
  <si>
    <t xml:space="preserve">     Café tostado</t>
  </si>
  <si>
    <t xml:space="preserve">     Extracto de café </t>
  </si>
  <si>
    <t xml:space="preserve">     Cacao en polvo </t>
  </si>
  <si>
    <t xml:space="preserve">     Cacao en grano </t>
  </si>
  <si>
    <t xml:space="preserve">     Torta y pasta de cacao </t>
  </si>
  <si>
    <t xml:space="preserve">     Preparado de chocolate </t>
  </si>
  <si>
    <t xml:space="preserve">     Té </t>
  </si>
  <si>
    <t>Vitaminas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</si>
</sst>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45050-A5F6-4DBB-81AD-41F5CF99C54F}">
  <dimension ref="A1:L97"/>
  <sheetViews>
    <sheetView tabSelected="1" topLeftCell="G1" workbookViewId="0">
      <selection activeCell="E98" sqref="E98"/>
    </sheetView>
  </sheetViews>
  <sheetFormatPr baseColWidth="10" defaultColWidth="8.88671875" defaultRowHeight="14.4" x14ac:dyDescent="0.3"/>
  <cols>
    <col min="1" max="1" width="24.33203125" customWidth="1"/>
    <col min="2" max="2" width="18" bestFit="1" customWidth="1"/>
    <col min="3" max="3" width="17.88671875" bestFit="1" customWidth="1"/>
    <col min="4" max="4" width="15.88671875" bestFit="1" customWidth="1"/>
    <col min="5" max="5" width="18" bestFit="1" customWidth="1"/>
    <col min="6" max="6" width="18.44140625" bestFit="1" customWidth="1"/>
    <col min="7" max="7" width="35.109375" bestFit="1" customWidth="1"/>
    <col min="8" max="8" width="31.88671875" bestFit="1" customWidth="1"/>
    <col min="9" max="9" width="34.6640625" bestFit="1" customWidth="1"/>
    <col min="10" max="10" width="19.33203125" bestFit="1" customWidth="1"/>
    <col min="11" max="11" width="38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108</v>
      </c>
    </row>
    <row r="2" spans="1:12" x14ac:dyDescent="0.3">
      <c r="A2" t="s">
        <v>46</v>
      </c>
      <c r="B2">
        <v>491</v>
      </c>
      <c r="C2">
        <v>26.2</v>
      </c>
      <c r="D2">
        <v>34.700000000000003</v>
      </c>
      <c r="E2">
        <v>280</v>
      </c>
      <c r="F2">
        <v>7.3</v>
      </c>
      <c r="G2">
        <v>2</v>
      </c>
      <c r="H2">
        <v>0.82</v>
      </c>
      <c r="I2">
        <v>0.27</v>
      </c>
      <c r="J2">
        <v>5.7</v>
      </c>
      <c r="K2" t="s">
        <v>29</v>
      </c>
      <c r="L2" t="e">
        <f t="shared" ref="L2:L33" si="0">SUM((G2*0.00003)+H2+I2+K2)</f>
        <v>#VALUE!</v>
      </c>
    </row>
    <row r="3" spans="1:12" x14ac:dyDescent="0.3">
      <c r="A3" t="s">
        <v>57</v>
      </c>
      <c r="B3">
        <v>86</v>
      </c>
      <c r="C3">
        <v>17.3</v>
      </c>
      <c r="D3">
        <v>0.2</v>
      </c>
      <c r="E3">
        <v>94</v>
      </c>
      <c r="F3">
        <v>1.6</v>
      </c>
      <c r="G3" t="s">
        <v>29</v>
      </c>
      <c r="H3">
        <v>0.04</v>
      </c>
      <c r="I3">
        <v>0.1</v>
      </c>
      <c r="J3">
        <v>1.5</v>
      </c>
      <c r="K3" t="s">
        <v>29</v>
      </c>
      <c r="L3" t="e">
        <f t="shared" si="0"/>
        <v>#VALUE!</v>
      </c>
    </row>
    <row r="4" spans="1:12" x14ac:dyDescent="0.3">
      <c r="A4" t="s">
        <v>69</v>
      </c>
      <c r="B4">
        <v>137</v>
      </c>
      <c r="C4">
        <v>6.2</v>
      </c>
      <c r="D4">
        <v>0.2</v>
      </c>
      <c r="E4">
        <v>29</v>
      </c>
      <c r="F4">
        <v>1.5</v>
      </c>
      <c r="G4">
        <v>0</v>
      </c>
      <c r="H4">
        <v>0.25</v>
      </c>
      <c r="I4">
        <v>0.08</v>
      </c>
      <c r="J4">
        <v>1.2</v>
      </c>
      <c r="K4" t="s">
        <v>29</v>
      </c>
      <c r="L4" t="e">
        <f t="shared" si="0"/>
        <v>#VALUE!</v>
      </c>
    </row>
    <row r="5" spans="1:12" x14ac:dyDescent="0.3">
      <c r="A5" t="s">
        <v>101</v>
      </c>
      <c r="B5">
        <v>226</v>
      </c>
      <c r="C5">
        <v>12.6</v>
      </c>
      <c r="D5">
        <v>14.8</v>
      </c>
      <c r="E5">
        <v>148</v>
      </c>
      <c r="F5">
        <v>2.9</v>
      </c>
      <c r="G5" t="s">
        <v>29</v>
      </c>
      <c r="H5">
        <v>7.0000000000000007E-2</v>
      </c>
      <c r="I5">
        <v>0.05</v>
      </c>
      <c r="J5">
        <v>17</v>
      </c>
      <c r="K5">
        <v>0</v>
      </c>
      <c r="L5" t="e">
        <f t="shared" si="0"/>
        <v>#VALUE!</v>
      </c>
    </row>
    <row r="6" spans="1:12" x14ac:dyDescent="0.3">
      <c r="A6" t="s">
        <v>64</v>
      </c>
      <c r="B6">
        <v>24</v>
      </c>
      <c r="C6">
        <v>1.1000000000000001</v>
      </c>
      <c r="D6">
        <v>0.2</v>
      </c>
      <c r="E6">
        <v>6</v>
      </c>
      <c r="F6">
        <v>0.7</v>
      </c>
      <c r="G6">
        <v>505</v>
      </c>
      <c r="H6">
        <v>0.05</v>
      </c>
      <c r="I6">
        <v>0.06</v>
      </c>
      <c r="J6">
        <v>0.8</v>
      </c>
      <c r="K6">
        <v>87</v>
      </c>
      <c r="L6">
        <f t="shared" si="0"/>
        <v>87.125150000000005</v>
      </c>
    </row>
    <row r="7" spans="1:12" x14ac:dyDescent="0.3">
      <c r="A7" t="s">
        <v>84</v>
      </c>
      <c r="B7">
        <v>26</v>
      </c>
      <c r="C7">
        <v>0.4</v>
      </c>
      <c r="D7">
        <v>0.1</v>
      </c>
      <c r="E7">
        <v>16</v>
      </c>
      <c r="F7">
        <v>0.3</v>
      </c>
      <c r="G7">
        <v>660</v>
      </c>
      <c r="H7">
        <v>0.02</v>
      </c>
      <c r="I7">
        <v>0.03</v>
      </c>
      <c r="J7">
        <v>0.3</v>
      </c>
      <c r="K7">
        <v>42</v>
      </c>
      <c r="L7">
        <f t="shared" si="0"/>
        <v>42.069800000000001</v>
      </c>
    </row>
    <row r="8" spans="1:12" x14ac:dyDescent="0.3">
      <c r="A8" t="s">
        <v>82</v>
      </c>
      <c r="B8">
        <v>32</v>
      </c>
      <c r="C8">
        <v>0.6</v>
      </c>
      <c r="D8">
        <v>0.1</v>
      </c>
      <c r="E8">
        <v>24</v>
      </c>
      <c r="F8">
        <v>0.3</v>
      </c>
      <c r="G8">
        <v>120</v>
      </c>
      <c r="H8">
        <v>0.06</v>
      </c>
      <c r="I8">
        <v>0.02</v>
      </c>
      <c r="J8">
        <v>0.1</v>
      </c>
      <c r="K8">
        <v>36</v>
      </c>
      <c r="L8">
        <f t="shared" si="0"/>
        <v>36.083599999999997</v>
      </c>
    </row>
    <row r="9" spans="1:12" x14ac:dyDescent="0.3">
      <c r="A9" t="s">
        <v>65</v>
      </c>
      <c r="B9">
        <v>17</v>
      </c>
      <c r="C9">
        <v>1.1000000000000001</v>
      </c>
      <c r="D9">
        <v>0.1</v>
      </c>
      <c r="E9">
        <v>35</v>
      </c>
      <c r="F9">
        <v>0.3</v>
      </c>
      <c r="G9">
        <v>70</v>
      </c>
      <c r="H9">
        <v>0.04</v>
      </c>
      <c r="I9">
        <v>0.03</v>
      </c>
      <c r="J9">
        <v>0.2</v>
      </c>
      <c r="K9">
        <v>35</v>
      </c>
      <c r="L9">
        <f t="shared" si="0"/>
        <v>35.072099999999999</v>
      </c>
    </row>
    <row r="10" spans="1:12" x14ac:dyDescent="0.3">
      <c r="A10" t="s">
        <v>88</v>
      </c>
      <c r="B10">
        <v>56</v>
      </c>
      <c r="C10">
        <v>1.4</v>
      </c>
      <c r="D10">
        <v>0.4</v>
      </c>
      <c r="E10">
        <v>35</v>
      </c>
      <c r="F10">
        <v>0.9</v>
      </c>
      <c r="G10">
        <v>120</v>
      </c>
      <c r="H10">
        <v>0.04</v>
      </c>
      <c r="I10">
        <v>0.02</v>
      </c>
      <c r="J10">
        <v>0.1</v>
      </c>
      <c r="K10">
        <v>35</v>
      </c>
      <c r="L10">
        <f t="shared" si="0"/>
        <v>35.063600000000001</v>
      </c>
    </row>
    <row r="11" spans="1:12" x14ac:dyDescent="0.3">
      <c r="A11" t="s">
        <v>74</v>
      </c>
      <c r="B11">
        <v>22</v>
      </c>
      <c r="C11">
        <v>1.4</v>
      </c>
      <c r="D11">
        <v>0.2</v>
      </c>
      <c r="E11">
        <v>51</v>
      </c>
      <c r="F11">
        <v>1.1000000000000001</v>
      </c>
      <c r="G11">
        <v>1900</v>
      </c>
      <c r="H11">
        <v>0.06</v>
      </c>
      <c r="I11">
        <v>7.0000000000000007E-2</v>
      </c>
      <c r="J11">
        <v>0.5</v>
      </c>
      <c r="K11">
        <v>30</v>
      </c>
      <c r="L11">
        <f t="shared" si="0"/>
        <v>30.187000000000001</v>
      </c>
    </row>
    <row r="12" spans="1:12" x14ac:dyDescent="0.3">
      <c r="A12" t="s">
        <v>89</v>
      </c>
      <c r="B12">
        <v>40</v>
      </c>
      <c r="C12">
        <v>0.4</v>
      </c>
      <c r="D12">
        <v>0.1</v>
      </c>
      <c r="E12">
        <v>7</v>
      </c>
      <c r="F12">
        <v>0.2</v>
      </c>
      <c r="G12">
        <v>1180</v>
      </c>
      <c r="H12">
        <v>0.03</v>
      </c>
      <c r="I12">
        <v>0.04</v>
      </c>
      <c r="J12">
        <v>0.4</v>
      </c>
      <c r="K12">
        <v>30</v>
      </c>
      <c r="L12">
        <f t="shared" si="0"/>
        <v>30.105399999999999</v>
      </c>
    </row>
    <row r="13" spans="1:12" x14ac:dyDescent="0.3">
      <c r="A13" t="s">
        <v>24</v>
      </c>
      <c r="B13">
        <v>70</v>
      </c>
      <c r="C13">
        <v>1.7</v>
      </c>
      <c r="D13">
        <v>0.1</v>
      </c>
      <c r="E13">
        <v>7</v>
      </c>
      <c r="F13">
        <v>0.6</v>
      </c>
      <c r="G13">
        <v>0</v>
      </c>
      <c r="H13">
        <v>0.08</v>
      </c>
      <c r="I13">
        <v>0.03</v>
      </c>
      <c r="J13">
        <v>1.2</v>
      </c>
      <c r="K13">
        <v>28</v>
      </c>
      <c r="L13">
        <f t="shared" si="0"/>
        <v>28.11</v>
      </c>
    </row>
    <row r="14" spans="1:12" x14ac:dyDescent="0.3">
      <c r="A14" t="s">
        <v>25</v>
      </c>
      <c r="B14">
        <v>109</v>
      </c>
      <c r="C14">
        <v>0.9</v>
      </c>
      <c r="D14">
        <v>0.2</v>
      </c>
      <c r="E14">
        <v>25</v>
      </c>
      <c r="F14">
        <v>0.5</v>
      </c>
      <c r="G14">
        <v>0</v>
      </c>
      <c r="H14">
        <v>0.04</v>
      </c>
      <c r="I14">
        <v>0.02</v>
      </c>
      <c r="J14">
        <v>0.4</v>
      </c>
      <c r="K14">
        <v>27</v>
      </c>
      <c r="L14">
        <f t="shared" si="0"/>
        <v>27.06</v>
      </c>
    </row>
    <row r="15" spans="1:12" x14ac:dyDescent="0.3">
      <c r="A15" t="s">
        <v>77</v>
      </c>
      <c r="B15">
        <v>30</v>
      </c>
      <c r="C15">
        <v>0.3</v>
      </c>
      <c r="D15">
        <v>0.1</v>
      </c>
      <c r="E15">
        <v>12</v>
      </c>
      <c r="F15">
        <v>0.3</v>
      </c>
      <c r="G15">
        <v>60</v>
      </c>
      <c r="H15">
        <v>0.05</v>
      </c>
      <c r="I15">
        <v>0.02</v>
      </c>
      <c r="J15">
        <v>0.1</v>
      </c>
      <c r="K15">
        <v>26</v>
      </c>
      <c r="L15">
        <f t="shared" si="0"/>
        <v>26.0718</v>
      </c>
    </row>
    <row r="16" spans="1:12" x14ac:dyDescent="0.3">
      <c r="A16" t="s">
        <v>91</v>
      </c>
      <c r="B16">
        <v>41</v>
      </c>
      <c r="C16">
        <v>0.5</v>
      </c>
      <c r="D16">
        <v>0.7</v>
      </c>
      <c r="E16">
        <v>14</v>
      </c>
      <c r="F16">
        <v>0.3</v>
      </c>
      <c r="G16">
        <v>400</v>
      </c>
      <c r="H16">
        <v>0.03</v>
      </c>
      <c r="I16">
        <v>0.03</v>
      </c>
      <c r="J16">
        <v>0.3</v>
      </c>
      <c r="K16">
        <v>24</v>
      </c>
      <c r="L16">
        <f t="shared" si="0"/>
        <v>24.071999999999999</v>
      </c>
    </row>
    <row r="17" spans="1:12" x14ac:dyDescent="0.3">
      <c r="A17" t="s">
        <v>66</v>
      </c>
      <c r="B17">
        <v>19</v>
      </c>
      <c r="C17">
        <v>1.1000000000000001</v>
      </c>
      <c r="D17">
        <v>0.3</v>
      </c>
      <c r="E17">
        <v>11</v>
      </c>
      <c r="F17">
        <v>0.6</v>
      </c>
      <c r="G17">
        <v>680</v>
      </c>
      <c r="H17">
        <v>0.06</v>
      </c>
      <c r="I17">
        <v>0.04</v>
      </c>
      <c r="J17">
        <v>0.5</v>
      </c>
      <c r="K17">
        <v>23</v>
      </c>
      <c r="L17">
        <f t="shared" si="0"/>
        <v>23.1204</v>
      </c>
    </row>
    <row r="18" spans="1:12" x14ac:dyDescent="0.3">
      <c r="A18" t="s">
        <v>83</v>
      </c>
      <c r="B18">
        <v>14</v>
      </c>
      <c r="C18">
        <v>0.4</v>
      </c>
      <c r="D18">
        <v>0.1</v>
      </c>
      <c r="E18">
        <v>11</v>
      </c>
      <c r="F18">
        <v>0.2</v>
      </c>
      <c r="G18">
        <v>670</v>
      </c>
      <c r="H18">
        <v>0.03</v>
      </c>
      <c r="I18">
        <v>0.02</v>
      </c>
      <c r="J18">
        <v>0.3</v>
      </c>
      <c r="K18">
        <v>17</v>
      </c>
      <c r="L18">
        <f t="shared" si="0"/>
        <v>17.0701</v>
      </c>
    </row>
    <row r="19" spans="1:12" x14ac:dyDescent="0.3">
      <c r="A19" t="s">
        <v>68</v>
      </c>
      <c r="B19">
        <v>10</v>
      </c>
      <c r="C19">
        <v>0.9</v>
      </c>
      <c r="D19">
        <v>0.1</v>
      </c>
      <c r="E19">
        <v>17</v>
      </c>
      <c r="F19">
        <v>0.3</v>
      </c>
      <c r="G19">
        <v>170</v>
      </c>
      <c r="H19">
        <v>0.03</v>
      </c>
      <c r="I19">
        <v>0.06</v>
      </c>
      <c r="J19">
        <v>0.1</v>
      </c>
      <c r="K19">
        <v>12</v>
      </c>
      <c r="L19">
        <f t="shared" si="0"/>
        <v>12.0951</v>
      </c>
    </row>
    <row r="20" spans="1:12" x14ac:dyDescent="0.3">
      <c r="A20" t="s">
        <v>73</v>
      </c>
      <c r="B20">
        <v>26</v>
      </c>
      <c r="C20">
        <v>0.8</v>
      </c>
      <c r="D20">
        <v>0.2</v>
      </c>
      <c r="E20">
        <v>9</v>
      </c>
      <c r="F20">
        <v>0.5</v>
      </c>
      <c r="G20">
        <v>30</v>
      </c>
      <c r="H20">
        <v>0.02</v>
      </c>
      <c r="I20">
        <v>0.03</v>
      </c>
      <c r="J20">
        <v>0.3</v>
      </c>
      <c r="K20">
        <v>12</v>
      </c>
      <c r="L20">
        <f t="shared" si="0"/>
        <v>12.0509</v>
      </c>
    </row>
    <row r="21" spans="1:12" x14ac:dyDescent="0.3">
      <c r="A21" t="s">
        <v>92</v>
      </c>
      <c r="B21">
        <v>52</v>
      </c>
      <c r="C21">
        <v>0.6</v>
      </c>
      <c r="D21">
        <v>0.6</v>
      </c>
      <c r="E21">
        <v>13</v>
      </c>
      <c r="F21">
        <v>0.4</v>
      </c>
      <c r="G21">
        <v>347</v>
      </c>
      <c r="H21">
        <v>0.04</v>
      </c>
      <c r="I21">
        <v>0.04</v>
      </c>
      <c r="J21">
        <v>0.3</v>
      </c>
      <c r="K21">
        <v>11</v>
      </c>
      <c r="L21">
        <f t="shared" si="0"/>
        <v>11.09041</v>
      </c>
    </row>
    <row r="22" spans="1:12" x14ac:dyDescent="0.3">
      <c r="A22" t="s">
        <v>78</v>
      </c>
      <c r="B22">
        <v>75</v>
      </c>
      <c r="C22">
        <v>0.8</v>
      </c>
      <c r="D22">
        <v>0.3</v>
      </c>
      <c r="E22">
        <v>5</v>
      </c>
      <c r="F22">
        <v>0.5</v>
      </c>
      <c r="G22">
        <v>220</v>
      </c>
      <c r="H22">
        <v>0.04</v>
      </c>
      <c r="I22">
        <v>0.03</v>
      </c>
      <c r="J22">
        <v>0.4</v>
      </c>
      <c r="K22">
        <v>11</v>
      </c>
      <c r="L22">
        <f t="shared" si="0"/>
        <v>11.076599999999999</v>
      </c>
    </row>
    <row r="23" spans="1:12" x14ac:dyDescent="0.3">
      <c r="A23" t="s">
        <v>26</v>
      </c>
      <c r="B23">
        <v>90</v>
      </c>
      <c r="C23">
        <v>2.1</v>
      </c>
      <c r="D23">
        <v>0.2</v>
      </c>
      <c r="E23">
        <v>19</v>
      </c>
      <c r="F23">
        <v>0.7</v>
      </c>
      <c r="G23">
        <v>0</v>
      </c>
      <c r="H23">
        <v>0.08</v>
      </c>
      <c r="I23">
        <v>0.03</v>
      </c>
      <c r="J23">
        <v>0.4</v>
      </c>
      <c r="K23">
        <v>9</v>
      </c>
      <c r="L23">
        <f t="shared" si="0"/>
        <v>9.11</v>
      </c>
    </row>
    <row r="24" spans="1:12" x14ac:dyDescent="0.3">
      <c r="A24" t="s">
        <v>90</v>
      </c>
      <c r="B24">
        <v>30</v>
      </c>
      <c r="C24">
        <v>0.4</v>
      </c>
      <c r="D24">
        <v>0.2</v>
      </c>
      <c r="E24">
        <v>8</v>
      </c>
      <c r="F24">
        <v>0.2</v>
      </c>
      <c r="G24">
        <v>170</v>
      </c>
      <c r="H24">
        <v>0.01</v>
      </c>
      <c r="I24">
        <v>0.02</v>
      </c>
      <c r="J24">
        <v>0.3</v>
      </c>
      <c r="K24">
        <v>9</v>
      </c>
      <c r="L24">
        <f t="shared" si="0"/>
        <v>9.0350999999999999</v>
      </c>
    </row>
    <row r="25" spans="1:12" x14ac:dyDescent="0.3">
      <c r="A25" t="s">
        <v>81</v>
      </c>
      <c r="B25">
        <v>111</v>
      </c>
      <c r="C25">
        <v>1.1000000000000001</v>
      </c>
      <c r="D25">
        <v>11</v>
      </c>
      <c r="E25">
        <v>9</v>
      </c>
      <c r="F25">
        <v>0.5</v>
      </c>
      <c r="G25">
        <v>180</v>
      </c>
      <c r="H25">
        <v>0.05</v>
      </c>
      <c r="I25">
        <v>0.2</v>
      </c>
      <c r="J25">
        <v>1</v>
      </c>
      <c r="K25">
        <v>8</v>
      </c>
      <c r="L25">
        <f t="shared" si="0"/>
        <v>8.2553999999999998</v>
      </c>
    </row>
    <row r="26" spans="1:12" x14ac:dyDescent="0.3">
      <c r="A26" t="s">
        <v>27</v>
      </c>
      <c r="B26">
        <v>109</v>
      </c>
      <c r="C26">
        <v>1.7</v>
      </c>
      <c r="D26">
        <v>0.3</v>
      </c>
      <c r="E26">
        <v>10</v>
      </c>
      <c r="F26">
        <v>0.9</v>
      </c>
      <c r="G26">
        <v>0</v>
      </c>
      <c r="H26">
        <v>7.0000000000000007E-2</v>
      </c>
      <c r="I26">
        <v>0.02</v>
      </c>
      <c r="J26">
        <v>0.5</v>
      </c>
      <c r="K26">
        <v>8</v>
      </c>
      <c r="L26">
        <f t="shared" si="0"/>
        <v>8.09</v>
      </c>
    </row>
    <row r="27" spans="1:12" x14ac:dyDescent="0.3">
      <c r="A27" t="s">
        <v>80</v>
      </c>
      <c r="B27">
        <v>67</v>
      </c>
      <c r="C27">
        <v>0.9</v>
      </c>
      <c r="D27">
        <v>0.3</v>
      </c>
      <c r="E27">
        <v>6</v>
      </c>
      <c r="F27">
        <v>0.4</v>
      </c>
      <c r="G27">
        <v>140</v>
      </c>
      <c r="H27">
        <v>0.03</v>
      </c>
      <c r="I27">
        <v>0.04</v>
      </c>
      <c r="J27">
        <v>0.5</v>
      </c>
      <c r="K27">
        <v>8</v>
      </c>
      <c r="L27">
        <f t="shared" si="0"/>
        <v>8.0741999999999994</v>
      </c>
    </row>
    <row r="28" spans="1:12" x14ac:dyDescent="0.3">
      <c r="A28" t="s">
        <v>63</v>
      </c>
      <c r="B28">
        <v>37</v>
      </c>
      <c r="C28">
        <v>1.3</v>
      </c>
      <c r="D28">
        <v>0.2</v>
      </c>
      <c r="E28">
        <v>30</v>
      </c>
      <c r="F28">
        <v>0.5</v>
      </c>
      <c r="G28">
        <v>50</v>
      </c>
      <c r="H28">
        <v>0.03</v>
      </c>
      <c r="I28">
        <v>0.04</v>
      </c>
      <c r="J28">
        <v>0.2</v>
      </c>
      <c r="K28">
        <v>8</v>
      </c>
      <c r="L28">
        <f t="shared" si="0"/>
        <v>8.0715000000000003</v>
      </c>
    </row>
    <row r="29" spans="1:12" x14ac:dyDescent="0.3">
      <c r="A29" t="s">
        <v>52</v>
      </c>
      <c r="B29">
        <v>125</v>
      </c>
      <c r="C29">
        <v>17</v>
      </c>
      <c r="D29">
        <v>4.9000000000000004</v>
      </c>
      <c r="E29">
        <v>11</v>
      </c>
      <c r="F29">
        <v>15.4</v>
      </c>
      <c r="G29">
        <v>2062</v>
      </c>
      <c r="H29">
        <v>0.26</v>
      </c>
      <c r="I29">
        <v>1.71</v>
      </c>
      <c r="J29">
        <v>7.2</v>
      </c>
      <c r="K29">
        <v>6</v>
      </c>
      <c r="L29">
        <f t="shared" si="0"/>
        <v>8.03186</v>
      </c>
    </row>
    <row r="30" spans="1:12" x14ac:dyDescent="0.3">
      <c r="A30" t="s">
        <v>70</v>
      </c>
      <c r="B30">
        <v>32</v>
      </c>
      <c r="C30">
        <v>1.3</v>
      </c>
      <c r="D30">
        <v>0.1</v>
      </c>
      <c r="E30">
        <v>20</v>
      </c>
      <c r="F30">
        <v>0.7</v>
      </c>
      <c r="G30">
        <v>15</v>
      </c>
      <c r="H30">
        <v>0.01</v>
      </c>
      <c r="I30">
        <v>0.04</v>
      </c>
      <c r="J30">
        <v>0.3</v>
      </c>
      <c r="K30">
        <v>7</v>
      </c>
      <c r="L30">
        <f t="shared" si="0"/>
        <v>7.0504499999999997</v>
      </c>
    </row>
    <row r="31" spans="1:12" x14ac:dyDescent="0.3">
      <c r="A31" t="s">
        <v>51</v>
      </c>
      <c r="B31">
        <v>145</v>
      </c>
      <c r="C31">
        <v>15.5</v>
      </c>
      <c r="D31">
        <v>8</v>
      </c>
      <c r="E31">
        <v>12</v>
      </c>
      <c r="F31">
        <v>8.1999999999999993</v>
      </c>
      <c r="G31">
        <v>3272</v>
      </c>
      <c r="H31">
        <v>0.34</v>
      </c>
      <c r="I31">
        <v>0.87</v>
      </c>
      <c r="J31">
        <v>4.4000000000000004</v>
      </c>
      <c r="K31">
        <v>5</v>
      </c>
      <c r="L31">
        <f t="shared" si="0"/>
        <v>6.30816</v>
      </c>
    </row>
    <row r="32" spans="1:12" x14ac:dyDescent="0.3">
      <c r="A32" t="s">
        <v>67</v>
      </c>
      <c r="B32">
        <v>37</v>
      </c>
      <c r="C32">
        <v>1</v>
      </c>
      <c r="D32">
        <v>0.2</v>
      </c>
      <c r="E32">
        <v>31</v>
      </c>
      <c r="F32">
        <v>0.7</v>
      </c>
      <c r="G32">
        <v>1840</v>
      </c>
      <c r="H32">
        <v>0.06</v>
      </c>
      <c r="I32">
        <v>0.04</v>
      </c>
      <c r="J32">
        <v>0.6</v>
      </c>
      <c r="K32">
        <v>6</v>
      </c>
      <c r="L32">
        <f t="shared" si="0"/>
        <v>6.1551999999999998</v>
      </c>
    </row>
    <row r="33" spans="1:12" x14ac:dyDescent="0.3">
      <c r="A33" t="s">
        <v>71</v>
      </c>
      <c r="B33">
        <v>10</v>
      </c>
      <c r="C33">
        <v>0.6</v>
      </c>
      <c r="D33">
        <v>0.1</v>
      </c>
      <c r="E33">
        <v>7</v>
      </c>
      <c r="F33">
        <v>0.2</v>
      </c>
      <c r="G33">
        <v>0</v>
      </c>
      <c r="H33">
        <v>0.02</v>
      </c>
      <c r="I33">
        <v>0.03</v>
      </c>
      <c r="J33">
        <v>0.1</v>
      </c>
      <c r="K33">
        <v>6</v>
      </c>
      <c r="L33">
        <f t="shared" si="0"/>
        <v>6.05</v>
      </c>
    </row>
    <row r="34" spans="1:12" x14ac:dyDescent="0.3">
      <c r="A34" t="s">
        <v>107</v>
      </c>
      <c r="B34">
        <v>308</v>
      </c>
      <c r="C34">
        <v>8</v>
      </c>
      <c r="D34">
        <v>4</v>
      </c>
      <c r="E34">
        <v>400</v>
      </c>
      <c r="F34">
        <v>11.9</v>
      </c>
      <c r="G34">
        <v>0</v>
      </c>
      <c r="H34">
        <v>0.08</v>
      </c>
      <c r="I34">
        <v>0.73</v>
      </c>
      <c r="J34">
        <v>6.5</v>
      </c>
      <c r="K34">
        <v>5</v>
      </c>
      <c r="L34">
        <f t="shared" ref="L34:L65" si="1">SUM((G34*0.00003)+H34+I34+K34)</f>
        <v>5.81</v>
      </c>
    </row>
    <row r="35" spans="1:12" x14ac:dyDescent="0.3">
      <c r="A35" t="s">
        <v>41</v>
      </c>
      <c r="B35">
        <v>351</v>
      </c>
      <c r="C35">
        <v>21.8</v>
      </c>
      <c r="D35">
        <v>3.3</v>
      </c>
      <c r="E35">
        <v>120</v>
      </c>
      <c r="F35">
        <v>5.4</v>
      </c>
      <c r="G35">
        <v>200</v>
      </c>
      <c r="H35">
        <v>0.47</v>
      </c>
      <c r="I35">
        <v>0.24</v>
      </c>
      <c r="J35">
        <v>2</v>
      </c>
      <c r="K35">
        <v>5</v>
      </c>
      <c r="L35">
        <f t="shared" si="1"/>
        <v>5.7160000000000002</v>
      </c>
    </row>
    <row r="36" spans="1:12" x14ac:dyDescent="0.3">
      <c r="A36" t="s">
        <v>61</v>
      </c>
      <c r="B36">
        <v>492</v>
      </c>
      <c r="C36">
        <v>26</v>
      </c>
      <c r="D36">
        <v>27</v>
      </c>
      <c r="E36">
        <v>897</v>
      </c>
      <c r="F36">
        <v>0.2</v>
      </c>
      <c r="G36">
        <v>1080</v>
      </c>
      <c r="H36">
        <v>0.24</v>
      </c>
      <c r="I36">
        <v>1.31</v>
      </c>
      <c r="J36">
        <v>0.7</v>
      </c>
      <c r="K36">
        <v>4</v>
      </c>
      <c r="L36">
        <f t="shared" si="1"/>
        <v>5.5823999999999998</v>
      </c>
    </row>
    <row r="37" spans="1:12" x14ac:dyDescent="0.3">
      <c r="A37" t="s">
        <v>94</v>
      </c>
      <c r="B37">
        <v>73</v>
      </c>
      <c r="C37">
        <v>0.5</v>
      </c>
      <c r="D37">
        <v>0.1</v>
      </c>
      <c r="E37">
        <v>22</v>
      </c>
      <c r="F37">
        <v>0.9</v>
      </c>
      <c r="G37">
        <v>188</v>
      </c>
      <c r="H37">
        <v>0.28000000000000003</v>
      </c>
      <c r="I37">
        <v>0.2</v>
      </c>
      <c r="J37">
        <v>0.3</v>
      </c>
      <c r="K37">
        <v>5</v>
      </c>
      <c r="L37">
        <f t="shared" si="1"/>
        <v>5.4856400000000001</v>
      </c>
    </row>
    <row r="38" spans="1:12" x14ac:dyDescent="0.3">
      <c r="A38" t="s">
        <v>16</v>
      </c>
      <c r="B38">
        <v>35</v>
      </c>
      <c r="C38">
        <v>1.3</v>
      </c>
      <c r="D38">
        <v>0.5</v>
      </c>
      <c r="E38">
        <v>2</v>
      </c>
      <c r="F38">
        <v>0.2</v>
      </c>
      <c r="G38">
        <v>130</v>
      </c>
      <c r="H38">
        <v>0.06</v>
      </c>
      <c r="I38">
        <v>0.03</v>
      </c>
      <c r="J38">
        <v>0.6</v>
      </c>
      <c r="K38">
        <v>5</v>
      </c>
      <c r="L38">
        <f t="shared" si="1"/>
        <v>5.0938999999999997</v>
      </c>
    </row>
    <row r="39" spans="1:12" x14ac:dyDescent="0.3">
      <c r="A39" t="s">
        <v>40</v>
      </c>
      <c r="B39">
        <v>346</v>
      </c>
      <c r="C39">
        <v>22.5</v>
      </c>
      <c r="D39">
        <v>1.8</v>
      </c>
      <c r="E39">
        <v>64</v>
      </c>
      <c r="F39">
        <v>4.8</v>
      </c>
      <c r="G39">
        <v>100</v>
      </c>
      <c r="H39">
        <v>0.72</v>
      </c>
      <c r="I39">
        <v>0.15</v>
      </c>
      <c r="J39">
        <v>2.4</v>
      </c>
      <c r="K39">
        <v>4</v>
      </c>
      <c r="L39">
        <f t="shared" si="1"/>
        <v>4.8730000000000002</v>
      </c>
    </row>
    <row r="40" spans="1:12" x14ac:dyDescent="0.3">
      <c r="A40" t="s">
        <v>38</v>
      </c>
      <c r="B40">
        <v>343</v>
      </c>
      <c r="C40">
        <v>20.9</v>
      </c>
      <c r="D40">
        <v>1.7</v>
      </c>
      <c r="E40">
        <v>129</v>
      </c>
      <c r="F40">
        <v>5.8</v>
      </c>
      <c r="G40">
        <v>130</v>
      </c>
      <c r="H40">
        <v>0.5</v>
      </c>
      <c r="I40">
        <v>0.14000000000000001</v>
      </c>
      <c r="J40">
        <v>2.2999999999999998</v>
      </c>
      <c r="K40">
        <v>4</v>
      </c>
      <c r="L40">
        <f t="shared" si="1"/>
        <v>4.6439000000000004</v>
      </c>
    </row>
    <row r="41" spans="1:12" x14ac:dyDescent="0.3">
      <c r="A41" t="s">
        <v>87</v>
      </c>
      <c r="B41">
        <v>62</v>
      </c>
      <c r="C41">
        <v>0.7</v>
      </c>
      <c r="D41">
        <v>0.4</v>
      </c>
      <c r="E41">
        <v>16</v>
      </c>
      <c r="F41">
        <v>0.6</v>
      </c>
      <c r="G41">
        <v>70</v>
      </c>
      <c r="H41">
        <v>0.06</v>
      </c>
      <c r="I41">
        <v>0.04</v>
      </c>
      <c r="J41">
        <v>0.2</v>
      </c>
      <c r="K41">
        <v>4</v>
      </c>
      <c r="L41">
        <f t="shared" si="1"/>
        <v>4.1021000000000001</v>
      </c>
    </row>
    <row r="42" spans="1:12" x14ac:dyDescent="0.3">
      <c r="A42" t="s">
        <v>85</v>
      </c>
      <c r="B42">
        <v>49</v>
      </c>
      <c r="C42">
        <v>0.3</v>
      </c>
      <c r="D42">
        <v>0.3</v>
      </c>
      <c r="E42">
        <v>5</v>
      </c>
      <c r="F42">
        <v>0.3</v>
      </c>
      <c r="G42">
        <v>80</v>
      </c>
      <c r="H42">
        <v>0.03</v>
      </c>
      <c r="I42">
        <v>0.03</v>
      </c>
      <c r="J42">
        <v>0.2</v>
      </c>
      <c r="K42">
        <v>4</v>
      </c>
      <c r="L42">
        <f t="shared" si="1"/>
        <v>4.0624000000000002</v>
      </c>
    </row>
    <row r="43" spans="1:12" x14ac:dyDescent="0.3">
      <c r="A43" t="s">
        <v>72</v>
      </c>
      <c r="B43">
        <v>12</v>
      </c>
      <c r="C43">
        <v>0.7</v>
      </c>
      <c r="D43">
        <v>0.1</v>
      </c>
      <c r="E43">
        <v>31</v>
      </c>
      <c r="F43">
        <v>0.3</v>
      </c>
      <c r="G43">
        <v>0</v>
      </c>
      <c r="H43">
        <v>0.03</v>
      </c>
      <c r="I43">
        <v>0.02</v>
      </c>
      <c r="J43">
        <v>0.2</v>
      </c>
      <c r="K43">
        <v>4</v>
      </c>
      <c r="L43">
        <f t="shared" si="1"/>
        <v>4.05</v>
      </c>
    </row>
    <row r="44" spans="1:12" x14ac:dyDescent="0.3">
      <c r="A44" t="s">
        <v>37</v>
      </c>
      <c r="B44">
        <v>341</v>
      </c>
      <c r="C44">
        <v>22.1</v>
      </c>
      <c r="D44">
        <v>1.7</v>
      </c>
      <c r="E44">
        <v>137</v>
      </c>
      <c r="F44">
        <v>6.7</v>
      </c>
      <c r="G44">
        <v>30</v>
      </c>
      <c r="H44">
        <v>0.54</v>
      </c>
      <c r="I44">
        <v>0.18</v>
      </c>
      <c r="J44">
        <v>2.1</v>
      </c>
      <c r="K44">
        <v>3</v>
      </c>
      <c r="L44">
        <f t="shared" si="1"/>
        <v>3.7209000000000003</v>
      </c>
    </row>
    <row r="45" spans="1:12" x14ac:dyDescent="0.3">
      <c r="A45" t="s">
        <v>36</v>
      </c>
      <c r="B45">
        <v>346</v>
      </c>
      <c r="C45">
        <v>24.2</v>
      </c>
      <c r="D45">
        <v>1.8</v>
      </c>
      <c r="E45">
        <v>56</v>
      </c>
      <c r="F45">
        <v>6.1</v>
      </c>
      <c r="G45">
        <v>100</v>
      </c>
      <c r="H45">
        <v>0.5</v>
      </c>
      <c r="I45">
        <v>0.21</v>
      </c>
      <c r="J45">
        <v>1.8</v>
      </c>
      <c r="K45">
        <v>3</v>
      </c>
      <c r="L45">
        <f t="shared" si="1"/>
        <v>3.7130000000000001</v>
      </c>
    </row>
    <row r="46" spans="1:12" x14ac:dyDescent="0.3">
      <c r="A46" t="s">
        <v>103</v>
      </c>
      <c r="B46">
        <v>456</v>
      </c>
      <c r="C46">
        <v>12</v>
      </c>
      <c r="D46">
        <v>46.3</v>
      </c>
      <c r="E46">
        <v>106</v>
      </c>
      <c r="F46">
        <v>3.6</v>
      </c>
      <c r="G46">
        <v>15</v>
      </c>
      <c r="H46">
        <v>0.17</v>
      </c>
      <c r="I46">
        <v>0.14000000000000001</v>
      </c>
      <c r="J46">
        <v>1.7</v>
      </c>
      <c r="K46">
        <v>3</v>
      </c>
      <c r="L46">
        <f t="shared" si="1"/>
        <v>3.3104499999999999</v>
      </c>
    </row>
    <row r="47" spans="1:12" x14ac:dyDescent="0.3">
      <c r="A47" t="s">
        <v>39</v>
      </c>
      <c r="B47">
        <v>342</v>
      </c>
      <c r="C47">
        <v>23.4</v>
      </c>
      <c r="D47">
        <v>1.8</v>
      </c>
      <c r="E47">
        <v>76</v>
      </c>
      <c r="F47">
        <v>5.7</v>
      </c>
      <c r="G47">
        <v>40</v>
      </c>
      <c r="H47">
        <v>0.92</v>
      </c>
      <c r="I47">
        <v>0.18</v>
      </c>
      <c r="J47">
        <v>1.9</v>
      </c>
      <c r="K47">
        <v>2</v>
      </c>
      <c r="L47">
        <f t="shared" si="1"/>
        <v>3.1012</v>
      </c>
    </row>
    <row r="48" spans="1:12" x14ac:dyDescent="0.3">
      <c r="A48" t="s">
        <v>86</v>
      </c>
      <c r="B48">
        <v>50</v>
      </c>
      <c r="C48">
        <v>0.4</v>
      </c>
      <c r="D48">
        <v>0.3</v>
      </c>
      <c r="E48">
        <v>11</v>
      </c>
      <c r="F48">
        <v>0.2</v>
      </c>
      <c r="G48">
        <v>20</v>
      </c>
      <c r="H48">
        <v>0.02</v>
      </c>
      <c r="I48">
        <v>0.03</v>
      </c>
      <c r="J48">
        <v>0.1</v>
      </c>
      <c r="K48">
        <v>3</v>
      </c>
      <c r="L48">
        <f t="shared" si="1"/>
        <v>3.0506000000000002</v>
      </c>
    </row>
    <row r="49" spans="1:12" x14ac:dyDescent="0.3">
      <c r="A49" t="s">
        <v>76</v>
      </c>
      <c r="B49">
        <v>13</v>
      </c>
      <c r="C49">
        <v>0.3</v>
      </c>
      <c r="D49">
        <v>0.1</v>
      </c>
      <c r="E49">
        <v>3</v>
      </c>
      <c r="F49">
        <v>0.2</v>
      </c>
      <c r="G49">
        <v>90</v>
      </c>
      <c r="H49">
        <v>0.02</v>
      </c>
      <c r="I49">
        <v>0.02</v>
      </c>
      <c r="J49">
        <v>0.1</v>
      </c>
      <c r="K49">
        <v>3</v>
      </c>
      <c r="L49">
        <f t="shared" si="1"/>
        <v>3.0427</v>
      </c>
    </row>
    <row r="50" spans="1:12" x14ac:dyDescent="0.3">
      <c r="A50" t="s">
        <v>31</v>
      </c>
      <c r="B50">
        <v>356</v>
      </c>
      <c r="C50">
        <v>0.4</v>
      </c>
      <c r="D50">
        <v>0.5</v>
      </c>
      <c r="E50">
        <v>51</v>
      </c>
      <c r="F50">
        <v>4.2</v>
      </c>
      <c r="G50">
        <v>0</v>
      </c>
      <c r="H50">
        <v>0.02</v>
      </c>
      <c r="I50">
        <v>0.11</v>
      </c>
      <c r="J50">
        <v>0.3</v>
      </c>
      <c r="K50">
        <v>2</v>
      </c>
      <c r="L50">
        <f t="shared" si="1"/>
        <v>2.13</v>
      </c>
    </row>
    <row r="51" spans="1:12" x14ac:dyDescent="0.3">
      <c r="A51" t="s">
        <v>75</v>
      </c>
      <c r="B51">
        <v>23</v>
      </c>
      <c r="C51">
        <v>1.2</v>
      </c>
      <c r="D51">
        <v>0.2</v>
      </c>
      <c r="E51">
        <v>15</v>
      </c>
      <c r="F51">
        <v>0.8</v>
      </c>
      <c r="G51">
        <v>938</v>
      </c>
      <c r="H51">
        <v>0.04</v>
      </c>
      <c r="I51">
        <v>0.04</v>
      </c>
      <c r="J51">
        <v>0.7</v>
      </c>
      <c r="K51">
        <v>2</v>
      </c>
      <c r="L51">
        <f t="shared" si="1"/>
        <v>2.1081400000000001</v>
      </c>
    </row>
    <row r="52" spans="1:12" x14ac:dyDescent="0.3">
      <c r="A52" t="s">
        <v>59</v>
      </c>
      <c r="B52">
        <v>320</v>
      </c>
      <c r="C52">
        <v>8.1</v>
      </c>
      <c r="D52">
        <v>8.4</v>
      </c>
      <c r="E52">
        <v>293</v>
      </c>
      <c r="F52">
        <v>0.2</v>
      </c>
      <c r="G52">
        <v>330</v>
      </c>
      <c r="H52">
        <v>0.05</v>
      </c>
      <c r="I52">
        <v>0.43</v>
      </c>
      <c r="J52">
        <v>0.2</v>
      </c>
      <c r="K52">
        <v>1</v>
      </c>
      <c r="L52">
        <f t="shared" si="1"/>
        <v>1.4899</v>
      </c>
    </row>
    <row r="53" spans="1:12" x14ac:dyDescent="0.3">
      <c r="A53" t="s">
        <v>60</v>
      </c>
      <c r="B53">
        <v>138</v>
      </c>
      <c r="C53">
        <v>7</v>
      </c>
      <c r="D53">
        <v>7.9</v>
      </c>
      <c r="E53">
        <v>240</v>
      </c>
      <c r="F53">
        <v>0.2</v>
      </c>
      <c r="G53">
        <v>320</v>
      </c>
      <c r="H53">
        <v>0.05</v>
      </c>
      <c r="I53">
        <v>0.35</v>
      </c>
      <c r="J53">
        <v>0.2</v>
      </c>
      <c r="K53">
        <v>1</v>
      </c>
      <c r="L53">
        <f t="shared" si="1"/>
        <v>1.4096</v>
      </c>
    </row>
    <row r="54" spans="1:12" x14ac:dyDescent="0.3">
      <c r="A54" t="s">
        <v>58</v>
      </c>
      <c r="B54">
        <v>65</v>
      </c>
      <c r="C54">
        <v>3.5</v>
      </c>
      <c r="D54">
        <v>3.5</v>
      </c>
      <c r="E54">
        <v>119</v>
      </c>
      <c r="F54">
        <v>0.1</v>
      </c>
      <c r="G54">
        <v>140</v>
      </c>
      <c r="H54">
        <v>0.04</v>
      </c>
      <c r="I54">
        <v>0.18</v>
      </c>
      <c r="J54">
        <v>0.1</v>
      </c>
      <c r="K54">
        <v>1</v>
      </c>
      <c r="L54">
        <f t="shared" si="1"/>
        <v>1.2242</v>
      </c>
    </row>
    <row r="55" spans="1:12" x14ac:dyDescent="0.3">
      <c r="A55" t="s">
        <v>43</v>
      </c>
      <c r="B55">
        <v>111</v>
      </c>
      <c r="C55">
        <v>1.7</v>
      </c>
      <c r="D55">
        <v>10.4</v>
      </c>
      <c r="E55">
        <v>4</v>
      </c>
      <c r="F55">
        <v>0.6</v>
      </c>
      <c r="G55">
        <v>0</v>
      </c>
      <c r="H55">
        <v>0.03</v>
      </c>
      <c r="I55">
        <v>0.01</v>
      </c>
      <c r="J55">
        <v>0.3</v>
      </c>
      <c r="K55">
        <v>1</v>
      </c>
      <c r="L55">
        <f t="shared" si="1"/>
        <v>1.04</v>
      </c>
    </row>
    <row r="56" spans="1:12" x14ac:dyDescent="0.3">
      <c r="A56" t="s">
        <v>42</v>
      </c>
      <c r="B56">
        <v>574</v>
      </c>
      <c r="C56">
        <v>18.100000000000001</v>
      </c>
      <c r="D56">
        <v>51.3</v>
      </c>
      <c r="E56">
        <v>1200</v>
      </c>
      <c r="F56">
        <v>9</v>
      </c>
      <c r="G56">
        <v>0</v>
      </c>
      <c r="H56">
        <v>0.8</v>
      </c>
      <c r="I56">
        <v>0.22</v>
      </c>
      <c r="J56">
        <v>4.5</v>
      </c>
      <c r="K56">
        <v>0</v>
      </c>
      <c r="L56">
        <f t="shared" si="1"/>
        <v>1.02</v>
      </c>
    </row>
    <row r="57" spans="1:12" x14ac:dyDescent="0.3">
      <c r="A57" t="s">
        <v>44</v>
      </c>
      <c r="B57">
        <v>546</v>
      </c>
      <c r="C57">
        <v>25.6</v>
      </c>
      <c r="D57">
        <v>43.3</v>
      </c>
      <c r="E57">
        <v>52</v>
      </c>
      <c r="F57">
        <v>1.9</v>
      </c>
      <c r="G57">
        <v>30</v>
      </c>
      <c r="H57">
        <v>0.84</v>
      </c>
      <c r="I57">
        <v>0.12</v>
      </c>
      <c r="J57">
        <v>16</v>
      </c>
      <c r="K57">
        <v>0</v>
      </c>
      <c r="L57">
        <f t="shared" si="1"/>
        <v>0.96089999999999998</v>
      </c>
    </row>
    <row r="58" spans="1:12" x14ac:dyDescent="0.3">
      <c r="A58" t="s">
        <v>11</v>
      </c>
      <c r="B58">
        <v>332</v>
      </c>
      <c r="C58">
        <v>12.3</v>
      </c>
      <c r="D58">
        <v>2.1</v>
      </c>
      <c r="E58">
        <v>40</v>
      </c>
      <c r="F58">
        <v>3.6</v>
      </c>
      <c r="G58">
        <v>0</v>
      </c>
      <c r="H58">
        <v>0.67</v>
      </c>
      <c r="I58">
        <v>0.12</v>
      </c>
      <c r="J58">
        <v>4.0999999999999996</v>
      </c>
      <c r="K58">
        <v>0</v>
      </c>
      <c r="L58">
        <f t="shared" si="1"/>
        <v>0.79</v>
      </c>
    </row>
    <row r="59" spans="1:12" x14ac:dyDescent="0.3">
      <c r="A59" t="s">
        <v>14</v>
      </c>
      <c r="B59">
        <v>390</v>
      </c>
      <c r="C59">
        <v>14.2</v>
      </c>
      <c r="D59">
        <v>7.4</v>
      </c>
      <c r="E59">
        <v>53</v>
      </c>
      <c r="F59">
        <v>4.5</v>
      </c>
      <c r="G59">
        <v>0</v>
      </c>
      <c r="H59">
        <v>0.6</v>
      </c>
      <c r="I59">
        <v>0.14000000000000001</v>
      </c>
      <c r="J59">
        <v>1</v>
      </c>
      <c r="K59">
        <v>0</v>
      </c>
      <c r="L59">
        <f t="shared" si="1"/>
        <v>0.74</v>
      </c>
    </row>
    <row r="60" spans="1:12" x14ac:dyDescent="0.3">
      <c r="A60" t="s">
        <v>20</v>
      </c>
      <c r="B60">
        <v>364</v>
      </c>
      <c r="C60">
        <v>10.5</v>
      </c>
      <c r="D60">
        <v>1</v>
      </c>
      <c r="E60">
        <v>110</v>
      </c>
      <c r="F60">
        <v>2.9</v>
      </c>
      <c r="G60">
        <v>0</v>
      </c>
      <c r="H60">
        <v>0.44</v>
      </c>
      <c r="I60">
        <v>0.26</v>
      </c>
      <c r="J60">
        <v>3.5</v>
      </c>
      <c r="K60">
        <v>0</v>
      </c>
      <c r="L60">
        <f t="shared" si="1"/>
        <v>0.7</v>
      </c>
    </row>
    <row r="61" spans="1:12" x14ac:dyDescent="0.3">
      <c r="A61" t="s">
        <v>62</v>
      </c>
      <c r="B61">
        <v>341</v>
      </c>
      <c r="C61">
        <v>34</v>
      </c>
      <c r="D61">
        <v>21</v>
      </c>
      <c r="E61">
        <v>950</v>
      </c>
      <c r="F61">
        <v>1.4</v>
      </c>
      <c r="G61">
        <v>950</v>
      </c>
      <c r="H61">
        <v>0.02</v>
      </c>
      <c r="I61">
        <v>0.61</v>
      </c>
      <c r="J61">
        <v>0.2</v>
      </c>
      <c r="K61">
        <v>0</v>
      </c>
      <c r="L61">
        <f t="shared" si="1"/>
        <v>0.65849999999999997</v>
      </c>
    </row>
    <row r="62" spans="1:12" x14ac:dyDescent="0.3">
      <c r="A62" t="s">
        <v>50</v>
      </c>
      <c r="B62">
        <v>222</v>
      </c>
      <c r="C62">
        <v>15.2</v>
      </c>
      <c r="D62">
        <v>16.399999999999999</v>
      </c>
      <c r="E62">
        <v>10</v>
      </c>
      <c r="F62">
        <v>2.4</v>
      </c>
      <c r="G62">
        <v>2</v>
      </c>
      <c r="H62">
        <v>0.5</v>
      </c>
      <c r="I62">
        <v>0.13</v>
      </c>
      <c r="J62">
        <v>2.8</v>
      </c>
      <c r="K62">
        <v>0</v>
      </c>
      <c r="L62">
        <f t="shared" si="1"/>
        <v>0.63005999999999995</v>
      </c>
    </row>
    <row r="63" spans="1:12" x14ac:dyDescent="0.3">
      <c r="A63" t="s">
        <v>13</v>
      </c>
      <c r="B63">
        <v>370</v>
      </c>
      <c r="C63">
        <v>11.6</v>
      </c>
      <c r="D63">
        <v>3.1</v>
      </c>
      <c r="E63">
        <v>64</v>
      </c>
      <c r="F63">
        <v>4.9000000000000004</v>
      </c>
      <c r="G63">
        <v>0</v>
      </c>
      <c r="H63">
        <v>0.5</v>
      </c>
      <c r="I63">
        <v>0.09</v>
      </c>
      <c r="J63">
        <v>1</v>
      </c>
      <c r="K63">
        <v>0</v>
      </c>
      <c r="L63">
        <f t="shared" si="1"/>
        <v>0.59</v>
      </c>
    </row>
    <row r="64" spans="1:12" x14ac:dyDescent="0.3">
      <c r="A64" t="s">
        <v>15</v>
      </c>
      <c r="B64">
        <v>356</v>
      </c>
      <c r="C64">
        <v>9.5</v>
      </c>
      <c r="D64">
        <v>4.3</v>
      </c>
      <c r="E64">
        <v>7</v>
      </c>
      <c r="F64">
        <v>2.2999999999999998</v>
      </c>
      <c r="G64">
        <v>420</v>
      </c>
      <c r="H64">
        <v>0.45</v>
      </c>
      <c r="I64">
        <v>0.11</v>
      </c>
      <c r="J64">
        <v>2</v>
      </c>
      <c r="K64">
        <v>0</v>
      </c>
      <c r="L64">
        <f t="shared" si="1"/>
        <v>0.5726</v>
      </c>
    </row>
    <row r="65" spans="1:12" x14ac:dyDescent="0.3">
      <c r="A65" t="s">
        <v>45</v>
      </c>
      <c r="B65">
        <v>610</v>
      </c>
      <c r="C65">
        <v>16</v>
      </c>
      <c r="D65">
        <v>58</v>
      </c>
      <c r="E65">
        <v>100</v>
      </c>
      <c r="F65">
        <v>3</v>
      </c>
      <c r="G65">
        <v>0</v>
      </c>
      <c r="H65">
        <v>0.32</v>
      </c>
      <c r="I65">
        <v>0.25</v>
      </c>
      <c r="J65">
        <v>1.5</v>
      </c>
      <c r="K65">
        <v>0</v>
      </c>
      <c r="L65">
        <f t="shared" si="1"/>
        <v>0.57000000000000006</v>
      </c>
    </row>
    <row r="66" spans="1:12" x14ac:dyDescent="0.3">
      <c r="A66" t="s">
        <v>48</v>
      </c>
      <c r="B66">
        <v>175</v>
      </c>
      <c r="C66">
        <v>12.6</v>
      </c>
      <c r="D66">
        <v>13.5</v>
      </c>
      <c r="E66">
        <v>6</v>
      </c>
      <c r="F66">
        <v>13</v>
      </c>
      <c r="G66">
        <v>0</v>
      </c>
      <c r="H66">
        <v>0.38</v>
      </c>
      <c r="I66">
        <v>0.11</v>
      </c>
      <c r="J66">
        <v>2.5</v>
      </c>
      <c r="K66">
        <v>0</v>
      </c>
      <c r="L66">
        <f t="shared" ref="L66:L97" si="2">SUM((G66*0.00003)+H66+I66+K66)</f>
        <v>0.49</v>
      </c>
    </row>
    <row r="67" spans="1:12" x14ac:dyDescent="0.3">
      <c r="A67" t="s">
        <v>104</v>
      </c>
      <c r="B67">
        <v>351</v>
      </c>
      <c r="C67">
        <v>8</v>
      </c>
      <c r="D67">
        <v>24</v>
      </c>
      <c r="E67">
        <v>125</v>
      </c>
      <c r="F67">
        <v>11.6</v>
      </c>
      <c r="G67">
        <v>30</v>
      </c>
      <c r="H67">
        <v>0.1</v>
      </c>
      <c r="I67">
        <v>0.36</v>
      </c>
      <c r="J67">
        <v>1.7</v>
      </c>
      <c r="K67">
        <v>0</v>
      </c>
      <c r="L67">
        <f t="shared" si="2"/>
        <v>0.46089999999999998</v>
      </c>
    </row>
    <row r="68" spans="1:12" x14ac:dyDescent="0.3">
      <c r="A68" t="s">
        <v>53</v>
      </c>
      <c r="B68">
        <v>144</v>
      </c>
      <c r="C68">
        <v>11</v>
      </c>
      <c r="D68">
        <v>10.4</v>
      </c>
      <c r="E68">
        <v>44</v>
      </c>
      <c r="F68">
        <v>2.2000000000000002</v>
      </c>
      <c r="G68">
        <v>890</v>
      </c>
      <c r="H68">
        <v>0.09</v>
      </c>
      <c r="I68">
        <v>0.27</v>
      </c>
      <c r="J68">
        <v>0.1</v>
      </c>
      <c r="K68">
        <v>0</v>
      </c>
      <c r="L68">
        <f t="shared" si="2"/>
        <v>0.38670000000000004</v>
      </c>
    </row>
    <row r="69" spans="1:12" x14ac:dyDescent="0.3">
      <c r="A69" t="s">
        <v>100</v>
      </c>
      <c r="B69">
        <v>33</v>
      </c>
      <c r="C69">
        <v>5</v>
      </c>
      <c r="D69">
        <v>1.7</v>
      </c>
      <c r="E69">
        <v>83</v>
      </c>
      <c r="F69">
        <v>3.3</v>
      </c>
      <c r="G69">
        <v>0</v>
      </c>
      <c r="H69">
        <v>0.17</v>
      </c>
      <c r="I69">
        <v>0.17</v>
      </c>
      <c r="J69">
        <v>15</v>
      </c>
      <c r="K69">
        <v>0</v>
      </c>
      <c r="L69">
        <f t="shared" si="2"/>
        <v>0.34</v>
      </c>
    </row>
    <row r="70" spans="1:12" x14ac:dyDescent="0.3">
      <c r="A70" t="s">
        <v>12</v>
      </c>
      <c r="B70">
        <v>344</v>
      </c>
      <c r="C70">
        <v>9.5</v>
      </c>
      <c r="D70">
        <v>1.1000000000000001</v>
      </c>
      <c r="E70">
        <v>12</v>
      </c>
      <c r="F70">
        <v>2.1</v>
      </c>
      <c r="G70">
        <v>0</v>
      </c>
      <c r="H70">
        <v>0.27</v>
      </c>
      <c r="I70">
        <v>0.06</v>
      </c>
      <c r="J70">
        <v>4.8</v>
      </c>
      <c r="K70">
        <v>0</v>
      </c>
      <c r="L70">
        <f t="shared" si="2"/>
        <v>0.33</v>
      </c>
    </row>
    <row r="71" spans="1:12" x14ac:dyDescent="0.3">
      <c r="A71" t="s">
        <v>23</v>
      </c>
      <c r="B71">
        <v>435</v>
      </c>
      <c r="C71">
        <v>9.6</v>
      </c>
      <c r="D71">
        <v>13.2</v>
      </c>
      <c r="E71">
        <v>49</v>
      </c>
      <c r="F71">
        <v>1.6</v>
      </c>
      <c r="G71">
        <v>0</v>
      </c>
      <c r="H71">
        <v>0.13</v>
      </c>
      <c r="I71">
        <v>0.13</v>
      </c>
      <c r="J71">
        <v>1.1000000000000001</v>
      </c>
      <c r="K71">
        <v>0</v>
      </c>
      <c r="L71">
        <f t="shared" si="2"/>
        <v>0.26</v>
      </c>
    </row>
    <row r="72" spans="1:12" x14ac:dyDescent="0.3">
      <c r="A72" t="s">
        <v>17</v>
      </c>
      <c r="B72">
        <v>330</v>
      </c>
      <c r="C72">
        <v>4.0999999999999996</v>
      </c>
      <c r="D72">
        <v>1</v>
      </c>
      <c r="E72">
        <v>7</v>
      </c>
      <c r="F72">
        <v>0.8</v>
      </c>
      <c r="G72">
        <v>254</v>
      </c>
      <c r="H72">
        <v>0.18</v>
      </c>
      <c r="I72">
        <v>7.0000000000000007E-2</v>
      </c>
      <c r="J72">
        <v>0.8</v>
      </c>
      <c r="K72">
        <v>0</v>
      </c>
      <c r="L72">
        <f t="shared" si="2"/>
        <v>0.25761999999999996</v>
      </c>
    </row>
    <row r="73" spans="1:12" x14ac:dyDescent="0.3">
      <c r="A73" t="s">
        <v>55</v>
      </c>
      <c r="B73">
        <v>251</v>
      </c>
      <c r="C73">
        <v>21</v>
      </c>
      <c r="D73">
        <v>17.5</v>
      </c>
      <c r="E73">
        <v>42</v>
      </c>
      <c r="F73">
        <v>1.3</v>
      </c>
      <c r="G73">
        <v>110</v>
      </c>
      <c r="H73">
        <v>0.05</v>
      </c>
      <c r="I73">
        <v>0.2</v>
      </c>
      <c r="J73">
        <v>3.3</v>
      </c>
      <c r="K73">
        <v>0</v>
      </c>
      <c r="L73">
        <f t="shared" si="2"/>
        <v>0.25330000000000003</v>
      </c>
    </row>
    <row r="74" spans="1:12" x14ac:dyDescent="0.3">
      <c r="A74" t="s">
        <v>54</v>
      </c>
      <c r="B74">
        <v>132</v>
      </c>
      <c r="C74">
        <v>18.8</v>
      </c>
      <c r="D74">
        <v>5.7</v>
      </c>
      <c r="E74">
        <v>31</v>
      </c>
      <c r="F74">
        <v>1</v>
      </c>
      <c r="G74">
        <v>50</v>
      </c>
      <c r="H74">
        <v>0.06</v>
      </c>
      <c r="I74">
        <v>0.15</v>
      </c>
      <c r="J74">
        <v>2.5</v>
      </c>
      <c r="K74">
        <v>0</v>
      </c>
      <c r="L74">
        <f t="shared" si="2"/>
        <v>0.21149999999999999</v>
      </c>
    </row>
    <row r="75" spans="1:12" x14ac:dyDescent="0.3">
      <c r="A75" t="s">
        <v>102</v>
      </c>
      <c r="B75">
        <v>129</v>
      </c>
      <c r="C75" t="s">
        <v>29</v>
      </c>
      <c r="D75" t="s">
        <v>29</v>
      </c>
      <c r="E75">
        <v>179</v>
      </c>
      <c r="F75">
        <v>5.6</v>
      </c>
      <c r="G75">
        <v>0</v>
      </c>
      <c r="H75">
        <v>0</v>
      </c>
      <c r="I75">
        <v>0.21</v>
      </c>
      <c r="J75">
        <v>30.6</v>
      </c>
      <c r="K75">
        <v>0</v>
      </c>
      <c r="L75">
        <f t="shared" si="2"/>
        <v>0.21</v>
      </c>
    </row>
    <row r="76" spans="1:12" x14ac:dyDescent="0.3">
      <c r="A76" t="s">
        <v>93</v>
      </c>
      <c r="B76">
        <v>255</v>
      </c>
      <c r="C76">
        <v>2.5</v>
      </c>
      <c r="D76">
        <v>0.6</v>
      </c>
      <c r="E76">
        <v>73</v>
      </c>
      <c r="F76">
        <v>2.7</v>
      </c>
      <c r="G76">
        <v>70</v>
      </c>
      <c r="H76">
        <v>0.1</v>
      </c>
      <c r="I76">
        <v>0.1</v>
      </c>
      <c r="J76">
        <v>1.5</v>
      </c>
      <c r="K76">
        <v>0</v>
      </c>
      <c r="L76">
        <f t="shared" si="2"/>
        <v>0.2021</v>
      </c>
    </row>
    <row r="77" spans="1:12" x14ac:dyDescent="0.3">
      <c r="A77" t="s">
        <v>22</v>
      </c>
      <c r="B77">
        <v>303</v>
      </c>
      <c r="C77">
        <v>9.8000000000000007</v>
      </c>
      <c r="D77">
        <v>1.3</v>
      </c>
      <c r="E77">
        <v>38</v>
      </c>
      <c r="F77">
        <v>2.4</v>
      </c>
      <c r="G77">
        <v>0</v>
      </c>
      <c r="H77">
        <v>0.12</v>
      </c>
      <c r="I77">
        <v>0.08</v>
      </c>
      <c r="J77">
        <v>1.5</v>
      </c>
      <c r="K77">
        <v>0</v>
      </c>
      <c r="L77">
        <f t="shared" si="2"/>
        <v>0.2</v>
      </c>
    </row>
    <row r="78" spans="1:12" x14ac:dyDescent="0.3">
      <c r="A78" t="s">
        <v>47</v>
      </c>
      <c r="B78">
        <v>187</v>
      </c>
      <c r="C78">
        <v>15.2</v>
      </c>
      <c r="D78">
        <v>13.5</v>
      </c>
      <c r="E78">
        <v>9</v>
      </c>
      <c r="F78">
        <v>1.8</v>
      </c>
      <c r="G78">
        <v>25</v>
      </c>
      <c r="H78">
        <v>0.05</v>
      </c>
      <c r="I78">
        <v>0.14000000000000001</v>
      </c>
      <c r="J78">
        <v>3.2</v>
      </c>
      <c r="K78">
        <v>0</v>
      </c>
      <c r="L78">
        <f t="shared" si="2"/>
        <v>0.19075000000000003</v>
      </c>
    </row>
    <row r="79" spans="1:12" x14ac:dyDescent="0.3">
      <c r="A79" t="s">
        <v>32</v>
      </c>
      <c r="B79">
        <v>259</v>
      </c>
      <c r="C79" t="s">
        <v>29</v>
      </c>
      <c r="D79" t="s">
        <v>29</v>
      </c>
      <c r="E79">
        <v>60</v>
      </c>
      <c r="F79">
        <v>3.6</v>
      </c>
      <c r="G79">
        <v>0</v>
      </c>
      <c r="H79">
        <v>0.13</v>
      </c>
      <c r="I79">
        <v>0.06</v>
      </c>
      <c r="J79">
        <v>0.1</v>
      </c>
      <c r="K79">
        <v>0</v>
      </c>
      <c r="L79">
        <f t="shared" si="2"/>
        <v>0.19</v>
      </c>
    </row>
    <row r="80" spans="1:12" x14ac:dyDescent="0.3">
      <c r="A80" t="s">
        <v>34</v>
      </c>
      <c r="B80">
        <v>345</v>
      </c>
      <c r="C80">
        <v>1.5</v>
      </c>
      <c r="D80">
        <v>6.9</v>
      </c>
      <c r="E80">
        <v>57</v>
      </c>
      <c r="F80">
        <v>2.8</v>
      </c>
      <c r="G80">
        <v>37</v>
      </c>
      <c r="H80">
        <v>0.04</v>
      </c>
      <c r="I80">
        <v>0.13</v>
      </c>
      <c r="J80">
        <v>1</v>
      </c>
      <c r="K80">
        <v>0</v>
      </c>
      <c r="L80">
        <f t="shared" si="2"/>
        <v>0.17111000000000001</v>
      </c>
    </row>
    <row r="81" spans="1:12" x14ac:dyDescent="0.3">
      <c r="A81" t="s">
        <v>21</v>
      </c>
      <c r="B81">
        <v>367</v>
      </c>
      <c r="C81">
        <v>11</v>
      </c>
      <c r="D81">
        <v>1.1000000000000001</v>
      </c>
      <c r="E81">
        <v>16</v>
      </c>
      <c r="F81">
        <v>1</v>
      </c>
      <c r="G81">
        <v>0</v>
      </c>
      <c r="H81">
        <v>0.13</v>
      </c>
      <c r="I81">
        <v>0.04</v>
      </c>
      <c r="J81">
        <v>1.1000000000000001</v>
      </c>
      <c r="K81">
        <v>0</v>
      </c>
      <c r="L81">
        <f t="shared" si="2"/>
        <v>0.17</v>
      </c>
    </row>
    <row r="82" spans="1:12" x14ac:dyDescent="0.3">
      <c r="A82" t="s">
        <v>49</v>
      </c>
      <c r="B82">
        <v>122</v>
      </c>
      <c r="C82">
        <v>12.3</v>
      </c>
      <c r="D82">
        <v>7.7</v>
      </c>
      <c r="E82">
        <v>7</v>
      </c>
      <c r="F82">
        <v>0.9</v>
      </c>
      <c r="G82">
        <v>250</v>
      </c>
      <c r="H82">
        <v>0.06</v>
      </c>
      <c r="I82">
        <v>0.1</v>
      </c>
      <c r="J82">
        <v>4.9000000000000004</v>
      </c>
      <c r="K82">
        <v>0</v>
      </c>
      <c r="L82">
        <f t="shared" si="2"/>
        <v>0.16750000000000001</v>
      </c>
    </row>
    <row r="83" spans="1:12" x14ac:dyDescent="0.3">
      <c r="A83" t="s">
        <v>79</v>
      </c>
      <c r="B83">
        <v>305</v>
      </c>
      <c r="C83">
        <v>2.8</v>
      </c>
      <c r="D83">
        <v>0.4</v>
      </c>
      <c r="E83">
        <v>22</v>
      </c>
      <c r="F83">
        <v>1.3</v>
      </c>
      <c r="G83">
        <v>190</v>
      </c>
      <c r="H83">
        <v>0.09</v>
      </c>
      <c r="I83">
        <v>7.0000000000000007E-2</v>
      </c>
      <c r="J83">
        <v>1.3</v>
      </c>
      <c r="K83">
        <v>0</v>
      </c>
      <c r="L83">
        <f t="shared" si="2"/>
        <v>0.16570000000000001</v>
      </c>
    </row>
    <row r="84" spans="1:12" x14ac:dyDescent="0.3">
      <c r="A84" t="s">
        <v>106</v>
      </c>
      <c r="B84">
        <v>248</v>
      </c>
      <c r="C84">
        <v>3.8</v>
      </c>
      <c r="D84">
        <v>16.8</v>
      </c>
      <c r="E84">
        <v>46</v>
      </c>
      <c r="F84">
        <v>2.8</v>
      </c>
      <c r="G84">
        <v>5</v>
      </c>
      <c r="H84">
        <v>0.05</v>
      </c>
      <c r="I84">
        <v>0.09</v>
      </c>
      <c r="J84">
        <v>0.5</v>
      </c>
      <c r="K84">
        <v>0</v>
      </c>
      <c r="L84">
        <f t="shared" si="2"/>
        <v>0.14015</v>
      </c>
    </row>
    <row r="85" spans="1:12" x14ac:dyDescent="0.3">
      <c r="A85" t="s">
        <v>18</v>
      </c>
      <c r="B85">
        <v>360</v>
      </c>
      <c r="C85">
        <v>6.7</v>
      </c>
      <c r="D85">
        <v>0.7</v>
      </c>
      <c r="E85">
        <v>10</v>
      </c>
      <c r="F85">
        <v>0.9</v>
      </c>
      <c r="G85">
        <v>0</v>
      </c>
      <c r="H85">
        <v>0.08</v>
      </c>
      <c r="I85">
        <v>0.03</v>
      </c>
      <c r="J85">
        <v>1.6</v>
      </c>
      <c r="K85">
        <v>0</v>
      </c>
      <c r="L85">
        <f t="shared" si="2"/>
        <v>0.11</v>
      </c>
    </row>
    <row r="86" spans="1:12" x14ac:dyDescent="0.3">
      <c r="A86" t="s">
        <v>19</v>
      </c>
      <c r="B86">
        <v>364</v>
      </c>
      <c r="C86">
        <v>7.2</v>
      </c>
      <c r="D86">
        <v>0.6</v>
      </c>
      <c r="E86">
        <v>9</v>
      </c>
      <c r="F86">
        <v>1.3</v>
      </c>
      <c r="G86">
        <v>0</v>
      </c>
      <c r="H86">
        <v>0.08</v>
      </c>
      <c r="I86">
        <v>0.03</v>
      </c>
      <c r="J86">
        <v>1.6</v>
      </c>
      <c r="K86">
        <v>0</v>
      </c>
      <c r="L86">
        <f t="shared" si="2"/>
        <v>0.11</v>
      </c>
    </row>
    <row r="87" spans="1:12" x14ac:dyDescent="0.3">
      <c r="A87" t="s">
        <v>96</v>
      </c>
      <c r="B87">
        <v>718</v>
      </c>
      <c r="C87">
        <v>0.6</v>
      </c>
      <c r="D87">
        <v>81</v>
      </c>
      <c r="E87">
        <v>15</v>
      </c>
      <c r="F87">
        <v>0</v>
      </c>
      <c r="G87">
        <v>3200</v>
      </c>
      <c r="H87">
        <v>0</v>
      </c>
      <c r="I87">
        <v>0</v>
      </c>
      <c r="J87">
        <v>0</v>
      </c>
      <c r="K87">
        <v>0</v>
      </c>
      <c r="L87">
        <f t="shared" si="2"/>
        <v>9.6000000000000002E-2</v>
      </c>
    </row>
    <row r="88" spans="1:12" x14ac:dyDescent="0.3">
      <c r="A88" t="s">
        <v>35</v>
      </c>
      <c r="B88">
        <v>507</v>
      </c>
      <c r="C88">
        <v>4.2</v>
      </c>
      <c r="D88">
        <v>35.700000000000003</v>
      </c>
      <c r="E88">
        <v>30</v>
      </c>
      <c r="F88">
        <v>2.6</v>
      </c>
      <c r="G88">
        <v>20</v>
      </c>
      <c r="H88">
        <v>0.01</v>
      </c>
      <c r="I88">
        <v>0.08</v>
      </c>
      <c r="J88">
        <v>0.5</v>
      </c>
      <c r="K88">
        <v>0</v>
      </c>
      <c r="L88">
        <f t="shared" si="2"/>
        <v>9.06E-2</v>
      </c>
    </row>
    <row r="89" spans="1:12" x14ac:dyDescent="0.3">
      <c r="A89" t="s">
        <v>97</v>
      </c>
      <c r="B89">
        <v>28</v>
      </c>
      <c r="C89">
        <v>0</v>
      </c>
      <c r="D89">
        <v>0</v>
      </c>
      <c r="E89">
        <v>6</v>
      </c>
      <c r="F89">
        <v>0.1</v>
      </c>
      <c r="G89">
        <v>0</v>
      </c>
      <c r="H89">
        <v>0.01</v>
      </c>
      <c r="I89">
        <v>0.03</v>
      </c>
      <c r="J89">
        <v>0.3</v>
      </c>
      <c r="K89">
        <v>0</v>
      </c>
      <c r="L89">
        <f t="shared" si="2"/>
        <v>0.04</v>
      </c>
    </row>
    <row r="90" spans="1:12" x14ac:dyDescent="0.3">
      <c r="A90" t="s">
        <v>28</v>
      </c>
      <c r="B90">
        <v>351</v>
      </c>
      <c r="C90">
        <v>1</v>
      </c>
      <c r="D90" t="s">
        <v>29</v>
      </c>
      <c r="E90">
        <v>78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2"/>
        <v>0</v>
      </c>
    </row>
    <row r="91" spans="1:12" x14ac:dyDescent="0.3">
      <c r="A91" t="s">
        <v>30</v>
      </c>
      <c r="B91">
        <v>387</v>
      </c>
      <c r="C91" t="s">
        <v>29</v>
      </c>
      <c r="D91" t="s">
        <v>29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f t="shared" si="2"/>
        <v>0</v>
      </c>
    </row>
    <row r="92" spans="1:12" x14ac:dyDescent="0.3">
      <c r="A92" t="s">
        <v>33</v>
      </c>
      <c r="B92">
        <v>350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2"/>
        <v>0</v>
      </c>
    </row>
    <row r="93" spans="1:12" x14ac:dyDescent="0.3">
      <c r="A93" t="s">
        <v>56</v>
      </c>
      <c r="B93">
        <v>130</v>
      </c>
      <c r="C93">
        <v>29</v>
      </c>
      <c r="D93">
        <v>0.7</v>
      </c>
      <c r="E93">
        <v>225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f t="shared" si="2"/>
        <v>0</v>
      </c>
    </row>
    <row r="94" spans="1:12" x14ac:dyDescent="0.3">
      <c r="A94" t="s">
        <v>95</v>
      </c>
      <c r="B94">
        <v>884</v>
      </c>
      <c r="C94">
        <v>0</v>
      </c>
      <c r="D94">
        <v>100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f t="shared" si="2"/>
        <v>0</v>
      </c>
    </row>
    <row r="95" spans="1:12" x14ac:dyDescent="0.3">
      <c r="A95" t="s">
        <v>98</v>
      </c>
      <c r="B95">
        <v>78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f t="shared" si="2"/>
        <v>0</v>
      </c>
    </row>
    <row r="96" spans="1:12" x14ac:dyDescent="0.3">
      <c r="A96" t="s">
        <v>99</v>
      </c>
      <c r="B96">
        <v>249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2"/>
        <v>0</v>
      </c>
    </row>
    <row r="97" spans="1:12" x14ac:dyDescent="0.3">
      <c r="A97" t="s">
        <v>105</v>
      </c>
      <c r="B97">
        <v>884</v>
      </c>
      <c r="C97">
        <v>0</v>
      </c>
      <c r="D97">
        <v>100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2"/>
        <v>0</v>
      </c>
    </row>
  </sheetData>
  <autoFilter ref="A1:L97" xr:uid="{67E45050-A5F6-4DBB-81AD-41F5CF99C54F}">
    <sortState xmlns:xlrd2="http://schemas.microsoft.com/office/spreadsheetml/2017/richdata2" ref="A2:L97">
      <sortCondition descending="1" ref="L1:L9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1e4a8e7-97b5-4326-911a-17afc1205954">
      <Terms xmlns="http://schemas.microsoft.com/office/infopath/2007/PartnerControls"/>
    </lcf76f155ced4ddcb4097134ff3c332f>
    <TaxCatchAll xmlns="0751835e-6c3e-479e-a4bc-aff8adc329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8C035BD4278F459541D41652DCFF97" ma:contentTypeVersion="11" ma:contentTypeDescription="Crear nuevo documento." ma:contentTypeScope="" ma:versionID="a6b6bfabecdd21a7a28e57999cf9e202">
  <xsd:schema xmlns:xsd="http://www.w3.org/2001/XMLSchema" xmlns:xs="http://www.w3.org/2001/XMLSchema" xmlns:p="http://schemas.microsoft.com/office/2006/metadata/properties" xmlns:ns2="61e4a8e7-97b5-4326-911a-17afc1205954" xmlns:ns3="0751835e-6c3e-479e-a4bc-aff8adc32964" targetNamespace="http://schemas.microsoft.com/office/2006/metadata/properties" ma:root="true" ma:fieldsID="283ff0c73ed2e06f5aa8d509c711c27c" ns2:_="" ns3:_="">
    <xsd:import namespace="61e4a8e7-97b5-4326-911a-17afc1205954"/>
    <xsd:import namespace="0751835e-6c3e-479e-a4bc-aff8adc329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e4a8e7-97b5-4326-911a-17afc12059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6c148578-2a8e-4008-9394-43dc11de7f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51835e-6c3e-479e-a4bc-aff8adc3296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fae87a7-145a-4c37-9ad9-3bef56740f33}" ma:internalName="TaxCatchAll" ma:showField="CatchAllData" ma:web="0751835e-6c3e-479e-a4bc-aff8adc329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B3C34E-F026-4EB4-8C10-5296B724DD99}">
  <ds:schemaRefs>
    <ds:schemaRef ds:uri="http://schemas.microsoft.com/office/2006/metadata/properties"/>
    <ds:schemaRef ds:uri="http://schemas.microsoft.com/office/infopath/2007/PartnerControls"/>
    <ds:schemaRef ds:uri="61e4a8e7-97b5-4326-911a-17afc1205954"/>
    <ds:schemaRef ds:uri="0751835e-6c3e-479e-a4bc-aff8adc32964"/>
  </ds:schemaRefs>
</ds:datastoreItem>
</file>

<file path=customXml/itemProps2.xml><?xml version="1.0" encoding="utf-8"?>
<ds:datastoreItem xmlns:ds="http://schemas.openxmlformats.org/officeDocument/2006/customXml" ds:itemID="{0282C1D0-48B2-4E35-9EF0-D50D6B1865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e4a8e7-97b5-4326-911a-17afc1205954"/>
    <ds:schemaRef ds:uri="0751835e-6c3e-479e-a4bc-aff8adc329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21359C-E16F-4CA0-A3B2-B5FE90597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Miguel Angel Velez Martinez</cp:lastModifiedBy>
  <cp:revision/>
  <dcterms:created xsi:type="dcterms:W3CDTF">2024-04-30T20:41:20Z</dcterms:created>
  <dcterms:modified xsi:type="dcterms:W3CDTF">2025-05-24T14:28:22Z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0x010100EC8C035BD4278F459541D41652DCFF97</vt:lpwstr>
  </property>
</Properties>
</file>