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wnloads\DOO-working-group\ModelosEnriquecidos\"/>
    </mc:Choice>
  </mc:AlternateContent>
  <xr:revisionPtr revIDLastSave="0" documentId="13_ncr:1_{BEAF63F2-65CE-4371-A4F4-55B4D10F9CB8}" xr6:coauthVersionLast="47" xr6:coauthVersionMax="47" xr10:uidLastSave="{00000000-0000-0000-0000-000000000000}"/>
  <bookViews>
    <workbookView xWindow="-120" yWindow="-120" windowWidth="29040" windowHeight="16440" firstSheet="2" activeTab="3" xr2:uid="{36012E7C-B3F4-482B-AC16-7CCB81B9AE88}"/>
  </bookViews>
  <sheets>
    <sheet name="Modelo de dominio anémico" sheetId="61" r:id="rId1"/>
    <sheet name="Listado Objetos de Dominio" sheetId="67" r:id="rId2"/>
    <sheet name="ObjetoDominio_Proyectos" sheetId="71" r:id="rId3"/>
    <sheet name="ObjetoDominio_ListaTarea" sheetId="66" r:id="rId4"/>
    <sheet name="ObjetoDominio_Participante" sheetId="24" r:id="rId5"/>
    <sheet name="ObjetoDominio_MetricaProyecto" sheetId="68" r:id="rId6"/>
    <sheet name="ObjetoDominio Tarea" sheetId="69" r:id="rId7"/>
    <sheet name="ObjetoDominio Estado" sheetId="70" r:id="rId8"/>
  </sheets>
  <definedNames>
    <definedName name="_xlnm._FilterDatabase" localSheetId="1" hidden="1">'Listado Objetos de Dominio'!$A$1:$B$7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8" l="1"/>
  <c r="T4" i="71"/>
  <c r="S4" i="71"/>
  <c r="V4" i="71"/>
  <c r="U4" i="71"/>
  <c r="R4" i="71"/>
  <c r="Q4" i="71"/>
  <c r="B3" i="71"/>
  <c r="B2" i="71"/>
  <c r="B2" i="66"/>
  <c r="B2" i="68"/>
  <c r="B1" i="68"/>
  <c r="B3" i="24"/>
  <c r="B2" i="24"/>
  <c r="B3" i="70"/>
  <c r="B2" i="70"/>
  <c r="B3" i="69"/>
  <c r="B2" i="69"/>
  <c r="Q4" i="24"/>
  <c r="T4" i="66"/>
  <c r="S4" i="66"/>
  <c r="R4" i="66"/>
  <c r="B3" i="66"/>
  <c r="Q4" i="66"/>
</calcChain>
</file>

<file path=xl/sharedStrings.xml><?xml version="1.0" encoding="utf-8"?>
<sst xmlns="http://schemas.openxmlformats.org/spreadsheetml/2006/main" count="956" uniqueCount="276">
  <si>
    <t>Nombre</t>
  </si>
  <si>
    <t>Descripción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</si>
  <si>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</si>
  <si>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</si>
  <si>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</si>
  <si>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</si>
  <si>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</si>
  <si>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</si>
  <si>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</si>
  <si>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</si>
  <si>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</si>
  <si>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</si>
  <si>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</si>
  <si>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</si>
  <si>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</si>
  <si>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</si>
  <si>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</si>
  <si>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</si>
  <si>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</si>
  <si>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</si>
  <si>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</si>
  <si>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</si>
  <si>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</si>
  <si>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</si>
  <si>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</si>
  <si>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</si>
  <si>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</si>
  <si>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</si>
  <si>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</si>
  <si>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</si>
  <si>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</si>
  <si>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</si>
  <si>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</si>
  <si>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2</t>
  </si>
  <si>
    <t>Reponsabilidad 3</t>
  </si>
  <si>
    <t>Reponsabilidad 4</t>
  </si>
  <si>
    <t>id</t>
  </si>
  <si>
    <t>Alfanumérico</t>
  </si>
  <si>
    <t>Formato de un Identificador Único Universal (UUID)</t>
  </si>
  <si>
    <t>Corresponde a una cadena de 32 caracteres conformada por dígitos del 0 al 9 y letras de la "a" a la "f"</t>
  </si>
  <si>
    <t>SI</t>
  </si>
  <si>
    <t>NO</t>
  </si>
  <si>
    <t>Atributo que asegura que cada uno de los tipos de identificación registrados, sean únicos. Es utilizado para tareas más internas a nivel del sistema.</t>
  </si>
  <si>
    <t>[A-Z] [a-z] [0-9] [@#]</t>
  </si>
  <si>
    <t xml:space="preserve">Fecha </t>
  </si>
  <si>
    <t xml:space="preserve">Este objeto de dominio contiene  informacion de las listas de trabajo que tienen los proyectos </t>
  </si>
  <si>
    <t>FechaCreacion</t>
  </si>
  <si>
    <t>FechaFinalizacion</t>
  </si>
  <si>
    <t>Estado</t>
  </si>
  <si>
    <t>Prioridad</t>
  </si>
  <si>
    <t>Corresponde a una cadena   caracteres conformada por dígitos del 0 al 9 y letras de la "a" a la "Z"</t>
  </si>
  <si>
    <t xml:space="preserve">Atributo que identifica la forma de conocer la tarea </t>
  </si>
  <si>
    <t xml:space="preserve">Atributo que identifica  a lo que se refiere una lista o el objetivo que se busca con esta </t>
  </si>
  <si>
    <t>TipoEstado</t>
  </si>
  <si>
    <t xml:space="preserve">Atributo que me indica la fecha de inicio de una lista </t>
  </si>
  <si>
    <t xml:space="preserve">Atributo que me indica la fecha de finalizacion  de una lista </t>
  </si>
  <si>
    <t xml:space="preserve">Atributo que me indica la importacia de la lista de tareas </t>
  </si>
  <si>
    <t>Atributo que identifica la fase  actual por el que se encuentra la lista de tarea</t>
  </si>
  <si>
    <t>Id</t>
  </si>
  <si>
    <t>Atributo que me indica el nombre de la persona que hace parte a el proyecto</t>
  </si>
  <si>
    <t>Tarea</t>
  </si>
  <si>
    <t>MetricaProyecto</t>
  </si>
  <si>
    <t>Participante</t>
  </si>
  <si>
    <t xml:space="preserve">Este objeto de dominio me da la informacion de la persona que esta vinculada al proyecto </t>
  </si>
  <si>
    <t>Corresponde a una cadena   caracteres conformada por dígitos del 0 al 9 y letras de la "a" a la "Z", se necesita el nombre completo de la persona que va a participar en el proyecto</t>
  </si>
  <si>
    <t>CorreoElectronico</t>
  </si>
  <si>
    <t>Este apartado me da la direccion de comunicación con el participante del proyecto</t>
  </si>
  <si>
    <t>Cargo</t>
  </si>
  <si>
    <t>Direccion de correo electronico valido para comunicación,onformada por dígitos del 0 al 9 y letras de la "a" a la "Z"</t>
  </si>
  <si>
    <t>Rol o cargo que hay dentro de los proyectos</t>
  </si>
  <si>
    <t>Atributo que me indica el rol o cargo de un participante dentro de un proyecto</t>
  </si>
  <si>
    <t>Telefono</t>
  </si>
  <si>
    <t>un numero de celular que pueda validar para comunicación</t>
  </si>
  <si>
    <t xml:space="preserve">Numero de celular valido que cumpla con el formato de numero de telefono de los paises </t>
  </si>
  <si>
    <t>Este partado me da un numero de telefono  con el que se puede comunicar el participante</t>
  </si>
  <si>
    <t>Objeto de dominio que contiene los datos necesarios para realizar el analisis estadistico a proyecto</t>
  </si>
  <si>
    <t>Formato de un identificador único universal (UUID)</t>
  </si>
  <si>
    <t>Corresponde a una cadena de 32 caracteres conformada por dígitos del "0" al "9" y letras de la "A" a la "F"</t>
  </si>
  <si>
    <t>Si</t>
  </si>
  <si>
    <t>Es el identificador unico del objeto EnviarCorreo el cual esta en el formato especial UUID</t>
  </si>
  <si>
    <t>NumeroTareasRealizadas</t>
  </si>
  <si>
    <t>Numerico</t>
  </si>
  <si>
    <t>Numero entero positivo entre [1-9999]</t>
  </si>
  <si>
    <t>Numero entero positivo</t>
  </si>
  <si>
    <t xml:space="preserve">Lleva un historial de las tareas que se han realizado </t>
  </si>
  <si>
    <t>NumeroTareasEjecuion</t>
  </si>
  <si>
    <t xml:space="preserve">Lleva un historial de las tareas que se estan ejecutando en el momento </t>
  </si>
  <si>
    <t>NumeroTareasTerminadas</t>
  </si>
  <si>
    <t>Leva un historial de las tareas que se han finalizado</t>
  </si>
  <si>
    <t>NumeroIntegrantes</t>
  </si>
  <si>
    <t>Numero entero positivo entre [1-9]</t>
  </si>
  <si>
    <t xml:space="preserve">Leva el conteo y el historial de las personas que estan involucradas en un proyecto </t>
  </si>
  <si>
    <t>NumeroListas</t>
  </si>
  <si>
    <t>Numero entero positivo entre [1-99]</t>
  </si>
  <si>
    <t>Lleva un historial de el numero de listas que se han creado en el proyecto</t>
  </si>
  <si>
    <t>ejecucion de las tareas</t>
  </si>
  <si>
    <t>no se permite tener las mismas tareas con los 3 estados al mismo tiempo</t>
  </si>
  <si>
    <t>Tipo</t>
  </si>
  <si>
    <t>Contexto origen</t>
  </si>
  <si>
    <t>Propio</t>
  </si>
  <si>
    <t>Atributo que representa el nombre colocado a una tarea</t>
  </si>
  <si>
    <t>Texto</t>
  </si>
  <si>
    <t>Atributo que representa toda la descripción e información necesaria a tener de una tarea</t>
  </si>
  <si>
    <t>Fecha-tiempo</t>
  </si>
  <si>
    <t>Fecha junto con hora</t>
  </si>
  <si>
    <t>Corresponde a una fecha junto con una hora de la forma: dd:MM:YYYY mm:ss</t>
  </si>
  <si>
    <t>Atributo que representa la fecha de creación de una tarea</t>
  </si>
  <si>
    <t>FechaLimite</t>
  </si>
  <si>
    <t>Atributo que representa la fecha limite colocada a una tarea</t>
  </si>
  <si>
    <t>EstadoActual</t>
  </si>
  <si>
    <t>Representa el estado en la que puede estar una tarea</t>
  </si>
  <si>
    <t>Un numero entero entre el 1-3</t>
  </si>
  <si>
    <t>Corresponde a un numero positivo entero entre el 1-3</t>
  </si>
  <si>
    <t>Representa la prioridad de una tarea siendo 1 la prioridad mas alta y 3 la mas baja</t>
  </si>
  <si>
    <t>AsignadoA</t>
  </si>
  <si>
    <t>Atributo que representa el id del usuario al que es asignada una tarea</t>
  </si>
  <si>
    <t xml:space="preserve">[A-Z] [a-z] </t>
  </si>
  <si>
    <t>Corresponde a una cadena   caracteres conformada por letras de la "a" a la "Z"</t>
  </si>
  <si>
    <t>Atributo que representa el estado de una tarea. Puede ser: Hacer, haciendo, finalizado</t>
  </si>
  <si>
    <t>Este objeto de dominio contiene la información de una tarea que esta dentro de una listaTarea</t>
  </si>
  <si>
    <t>ListaTareas</t>
  </si>
  <si>
    <t>Lector</t>
  </si>
  <si>
    <t>Equipos</t>
  </si>
  <si>
    <t>Estadisticas</t>
  </si>
  <si>
    <t>Proyectos</t>
  </si>
  <si>
    <t>Proyecto</t>
  </si>
  <si>
    <t>Este objeto de dominio es la razon principal de la aplicaicion y me describe un esfuerzo general para lograr un resultado</t>
  </si>
  <si>
    <t>Atributo que identifica la forma de conocer un proyecto</t>
  </si>
  <si>
    <t xml:space="preserve">Atributo que identifica  lo qu ese quiere construir con el proyecto, me da el contexto del por que el proyecto </t>
  </si>
  <si>
    <t>Atributo que me indica la fecha de inicio de un proyecto</t>
  </si>
  <si>
    <t xml:space="preserve">Atributo que me indica la fecha de finalizacion  de un proyecto </t>
  </si>
  <si>
    <t>Atributo que me indica el numero de implicados en el proyecto</t>
  </si>
  <si>
    <t>ListaDeTareas</t>
  </si>
  <si>
    <t>Parcipante</t>
  </si>
  <si>
    <t>Este objeto de dominio contiene el estado de realización en el que puede estar una lista de tareas o una tarea</t>
  </si>
  <si>
    <t>Crear</t>
  </si>
  <si>
    <t>Permite crear un nuevo proyecto de gestion de tareas</t>
  </si>
  <si>
    <t>Contiene los datos que tiene un proyecto</t>
  </si>
  <si>
    <t>No debe existir otro proyecto con el mismo identificador</t>
  </si>
  <si>
    <t>Un proyecto solo puede ser creado asociado a un equipo previamente creado</t>
  </si>
  <si>
    <t>No debe haber otro proyecto asociado al equipo que crea el nuevo proyecto</t>
  </si>
  <si>
    <t>La fecha de finalización debe ser posterior en linealidad de tiempo a la fecha de creación del proyecto</t>
  </si>
  <si>
    <t>Existe un proyecto con el mismo identificador</t>
  </si>
  <si>
    <t>Reintear indefinidamente hasta obtener un identificador que no tenga un proyecto existente</t>
  </si>
  <si>
    <t>No existe el equipo que va crear dicho proyecto</t>
  </si>
  <si>
    <t>Abortar y notificar que el proyecto debe ser creado baja un equipo</t>
  </si>
  <si>
    <t>El equipo que intenta crear el proyecto ya tiene un proyecto existente asciado a el</t>
  </si>
  <si>
    <t>Abortar y notificar que un equipo no puede tener mas de dos proyectos</t>
  </si>
  <si>
    <t>La fecha que se asigno como finalización del proyecto es anterior a su fecha de creación</t>
  </si>
  <si>
    <t>Abortar y notificar que la fecha de finalización debe ser posterior a haberla creado</t>
  </si>
  <si>
    <t>Requerido</t>
  </si>
  <si>
    <t>ModificarNombreDescripcion</t>
  </si>
  <si>
    <t>Permite modificar el nombre y/o la descripción de un proyecto existente</t>
  </si>
  <si>
    <t>Contiene los datos que se requieren modificar</t>
  </si>
  <si>
    <t>Sólo un miebro del equipo asociado al proyecto puede modificarlo</t>
  </si>
  <si>
    <t>El valor del atributo que se desea modificar no debe ser igual al valor del atributo que esta previamente</t>
  </si>
  <si>
    <t>Debe existir el identificador del proyecto el cual va a ser modificado</t>
  </si>
  <si>
    <t>El usuario que quiere modificar el proyecto no pertenece al equipo del proyecto</t>
  </si>
  <si>
    <t>El valor ingresado a modificar es el mismo valor que se encuentra actualmente en el atributo</t>
  </si>
  <si>
    <t>Abortar y notificar al usuario que solicite acceso al proyecto</t>
  </si>
  <si>
    <t>Abortar y notificar que el valor ingresado a cambiar ya estaba previamente asginado</t>
  </si>
  <si>
    <t>El identificador del proyecto a modificar no existe y por tanto no existe tal proyecto</t>
  </si>
  <si>
    <t>Abortar y notificar que el identificador asociado al proyecto no existe</t>
  </si>
  <si>
    <t>ModificarFechaFinalizacion</t>
  </si>
  <si>
    <t>Permite modificar la fecha de finalización asginada a un proyecto</t>
  </si>
  <si>
    <t xml:space="preserve">Contiene los datos que se requieren modificar </t>
  </si>
  <si>
    <t>ModificarParticipantes</t>
  </si>
  <si>
    <t>Permite modificar el atributo que rastrea el numero de participantes que tiene un proyecto</t>
  </si>
  <si>
    <t>El numero de integrantes no puede ser cero</t>
  </si>
  <si>
    <t>El numero de integrantes es 0 lo cual significaria que no hay ningun usuario en el equipo asociado al proyecto</t>
  </si>
  <si>
    <t>Advertir que la modificación en los participantes del equipo causara que el proyecto sea eliminado</t>
  </si>
  <si>
    <t>Consultar</t>
  </si>
  <si>
    <t>Eliminar</t>
  </si>
  <si>
    <t>Permite consultar los proyectos existentes que cumplan con los criterios de busqueda enviados</t>
  </si>
  <si>
    <t>Proyecto[]</t>
  </si>
  <si>
    <t>Contiene un conjunto de proyectos que cumplen con los criterios de filtrado</t>
  </si>
  <si>
    <t>Contiene los datos filtrados que se requieren consultar</t>
  </si>
  <si>
    <t>Permite eliminar definitivamente un proyecto</t>
  </si>
  <si>
    <t>Identificador</t>
  </si>
  <si>
    <t>Alfanumerico</t>
  </si>
  <si>
    <t>Se refiere el identificador del proyecto que se va a eliminar</t>
  </si>
  <si>
    <t>Debe existir el identificador del proyecto el cual va a ser eliminado</t>
  </si>
  <si>
    <t>Solo el dueño del equipo asginado al proyecto puede eliminarlo</t>
  </si>
  <si>
    <t>El identificador del proyecto a eliminar no existe y por tanto no existe tal proyecto</t>
  </si>
  <si>
    <t>Abortar y notificar que no existe un proyecto vinculado a el identificador enviado</t>
  </si>
  <si>
    <t>Solo el participante con el rol de dueño puede eliminar el proyecto</t>
  </si>
  <si>
    <t>Abortar y notificar que el unico rol que tiene el permiso de eliminar un proyecto es el dueño del equipo y  del proyecto</t>
  </si>
  <si>
    <t>Requerido/NoModificable</t>
  </si>
  <si>
    <t>Requerido/Opcional</t>
  </si>
  <si>
    <t>NoRequerido</t>
  </si>
  <si>
    <t>Requerido/Modificable</t>
  </si>
  <si>
    <t>Filtro/NoMostrar{Usuario}/Mostrar{Aplicación}</t>
  </si>
  <si>
    <t>Filtro/Mostrar{Usuario,Sistema}-Orden1{Defecto:Desc}</t>
  </si>
  <si>
    <t>Filtro/Mostrar{Usuario,Sistema}-Orden2{Defecto:Desc}</t>
  </si>
  <si>
    <t>Filtro/Mostrar{Usuario,Sistema}-Orden3{Defecto:Desc}</t>
  </si>
  <si>
    <t>Filtro/Mostrar{Usuario,Sistema}-Orden4{Defecto:Desc}</t>
  </si>
  <si>
    <t>Filtro/Mostrar{Usuario,Sistema}-Orden7{Defecto:Desc}</t>
  </si>
  <si>
    <t>Filtro/NoMostrar{Usuario}-Orden5{Defecto:Desc}-{Propiedad: CorreoElectronico, cargo}</t>
  </si>
  <si>
    <t>Filtro/Mostrar{Usuario,Sistema}-Orden6{Defecto:Desc}-{Propiedad: Nombre}</t>
  </si>
  <si>
    <t>ConectarIntegrante</t>
  </si>
  <si>
    <t>Permite recibir la información de un participante del equipo el cual desea interactuar con el proyecto</t>
  </si>
  <si>
    <t>Contiene los datos que tiene un usuario respecto a un proyecto</t>
  </si>
  <si>
    <t>Un proyecto solo solicita la informacion de un participante que este vinculado al equipo del proyecto</t>
  </si>
  <si>
    <t>La información que llego de un usuario no esta vinculada al equipo del proyecto conectado</t>
  </si>
  <si>
    <t>Abortar y notificar que los datos del participante no son validos como vinculado al equipo del proyecto</t>
  </si>
  <si>
    <t>Enviar</t>
  </si>
  <si>
    <t>Permite enviar metricas de proyectos para realizar un analisis estadistico</t>
  </si>
  <si>
    <t>Metricas</t>
  </si>
  <si>
    <t>Contiene las metricas que puede contener un proyecto</t>
  </si>
  <si>
    <t>Unas metricas solo son enviadas por un proyecto solicitado por un usuario del equipo</t>
  </si>
  <si>
    <t>Las metricas que se enviaron para realizarle un analisis estadistico, no esta vinculado a ningun proyecto</t>
  </si>
  <si>
    <t>Abortar y notificar que las metricas a enviar no estan vinculadas a ningun proyecto</t>
  </si>
  <si>
    <t>Permite crear una nueva tarea dentro de una lista de tareas</t>
  </si>
  <si>
    <t>No debe existir otra tarea con el mismo identificador</t>
  </si>
  <si>
    <t>Al momento de crear una tarea no debe ser asignado un identificador ya usado por otra tarea</t>
  </si>
  <si>
    <t>Reintentar en numero necesario de veces hasta que haya un identidicador disponible</t>
  </si>
  <si>
    <t>Una tarea solo puede ser creada asociado a una lista de taraes previamente creada</t>
  </si>
  <si>
    <t>Una tarea creada debe estar bajo la vinculación de una lista de tareas que ya este previamente creada</t>
  </si>
  <si>
    <t>Abortar el registro de la tarea y reportar un mensaje de error al usuario, indicandole que no hay una lista a sociada donde crear la tarea</t>
  </si>
  <si>
    <t>La fecha de limite debe ser posterior en linealidad de tiempo a la fecha de creación de la tarea</t>
  </si>
  <si>
    <t>La fecha que se agina como limite debe ser posterior a la fecha en la que se creo la tarea</t>
  </si>
  <si>
    <t>Abortar el registro de la Fecha y reportar un mensaje de error al usuario, indicandole que la fecha seleccionada no es valida</t>
  </si>
  <si>
    <t>Una tarea solo puede ser creada, modificada o eliminada por un usuario que sea miembro del equipo vinculado al proyecto o el propio sistema</t>
  </si>
  <si>
    <t>El cambio sobre una tarea solo puede ser realizado por un usuario vinculado al equipo de un proyecto</t>
  </si>
  <si>
    <t>Abortar el registro de la tarea y reportar un mensaje de error al usuario, indicandole que no tiene los permisos para crear la tarea</t>
  </si>
  <si>
    <t>Modificar</t>
  </si>
  <si>
    <t>Permite modificar una tarea existente</t>
  </si>
  <si>
    <t>Abortar la modificación de la tarea y reportar un mensaje de error al usuario, indicandole que no tiene los permisos para modificar la tarea</t>
  </si>
  <si>
    <t>El o los valores enviados a modificar son iguales a los valores actuales en dicho atributo/s</t>
  </si>
  <si>
    <t>Abortar la modificación de la tarea y reportar un mensaje de error al usuario, indicandole que el valor a ingresar es igual al actual</t>
  </si>
  <si>
    <t>Debe existir el identificador de la tarea la cual va a ser modificado o eliminado</t>
  </si>
  <si>
    <t>La identificador de la tarea que se va a modificar o eliminar no existe</t>
  </si>
  <si>
    <t>Abortar la modificación de la tarea y reportar un mensaje de error al usuario, indicandole que la tarea a modificar no fue encontrada</t>
  </si>
  <si>
    <t>Modificar fecha de finalizacion</t>
  </si>
  <si>
    <t>Permite modificar la fecha de finalización asginada a una lista de taeras existente</t>
  </si>
  <si>
    <t>Abortar la modificación de la fecha y reportar un mensaje de error al usuario, indicandole que la fecha ingresada es previa a la fecha actual</t>
  </si>
  <si>
    <t>Abortar la modificación de la fecha y reportar un mensaje de error al usuario, indicandole que no cuenta con los permisos necesarios para la modificacion</t>
  </si>
  <si>
    <t>El identificador de la tarea que se va a modificar o eliminar no existe</t>
  </si>
  <si>
    <t>Abortar la modificación de la fecha y reportar un mensaje de error al usuario, indicandole que la fecha ingresada es igual a la fecha que ya posee la tarea</t>
  </si>
  <si>
    <t>La fecha de finalización debe ser posterior en linealidad de tiempo a la fecha de creación de la tarea</t>
  </si>
  <si>
    <t>Solicitar cambio de estado</t>
  </si>
  <si>
    <t>Permite solicitar un cambio en el estado de actividad de una tarea existente</t>
  </si>
  <si>
    <t>Abortar la modificación del estado y reportar un mensaje de error al usuario, indicandole que no pertenece al equipo</t>
  </si>
  <si>
    <t xml:space="preserve">Abortar la modificación del estado y reportar un mensaje de error al usuario, indicandole </t>
  </si>
  <si>
    <t>Abortar la modificación del estado y reportar un mensaje de error al usuario, indicandole que el valor seleccionado es igual al actual</t>
  </si>
  <si>
    <t>Permite eliminar de forma definitiva una tarea existente</t>
  </si>
  <si>
    <t>Abortar la eliminacion de la tarea y reportar un mensaje de error al usuario, indicandole que no cuenta con los permisos necesario para eliminar la tarea</t>
  </si>
  <si>
    <t>Abortar la eliminacion de la tarea y reportar un mensaje de error al usuario, indicandole que no existe una tarea con el identidicador ha ha seleccionado</t>
  </si>
  <si>
    <t>Permite consultar las tareas existentes que cumplan con los criterios de busqueda enviados</t>
  </si>
  <si>
    <t>Asignar</t>
  </si>
  <si>
    <t>Permite asginar una tarea a un usuario que sea participante del proyecto</t>
  </si>
  <si>
    <t>Abortar la asignación de la tarea y reportar un mensaje de error al usuario, indicandole que no cuenta con los permisos necesario para asignar una tarea</t>
  </si>
  <si>
    <t>Abortar la asignación de la tarea y reportar un mensaje de error al usuario, indicandole que no fue encontrada la tarea a asignar</t>
  </si>
  <si>
    <t>Una tarea solo puede ser asginada por cierto roles dentro del equipo del proyecto</t>
  </si>
  <si>
    <t>La asginación de una tarea solo esta permitida por unos roles especificos</t>
  </si>
  <si>
    <t>Si la tarea ya tenia alguien asignado no puede ser el mismo usuario al que se le va asginar</t>
  </si>
  <si>
    <t>El usuario al que se le esta asignando la tarea ya estaba previamente asignado a dicha tarea</t>
  </si>
  <si>
    <t>Abortar la asignación de la tarea y reportar un mensaje de error al usuario, indicandole que el usuario a asignar ya se encuentra dentro del equipo</t>
  </si>
  <si>
    <t>Solicitar notificación</t>
  </si>
  <si>
    <t>Permite solicitar una notificación hacia un usuario asignado a una tarea</t>
  </si>
  <si>
    <t>Solo se puede solicitar una notificación al asignar una tarea la cual sera enviada a ese mismo usuario asignado</t>
  </si>
  <si>
    <t>La notificación enviada sera al usuario que se le asgino dicha tarea</t>
  </si>
  <si>
    <t>Abortar el envio de la notificacion y reintentar hasta que el usuario asignado reciba la notificación</t>
  </si>
  <si>
    <t>No requerido</t>
  </si>
  <si>
    <t>Permite asginar el estado de actividad de una tarea o de una lista de tareas</t>
  </si>
  <si>
    <t>Es la entrada de datos del objeto tipo estado</t>
  </si>
  <si>
    <t>Solo se puede asginar un estado de actividad a una lista de tareas o una tarea previamente creada</t>
  </si>
  <si>
    <t>Una tarea solo puede tener un tipo de estado al momento de su creacion</t>
  </si>
  <si>
    <t>Abortar el registro del estado y reportar un mensaje de error al usuario, indicandole que solo se puede asignar un tipo de estado</t>
  </si>
  <si>
    <t>Actualizar</t>
  </si>
  <si>
    <t>Permite actualizar el estado existente de actividad de una tarea o de una lista de tareas</t>
  </si>
  <si>
    <t>Los valores a los que son actualizados el estado de actividad deben ser diferentes de los valores al momento de actualizar</t>
  </si>
  <si>
    <t>No se puede actualizar un estado de una tarea si se ingresa el estado que ya posee</t>
  </si>
  <si>
    <t xml:space="preserve">Abortar la modificacion del estado y reportar un mensaje de error al usuario, indicandole que la tarea ya cuenta con el estado selecccionado </t>
  </si>
  <si>
    <t>Permite consultar el estado de actividad existente de una tarea o de una lista de tareas</t>
  </si>
  <si>
    <t>Estado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</si>
</sst>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1">
    <xf numFmtId="0" fontId="0" fillId="0" borderId="0" xfId="0"/>
    <xf numFmtId="0" fontId="0" fillId="0" borderId="0" xfId="0" applyAlignment="1">
      <alignment vertical="center"/>
    </xf>
    <xf numFmtId="0" fontId="3" fillId="3" borderId="3" xfId="1" applyFont="1" applyFill="1" applyBorder="1" applyAlignment="1">
      <alignment horizontal="center" vertical="center"/>
    </xf>
    <xf numFmtId="0" fontId="0" fillId="4" borderId="0" xfId="0" applyFill="1"/>
    <xf numFmtId="0" fontId="5" fillId="5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quotePrefix="1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6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6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2" fillId="8" borderId="9" xfId="2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2" fillId="10" borderId="1" xfId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6" borderId="5" xfId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 wrapText="1"/>
    </xf>
    <xf numFmtId="0" fontId="2" fillId="12" borderId="3" xfId="1" applyFill="1" applyBorder="1" applyAlignment="1">
      <alignment horizontal="center" vertical="center"/>
    </xf>
    <xf numFmtId="0" fontId="7" fillId="14" borderId="5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horizontal="left" vertical="center"/>
    </xf>
    <xf numFmtId="0" fontId="7" fillId="12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16" borderId="7" xfId="0" applyFont="1" applyFill="1" applyBorder="1" applyAlignment="1">
      <alignment vertical="center"/>
    </xf>
    <xf numFmtId="0" fontId="7" fillId="16" borderId="8" xfId="0" applyFont="1" applyFill="1" applyBorder="1" applyAlignment="1">
      <alignment vertical="center" wrapText="1"/>
    </xf>
    <xf numFmtId="0" fontId="2" fillId="16" borderId="9" xfId="1" applyFill="1" applyBorder="1" applyAlignment="1">
      <alignment vertical="center"/>
    </xf>
    <xf numFmtId="0" fontId="10" fillId="13" borderId="1" xfId="0" applyFont="1" applyFill="1" applyBorder="1" applyAlignment="1">
      <alignment horizontal="center" vertical="center"/>
    </xf>
    <xf numFmtId="0" fontId="10" fillId="13" borderId="6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 wrapText="1"/>
    </xf>
    <xf numFmtId="0" fontId="10" fillId="11" borderId="3" xfId="0" applyFont="1" applyFill="1" applyBorder="1" applyAlignment="1">
      <alignment horizontal="center" vertical="center"/>
    </xf>
    <xf numFmtId="0" fontId="2" fillId="8" borderId="9" xfId="1" applyFill="1" applyBorder="1" applyAlignment="1">
      <alignment vertical="center"/>
    </xf>
    <xf numFmtId="0" fontId="2" fillId="7" borderId="1" xfId="1" applyFill="1" applyBorder="1" applyAlignment="1">
      <alignment vertical="center"/>
    </xf>
    <xf numFmtId="0" fontId="0" fillId="6" borderId="6" xfId="0" applyFill="1" applyBorder="1" applyAlignment="1">
      <alignment vertical="center" wrapText="1"/>
    </xf>
    <xf numFmtId="0" fontId="2" fillId="6" borderId="3" xfId="1" applyFill="1" applyBorder="1" applyAlignment="1">
      <alignment horizontal="center" vertical="center"/>
    </xf>
    <xf numFmtId="0" fontId="2" fillId="5" borderId="3" xfId="1" applyFill="1" applyBorder="1" applyAlignment="1">
      <alignment horizontal="center" vertical="center"/>
    </xf>
    <xf numFmtId="0" fontId="0" fillId="17" borderId="1" xfId="0" applyFill="1" applyBorder="1" applyAlignment="1">
      <alignment vertical="center"/>
    </xf>
    <xf numFmtId="0" fontId="0" fillId="18" borderId="1" xfId="0" applyFill="1" applyBorder="1" applyAlignment="1">
      <alignment vertical="center"/>
    </xf>
    <xf numFmtId="0" fontId="0" fillId="17" borderId="1" xfId="0" applyFill="1" applyBorder="1" applyAlignment="1">
      <alignment vertical="center" wrapText="1"/>
    </xf>
    <xf numFmtId="0" fontId="2" fillId="17" borderId="1" xfId="1" applyFill="1" applyBorder="1" applyAlignment="1">
      <alignment vertical="center"/>
    </xf>
    <xf numFmtId="0" fontId="0" fillId="18" borderId="1" xfId="0" applyFill="1" applyBorder="1" applyAlignment="1">
      <alignment vertical="center" wrapText="1"/>
    </xf>
    <xf numFmtId="0" fontId="2" fillId="10" borderId="3" xfId="1" applyFill="1" applyBorder="1" applyAlignment="1">
      <alignment horizontal="center" vertical="center"/>
    </xf>
    <xf numFmtId="0" fontId="2" fillId="3" borderId="3" xfId="1" applyFill="1" applyBorder="1" applyAlignment="1">
      <alignment horizontal="center" vertical="center"/>
    </xf>
    <xf numFmtId="0" fontId="2" fillId="17" borderId="3" xfId="1" applyFill="1" applyBorder="1" applyAlignment="1">
      <alignment horizontal="center" vertical="center"/>
    </xf>
    <xf numFmtId="0" fontId="2" fillId="18" borderId="3" xfId="1" applyFill="1" applyBorder="1" applyAlignment="1">
      <alignment horizontal="center" vertical="center"/>
    </xf>
    <xf numFmtId="0" fontId="2" fillId="12" borderId="1" xfId="1" applyFill="1" applyBorder="1" applyAlignment="1">
      <alignment vertical="center"/>
    </xf>
    <xf numFmtId="0" fontId="8" fillId="12" borderId="6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31" xfId="1" applyFill="1" applyBorder="1" applyAlignment="1">
      <alignment horizontal="center" vertical="center"/>
    </xf>
    <xf numFmtId="0" fontId="2" fillId="5" borderId="32" xfId="1" applyFill="1" applyBorder="1" applyAlignment="1">
      <alignment horizontal="center" vertical="center"/>
    </xf>
    <xf numFmtId="0" fontId="2" fillId="5" borderId="33" xfId="1" applyFill="1" applyBorder="1" applyAlignment="1">
      <alignment horizontal="center" vertical="center"/>
    </xf>
    <xf numFmtId="0" fontId="2" fillId="5" borderId="34" xfId="1" applyFill="1" applyBorder="1" applyAlignment="1">
      <alignment horizontal="center" vertical="center"/>
    </xf>
    <xf numFmtId="0" fontId="2" fillId="5" borderId="10" xfId="1" applyFill="1" applyBorder="1" applyAlignment="1">
      <alignment horizontal="center" vertical="center"/>
    </xf>
    <xf numFmtId="0" fontId="2" fillId="5" borderId="11" xfId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34" xfId="0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34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6" borderId="31" xfId="1" applyFill="1" applyBorder="1" applyAlignment="1">
      <alignment horizontal="center" vertical="center"/>
    </xf>
    <xf numFmtId="0" fontId="2" fillId="6" borderId="32" xfId="1" applyFill="1" applyBorder="1" applyAlignment="1">
      <alignment horizontal="center" vertical="center"/>
    </xf>
    <xf numFmtId="0" fontId="2" fillId="6" borderId="33" xfId="1" applyFill="1" applyBorder="1" applyAlignment="1">
      <alignment horizontal="center" vertical="center"/>
    </xf>
    <xf numFmtId="0" fontId="2" fillId="6" borderId="34" xfId="1" applyFill="1" applyBorder="1" applyAlignment="1">
      <alignment horizontal="center" vertical="center"/>
    </xf>
    <xf numFmtId="0" fontId="2" fillId="6" borderId="10" xfId="1" applyFill="1" applyBorder="1" applyAlignment="1">
      <alignment horizontal="center" vertical="center"/>
    </xf>
    <xf numFmtId="0" fontId="2" fillId="6" borderId="11" xfId="1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34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2" fillId="6" borderId="29" xfId="1" applyFill="1" applyBorder="1" applyAlignment="1">
      <alignment horizontal="center" vertical="center"/>
    </xf>
    <xf numFmtId="0" fontId="2" fillId="6" borderId="30" xfId="1" applyFill="1" applyBorder="1" applyAlignment="1">
      <alignment horizontal="center" vertical="center"/>
    </xf>
    <xf numFmtId="0" fontId="2" fillId="6" borderId="38" xfId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2" fillId="10" borderId="31" xfId="1" applyFill="1" applyBorder="1" applyAlignment="1">
      <alignment horizontal="center" vertical="center"/>
    </xf>
    <xf numFmtId="0" fontId="2" fillId="10" borderId="32" xfId="1" applyFill="1" applyBorder="1" applyAlignment="1">
      <alignment horizontal="center" vertical="center"/>
    </xf>
    <xf numFmtId="0" fontId="2" fillId="10" borderId="33" xfId="1" applyFill="1" applyBorder="1" applyAlignment="1">
      <alignment horizontal="center" vertical="center"/>
    </xf>
    <xf numFmtId="0" fontId="2" fillId="10" borderId="34" xfId="1" applyFill="1" applyBorder="1" applyAlignment="1">
      <alignment horizontal="center" vertical="center"/>
    </xf>
    <xf numFmtId="0" fontId="2" fillId="10" borderId="10" xfId="1" applyFill="1" applyBorder="1" applyAlignment="1">
      <alignment horizontal="center" vertical="center"/>
    </xf>
    <xf numFmtId="0" fontId="2" fillId="10" borderId="11" xfId="1" applyFill="1" applyBorder="1" applyAlignment="1">
      <alignment horizontal="center" vertical="center"/>
    </xf>
    <xf numFmtId="0" fontId="2" fillId="5" borderId="29" xfId="1" applyFill="1" applyBorder="1" applyAlignment="1">
      <alignment horizontal="center" vertical="center"/>
    </xf>
    <xf numFmtId="0" fontId="2" fillId="5" borderId="30" xfId="1" applyFill="1" applyBorder="1" applyAlignment="1">
      <alignment horizontal="center" vertical="center"/>
    </xf>
    <xf numFmtId="0" fontId="2" fillId="5" borderId="38" xfId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 wrapText="1"/>
    </xf>
    <xf numFmtId="0" fontId="2" fillId="10" borderId="29" xfId="1" applyFill="1" applyBorder="1" applyAlignment="1">
      <alignment horizontal="center" vertical="center"/>
    </xf>
    <xf numFmtId="0" fontId="2" fillId="10" borderId="30" xfId="1" applyFill="1" applyBorder="1" applyAlignment="1">
      <alignment horizontal="center" vertical="center"/>
    </xf>
    <xf numFmtId="0" fontId="2" fillId="10" borderId="38" xfId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2" fillId="18" borderId="35" xfId="1" applyFill="1" applyBorder="1" applyAlignment="1">
      <alignment horizontal="center" vertical="center"/>
    </xf>
    <xf numFmtId="0" fontId="2" fillId="18" borderId="32" xfId="1" applyFill="1" applyBorder="1" applyAlignment="1">
      <alignment horizontal="center" vertical="center"/>
    </xf>
    <xf numFmtId="0" fontId="2" fillId="18" borderId="22" xfId="1" applyFill="1" applyBorder="1" applyAlignment="1">
      <alignment horizontal="center" vertical="center"/>
    </xf>
    <xf numFmtId="0" fontId="2" fillId="18" borderId="11" xfId="1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17" borderId="14" xfId="0" applyFill="1" applyBorder="1" applyAlignment="1">
      <alignment horizontal="center" vertical="center" wrapText="1"/>
    </xf>
    <xf numFmtId="0" fontId="0" fillId="18" borderId="35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18" borderId="22" xfId="0" applyFill="1" applyBorder="1" applyAlignment="1">
      <alignment horizontal="center" vertical="center"/>
    </xf>
    <xf numFmtId="0" fontId="0" fillId="18" borderId="23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2" fillId="17" borderId="12" xfId="1" applyFill="1" applyBorder="1" applyAlignment="1">
      <alignment horizontal="center" vertical="center"/>
    </xf>
    <xf numFmtId="0" fontId="2" fillId="17" borderId="14" xfId="1" applyFill="1" applyBorder="1" applyAlignment="1">
      <alignment horizontal="center" vertical="center"/>
    </xf>
    <xf numFmtId="0" fontId="0" fillId="18" borderId="29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0" fillId="18" borderId="29" xfId="0" applyFill="1" applyBorder="1" applyAlignment="1">
      <alignment horizontal="center" vertical="center" wrapText="1"/>
    </xf>
    <xf numFmtId="0" fontId="0" fillId="18" borderId="38" xfId="0" applyFill="1" applyBorder="1" applyAlignment="1">
      <alignment horizontal="center" vertical="center" wrapText="1"/>
    </xf>
    <xf numFmtId="0" fontId="2" fillId="6" borderId="5" xfId="1" applyFill="1" applyBorder="1" applyAlignment="1">
      <alignment horizontal="left" vertical="center"/>
    </xf>
    <xf numFmtId="0" fontId="2" fillId="6" borderId="1" xfId="1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10" borderId="10" xfId="1" applyFill="1" applyBorder="1" applyAlignment="1">
      <alignment horizontal="left" vertical="center"/>
    </xf>
    <xf numFmtId="0" fontId="2" fillId="10" borderId="11" xfId="1" applyFill="1" applyBorder="1" applyAlignment="1">
      <alignment horizontal="left" vertical="center"/>
    </xf>
    <xf numFmtId="0" fontId="0" fillId="10" borderId="12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0" borderId="1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2" fillId="5" borderId="5" xfId="1" applyFill="1" applyBorder="1" applyAlignment="1">
      <alignment horizontal="left" vertical="center"/>
    </xf>
    <xf numFmtId="0" fontId="2" fillId="5" borderId="1" xfId="1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10" fillId="13" borderId="24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7" fillId="12" borderId="26" xfId="0" applyFont="1" applyFill="1" applyBorder="1" applyAlignment="1">
      <alignment horizontal="left" vertical="center" wrapText="1"/>
    </xf>
    <xf numFmtId="0" fontId="7" fillId="12" borderId="27" xfId="0" applyFont="1" applyFill="1" applyBorder="1" applyAlignment="1">
      <alignment horizontal="left" vertical="center" wrapText="1"/>
    </xf>
    <xf numFmtId="0" fontId="7" fillId="12" borderId="28" xfId="0" applyFont="1" applyFill="1" applyBorder="1" applyAlignment="1">
      <alignment horizontal="left" vertical="center" wrapText="1"/>
    </xf>
    <xf numFmtId="0" fontId="7" fillId="12" borderId="12" xfId="0" applyFont="1" applyFill="1" applyBorder="1" applyAlignment="1">
      <alignment horizontal="left" vertical="center"/>
    </xf>
    <xf numFmtId="0" fontId="7" fillId="12" borderId="13" xfId="0" applyFont="1" applyFill="1" applyBorder="1" applyAlignment="1">
      <alignment horizontal="left" vertical="center"/>
    </xf>
    <xf numFmtId="0" fontId="7" fillId="12" borderId="14" xfId="0" applyFont="1" applyFill="1" applyBorder="1" applyAlignment="1">
      <alignment horizontal="left" vertical="center"/>
    </xf>
    <xf numFmtId="0" fontId="6" fillId="15" borderId="15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3" borderId="19" xfId="0" applyFont="1" applyFill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3" borderId="20" xfId="0" applyFont="1" applyFill="1" applyBorder="1" applyAlignment="1">
      <alignment horizontal="center" vertical="center"/>
    </xf>
    <xf numFmtId="0" fontId="10" fillId="13" borderId="21" xfId="0" applyFont="1" applyFill="1" applyBorder="1" applyAlignment="1">
      <alignment horizontal="center" vertical="center"/>
    </xf>
    <xf numFmtId="0" fontId="10" fillId="13" borderId="22" xfId="0" applyFont="1" applyFill="1" applyBorder="1" applyAlignment="1">
      <alignment horizontal="center" vertical="center"/>
    </xf>
    <xf numFmtId="0" fontId="10" fillId="13" borderId="23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center" vertical="center"/>
    </xf>
    <xf numFmtId="0" fontId="10" fillId="13" borderId="12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3" borderId="14" xfId="0" applyFont="1" applyFill="1" applyBorder="1" applyAlignment="1">
      <alignment horizontal="center" vertical="center"/>
    </xf>
    <xf numFmtId="0" fontId="2" fillId="12" borderId="25" xfId="1" applyFill="1" applyBorder="1" applyAlignment="1">
      <alignment horizontal="left" vertical="center"/>
    </xf>
    <xf numFmtId="0" fontId="2" fillId="12" borderId="14" xfId="1" applyFill="1" applyBorder="1" applyAlignment="1">
      <alignment horizontal="left" vertical="center"/>
    </xf>
    <xf numFmtId="0" fontId="8" fillId="12" borderId="12" xfId="0" applyFont="1" applyFill="1" applyBorder="1" applyAlignment="1">
      <alignment horizontal="left" vertical="center" wrapText="1"/>
    </xf>
    <xf numFmtId="0" fontId="8" fillId="12" borderId="13" xfId="0" applyFont="1" applyFill="1" applyBorder="1" applyAlignment="1">
      <alignment horizontal="left" vertical="center" wrapText="1"/>
    </xf>
    <xf numFmtId="0" fontId="8" fillId="12" borderId="14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6" borderId="31" xfId="1" applyFill="1" applyBorder="1" applyAlignment="1">
      <alignment horizontal="center" vertical="center" wrapText="1"/>
    </xf>
    <xf numFmtId="0" fontId="2" fillId="6" borderId="33" xfId="1" applyFill="1" applyBorder="1" applyAlignment="1">
      <alignment horizontal="center" vertical="center" wrapText="1"/>
    </xf>
    <xf numFmtId="0" fontId="2" fillId="6" borderId="32" xfId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1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39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20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 wrapText="1"/>
    </xf>
    <xf numFmtId="0" fontId="0" fillId="20" borderId="29" xfId="0" applyFill="1" applyBorder="1" applyAlignment="1">
      <alignment vertical="center"/>
    </xf>
    <xf numFmtId="0" fontId="0" fillId="20" borderId="29" xfId="0" applyFill="1" applyBorder="1" applyAlignment="1">
      <alignment horizontal="left" vertical="center"/>
    </xf>
    <xf numFmtId="0" fontId="0" fillId="2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vertical="center" wrapText="1"/>
    </xf>
    <xf numFmtId="0" fontId="0" fillId="17" borderId="6" xfId="0" applyFill="1" applyBorder="1" applyAlignment="1">
      <alignment vertical="center"/>
    </xf>
    <xf numFmtId="0" fontId="0" fillId="21" borderId="8" xfId="0" applyFill="1" applyBorder="1" applyAlignment="1">
      <alignment vertical="center"/>
    </xf>
    <xf numFmtId="0" fontId="0" fillId="21" borderId="8" xfId="0" applyFill="1" applyBorder="1" applyAlignment="1">
      <alignment horizontal="left" vertical="center"/>
    </xf>
    <xf numFmtId="0" fontId="0" fillId="3" borderId="6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1" borderId="9" xfId="0" applyFill="1" applyBorder="1" applyAlignment="1">
      <alignment vertical="center" wrapText="1"/>
    </xf>
    <xf numFmtId="0" fontId="2" fillId="6" borderId="34" xfId="1" applyFill="1" applyBorder="1" applyAlignment="1">
      <alignment horizontal="center" vertical="center" wrapText="1"/>
    </xf>
    <xf numFmtId="0" fontId="2" fillId="6" borderId="10" xfId="1" applyFill="1" applyBorder="1" applyAlignment="1">
      <alignment horizontal="center" vertical="center" wrapText="1"/>
    </xf>
    <xf numFmtId="0" fontId="2" fillId="6" borderId="11" xfId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2" fillId="19" borderId="31" xfId="1" applyFill="1" applyBorder="1" applyAlignment="1">
      <alignment horizontal="center" vertical="center"/>
    </xf>
    <xf numFmtId="0" fontId="2" fillId="19" borderId="32" xfId="1" applyFill="1" applyBorder="1" applyAlignment="1">
      <alignment horizontal="center" vertical="center"/>
    </xf>
    <xf numFmtId="0" fontId="2" fillId="19" borderId="10" xfId="1" applyFill="1" applyBorder="1" applyAlignment="1">
      <alignment horizontal="center" vertical="center"/>
    </xf>
    <xf numFmtId="0" fontId="2" fillId="19" borderId="11" xfId="1" applyFill="1" applyBorder="1" applyAlignment="1">
      <alignment horizontal="center" vertical="center"/>
    </xf>
    <xf numFmtId="0" fontId="2" fillId="3" borderId="31" xfId="1" applyFill="1" applyBorder="1" applyAlignment="1">
      <alignment horizontal="center" vertical="center" wrapText="1"/>
    </xf>
    <xf numFmtId="0" fontId="2" fillId="3" borderId="32" xfId="1" applyFill="1" applyBorder="1" applyAlignment="1">
      <alignment horizontal="center" vertical="center" wrapText="1"/>
    </xf>
    <xf numFmtId="0" fontId="2" fillId="3" borderId="33" xfId="1" applyFill="1" applyBorder="1" applyAlignment="1">
      <alignment horizontal="center" vertical="center" wrapText="1"/>
    </xf>
    <xf numFmtId="0" fontId="2" fillId="3" borderId="34" xfId="1" applyFill="1" applyBorder="1" applyAlignment="1">
      <alignment horizontal="center" vertical="center" wrapText="1"/>
    </xf>
    <xf numFmtId="0" fontId="2" fillId="3" borderId="10" xfId="1" applyFill="1" applyBorder="1" applyAlignment="1">
      <alignment horizontal="center" vertical="center" wrapText="1"/>
    </xf>
    <xf numFmtId="0" fontId="2" fillId="3" borderId="11" xfId="1" applyFill="1" applyBorder="1" applyAlignment="1">
      <alignment horizontal="center" vertical="center" wrapText="1"/>
    </xf>
    <xf numFmtId="0" fontId="2" fillId="3" borderId="29" xfId="1" applyFill="1" applyBorder="1" applyAlignment="1">
      <alignment horizontal="center" vertical="center"/>
    </xf>
    <xf numFmtId="0" fontId="2" fillId="3" borderId="30" xfId="1" applyFill="1" applyBorder="1" applyAlignment="1">
      <alignment horizontal="center" vertical="center"/>
    </xf>
    <xf numFmtId="0" fontId="2" fillId="3" borderId="38" xfId="1" applyFill="1" applyBorder="1" applyAlignment="1">
      <alignment horizontal="center" vertical="center"/>
    </xf>
    <xf numFmtId="0" fontId="2" fillId="21" borderId="40" xfId="1" applyFill="1" applyBorder="1" applyAlignment="1">
      <alignment horizontal="center" vertical="center"/>
    </xf>
    <xf numFmtId="0" fontId="2" fillId="21" borderId="28" xfId="1" applyFill="1" applyBorder="1" applyAlignment="1">
      <alignment horizontal="center" vertical="center"/>
    </xf>
    <xf numFmtId="0" fontId="0" fillId="21" borderId="26" xfId="0" applyFill="1" applyBorder="1" applyAlignment="1">
      <alignment horizontal="center" vertic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19" borderId="35" xfId="0" applyFill="1" applyBorder="1" applyAlignment="1">
      <alignment horizontal="center" vertical="center"/>
    </xf>
    <xf numFmtId="0" fontId="0" fillId="19" borderId="36" xfId="0" applyFill="1" applyBorder="1" applyAlignment="1">
      <alignment horizontal="center" vertical="center"/>
    </xf>
    <xf numFmtId="0" fontId="0" fillId="19" borderId="32" xfId="0" applyFill="1" applyBorder="1" applyAlignment="1">
      <alignment horizontal="center" vertical="center"/>
    </xf>
    <xf numFmtId="0" fontId="0" fillId="19" borderId="22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2" fillId="20" borderId="31" xfId="1" applyFill="1" applyBorder="1" applyAlignment="1">
      <alignment horizontal="center" vertical="center"/>
    </xf>
    <xf numFmtId="0" fontId="2" fillId="20" borderId="32" xfId="1" applyFill="1" applyBorder="1" applyAlignment="1">
      <alignment horizontal="center" vertical="center"/>
    </xf>
    <xf numFmtId="0" fontId="2" fillId="20" borderId="33" xfId="1" applyFill="1" applyBorder="1" applyAlignment="1">
      <alignment horizontal="center" vertical="center"/>
    </xf>
    <xf numFmtId="0" fontId="2" fillId="20" borderId="34" xfId="1" applyFill="1" applyBorder="1" applyAlignment="1">
      <alignment horizontal="center" vertical="center"/>
    </xf>
    <xf numFmtId="0" fontId="2" fillId="20" borderId="10" xfId="1" applyFill="1" applyBorder="1" applyAlignment="1">
      <alignment horizontal="center" vertical="center"/>
    </xf>
    <xf numFmtId="0" fontId="2" fillId="20" borderId="11" xfId="1" applyFill="1" applyBorder="1" applyAlignment="1">
      <alignment horizontal="center" vertical="center"/>
    </xf>
    <xf numFmtId="0" fontId="0" fillId="20" borderId="35" xfId="0" applyFill="1" applyBorder="1" applyAlignment="1">
      <alignment horizontal="center" vertical="center"/>
    </xf>
    <xf numFmtId="0" fontId="0" fillId="20" borderId="36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29" xfId="0" applyFill="1" applyBorder="1" applyAlignment="1">
      <alignment horizontal="center" vertical="center"/>
    </xf>
    <xf numFmtId="0" fontId="0" fillId="20" borderId="30" xfId="0" applyFill="1" applyBorder="1" applyAlignment="1">
      <alignment horizontal="center" vertical="center"/>
    </xf>
    <xf numFmtId="0" fontId="0" fillId="20" borderId="38" xfId="0" applyFill="1" applyBorder="1" applyAlignment="1">
      <alignment horizontal="center" vertical="center"/>
    </xf>
    <xf numFmtId="0" fontId="0" fillId="19" borderId="29" xfId="0" applyFill="1" applyBorder="1" applyAlignment="1">
      <alignment horizontal="center" vertical="center"/>
    </xf>
    <xf numFmtId="0" fontId="0" fillId="19" borderId="38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2" fillId="17" borderId="25" xfId="1" applyFill="1" applyBorder="1" applyAlignment="1">
      <alignment horizontal="center" vertical="center"/>
    </xf>
    <xf numFmtId="0" fontId="0" fillId="10" borderId="29" xfId="0" applyFill="1" applyBorder="1" applyAlignment="1">
      <alignment horizontal="left" vertical="center" wrapText="1"/>
    </xf>
    <xf numFmtId="0" fontId="2" fillId="5" borderId="1" xfId="1" applyFill="1" applyBorder="1" applyAlignment="1">
      <alignment horizontal="center" vertical="center"/>
    </xf>
    <xf numFmtId="0" fontId="2" fillId="5" borderId="5" xfId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  <xf numFmtId="0" fontId="3" fillId="3" borderId="24" xfId="1" applyFont="1" applyFill="1" applyBorder="1" applyAlignment="1">
      <alignment horizontal="center" vertical="center"/>
    </xf>
    <xf numFmtId="0" fontId="2" fillId="22" borderId="3" xfId="1" applyFill="1" applyBorder="1" applyAlignment="1">
      <alignment horizontal="center" wrapText="1"/>
    </xf>
    <xf numFmtId="0" fontId="2" fillId="2" borderId="3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 wrapText="1"/>
    </xf>
    <xf numFmtId="0" fontId="2" fillId="23" borderId="4" xfId="1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/>
    </xf>
    <xf numFmtId="0" fontId="4" fillId="7" borderId="1" xfId="0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/>
    </xf>
    <xf numFmtId="0" fontId="0" fillId="22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3" borderId="6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6" borderId="1" xfId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29" xfId="0" applyFill="1" applyBorder="1" applyAlignment="1">
      <alignment horizontal="center" vertical="center"/>
    </xf>
    <xf numFmtId="0" fontId="2" fillId="6" borderId="29" xfId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2" fillId="5" borderId="1" xfId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2" fillId="10" borderId="29" xfId="1" applyFill="1" applyBorder="1" applyAlignment="1">
      <alignment horizontal="center" vertical="center"/>
    </xf>
    <xf numFmtId="0" fontId="0" fillId="10" borderId="29" xfId="0" applyFill="1" applyBorder="1" applyAlignment="1">
      <alignment horizontal="left" vertical="center" wrapText="1"/>
    </xf>
    <xf numFmtId="0" fontId="0" fillId="10" borderId="29" xfId="0" applyFill="1" applyBorder="1" applyAlignment="1">
      <alignment vertical="center"/>
    </xf>
    <xf numFmtId="0" fontId="0" fillId="10" borderId="29" xfId="0" applyFill="1" applyBorder="1" applyAlignment="1">
      <alignment vertical="center" wrapText="1"/>
    </xf>
    <xf numFmtId="0" fontId="0" fillId="10" borderId="39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10" borderId="3" xfId="1" applyFont="1" applyFill="1" applyBorder="1" applyAlignment="1">
      <alignment horizontal="center" vertical="center"/>
    </xf>
    <xf numFmtId="0" fontId="3" fillId="6" borderId="3" xfId="1" applyFont="1" applyFill="1" applyBorder="1" applyAlignment="1">
      <alignment horizontal="center"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CCCC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693964</xdr:colOff>
      <xdr:row>42</xdr:row>
      <xdr:rowOff>54428</xdr:rowOff>
    </xdr:from>
    <xdr:to>
      <xdr:col>19</xdr:col>
      <xdr:colOff>760639</xdr:colOff>
      <xdr:row>66</xdr:row>
      <xdr:rowOff>149678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0298BD3-BB49-E0A8-BD2D-8975BC63F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964" y="8055428"/>
          <a:ext cx="6924675" cy="466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4C49-240B-4036-BD62-669D42F23E67}">
  <dimension ref="A1:V50"/>
  <sheetViews>
    <sheetView topLeftCell="A29" zoomScale="70" zoomScaleNormal="70" workbookViewId="0">
      <selection activeCell="AA49" sqref="AA49"/>
    </sheetView>
  </sheetViews>
  <sheetFormatPr baseColWidth="10" defaultColWidth="11.42578125" defaultRowHeight="15" x14ac:dyDescent="0.25"/>
  <cols>
    <col min="1" max="16384" width="11.42578125" style="3"/>
  </cols>
  <sheetData>
    <row r="1" spans="1:1" x14ac:dyDescent="0.25">
      <c r="A1"/>
    </row>
    <row r="27" spans="22:22" x14ac:dyDescent="0.25">
      <c r="V27"/>
    </row>
    <row r="43" spans="12:12" x14ac:dyDescent="0.25">
      <c r="L43"/>
    </row>
    <row r="50" spans="6:6" x14ac:dyDescent="0.25">
      <c r="F5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B9D-0652-49D5-BF62-A59B793D6DFC}">
  <dimension ref="A1:D7"/>
  <sheetViews>
    <sheetView zoomScale="85" zoomScaleNormal="85" workbookViewId="0">
      <pane ySplit="1" topLeftCell="A3" activePane="bottomLeft" state="frozen"/>
      <selection pane="bottomLeft" activeCell="B30" sqref="B30"/>
    </sheetView>
  </sheetViews>
  <sheetFormatPr baseColWidth="10" defaultColWidth="11.42578125" defaultRowHeight="15" x14ac:dyDescent="0.25"/>
  <cols>
    <col min="1" max="1" width="19.85546875" style="1" bestFit="1" customWidth="1"/>
    <col min="2" max="2" width="53.42578125" style="1" bestFit="1" customWidth="1"/>
    <col min="3" max="3" width="7" style="1" bestFit="1" customWidth="1"/>
    <col min="4" max="4" width="15.28515625" style="1" bestFit="1" customWidth="1"/>
    <col min="5" max="16384" width="11.42578125" style="1"/>
  </cols>
  <sheetData>
    <row r="1" spans="1:4" x14ac:dyDescent="0.25">
      <c r="A1" s="50" t="s">
        <v>0</v>
      </c>
      <c r="B1" s="51" t="s">
        <v>1</v>
      </c>
      <c r="C1" s="78" t="s">
        <v>97</v>
      </c>
      <c r="D1" s="78" t="s">
        <v>98</v>
      </c>
    </row>
    <row r="2" spans="1:4" ht="68.25" customHeight="1" x14ac:dyDescent="0.25">
      <c r="A2" s="55" t="s">
        <v>120</v>
      </c>
      <c r="B2" s="52" t="s">
        <v>45</v>
      </c>
      <c r="C2" s="52" t="s">
        <v>99</v>
      </c>
      <c r="D2" s="52" t="s">
        <v>124</v>
      </c>
    </row>
    <row r="3" spans="1:4" ht="68.25" customHeight="1" x14ac:dyDescent="0.25">
      <c r="A3" s="55" t="s">
        <v>62</v>
      </c>
      <c r="B3" s="52" t="s">
        <v>63</v>
      </c>
      <c r="C3" s="52" t="s">
        <v>121</v>
      </c>
      <c r="D3" s="52" t="s">
        <v>122</v>
      </c>
    </row>
    <row r="4" spans="1:4" ht="68.25" customHeight="1" x14ac:dyDescent="0.25">
      <c r="A4" s="55" t="s">
        <v>60</v>
      </c>
      <c r="B4" s="52" t="s">
        <v>119</v>
      </c>
      <c r="C4" s="52" t="s">
        <v>99</v>
      </c>
      <c r="D4" s="52" t="s">
        <v>124</v>
      </c>
    </row>
    <row r="5" spans="1:4" ht="68.25" customHeight="1" x14ac:dyDescent="0.25">
      <c r="A5" s="55" t="s">
        <v>48</v>
      </c>
      <c r="B5" s="52" t="s">
        <v>134</v>
      </c>
      <c r="C5" s="52" t="s">
        <v>99</v>
      </c>
      <c r="D5" s="52" t="s">
        <v>124</v>
      </c>
    </row>
    <row r="6" spans="1:4" ht="68.25" customHeight="1" x14ac:dyDescent="0.25">
      <c r="A6" s="55" t="s">
        <v>125</v>
      </c>
      <c r="B6" s="52" t="s">
        <v>126</v>
      </c>
      <c r="C6" s="52" t="s">
        <v>99</v>
      </c>
      <c r="D6" s="52" t="s">
        <v>124</v>
      </c>
    </row>
    <row r="7" spans="1:4" ht="68.25" customHeight="1" x14ac:dyDescent="0.25">
      <c r="A7" s="55" t="s">
        <v>61</v>
      </c>
      <c r="B7" s="52" t="s">
        <v>75</v>
      </c>
      <c r="C7" s="52" t="s">
        <v>121</v>
      </c>
      <c r="D7" s="52" t="s">
        <v>123</v>
      </c>
    </row>
  </sheetData>
  <hyperlinks>
    <hyperlink ref="A2" location="ObjetoDominio_ListaTarea!A1" display="ListaTarea" xr:uid="{6DA28B72-9F4B-47A5-AB0D-BF1D59EC4ADB}"/>
    <hyperlink ref="A3" location="ObjetoDominio_Participante!A1" display="Participante" xr:uid="{5CD104CE-D08C-4852-A5CB-855003036783}"/>
    <hyperlink ref="A4" location="'ObjetoDominio Tarea'!A1" display="Tarea" xr:uid="{838F7676-94D9-4A20-B633-3026FFE2BA3E}"/>
    <hyperlink ref="A5" location="'ObjetoDominio Estado'!A1" display="Estado" xr:uid="{3370221B-5CEA-4CB4-B4E7-691801BE1D99}"/>
    <hyperlink ref="A6" location="ObjetoDominio_Proyectos!A1" display="Proyecto" xr:uid="{0C1D4A20-E5C6-483E-9997-85A9B3D1EDAD}"/>
    <hyperlink ref="A7" location="ObjetoDominio_MetricaProyecto!A1" display="MetricaProyecto" xr:uid="{3A14D2B0-0E74-471F-AAB9-3DC6657AB15C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FF8E-62F4-4178-9B49-EEA97FFC0EF4}">
  <dimension ref="A1:V36"/>
  <sheetViews>
    <sheetView topLeftCell="A10" workbookViewId="0">
      <selection activeCell="I20" sqref="I20:I23"/>
    </sheetView>
  </sheetViews>
  <sheetFormatPr baseColWidth="10" defaultRowHeight="15" x14ac:dyDescent="0.25"/>
  <cols>
    <col min="1" max="1" width="28.140625" customWidth="1"/>
    <col min="2" max="2" width="18.85546875" customWidth="1"/>
    <col min="3" max="3" width="17.42578125" customWidth="1"/>
    <col min="4" max="4" width="14.42578125" customWidth="1"/>
    <col min="5" max="6" width="11.42578125" customWidth="1"/>
    <col min="7" max="7" width="12.42578125" customWidth="1"/>
    <col min="8" max="8" width="16.7109375" customWidth="1"/>
    <col min="9" max="9" width="23.85546875" customWidth="1"/>
    <col min="10" max="10" width="17.28515625" customWidth="1"/>
    <col min="11" max="15" width="11.42578125" customWidth="1"/>
    <col min="16" max="16" width="92.7109375" customWidth="1"/>
    <col min="17" max="17" width="42.140625" customWidth="1"/>
    <col min="18" max="18" width="60.7109375" customWidth="1"/>
    <col min="19" max="19" width="27.5703125" customWidth="1"/>
    <col min="20" max="20" width="25.28515625" customWidth="1"/>
    <col min="21" max="21" width="80.28515625" bestFit="1" customWidth="1"/>
    <col min="22" max="22" width="12.85546875" bestFit="1" customWidth="1"/>
  </cols>
  <sheetData>
    <row r="1" spans="1:22" x14ac:dyDescent="0.2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22" x14ac:dyDescent="0.25">
      <c r="A2" s="4" t="s">
        <v>3</v>
      </c>
      <c r="B2" s="98" t="str">
        <f>'Listado Objetos de Dominio'!$A$6</f>
        <v>Proyecto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22" ht="15.75" thickBot="1" x14ac:dyDescent="0.3">
      <c r="A3" s="4" t="s">
        <v>4</v>
      </c>
      <c r="B3" s="99" t="str">
        <f>'Listado Objetos de Dominio'!$B$6</f>
        <v>Este objeto de dominio es la razon principal de la aplicaicion y me describe un esfuerzo general para lograr un resultado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22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82" t="str">
        <f>A20</f>
        <v>Crear</v>
      </c>
      <c r="R4" s="83" t="str">
        <f>A24</f>
        <v>ModificarNombreDescripcion</v>
      </c>
      <c r="S4" s="89" t="str">
        <f>A27</f>
        <v>ModificarFechaFinalizacion</v>
      </c>
      <c r="T4" s="90" t="str">
        <f>A31</f>
        <v>ModificarParticipantes</v>
      </c>
      <c r="U4" s="91" t="str">
        <f>A34</f>
        <v>Consultar</v>
      </c>
      <c r="V4" s="92" t="str">
        <f>A35</f>
        <v>Eliminar</v>
      </c>
    </row>
    <row r="5" spans="1:22" ht="89.25" x14ac:dyDescent="0.25">
      <c r="A5" s="53" t="s">
        <v>58</v>
      </c>
      <c r="B5" s="7" t="s">
        <v>37</v>
      </c>
      <c r="C5" s="7">
        <v>32</v>
      </c>
      <c r="D5" s="7">
        <v>32</v>
      </c>
      <c r="E5" s="7"/>
      <c r="F5" s="7"/>
      <c r="G5" s="7"/>
      <c r="H5" s="7" t="s">
        <v>38</v>
      </c>
      <c r="I5" s="7"/>
      <c r="J5" s="13" t="s">
        <v>39</v>
      </c>
      <c r="K5" s="54" t="s">
        <v>40</v>
      </c>
      <c r="L5" s="7" t="s">
        <v>41</v>
      </c>
      <c r="M5" s="7" t="s">
        <v>40</v>
      </c>
      <c r="N5" s="7" t="s">
        <v>41</v>
      </c>
      <c r="O5" s="7" t="s">
        <v>40</v>
      </c>
      <c r="P5" s="7" t="s">
        <v>42</v>
      </c>
      <c r="Q5" s="34" t="s">
        <v>150</v>
      </c>
      <c r="R5" s="23" t="s">
        <v>187</v>
      </c>
      <c r="S5" s="28" t="s">
        <v>187</v>
      </c>
      <c r="T5" s="31" t="s">
        <v>187</v>
      </c>
      <c r="U5" s="84" t="s">
        <v>191</v>
      </c>
      <c r="V5" s="85" t="s">
        <v>150</v>
      </c>
    </row>
    <row r="6" spans="1:22" ht="76.5" x14ac:dyDescent="0.25">
      <c r="A6" s="11" t="s">
        <v>0</v>
      </c>
      <c r="B6" s="5" t="s">
        <v>37</v>
      </c>
      <c r="C6" s="5">
        <v>1</v>
      </c>
      <c r="D6" s="5">
        <v>30</v>
      </c>
      <c r="E6" s="5"/>
      <c r="F6" s="5"/>
      <c r="G6" s="5"/>
      <c r="H6" s="5" t="s">
        <v>43</v>
      </c>
      <c r="I6" s="5"/>
      <c r="J6" s="13" t="s">
        <v>50</v>
      </c>
      <c r="K6" s="12" t="s">
        <v>41</v>
      </c>
      <c r="L6" s="5" t="s">
        <v>41</v>
      </c>
      <c r="M6" s="5" t="s">
        <v>40</v>
      </c>
      <c r="N6" s="5" t="s">
        <v>41</v>
      </c>
      <c r="O6" s="5" t="s">
        <v>41</v>
      </c>
      <c r="P6" s="7" t="s">
        <v>127</v>
      </c>
      <c r="Q6" s="34" t="s">
        <v>150</v>
      </c>
      <c r="R6" s="23" t="s">
        <v>190</v>
      </c>
      <c r="S6" s="28" t="s">
        <v>189</v>
      </c>
      <c r="T6" s="31" t="s">
        <v>189</v>
      </c>
      <c r="U6" s="84" t="s">
        <v>192</v>
      </c>
      <c r="V6" s="85" t="s">
        <v>189</v>
      </c>
    </row>
    <row r="7" spans="1:22" ht="76.5" x14ac:dyDescent="0.25">
      <c r="A7" s="11" t="s">
        <v>1</v>
      </c>
      <c r="B7" s="5" t="s">
        <v>37</v>
      </c>
      <c r="C7" s="5">
        <v>20</v>
      </c>
      <c r="D7" s="5">
        <v>60</v>
      </c>
      <c r="E7" s="5"/>
      <c r="F7" s="5"/>
      <c r="G7" s="5"/>
      <c r="H7" s="5" t="s">
        <v>43</v>
      </c>
      <c r="I7" s="5"/>
      <c r="J7" s="13" t="s">
        <v>50</v>
      </c>
      <c r="K7" s="12" t="s">
        <v>41</v>
      </c>
      <c r="L7" s="5" t="s">
        <v>41</v>
      </c>
      <c r="M7" s="5" t="s">
        <v>41</v>
      </c>
      <c r="N7" s="5" t="s">
        <v>41</v>
      </c>
      <c r="O7" s="5" t="s">
        <v>41</v>
      </c>
      <c r="P7" s="7" t="s">
        <v>128</v>
      </c>
      <c r="Q7" s="34" t="s">
        <v>188</v>
      </c>
      <c r="R7" s="23" t="s">
        <v>190</v>
      </c>
      <c r="S7" s="28" t="s">
        <v>189</v>
      </c>
      <c r="T7" s="31" t="s">
        <v>189</v>
      </c>
      <c r="U7" s="84" t="s">
        <v>193</v>
      </c>
      <c r="V7" s="85" t="s">
        <v>189</v>
      </c>
    </row>
    <row r="8" spans="1:22" x14ac:dyDescent="0.25">
      <c r="A8" s="11" t="s">
        <v>46</v>
      </c>
      <c r="B8" s="5" t="s">
        <v>44</v>
      </c>
      <c r="C8" s="5"/>
      <c r="D8" s="5"/>
      <c r="E8" s="5"/>
      <c r="F8" s="5"/>
      <c r="G8" s="5"/>
      <c r="H8" s="5"/>
      <c r="I8" s="5"/>
      <c r="J8" s="6"/>
      <c r="K8" s="5" t="s">
        <v>40</v>
      </c>
      <c r="L8" s="5" t="s">
        <v>41</v>
      </c>
      <c r="M8" s="5" t="s">
        <v>40</v>
      </c>
      <c r="N8" s="5" t="s">
        <v>41</v>
      </c>
      <c r="O8" s="5" t="s">
        <v>41</v>
      </c>
      <c r="P8" s="7" t="s">
        <v>129</v>
      </c>
      <c r="Q8" s="34" t="s">
        <v>150</v>
      </c>
      <c r="R8" s="23" t="s">
        <v>189</v>
      </c>
      <c r="S8" s="28" t="s">
        <v>189</v>
      </c>
      <c r="T8" s="31" t="s">
        <v>189</v>
      </c>
      <c r="U8" s="84" t="s">
        <v>194</v>
      </c>
      <c r="V8" s="85" t="s">
        <v>189</v>
      </c>
    </row>
    <row r="9" spans="1:22" x14ac:dyDescent="0.25">
      <c r="A9" s="11" t="s">
        <v>47</v>
      </c>
      <c r="B9" s="5" t="s">
        <v>44</v>
      </c>
      <c r="C9" s="5"/>
      <c r="D9" s="5"/>
      <c r="E9" s="5"/>
      <c r="F9" s="5"/>
      <c r="G9" s="5"/>
      <c r="H9" s="5"/>
      <c r="I9" s="5"/>
      <c r="J9" s="6"/>
      <c r="K9" s="5" t="s">
        <v>41</v>
      </c>
      <c r="L9" s="5" t="s">
        <v>41</v>
      </c>
      <c r="M9" s="5" t="s">
        <v>41</v>
      </c>
      <c r="N9" s="5" t="s">
        <v>41</v>
      </c>
      <c r="O9" s="5" t="s">
        <v>41</v>
      </c>
      <c r="P9" s="7" t="s">
        <v>130</v>
      </c>
      <c r="Q9" s="34" t="s">
        <v>188</v>
      </c>
      <c r="R9" s="23" t="s">
        <v>189</v>
      </c>
      <c r="S9" s="28" t="s">
        <v>190</v>
      </c>
      <c r="T9" s="31" t="s">
        <v>189</v>
      </c>
      <c r="U9" s="84" t="s">
        <v>195</v>
      </c>
      <c r="V9" s="85" t="s">
        <v>189</v>
      </c>
    </row>
    <row r="10" spans="1:22" x14ac:dyDescent="0.25">
      <c r="A10" s="11" t="s">
        <v>133</v>
      </c>
      <c r="B10" s="80" t="s">
        <v>62</v>
      </c>
      <c r="C10" s="5"/>
      <c r="D10" s="5"/>
      <c r="E10" s="5"/>
      <c r="F10" s="5"/>
      <c r="G10" s="5"/>
      <c r="H10" s="5"/>
      <c r="I10" s="5"/>
      <c r="J10" s="6"/>
      <c r="K10" s="5"/>
      <c r="L10" s="5"/>
      <c r="M10" s="5"/>
      <c r="N10" s="5"/>
      <c r="O10" s="5"/>
      <c r="P10" s="7"/>
      <c r="Q10" s="34" t="s">
        <v>150</v>
      </c>
      <c r="R10" s="23" t="s">
        <v>189</v>
      </c>
      <c r="S10" s="28" t="s">
        <v>189</v>
      </c>
      <c r="T10" s="31" t="s">
        <v>189</v>
      </c>
      <c r="U10" s="84" t="s">
        <v>197</v>
      </c>
      <c r="V10" s="85" t="s">
        <v>189</v>
      </c>
    </row>
    <row r="11" spans="1:22" x14ac:dyDescent="0.25">
      <c r="A11" s="11" t="s">
        <v>132</v>
      </c>
      <c r="B11" s="80" t="s">
        <v>120</v>
      </c>
      <c r="C11" s="5"/>
      <c r="D11" s="5"/>
      <c r="E11" s="5"/>
      <c r="F11" s="5"/>
      <c r="G11" s="5"/>
      <c r="H11" s="5"/>
      <c r="I11" s="5"/>
      <c r="J11" s="6"/>
      <c r="K11" s="5"/>
      <c r="L11" s="5"/>
      <c r="M11" s="5"/>
      <c r="N11" s="5"/>
      <c r="O11" s="5"/>
      <c r="P11" s="7"/>
      <c r="Q11" s="34" t="s">
        <v>189</v>
      </c>
      <c r="R11" s="23" t="s">
        <v>189</v>
      </c>
      <c r="S11" s="28" t="s">
        <v>189</v>
      </c>
      <c r="T11" s="31" t="s">
        <v>189</v>
      </c>
      <c r="U11" s="84" t="s">
        <v>198</v>
      </c>
      <c r="V11" s="85" t="s">
        <v>189</v>
      </c>
    </row>
    <row r="12" spans="1:22" ht="76.5" x14ac:dyDescent="0.25">
      <c r="A12" s="11" t="s">
        <v>89</v>
      </c>
      <c r="B12" s="5" t="s">
        <v>81</v>
      </c>
      <c r="C12" s="5">
        <v>1</v>
      </c>
      <c r="D12" s="5">
        <v>2</v>
      </c>
      <c r="E12" s="5"/>
      <c r="F12" s="5">
        <v>1</v>
      </c>
      <c r="G12" s="5">
        <v>99</v>
      </c>
      <c r="H12" s="5" t="s">
        <v>43</v>
      </c>
      <c r="I12" s="5"/>
      <c r="J12" s="13" t="s">
        <v>50</v>
      </c>
      <c r="K12" s="5" t="s">
        <v>40</v>
      </c>
      <c r="L12" s="5" t="s">
        <v>40</v>
      </c>
      <c r="M12" s="5" t="s">
        <v>40</v>
      </c>
      <c r="N12" s="5" t="s">
        <v>41</v>
      </c>
      <c r="O12" s="5" t="s">
        <v>41</v>
      </c>
      <c r="P12" s="7" t="s">
        <v>131</v>
      </c>
      <c r="Q12" s="34" t="s">
        <v>150</v>
      </c>
      <c r="R12" s="23" t="s">
        <v>189</v>
      </c>
      <c r="S12" s="28" t="s">
        <v>189</v>
      </c>
      <c r="T12" s="31" t="s">
        <v>189</v>
      </c>
      <c r="U12" s="84" t="s">
        <v>196</v>
      </c>
      <c r="V12" s="85" t="s">
        <v>189</v>
      </c>
    </row>
    <row r="13" spans="1:22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2" x14ac:dyDescent="0.25">
      <c r="A14" s="100" t="s">
        <v>20</v>
      </c>
      <c r="B14" s="101"/>
      <c r="C14" s="10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2" x14ac:dyDescent="0.25">
      <c r="A15" s="17" t="s">
        <v>21</v>
      </c>
      <c r="B15" s="16" t="s">
        <v>1</v>
      </c>
      <c r="C15" s="18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22" ht="15.75" thickBot="1" x14ac:dyDescent="0.3">
      <c r="A16" s="14"/>
      <c r="B16" s="15"/>
      <c r="C16" s="7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8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8" x14ac:dyDescent="0.25">
      <c r="A18" s="103" t="s">
        <v>23</v>
      </c>
      <c r="B18" s="104"/>
      <c r="C18" s="104" t="s">
        <v>1</v>
      </c>
      <c r="D18" s="104"/>
      <c r="E18" s="104"/>
      <c r="F18" s="104"/>
      <c r="G18" s="104" t="s">
        <v>24</v>
      </c>
      <c r="H18" s="104"/>
      <c r="I18" s="104"/>
      <c r="J18" s="104" t="s">
        <v>25</v>
      </c>
      <c r="K18" s="104"/>
      <c r="L18" s="104"/>
      <c r="M18" s="104"/>
      <c r="N18" s="104"/>
      <c r="O18" s="104" t="s">
        <v>26</v>
      </c>
      <c r="P18" s="104"/>
      <c r="Q18" s="104" t="s">
        <v>27</v>
      </c>
      <c r="R18" s="139"/>
    </row>
    <row r="19" spans="1:18" x14ac:dyDescent="0.25">
      <c r="A19" s="105"/>
      <c r="B19" s="106"/>
      <c r="C19" s="106"/>
      <c r="D19" s="106"/>
      <c r="E19" s="106"/>
      <c r="F19" s="106"/>
      <c r="G19" s="19" t="s">
        <v>28</v>
      </c>
      <c r="H19" s="19" t="s">
        <v>29</v>
      </c>
      <c r="I19" s="19" t="s">
        <v>1</v>
      </c>
      <c r="J19" s="19" t="s">
        <v>6</v>
      </c>
      <c r="K19" s="106" t="s">
        <v>1</v>
      </c>
      <c r="L19" s="106"/>
      <c r="M19" s="106"/>
      <c r="N19" s="106"/>
      <c r="O19" s="19" t="s">
        <v>30</v>
      </c>
      <c r="P19" s="19" t="s">
        <v>1</v>
      </c>
      <c r="Q19" s="19" t="s">
        <v>31</v>
      </c>
      <c r="R19" s="25" t="s">
        <v>32</v>
      </c>
    </row>
    <row r="20" spans="1:18" ht="30" customHeight="1" x14ac:dyDescent="0.25">
      <c r="A20" s="140" t="s">
        <v>135</v>
      </c>
      <c r="B20" s="141"/>
      <c r="C20" s="146" t="s">
        <v>136</v>
      </c>
      <c r="D20" s="147"/>
      <c r="E20" s="147"/>
      <c r="F20" s="148"/>
      <c r="G20" s="155" t="s">
        <v>125</v>
      </c>
      <c r="H20" s="158" t="s">
        <v>125</v>
      </c>
      <c r="I20" s="161" t="s">
        <v>137</v>
      </c>
      <c r="J20" s="158"/>
      <c r="K20" s="146"/>
      <c r="L20" s="147"/>
      <c r="M20" s="147"/>
      <c r="N20" s="148"/>
      <c r="O20" s="20">
        <v>1</v>
      </c>
      <c r="P20" s="20" t="s">
        <v>138</v>
      </c>
      <c r="Q20" s="20" t="s">
        <v>142</v>
      </c>
      <c r="R20" s="81" t="s">
        <v>143</v>
      </c>
    </row>
    <row r="21" spans="1:18" ht="30" x14ac:dyDescent="0.25">
      <c r="A21" s="142"/>
      <c r="B21" s="143"/>
      <c r="C21" s="149"/>
      <c r="D21" s="150"/>
      <c r="E21" s="150"/>
      <c r="F21" s="151"/>
      <c r="G21" s="156"/>
      <c r="H21" s="159"/>
      <c r="I21" s="162"/>
      <c r="J21" s="159"/>
      <c r="K21" s="149"/>
      <c r="L21" s="150"/>
      <c r="M21" s="150"/>
      <c r="N21" s="151"/>
      <c r="O21" s="20">
        <v>2</v>
      </c>
      <c r="P21" s="20" t="s">
        <v>139</v>
      </c>
      <c r="Q21" s="22" t="s">
        <v>144</v>
      </c>
      <c r="R21" s="22" t="s">
        <v>145</v>
      </c>
    </row>
    <row r="22" spans="1:18" ht="30" x14ac:dyDescent="0.25">
      <c r="A22" s="142"/>
      <c r="B22" s="143"/>
      <c r="C22" s="149"/>
      <c r="D22" s="150"/>
      <c r="E22" s="150"/>
      <c r="F22" s="151"/>
      <c r="G22" s="156"/>
      <c r="H22" s="159"/>
      <c r="I22" s="162"/>
      <c r="J22" s="159"/>
      <c r="K22" s="149"/>
      <c r="L22" s="150"/>
      <c r="M22" s="150"/>
      <c r="N22" s="151"/>
      <c r="O22" s="20">
        <v>3</v>
      </c>
      <c r="P22" s="20" t="s">
        <v>140</v>
      </c>
      <c r="Q22" s="22" t="s">
        <v>146</v>
      </c>
      <c r="R22" s="22" t="s">
        <v>147</v>
      </c>
    </row>
    <row r="23" spans="1:18" ht="30" x14ac:dyDescent="0.25">
      <c r="A23" s="144"/>
      <c r="B23" s="145"/>
      <c r="C23" s="152"/>
      <c r="D23" s="153"/>
      <c r="E23" s="153"/>
      <c r="F23" s="154"/>
      <c r="G23" s="157"/>
      <c r="H23" s="160"/>
      <c r="I23" s="163"/>
      <c r="J23" s="160"/>
      <c r="K23" s="152"/>
      <c r="L23" s="153"/>
      <c r="M23" s="153"/>
      <c r="N23" s="154"/>
      <c r="O23" s="20">
        <v>4</v>
      </c>
      <c r="P23" s="20" t="s">
        <v>141</v>
      </c>
      <c r="Q23" s="22" t="s">
        <v>148</v>
      </c>
      <c r="R23" s="22" t="s">
        <v>149</v>
      </c>
    </row>
    <row r="24" spans="1:18" ht="30" customHeight="1" x14ac:dyDescent="0.25">
      <c r="A24" s="107" t="s">
        <v>151</v>
      </c>
      <c r="B24" s="108"/>
      <c r="C24" s="116" t="s">
        <v>152</v>
      </c>
      <c r="D24" s="117"/>
      <c r="E24" s="117"/>
      <c r="F24" s="118"/>
      <c r="G24" s="113" t="s">
        <v>125</v>
      </c>
      <c r="H24" s="170" t="s">
        <v>125</v>
      </c>
      <c r="I24" s="173" t="s">
        <v>153</v>
      </c>
      <c r="J24" s="113"/>
      <c r="K24" s="116"/>
      <c r="L24" s="117"/>
      <c r="M24" s="117"/>
      <c r="N24" s="118"/>
      <c r="O24" s="23">
        <v>5</v>
      </c>
      <c r="P24" s="24" t="s">
        <v>154</v>
      </c>
      <c r="Q24" s="24" t="s">
        <v>157</v>
      </c>
      <c r="R24" s="24" t="s">
        <v>159</v>
      </c>
    </row>
    <row r="25" spans="1:18" ht="45" x14ac:dyDescent="0.25">
      <c r="A25" s="109"/>
      <c r="B25" s="110"/>
      <c r="C25" s="119"/>
      <c r="D25" s="120"/>
      <c r="E25" s="120"/>
      <c r="F25" s="121"/>
      <c r="G25" s="114"/>
      <c r="H25" s="171"/>
      <c r="I25" s="174"/>
      <c r="J25" s="114"/>
      <c r="K25" s="119"/>
      <c r="L25" s="120"/>
      <c r="M25" s="120"/>
      <c r="N25" s="121"/>
      <c r="O25" s="23">
        <v>6</v>
      </c>
      <c r="P25" s="24" t="s">
        <v>155</v>
      </c>
      <c r="Q25" s="24" t="s">
        <v>158</v>
      </c>
      <c r="R25" s="24" t="s">
        <v>160</v>
      </c>
    </row>
    <row r="26" spans="1:18" ht="30" x14ac:dyDescent="0.25">
      <c r="A26" s="111"/>
      <c r="B26" s="112"/>
      <c r="C26" s="122"/>
      <c r="D26" s="123"/>
      <c r="E26" s="123"/>
      <c r="F26" s="124"/>
      <c r="G26" s="115"/>
      <c r="H26" s="172"/>
      <c r="I26" s="175"/>
      <c r="J26" s="115"/>
      <c r="K26" s="122"/>
      <c r="L26" s="123"/>
      <c r="M26" s="123"/>
      <c r="N26" s="124"/>
      <c r="O26" s="23">
        <v>7</v>
      </c>
      <c r="P26" s="24" t="s">
        <v>156</v>
      </c>
      <c r="Q26" s="24" t="s">
        <v>161</v>
      </c>
      <c r="R26" s="24" t="s">
        <v>162</v>
      </c>
    </row>
    <row r="27" spans="1:18" ht="30" x14ac:dyDescent="0.25">
      <c r="A27" s="164" t="s">
        <v>163</v>
      </c>
      <c r="B27" s="165"/>
      <c r="C27" s="130" t="s">
        <v>164</v>
      </c>
      <c r="D27" s="131"/>
      <c r="E27" s="131"/>
      <c r="F27" s="132"/>
      <c r="G27" s="127" t="s">
        <v>125</v>
      </c>
      <c r="H27" s="176" t="s">
        <v>125</v>
      </c>
      <c r="I27" s="179" t="s">
        <v>165</v>
      </c>
      <c r="J27" s="127"/>
      <c r="K27" s="130"/>
      <c r="L27" s="131"/>
      <c r="M27" s="131"/>
      <c r="N27" s="132"/>
      <c r="O27" s="28">
        <v>4</v>
      </c>
      <c r="P27" s="29" t="s">
        <v>141</v>
      </c>
      <c r="Q27" s="29" t="s">
        <v>148</v>
      </c>
      <c r="R27" s="29" t="s">
        <v>149</v>
      </c>
    </row>
    <row r="28" spans="1:18" ht="30" x14ac:dyDescent="0.25">
      <c r="A28" s="166"/>
      <c r="B28" s="167"/>
      <c r="C28" s="133"/>
      <c r="D28" s="134"/>
      <c r="E28" s="134"/>
      <c r="F28" s="135"/>
      <c r="G28" s="128"/>
      <c r="H28" s="177"/>
      <c r="I28" s="180"/>
      <c r="J28" s="128"/>
      <c r="K28" s="133"/>
      <c r="L28" s="134"/>
      <c r="M28" s="134"/>
      <c r="N28" s="135"/>
      <c r="O28" s="28">
        <v>5</v>
      </c>
      <c r="P28" s="29" t="s">
        <v>154</v>
      </c>
      <c r="Q28" s="29" t="s">
        <v>157</v>
      </c>
      <c r="R28" s="29" t="s">
        <v>159</v>
      </c>
    </row>
    <row r="29" spans="1:18" ht="45" x14ac:dyDescent="0.25">
      <c r="A29" s="166"/>
      <c r="B29" s="167"/>
      <c r="C29" s="133"/>
      <c r="D29" s="134"/>
      <c r="E29" s="134"/>
      <c r="F29" s="135"/>
      <c r="G29" s="128"/>
      <c r="H29" s="177"/>
      <c r="I29" s="180"/>
      <c r="J29" s="128"/>
      <c r="K29" s="133"/>
      <c r="L29" s="134"/>
      <c r="M29" s="134"/>
      <c r="N29" s="135"/>
      <c r="O29" s="28">
        <v>6</v>
      </c>
      <c r="P29" s="29" t="s">
        <v>155</v>
      </c>
      <c r="Q29" s="29" t="s">
        <v>158</v>
      </c>
      <c r="R29" s="29" t="s">
        <v>160</v>
      </c>
    </row>
    <row r="30" spans="1:18" ht="30" x14ac:dyDescent="0.25">
      <c r="A30" s="168"/>
      <c r="B30" s="169"/>
      <c r="C30" s="136"/>
      <c r="D30" s="137"/>
      <c r="E30" s="137"/>
      <c r="F30" s="138"/>
      <c r="G30" s="129"/>
      <c r="H30" s="178"/>
      <c r="I30" s="181"/>
      <c r="J30" s="129"/>
      <c r="K30" s="136"/>
      <c r="L30" s="137"/>
      <c r="M30" s="137"/>
      <c r="N30" s="138"/>
      <c r="O30" s="28">
        <v>7</v>
      </c>
      <c r="P30" s="29" t="s">
        <v>156</v>
      </c>
      <c r="Q30" s="29" t="s">
        <v>161</v>
      </c>
      <c r="R30" s="29" t="s">
        <v>162</v>
      </c>
    </row>
    <row r="31" spans="1:18" ht="45" x14ac:dyDescent="0.25">
      <c r="A31" s="125" t="s">
        <v>166</v>
      </c>
      <c r="B31" s="125"/>
      <c r="C31" s="96" t="s">
        <v>167</v>
      </c>
      <c r="D31" s="96"/>
      <c r="E31" s="96"/>
      <c r="F31" s="96"/>
      <c r="G31" s="95" t="s">
        <v>125</v>
      </c>
      <c r="H31" s="126" t="s">
        <v>125</v>
      </c>
      <c r="I31" s="96" t="s">
        <v>165</v>
      </c>
      <c r="J31" s="95"/>
      <c r="K31" s="96"/>
      <c r="L31" s="96"/>
      <c r="M31" s="96"/>
      <c r="N31" s="96"/>
      <c r="O31" s="31">
        <v>6</v>
      </c>
      <c r="P31" s="32" t="s">
        <v>155</v>
      </c>
      <c r="Q31" s="32" t="s">
        <v>158</v>
      </c>
      <c r="R31" s="32" t="s">
        <v>160</v>
      </c>
    </row>
    <row r="32" spans="1:18" ht="30" x14ac:dyDescent="0.25">
      <c r="A32" s="125"/>
      <c r="B32" s="125"/>
      <c r="C32" s="96"/>
      <c r="D32" s="96"/>
      <c r="E32" s="96"/>
      <c r="F32" s="96"/>
      <c r="G32" s="95"/>
      <c r="H32" s="126"/>
      <c r="I32" s="96"/>
      <c r="J32" s="95"/>
      <c r="K32" s="96"/>
      <c r="L32" s="96"/>
      <c r="M32" s="96"/>
      <c r="N32" s="96"/>
      <c r="O32" s="31">
        <v>7</v>
      </c>
      <c r="P32" s="32" t="s">
        <v>156</v>
      </c>
      <c r="Q32" s="32" t="s">
        <v>161</v>
      </c>
      <c r="R32" s="32" t="s">
        <v>162</v>
      </c>
    </row>
    <row r="33" spans="1:18" ht="45" x14ac:dyDescent="0.25">
      <c r="A33" s="125"/>
      <c r="B33" s="125"/>
      <c r="C33" s="96"/>
      <c r="D33" s="96"/>
      <c r="E33" s="96"/>
      <c r="F33" s="96"/>
      <c r="G33" s="95"/>
      <c r="H33" s="126"/>
      <c r="I33" s="96"/>
      <c r="J33" s="95"/>
      <c r="K33" s="96"/>
      <c r="L33" s="96"/>
      <c r="M33" s="96"/>
      <c r="N33" s="96"/>
      <c r="O33" s="31">
        <v>8</v>
      </c>
      <c r="P33" s="32" t="s">
        <v>168</v>
      </c>
      <c r="Q33" s="32" t="s">
        <v>169</v>
      </c>
      <c r="R33" s="32" t="s">
        <v>170</v>
      </c>
    </row>
    <row r="34" spans="1:18" ht="45" x14ac:dyDescent="0.25">
      <c r="A34" s="195" t="s">
        <v>171</v>
      </c>
      <c r="B34" s="196"/>
      <c r="C34" s="186" t="s">
        <v>173</v>
      </c>
      <c r="D34" s="187"/>
      <c r="E34" s="187"/>
      <c r="F34" s="188"/>
      <c r="G34" s="84" t="s">
        <v>125</v>
      </c>
      <c r="H34" s="87" t="s">
        <v>125</v>
      </c>
      <c r="I34" s="86" t="s">
        <v>176</v>
      </c>
      <c r="J34" s="87" t="s">
        <v>174</v>
      </c>
      <c r="K34" s="186" t="s">
        <v>175</v>
      </c>
      <c r="L34" s="187"/>
      <c r="M34" s="187"/>
      <c r="N34" s="188"/>
      <c r="O34" s="84"/>
      <c r="P34" s="84"/>
      <c r="Q34" s="84"/>
      <c r="R34" s="84"/>
    </row>
    <row r="35" spans="1:18" ht="30" x14ac:dyDescent="0.25">
      <c r="A35" s="182" t="s">
        <v>172</v>
      </c>
      <c r="B35" s="183"/>
      <c r="C35" s="189" t="s">
        <v>177</v>
      </c>
      <c r="D35" s="190"/>
      <c r="E35" s="190"/>
      <c r="F35" s="191"/>
      <c r="G35" s="197" t="s">
        <v>178</v>
      </c>
      <c r="H35" s="197" t="s">
        <v>179</v>
      </c>
      <c r="I35" s="199" t="s">
        <v>180</v>
      </c>
      <c r="J35" s="197"/>
      <c r="K35" s="189"/>
      <c r="L35" s="190"/>
      <c r="M35" s="190"/>
      <c r="N35" s="191"/>
      <c r="O35" s="85">
        <v>10</v>
      </c>
      <c r="P35" s="85" t="s">
        <v>181</v>
      </c>
      <c r="Q35" s="88" t="s">
        <v>183</v>
      </c>
      <c r="R35" s="88" t="s">
        <v>184</v>
      </c>
    </row>
    <row r="36" spans="1:18" ht="30" x14ac:dyDescent="0.25">
      <c r="A36" s="184"/>
      <c r="B36" s="185"/>
      <c r="C36" s="192"/>
      <c r="D36" s="193"/>
      <c r="E36" s="193"/>
      <c r="F36" s="194"/>
      <c r="G36" s="198"/>
      <c r="H36" s="198"/>
      <c r="I36" s="200"/>
      <c r="J36" s="198"/>
      <c r="K36" s="192"/>
      <c r="L36" s="193"/>
      <c r="M36" s="193"/>
      <c r="N36" s="194"/>
      <c r="O36" s="85">
        <v>11</v>
      </c>
      <c r="P36" s="85" t="s">
        <v>182</v>
      </c>
      <c r="Q36" s="88" t="s">
        <v>185</v>
      </c>
      <c r="R36" s="88" t="s">
        <v>186</v>
      </c>
    </row>
  </sheetData>
  <mergeCells count="49">
    <mergeCell ref="A35:B36"/>
    <mergeCell ref="C34:F34"/>
    <mergeCell ref="C35:F36"/>
    <mergeCell ref="A34:B34"/>
    <mergeCell ref="K34:N34"/>
    <mergeCell ref="G35:G36"/>
    <mergeCell ref="H35:H36"/>
    <mergeCell ref="I35:I36"/>
    <mergeCell ref="J35:J36"/>
    <mergeCell ref="K35:N36"/>
    <mergeCell ref="K27:N30"/>
    <mergeCell ref="K24:N26"/>
    <mergeCell ref="Q18:R18"/>
    <mergeCell ref="A20:B23"/>
    <mergeCell ref="C20:F23"/>
    <mergeCell ref="G20:G23"/>
    <mergeCell ref="H20:H23"/>
    <mergeCell ref="I20:I23"/>
    <mergeCell ref="J20:J23"/>
    <mergeCell ref="K20:N23"/>
    <mergeCell ref="C27:F30"/>
    <mergeCell ref="A27:B30"/>
    <mergeCell ref="G24:G26"/>
    <mergeCell ref="H24:H26"/>
    <mergeCell ref="I24:I26"/>
    <mergeCell ref="G27:G30"/>
    <mergeCell ref="C31:F33"/>
    <mergeCell ref="G31:G33"/>
    <mergeCell ref="H31:H33"/>
    <mergeCell ref="I31:I33"/>
    <mergeCell ref="J27:J30"/>
    <mergeCell ref="H27:H30"/>
    <mergeCell ref="I27:I30"/>
    <mergeCell ref="J31:J33"/>
    <mergeCell ref="K31:N33"/>
    <mergeCell ref="A1:P1"/>
    <mergeCell ref="B2:P2"/>
    <mergeCell ref="B3:P3"/>
    <mergeCell ref="A14:C14"/>
    <mergeCell ref="A18:B19"/>
    <mergeCell ref="C18:F19"/>
    <mergeCell ref="G18:I18"/>
    <mergeCell ref="J18:N18"/>
    <mergeCell ref="O18:P18"/>
    <mergeCell ref="K19:N19"/>
    <mergeCell ref="A24:B26"/>
    <mergeCell ref="J24:J26"/>
    <mergeCell ref="C24:F26"/>
    <mergeCell ref="A31:B33"/>
  </mergeCells>
  <hyperlinks>
    <hyperlink ref="A1" location="'Objetos de Dominio'!A1" display="Volver al inicio" xr:uid="{47778F30-7A22-4070-8157-D398D2A3CE0F}"/>
    <hyperlink ref="A1:P1" location="'Listado Objetos de Dominio'!A1" display="&lt;-Volver al inicio" xr:uid="{A01559FD-0C7C-4112-A809-F49F4DACD93C}"/>
    <hyperlink ref="B10" location="ObjetoDominio_Participante!A1" display="Participante" xr:uid="{65BE0D2A-5223-4BAE-A78D-FEF01705AAE1}"/>
    <hyperlink ref="B11" location="ObjetoDominio_ListaTarea!A1" display="ListaTareas" xr:uid="{4B321ACB-9E6C-44EE-95C8-0229FF27DA74}"/>
    <hyperlink ref="H20" location="ObjetoDominio_Proyectos!A1" display="Proyecto" xr:uid="{40CC0287-00F3-4ABE-A060-C8487E637CC8}"/>
    <hyperlink ref="R4" location="ObjetoDominio_Proyectos!A24" display="ObjetoDominio_Proyectos!A24" xr:uid="{AB371578-E9ED-4E92-AAAC-6A9DAB3728CA}"/>
    <hyperlink ref="S4" location="ObjetoDominio_Proyectos!A27" display="ObjetoDominio_Proyectos!A27" xr:uid="{A18C8F13-1F14-44DB-A0ED-D45BA28B04B6}"/>
    <hyperlink ref="T4" location="ObjetoDominio_Proyectos!A31" display="ObjetoDominio_Proyectos!A31" xr:uid="{266F3904-D4CD-4A7F-9A48-5F780CAB7CD0}"/>
    <hyperlink ref="Q4" location="ObjetoDominio_Proyectos!A20" display="ObjetoDominio_Proyectos!A20" xr:uid="{988D7633-97BF-4994-82C5-0CC5828A6983}"/>
    <hyperlink ref="A20:B23" location="ObjetoDominio_Proyectos!Q4" display="Crear" xr:uid="{FD470CAC-8EBE-4274-9F01-02F0EB28E4C2}"/>
    <hyperlink ref="H31" location="'Tipo Relación Institución'!A6" display="'Tipo Relación Institución'!A6" xr:uid="{D3F545D0-6E58-49FD-B848-5263BA70789A}"/>
    <hyperlink ref="H20:H23" location="ObjetoDominio_Proyectos!A2" display="Proyecto" xr:uid="{118D705B-085D-4685-B284-3B26AA61824A}"/>
    <hyperlink ref="H24" location="ObjetoDominio_Proyectos!A2" display="Proyecto" xr:uid="{DA3B397F-01CF-4F09-B0D0-D55E06F328A6}"/>
    <hyperlink ref="A24:B26" location="ObjetoDominio_Proyectos!R4" display="ModificarNombreDescripcion" xr:uid="{15B80242-8768-45C0-8DF7-EFCFC07AC7B5}"/>
    <hyperlink ref="H24:H26" location="ObjetoDominio_Proyectos!A2" display="Proyecto" xr:uid="{5EBC1402-2864-4417-8DB8-64F5A7433DA2}"/>
    <hyperlink ref="H27:H30" location="ObjetoDominio_Proyectos!A2" display="Proyecto" xr:uid="{8A9BE81E-2F20-4244-9530-C97B156DD0BA}"/>
    <hyperlink ref="H31:H33" location="ObjetoDominio_Proyectos!A2" display="Proyecto" xr:uid="{455EBACB-8A45-48FB-BC7B-F9AC6E4A0649}"/>
    <hyperlink ref="U4" location="ObjetoDominio_Proyectos!A34" display="ObjetoDominio_Proyectos!A34" xr:uid="{34794B2D-3372-4FC7-9A52-AEEC405A4580}"/>
    <hyperlink ref="V4" location="ObjetoDominio_Proyectos!A35" display="ObjetoDominio_Proyectos!A35" xr:uid="{3E90B945-6A49-4E65-A7C6-F5465DCC1458}"/>
    <hyperlink ref="H34" location="ObjetoDominio_Proyectos!A2" display="Proyecto" xr:uid="{732B822F-3B83-4186-BB00-1D43B8C915F5}"/>
    <hyperlink ref="J34" location="ObjetoDominio_Proyectos!A2" display="Proyecto" xr:uid="{04FEBAED-0D98-4CC7-B208-C2D98C9BCE8B}"/>
    <hyperlink ref="A27:B30" location="ObjetoDominio_Proyectos!S4" display="ModificarFechaFinalizacion" xr:uid="{FBB3FABD-39BB-4EA9-A40B-69FE2EE62914}"/>
    <hyperlink ref="A31:B33" location="ObjetoDominio_Proyectos!T4" display="ModificarParticipantes" xr:uid="{DE110AD2-9C6D-41C9-81EF-2BC935D17C7A}"/>
    <hyperlink ref="A34:B34" location="ObjetoDominio_Proyectos!U4" display="Consultar" xr:uid="{79DA2B4D-6011-4E9C-9826-7139196C82F9}"/>
    <hyperlink ref="A35:B36" location="ObjetoDominio_Proyectos!V4" display="Eliminar" xr:uid="{C7527E0C-11B7-48D6-9CF6-FFA6A8083195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A608-57CC-45B0-8234-10CA49C3B004}">
  <dimension ref="A1:T22"/>
  <sheetViews>
    <sheetView tabSelected="1" zoomScale="85" zoomScaleNormal="85" workbookViewId="0">
      <selection activeCell="C20" sqref="C20:F20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42.42578125" style="1" bestFit="1" customWidth="1"/>
    <col min="9" max="9" width="79.28515625" style="1" bestFit="1" customWidth="1"/>
    <col min="10" max="10" width="83.285156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20" x14ac:dyDescent="0.25">
      <c r="A2" s="4" t="s">
        <v>3</v>
      </c>
      <c r="B2" s="98" t="str">
        <f>'Listado Objetos de Dominio'!$A$2</f>
        <v>ListaTareas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20" x14ac:dyDescent="0.25">
      <c r="A3" s="4" t="s">
        <v>4</v>
      </c>
      <c r="B3" s="99" t="str">
        <f>'Listado Objetos de Dominio'!$B$2</f>
        <v xml:space="preserve">Este objeto de dominio contiene  informacion de las listas de trabajo que tienen los proyectos 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7" t="str">
        <f>A19</f>
        <v>Crear</v>
      </c>
      <c r="R4" s="35" t="str">
        <f>A20</f>
        <v>Reponsabilidad 2</v>
      </c>
      <c r="S4" s="36" t="str">
        <f>A21</f>
        <v>Reponsabilidad 3</v>
      </c>
      <c r="T4" s="2" t="str">
        <f>A22</f>
        <v>Reponsabilidad 4</v>
      </c>
    </row>
    <row r="5" spans="1:20" ht="28.5" customHeight="1" x14ac:dyDescent="0.25">
      <c r="A5" s="53" t="s">
        <v>58</v>
      </c>
      <c r="B5" s="7" t="s">
        <v>37</v>
      </c>
      <c r="C5" s="7">
        <v>32</v>
      </c>
      <c r="D5" s="7">
        <v>32</v>
      </c>
      <c r="E5" s="7"/>
      <c r="F5" s="7"/>
      <c r="G5" s="7"/>
      <c r="H5" s="7" t="s">
        <v>38</v>
      </c>
      <c r="I5" s="7"/>
      <c r="J5" s="13" t="s">
        <v>39</v>
      </c>
      <c r="K5" s="54" t="s">
        <v>40</v>
      </c>
      <c r="L5" s="7" t="s">
        <v>41</v>
      </c>
      <c r="M5" s="7" t="s">
        <v>40</v>
      </c>
      <c r="N5" s="7" t="s">
        <v>41</v>
      </c>
      <c r="O5" s="7" t="s">
        <v>40</v>
      </c>
      <c r="P5" s="7" t="s">
        <v>42</v>
      </c>
      <c r="Q5" s="34"/>
      <c r="R5" s="23"/>
      <c r="S5" s="28"/>
      <c r="T5" s="31"/>
    </row>
    <row r="6" spans="1:20" ht="33.75" customHeight="1" x14ac:dyDescent="0.25">
      <c r="A6" s="11" t="s">
        <v>0</v>
      </c>
      <c r="B6" s="5" t="s">
        <v>37</v>
      </c>
      <c r="C6" s="5">
        <v>1</v>
      </c>
      <c r="D6" s="5">
        <v>30</v>
      </c>
      <c r="E6" s="5"/>
      <c r="F6" s="5"/>
      <c r="G6" s="5"/>
      <c r="H6" s="5" t="s">
        <v>43</v>
      </c>
      <c r="I6" s="5"/>
      <c r="J6" s="13" t="s">
        <v>50</v>
      </c>
      <c r="K6" s="12" t="s">
        <v>41</v>
      </c>
      <c r="L6" s="5" t="s">
        <v>41</v>
      </c>
      <c r="M6" s="5" t="s">
        <v>40</v>
      </c>
      <c r="N6" s="5" t="s">
        <v>41</v>
      </c>
      <c r="O6" s="5" t="s">
        <v>41</v>
      </c>
      <c r="P6" s="7" t="s">
        <v>51</v>
      </c>
      <c r="Q6" s="34"/>
      <c r="R6" s="23"/>
      <c r="S6" s="28"/>
      <c r="T6" s="31"/>
    </row>
    <row r="7" spans="1:20" ht="26.25" customHeight="1" x14ac:dyDescent="0.25">
      <c r="A7" s="11" t="s">
        <v>1</v>
      </c>
      <c r="B7" s="5" t="s">
        <v>37</v>
      </c>
      <c r="C7" s="5">
        <v>20</v>
      </c>
      <c r="D7" s="5">
        <v>60</v>
      </c>
      <c r="E7" s="5"/>
      <c r="F7" s="5"/>
      <c r="G7" s="5"/>
      <c r="H7" s="5" t="s">
        <v>43</v>
      </c>
      <c r="I7" s="5"/>
      <c r="J7" s="13" t="s">
        <v>50</v>
      </c>
      <c r="K7" s="12" t="s">
        <v>41</v>
      </c>
      <c r="L7" s="5" t="s">
        <v>41</v>
      </c>
      <c r="M7" s="5" t="s">
        <v>41</v>
      </c>
      <c r="N7" s="5" t="s">
        <v>41</v>
      </c>
      <c r="O7" s="5" t="s">
        <v>41</v>
      </c>
      <c r="P7" s="7" t="s">
        <v>52</v>
      </c>
      <c r="Q7" s="34"/>
      <c r="R7" s="23"/>
      <c r="S7" s="28"/>
      <c r="T7" s="31"/>
    </row>
    <row r="8" spans="1:20" ht="26.25" customHeight="1" x14ac:dyDescent="0.25">
      <c r="A8" s="11" t="s">
        <v>46</v>
      </c>
      <c r="B8" s="5" t="s">
        <v>44</v>
      </c>
      <c r="C8" s="5"/>
      <c r="D8" s="5"/>
      <c r="E8" s="5"/>
      <c r="F8" s="5"/>
      <c r="G8" s="5"/>
      <c r="H8" s="5"/>
      <c r="I8" s="5"/>
      <c r="J8" s="6"/>
      <c r="K8" s="5" t="s">
        <v>40</v>
      </c>
      <c r="L8" s="5" t="s">
        <v>41</v>
      </c>
      <c r="M8" s="5" t="s">
        <v>40</v>
      </c>
      <c r="N8" s="5" t="s">
        <v>41</v>
      </c>
      <c r="O8" s="5" t="s">
        <v>41</v>
      </c>
      <c r="P8" s="7" t="s">
        <v>54</v>
      </c>
      <c r="Q8" s="34"/>
      <c r="R8" s="23"/>
      <c r="S8" s="28"/>
      <c r="T8" s="31"/>
    </row>
    <row r="9" spans="1:20" ht="26.25" customHeight="1" x14ac:dyDescent="0.25">
      <c r="A9" s="11" t="s">
        <v>47</v>
      </c>
      <c r="B9" s="5" t="s">
        <v>44</v>
      </c>
      <c r="C9" s="5"/>
      <c r="D9" s="5"/>
      <c r="E9" s="5"/>
      <c r="F9" s="5"/>
      <c r="G9" s="5"/>
      <c r="H9" s="5"/>
      <c r="I9" s="5"/>
      <c r="J9" s="6"/>
      <c r="K9" s="5" t="s">
        <v>41</v>
      </c>
      <c r="L9" s="5" t="s">
        <v>41</v>
      </c>
      <c r="M9" s="5" t="s">
        <v>41</v>
      </c>
      <c r="N9" s="5" t="s">
        <v>41</v>
      </c>
      <c r="O9" s="5" t="s">
        <v>41</v>
      </c>
      <c r="P9" s="7" t="s">
        <v>55</v>
      </c>
      <c r="Q9" s="34"/>
      <c r="R9" s="23"/>
      <c r="S9" s="28"/>
      <c r="T9" s="31"/>
    </row>
    <row r="10" spans="1:20" ht="26.25" customHeight="1" x14ac:dyDescent="0.25">
      <c r="A10" s="11" t="s">
        <v>48</v>
      </c>
      <c r="B10" s="5" t="s">
        <v>53</v>
      </c>
      <c r="C10" s="5"/>
      <c r="D10" s="5"/>
      <c r="E10" s="5"/>
      <c r="F10" s="5"/>
      <c r="G10" s="5"/>
      <c r="H10" s="5"/>
      <c r="I10" s="5"/>
      <c r="J10" s="6"/>
      <c r="K10" s="5" t="s">
        <v>40</v>
      </c>
      <c r="L10" s="5" t="s">
        <v>41</v>
      </c>
      <c r="M10" s="5" t="s">
        <v>40</v>
      </c>
      <c r="N10" s="5" t="s">
        <v>41</v>
      </c>
      <c r="O10" s="5" t="s">
        <v>41</v>
      </c>
      <c r="P10" s="7" t="s">
        <v>57</v>
      </c>
      <c r="Q10" s="34"/>
      <c r="R10" s="23"/>
      <c r="S10" s="28"/>
      <c r="T10" s="31"/>
    </row>
    <row r="11" spans="1:20" ht="26.25" customHeight="1" x14ac:dyDescent="0.25">
      <c r="A11" s="11" t="s">
        <v>49</v>
      </c>
      <c r="B11" s="5" t="s">
        <v>81</v>
      </c>
      <c r="C11" s="5">
        <v>1</v>
      </c>
      <c r="D11" s="5">
        <v>1</v>
      </c>
      <c r="E11" s="5"/>
      <c r="F11" s="5">
        <v>1</v>
      </c>
      <c r="G11" s="5">
        <v>3</v>
      </c>
      <c r="H11" s="7" t="s">
        <v>111</v>
      </c>
      <c r="I11" s="5"/>
      <c r="J11" s="13" t="s">
        <v>112</v>
      </c>
      <c r="K11" s="12" t="s">
        <v>41</v>
      </c>
      <c r="L11" s="5" t="s">
        <v>41</v>
      </c>
      <c r="M11" s="5" t="s">
        <v>40</v>
      </c>
      <c r="N11" s="5" t="s">
        <v>41</v>
      </c>
      <c r="O11" s="5" t="s">
        <v>41</v>
      </c>
      <c r="P11" s="7" t="s">
        <v>56</v>
      </c>
      <c r="Q11" s="34"/>
      <c r="R11" s="23"/>
      <c r="S11" s="28"/>
      <c r="T11" s="31"/>
    </row>
    <row r="12" spans="1:20" ht="15.75" thickBot="1" x14ac:dyDescent="0.3"/>
    <row r="13" spans="1:20" x14ac:dyDescent="0.25">
      <c r="A13" s="100" t="s">
        <v>20</v>
      </c>
      <c r="B13" s="101"/>
      <c r="C13" s="102"/>
    </row>
    <row r="14" spans="1:20" x14ac:dyDescent="0.25">
      <c r="A14" s="17" t="s">
        <v>21</v>
      </c>
      <c r="B14" s="16" t="s">
        <v>1</v>
      </c>
      <c r="C14" s="18" t="s">
        <v>22</v>
      </c>
    </row>
    <row r="15" spans="1:20" ht="39" customHeight="1" x14ac:dyDescent="0.25">
      <c r="A15" s="14"/>
      <c r="B15" s="15"/>
      <c r="C15" s="38"/>
    </row>
    <row r="17" spans="1:18" x14ac:dyDescent="0.25">
      <c r="A17" s="103" t="s">
        <v>23</v>
      </c>
      <c r="B17" s="104"/>
      <c r="C17" s="104" t="s">
        <v>1</v>
      </c>
      <c r="D17" s="104"/>
      <c r="E17" s="104"/>
      <c r="F17" s="104"/>
      <c r="G17" s="104" t="s">
        <v>24</v>
      </c>
      <c r="H17" s="104"/>
      <c r="I17" s="104"/>
      <c r="J17" s="104" t="s">
        <v>25</v>
      </c>
      <c r="K17" s="104"/>
      <c r="L17" s="104"/>
      <c r="M17" s="104"/>
      <c r="N17" s="104"/>
      <c r="O17" s="104" t="s">
        <v>26</v>
      </c>
      <c r="P17" s="104"/>
      <c r="Q17" s="104" t="s">
        <v>27</v>
      </c>
      <c r="R17" s="139"/>
    </row>
    <row r="18" spans="1:18" x14ac:dyDescent="0.25">
      <c r="A18" s="105"/>
      <c r="B18" s="106"/>
      <c r="C18" s="106"/>
      <c r="D18" s="106"/>
      <c r="E18" s="106"/>
      <c r="F18" s="106"/>
      <c r="G18" s="19" t="s">
        <v>28</v>
      </c>
      <c r="H18" s="19" t="s">
        <v>29</v>
      </c>
      <c r="I18" s="19" t="s">
        <v>1</v>
      </c>
      <c r="J18" s="19" t="s">
        <v>6</v>
      </c>
      <c r="K18" s="106" t="s">
        <v>1</v>
      </c>
      <c r="L18" s="106"/>
      <c r="M18" s="106"/>
      <c r="N18" s="106"/>
      <c r="O18" s="19" t="s">
        <v>30</v>
      </c>
      <c r="P18" s="19" t="s">
        <v>1</v>
      </c>
      <c r="Q18" s="19" t="s">
        <v>31</v>
      </c>
      <c r="R18" s="25" t="s">
        <v>32</v>
      </c>
    </row>
    <row r="19" spans="1:18" ht="15" customHeight="1" x14ac:dyDescent="0.25">
      <c r="A19" s="201" t="s">
        <v>135</v>
      </c>
      <c r="B19" s="202"/>
      <c r="C19" s="203" t="s">
        <v>136</v>
      </c>
      <c r="D19" s="204"/>
      <c r="E19" s="204"/>
      <c r="F19" s="205"/>
      <c r="G19" s="20" t="s">
        <v>125</v>
      </c>
      <c r="H19" s="21" t="s">
        <v>125</v>
      </c>
      <c r="I19" s="22"/>
      <c r="J19" s="21"/>
      <c r="K19" s="206"/>
      <c r="L19" s="206"/>
      <c r="M19" s="206"/>
      <c r="N19" s="206"/>
      <c r="O19" s="20"/>
      <c r="P19" s="20"/>
      <c r="Q19" s="20"/>
      <c r="R19" s="26"/>
    </row>
    <row r="20" spans="1:18" x14ac:dyDescent="0.25">
      <c r="A20" s="219" t="s">
        <v>33</v>
      </c>
      <c r="B20" s="220"/>
      <c r="C20" s="221"/>
      <c r="D20" s="222"/>
      <c r="E20" s="222"/>
      <c r="F20" s="223"/>
      <c r="G20" s="46"/>
      <c r="H20" s="44"/>
      <c r="I20" s="45"/>
      <c r="J20" s="39"/>
      <c r="K20" s="212"/>
      <c r="L20" s="212"/>
      <c r="M20" s="212"/>
      <c r="N20" s="212"/>
      <c r="O20" s="23"/>
      <c r="P20" s="24"/>
      <c r="Q20" s="24"/>
      <c r="R20" s="27"/>
    </row>
    <row r="21" spans="1:18" x14ac:dyDescent="0.25">
      <c r="A21" s="213" t="s">
        <v>34</v>
      </c>
      <c r="B21" s="214"/>
      <c r="C21" s="215"/>
      <c r="D21" s="216"/>
      <c r="E21" s="216"/>
      <c r="F21" s="217"/>
      <c r="G21" s="42"/>
      <c r="H21" s="40"/>
      <c r="I21" s="41"/>
      <c r="J21" s="43"/>
      <c r="K21" s="218"/>
      <c r="L21" s="218"/>
      <c r="M21" s="218"/>
      <c r="N21" s="218"/>
      <c r="O21" s="28"/>
      <c r="P21" s="29"/>
      <c r="Q21" s="29"/>
      <c r="R21" s="30"/>
    </row>
    <row r="22" spans="1:18" x14ac:dyDescent="0.25">
      <c r="A22" s="207" t="s">
        <v>35</v>
      </c>
      <c r="B22" s="208"/>
      <c r="C22" s="209"/>
      <c r="D22" s="210"/>
      <c r="E22" s="210"/>
      <c r="F22" s="211"/>
      <c r="G22" s="48"/>
      <c r="H22" s="49"/>
      <c r="I22" s="47"/>
      <c r="J22" s="48"/>
      <c r="K22" s="96"/>
      <c r="L22" s="96"/>
      <c r="M22" s="96"/>
      <c r="N22" s="96"/>
      <c r="O22" s="31"/>
      <c r="P22" s="32"/>
      <c r="Q22" s="32"/>
      <c r="R22" s="33"/>
    </row>
  </sheetData>
  <mergeCells count="23">
    <mergeCell ref="K22:N22"/>
    <mergeCell ref="A22:B22"/>
    <mergeCell ref="C22:F22"/>
    <mergeCell ref="K20:N20"/>
    <mergeCell ref="A21:B21"/>
    <mergeCell ref="C21:F21"/>
    <mergeCell ref="K21:N21"/>
    <mergeCell ref="A20:B20"/>
    <mergeCell ref="C20:F20"/>
    <mergeCell ref="Q17:R17"/>
    <mergeCell ref="K18:N18"/>
    <mergeCell ref="A19:B19"/>
    <mergeCell ref="C19:F19"/>
    <mergeCell ref="K19:N19"/>
    <mergeCell ref="A1:P1"/>
    <mergeCell ref="B2:P2"/>
    <mergeCell ref="B3:P3"/>
    <mergeCell ref="A13:C13"/>
    <mergeCell ref="A17:B18"/>
    <mergeCell ref="C17:F18"/>
    <mergeCell ref="G17:I17"/>
    <mergeCell ref="J17:N17"/>
    <mergeCell ref="O17:P17"/>
  </mergeCells>
  <hyperlinks>
    <hyperlink ref="A1" location="'Objetos de Dominio'!A1" display="Volver al inicio" xr:uid="{F92E8141-0BAA-4CFF-A2AA-790349ADA214}"/>
    <hyperlink ref="H22" location="'Tipo Relación Institución'!A6" display="'Tipo Relación Institución'!A6" xr:uid="{9CFC97C1-FDC7-4BCC-A442-03CBBA306898}"/>
    <hyperlink ref="R4" location="'Objeto Dominio 2'!A17" display="'Objeto Dominio 2'!A17" xr:uid="{C31578C6-097C-48B5-85BE-E2B5695507BB}"/>
    <hyperlink ref="S4" location="'Objeto Dominio 2'!A18" display="'Objeto Dominio 2'!A18" xr:uid="{12E63051-0357-4C9D-ABE2-AAC9F4D1077D}"/>
    <hyperlink ref="T4" location="'Objeto Dominio 2'!A19" display="'Objeto Dominio 2'!A19" xr:uid="{1EEF2DB2-A99F-4C59-8304-4835FA7407E0}"/>
    <hyperlink ref="A20:B20" location="'Objeto Dominio 2'!R4" display="Reponsabilidad 2" xr:uid="{821E0C47-3835-4659-B0FA-56687A0DE151}"/>
    <hyperlink ref="A19:B19" location="'Objeto Dominio 2'!Q4" display="Reponsabilidad 1" xr:uid="{22905DC7-C781-450C-BA99-3B5AF5CDD56E}"/>
    <hyperlink ref="A22:B22" location="'Objeto Dominio 2'!T4" display="Reponsabilidad 4" xr:uid="{98480B8D-5789-4D0D-9A12-1FCE9FA5B81E}"/>
    <hyperlink ref="Q4" location="'Objeto Dominio 2'!A16" display="'Objeto Dominio 2'!A16" xr:uid="{F66CECC3-2EE1-49F8-9E57-39E041254432}"/>
    <hyperlink ref="A1:P1" location="'Listado Objetos de Dominio'!A1" display="&lt;-Volver al inicio" xr:uid="{BAD90D86-7311-49B0-A802-02D69BE204D5}"/>
    <hyperlink ref="A21:B21" location="'Objeto Dominio 2'!S4" display="Reponsabilidad 3" xr:uid="{1BF344DA-00DC-4E3D-9686-31B0C99A39F5}"/>
    <hyperlink ref="H19" location="ObjetoDominio_Proyectos!A1" display="Proyecto" xr:uid="{2B76A8D7-C542-415D-85CD-908C47C772FA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BFC6-5B3A-4E40-BEA3-58E7EDB79B0C}">
  <dimension ref="A1:T17"/>
  <sheetViews>
    <sheetView workbookViewId="0">
      <pane ySplit="2" topLeftCell="A3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6.85546875" style="1" bestFit="1" customWidth="1"/>
    <col min="9" max="9" width="79.28515625" style="1" bestFit="1" customWidth="1"/>
    <col min="10" max="10" width="26.85546875" style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8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20" x14ac:dyDescent="0.2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20" x14ac:dyDescent="0.25">
      <c r="A2" s="4" t="s">
        <v>3</v>
      </c>
      <c r="B2" s="98" t="str">
        <f>'Listado Objetos de Dominio'!$A$3</f>
        <v>Participante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20" ht="15.75" thickBot="1" x14ac:dyDescent="0.3">
      <c r="A3" s="4" t="s">
        <v>4</v>
      </c>
      <c r="B3" s="99" t="str">
        <f>'Listado Objetos de Dominio'!$B$3</f>
        <v xml:space="preserve">Este objeto de dominio me da la informacion de la persona que esta vinculada al proyecto 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20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82" t="str">
        <f>A17</f>
        <v>ConectarIntegrante</v>
      </c>
      <c r="R4"/>
      <c r="S4"/>
      <c r="T4"/>
    </row>
    <row r="5" spans="1:20" ht="51" x14ac:dyDescent="0.25">
      <c r="A5" s="53" t="s">
        <v>36</v>
      </c>
      <c r="B5" s="7" t="s">
        <v>37</v>
      </c>
      <c r="C5" s="7">
        <v>32</v>
      </c>
      <c r="D5" s="7">
        <v>32</v>
      </c>
      <c r="E5" s="7"/>
      <c r="F5" s="7"/>
      <c r="G5" s="7"/>
      <c r="H5" s="7" t="s">
        <v>38</v>
      </c>
      <c r="I5" s="7"/>
      <c r="J5" s="13" t="s">
        <v>39</v>
      </c>
      <c r="K5" s="54" t="s">
        <v>40</v>
      </c>
      <c r="L5" s="7" t="s">
        <v>41</v>
      </c>
      <c r="M5" s="7" t="s">
        <v>40</v>
      </c>
      <c r="N5" s="7" t="s">
        <v>41</v>
      </c>
      <c r="O5" s="7" t="s">
        <v>40</v>
      </c>
      <c r="P5" s="7" t="s">
        <v>42</v>
      </c>
      <c r="Q5" s="34" t="s">
        <v>150</v>
      </c>
      <c r="R5"/>
      <c r="S5"/>
      <c r="T5"/>
    </row>
    <row r="6" spans="1:20" ht="89.25" x14ac:dyDescent="0.25">
      <c r="A6" s="11" t="s">
        <v>0</v>
      </c>
      <c r="B6" s="5" t="s">
        <v>37</v>
      </c>
      <c r="C6" s="5">
        <v>1</v>
      </c>
      <c r="D6" s="5">
        <v>60</v>
      </c>
      <c r="E6" s="5"/>
      <c r="F6" s="5"/>
      <c r="G6" s="5"/>
      <c r="H6" s="5" t="s">
        <v>43</v>
      </c>
      <c r="I6" s="5"/>
      <c r="J6" s="13" t="s">
        <v>64</v>
      </c>
      <c r="K6" s="12" t="s">
        <v>41</v>
      </c>
      <c r="L6" s="5" t="s">
        <v>41</v>
      </c>
      <c r="M6" s="5" t="s">
        <v>40</v>
      </c>
      <c r="N6" s="5" t="s">
        <v>41</v>
      </c>
      <c r="O6" s="5" t="s">
        <v>41</v>
      </c>
      <c r="P6" s="7" t="s">
        <v>59</v>
      </c>
      <c r="Q6" s="34" t="s">
        <v>150</v>
      </c>
      <c r="R6"/>
      <c r="S6"/>
      <c r="T6"/>
    </row>
    <row r="7" spans="1:20" ht="59.45" customHeight="1" x14ac:dyDescent="0.25">
      <c r="A7" s="11" t="s">
        <v>65</v>
      </c>
      <c r="B7" s="5" t="s">
        <v>37</v>
      </c>
      <c r="C7" s="5">
        <v>1</v>
      </c>
      <c r="D7" s="5">
        <v>60</v>
      </c>
      <c r="E7" s="5"/>
      <c r="F7" s="5"/>
      <c r="G7" s="5"/>
      <c r="H7" s="5" t="s">
        <v>43</v>
      </c>
      <c r="I7" s="5"/>
      <c r="J7" s="13" t="s">
        <v>68</v>
      </c>
      <c r="K7" s="12" t="s">
        <v>41</v>
      </c>
      <c r="L7" s="5" t="s">
        <v>41</v>
      </c>
      <c r="M7" s="5" t="s">
        <v>40</v>
      </c>
      <c r="N7" s="5" t="s">
        <v>41</v>
      </c>
      <c r="O7" s="5" t="s">
        <v>41</v>
      </c>
      <c r="P7" s="7" t="s">
        <v>66</v>
      </c>
      <c r="Q7" s="34" t="s">
        <v>150</v>
      </c>
      <c r="R7"/>
      <c r="S7"/>
      <c r="T7"/>
    </row>
    <row r="8" spans="1:20" ht="80.45" customHeight="1" x14ac:dyDescent="0.25">
      <c r="A8" s="11" t="s">
        <v>71</v>
      </c>
      <c r="B8" s="5" t="s">
        <v>37</v>
      </c>
      <c r="C8" s="5">
        <v>1</v>
      </c>
      <c r="D8" s="5">
        <v>30</v>
      </c>
      <c r="E8" s="5"/>
      <c r="F8" s="5"/>
      <c r="G8" s="5"/>
      <c r="H8" s="7" t="s">
        <v>72</v>
      </c>
      <c r="I8" s="5"/>
      <c r="J8" s="13" t="s">
        <v>73</v>
      </c>
      <c r="K8" s="12" t="s">
        <v>41</v>
      </c>
      <c r="L8" s="5" t="s">
        <v>41</v>
      </c>
      <c r="M8" s="5" t="s">
        <v>41</v>
      </c>
      <c r="N8" s="5" t="s">
        <v>41</v>
      </c>
      <c r="O8" s="5" t="s">
        <v>41</v>
      </c>
      <c r="P8" s="7" t="s">
        <v>74</v>
      </c>
      <c r="Q8" s="34" t="s">
        <v>150</v>
      </c>
      <c r="R8"/>
      <c r="S8"/>
      <c r="T8"/>
    </row>
    <row r="9" spans="1:20" ht="50.45" customHeight="1" x14ac:dyDescent="0.25">
      <c r="A9" s="11" t="s">
        <v>67</v>
      </c>
      <c r="B9" s="5" t="s">
        <v>37</v>
      </c>
      <c r="C9" s="5">
        <v>1</v>
      </c>
      <c r="D9" s="5">
        <v>10</v>
      </c>
      <c r="E9" s="5"/>
      <c r="F9" s="5"/>
      <c r="G9" s="5"/>
      <c r="H9" s="5" t="s">
        <v>43</v>
      </c>
      <c r="I9" s="5"/>
      <c r="J9" s="13" t="s">
        <v>69</v>
      </c>
      <c r="K9" s="5" t="s">
        <v>40</v>
      </c>
      <c r="L9" s="5" t="s">
        <v>41</v>
      </c>
      <c r="M9" s="5" t="s">
        <v>40</v>
      </c>
      <c r="N9" s="5" t="s">
        <v>41</v>
      </c>
      <c r="O9" s="5" t="s">
        <v>41</v>
      </c>
      <c r="P9" s="7" t="s">
        <v>70</v>
      </c>
      <c r="Q9" s="34" t="s">
        <v>150</v>
      </c>
      <c r="R9"/>
      <c r="S9"/>
      <c r="T9"/>
    </row>
    <row r="10" spans="1:20" ht="15.75" thickBot="1" x14ac:dyDescent="0.3">
      <c r="R10"/>
      <c r="S10"/>
      <c r="T10"/>
    </row>
    <row r="11" spans="1:20" x14ac:dyDescent="0.25">
      <c r="A11" s="100" t="s">
        <v>20</v>
      </c>
      <c r="B11" s="101"/>
      <c r="C11" s="102"/>
    </row>
    <row r="12" spans="1:20" x14ac:dyDescent="0.25">
      <c r="A12" s="17" t="s">
        <v>21</v>
      </c>
      <c r="B12" s="16" t="s">
        <v>1</v>
      </c>
      <c r="C12" s="18" t="s">
        <v>22</v>
      </c>
    </row>
    <row r="13" spans="1:20" ht="39" customHeight="1" thickBot="1" x14ac:dyDescent="0.3">
      <c r="A13" s="14"/>
      <c r="B13" s="15"/>
      <c r="C13" s="38"/>
    </row>
    <row r="15" spans="1:20" x14ac:dyDescent="0.25">
      <c r="A15" s="103" t="s">
        <v>23</v>
      </c>
      <c r="B15" s="104"/>
      <c r="C15" s="104" t="s">
        <v>1</v>
      </c>
      <c r="D15" s="104"/>
      <c r="E15" s="104"/>
      <c r="F15" s="104"/>
      <c r="G15" s="104" t="s">
        <v>24</v>
      </c>
      <c r="H15" s="104"/>
      <c r="I15" s="104"/>
      <c r="J15" s="104" t="s">
        <v>25</v>
      </c>
      <c r="K15" s="104"/>
      <c r="L15" s="104"/>
      <c r="M15" s="104"/>
      <c r="N15" s="104"/>
      <c r="O15" s="104" t="s">
        <v>26</v>
      </c>
      <c r="P15" s="104"/>
      <c r="Q15" s="104" t="s">
        <v>27</v>
      </c>
      <c r="R15" s="139"/>
    </row>
    <row r="16" spans="1:20" x14ac:dyDescent="0.25">
      <c r="A16" s="105"/>
      <c r="B16" s="106"/>
      <c r="C16" s="106"/>
      <c r="D16" s="106"/>
      <c r="E16" s="106"/>
      <c r="F16" s="106"/>
      <c r="G16" s="19" t="s">
        <v>28</v>
      </c>
      <c r="H16" s="19" t="s">
        <v>29</v>
      </c>
      <c r="I16" s="19" t="s">
        <v>1</v>
      </c>
      <c r="J16" s="19" t="s">
        <v>6</v>
      </c>
      <c r="K16" s="106" t="s">
        <v>1</v>
      </c>
      <c r="L16" s="106"/>
      <c r="M16" s="106"/>
      <c r="N16" s="106"/>
      <c r="O16" s="19" t="s">
        <v>30</v>
      </c>
      <c r="P16" s="19" t="s">
        <v>1</v>
      </c>
      <c r="Q16" s="19" t="s">
        <v>31</v>
      </c>
      <c r="R16" s="25" t="s">
        <v>32</v>
      </c>
    </row>
    <row r="17" spans="1:18" ht="45" x14ac:dyDescent="0.25">
      <c r="A17" s="201" t="s">
        <v>199</v>
      </c>
      <c r="B17" s="202"/>
      <c r="C17" s="206" t="s">
        <v>200</v>
      </c>
      <c r="D17" s="206"/>
      <c r="E17" s="206"/>
      <c r="F17" s="206"/>
      <c r="G17" s="20" t="s">
        <v>62</v>
      </c>
      <c r="H17" s="21" t="s">
        <v>62</v>
      </c>
      <c r="I17" s="22" t="s">
        <v>201</v>
      </c>
      <c r="J17" s="21"/>
      <c r="K17" s="206"/>
      <c r="L17" s="206"/>
      <c r="M17" s="206"/>
      <c r="N17" s="206"/>
      <c r="O17" s="20">
        <v>1</v>
      </c>
      <c r="P17" s="20" t="s">
        <v>202</v>
      </c>
      <c r="Q17" s="20" t="s">
        <v>203</v>
      </c>
      <c r="R17" s="81" t="s">
        <v>204</v>
      </c>
    </row>
  </sheetData>
  <mergeCells count="14">
    <mergeCell ref="A1:P1"/>
    <mergeCell ref="B2:P2"/>
    <mergeCell ref="B3:P3"/>
    <mergeCell ref="A11:C11"/>
    <mergeCell ref="A15:B16"/>
    <mergeCell ref="C15:F16"/>
    <mergeCell ref="G15:I15"/>
    <mergeCell ref="J15:N15"/>
    <mergeCell ref="O15:P15"/>
    <mergeCell ref="Q15:R15"/>
    <mergeCell ref="K16:N16"/>
    <mergeCell ref="A17:B17"/>
    <mergeCell ref="C17:F17"/>
    <mergeCell ref="K17:N17"/>
  </mergeCells>
  <hyperlinks>
    <hyperlink ref="A1" location="'Objetos de Dominio'!A1" display="Volver al inicio" xr:uid="{BD3FFCC5-4B44-4838-A36D-76DB08190487}"/>
    <hyperlink ref="Q4" location="ObjetoDominio_Participante!A17" display="ObjetoDominio_Participante!A17" xr:uid="{B7DC66C7-CAF0-414F-9819-29E983398B1B}"/>
    <hyperlink ref="A1:P1" location="'Listado Objetos de Dominio'!A1" display="&lt;-Volver al inicio" xr:uid="{EDAD5212-8D62-4F21-A63F-5CE874FBE78D}"/>
    <hyperlink ref="H17" location="ObjetoDominio_Participante!A2" display="Participante" xr:uid="{67ADD485-47DA-4727-A3B8-0F9DDAC90BB8}"/>
    <hyperlink ref="A17:B17" location="ObjetoDominio_Participante!Q4" display="ConectarIntegrante" xr:uid="{BB0DD3B2-9FC5-4D82-9D50-B2DAD3501FEC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B008-8EA8-42B0-A344-93A93112FF47}">
  <dimension ref="A1:T17"/>
  <sheetViews>
    <sheetView topLeftCell="A7" workbookViewId="0">
      <selection activeCell="Q9" sqref="Q9"/>
    </sheetView>
  </sheetViews>
  <sheetFormatPr baseColWidth="10" defaultRowHeight="15" x14ac:dyDescent="0.25"/>
  <cols>
    <col min="1" max="1" width="22" bestFit="1" customWidth="1"/>
    <col min="2" max="2" width="21" customWidth="1"/>
    <col min="3" max="3" width="23.42578125" customWidth="1"/>
    <col min="4" max="4" width="26.7109375" customWidth="1"/>
    <col min="5" max="5" width="23.42578125" customWidth="1"/>
    <col min="8" max="8" width="42.140625" bestFit="1" customWidth="1"/>
    <col min="9" max="9" width="43.42578125" customWidth="1"/>
    <col min="16" max="16" width="62.140625" customWidth="1"/>
    <col min="17" max="17" width="33.7109375" customWidth="1"/>
    <col min="18" max="18" width="40.28515625" customWidth="1"/>
  </cols>
  <sheetData>
    <row r="1" spans="1:20" x14ac:dyDescent="0.25">
      <c r="A1" s="56" t="s">
        <v>3</v>
      </c>
      <c r="B1" s="229" t="str">
        <f>'Listado Objetos de Dominio'!$A$7</f>
        <v>MetricaProyecto</v>
      </c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1"/>
      <c r="Q1" s="57"/>
      <c r="R1" s="57"/>
      <c r="S1" s="57"/>
      <c r="T1" s="57"/>
    </row>
    <row r="2" spans="1:20" ht="15.75" thickBot="1" x14ac:dyDescent="0.3">
      <c r="A2" s="56" t="s">
        <v>4</v>
      </c>
      <c r="B2" s="226" t="str">
        <f>'Listado Objetos de Dominio'!$B$7</f>
        <v>Objeto de dominio que contiene los datos necesarios para realizar el analisis estadistico a proyecto</v>
      </c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8"/>
      <c r="Q2" s="57"/>
      <c r="R2" s="57"/>
      <c r="S2" s="57"/>
      <c r="T2" s="57"/>
    </row>
    <row r="3" spans="1:20" x14ac:dyDescent="0.25">
      <c r="A3" s="58" t="s">
        <v>5</v>
      </c>
      <c r="B3" s="59" t="s">
        <v>6</v>
      </c>
      <c r="C3" s="59" t="s">
        <v>7</v>
      </c>
      <c r="D3" s="59" t="s">
        <v>8</v>
      </c>
      <c r="E3" s="59" t="s">
        <v>9</v>
      </c>
      <c r="F3" s="59" t="s">
        <v>10</v>
      </c>
      <c r="G3" s="59" t="s">
        <v>11</v>
      </c>
      <c r="H3" s="59" t="s">
        <v>12</v>
      </c>
      <c r="I3" s="59" t="s">
        <v>13</v>
      </c>
      <c r="J3" s="59" t="s">
        <v>14</v>
      </c>
      <c r="K3" s="59" t="s">
        <v>15</v>
      </c>
      <c r="L3" s="59" t="s">
        <v>16</v>
      </c>
      <c r="M3" s="59" t="s">
        <v>17</v>
      </c>
      <c r="N3" s="59" t="s">
        <v>18</v>
      </c>
      <c r="O3" s="59" t="s">
        <v>19</v>
      </c>
      <c r="P3" s="60" t="s">
        <v>1</v>
      </c>
      <c r="Q3" s="61" t="str">
        <f>A17</f>
        <v>Enviar</v>
      </c>
    </row>
    <row r="4" spans="1:20" ht="114.75" x14ac:dyDescent="0.25">
      <c r="A4" s="62" t="s">
        <v>58</v>
      </c>
      <c r="B4" s="63" t="s">
        <v>37</v>
      </c>
      <c r="C4" s="63">
        <v>32</v>
      </c>
      <c r="D4" s="63">
        <v>32</v>
      </c>
      <c r="E4" s="63"/>
      <c r="F4" s="63"/>
      <c r="G4" s="63"/>
      <c r="H4" s="63" t="s">
        <v>76</v>
      </c>
      <c r="I4" s="63"/>
      <c r="J4" s="64" t="s">
        <v>77</v>
      </c>
      <c r="K4" s="65" t="s">
        <v>40</v>
      </c>
      <c r="L4" s="63" t="s">
        <v>41</v>
      </c>
      <c r="M4" s="63" t="s">
        <v>78</v>
      </c>
      <c r="N4" s="63" t="s">
        <v>41</v>
      </c>
      <c r="O4" s="63" t="s">
        <v>40</v>
      </c>
      <c r="P4" s="64" t="s">
        <v>79</v>
      </c>
      <c r="Q4" s="66" t="s">
        <v>150</v>
      </c>
    </row>
    <row r="5" spans="1:20" ht="38.25" x14ac:dyDescent="0.25">
      <c r="A5" s="62" t="s">
        <v>80</v>
      </c>
      <c r="B5" s="63" t="s">
        <v>81</v>
      </c>
      <c r="C5" s="63">
        <v>1</v>
      </c>
      <c r="D5" s="63">
        <v>4</v>
      </c>
      <c r="E5" s="63"/>
      <c r="F5" s="63"/>
      <c r="G5" s="63"/>
      <c r="H5" s="63" t="s">
        <v>82</v>
      </c>
      <c r="I5" s="63"/>
      <c r="J5" s="64" t="s">
        <v>83</v>
      </c>
      <c r="K5" s="65" t="s">
        <v>40</v>
      </c>
      <c r="L5" s="63" t="s">
        <v>78</v>
      </c>
      <c r="M5" s="63" t="s">
        <v>40</v>
      </c>
      <c r="N5" s="63" t="s">
        <v>41</v>
      </c>
      <c r="O5" s="63" t="s">
        <v>41</v>
      </c>
      <c r="P5" s="64" t="s">
        <v>84</v>
      </c>
      <c r="Q5" s="66" t="s">
        <v>150</v>
      </c>
    </row>
    <row r="6" spans="1:20" ht="38.25" x14ac:dyDescent="0.25">
      <c r="A6" s="62" t="s">
        <v>85</v>
      </c>
      <c r="B6" s="63" t="s">
        <v>81</v>
      </c>
      <c r="C6" s="63">
        <v>1</v>
      </c>
      <c r="D6" s="63">
        <v>4</v>
      </c>
      <c r="E6" s="63"/>
      <c r="F6" s="63"/>
      <c r="G6" s="63"/>
      <c r="H6" s="63" t="s">
        <v>82</v>
      </c>
      <c r="I6" s="63"/>
      <c r="J6" s="64" t="s">
        <v>83</v>
      </c>
      <c r="K6" s="65" t="s">
        <v>40</v>
      </c>
      <c r="L6" s="63" t="s">
        <v>78</v>
      </c>
      <c r="M6" s="63" t="s">
        <v>40</v>
      </c>
      <c r="N6" s="63" t="s">
        <v>41</v>
      </c>
      <c r="O6" s="63" t="s">
        <v>41</v>
      </c>
      <c r="P6" s="64" t="s">
        <v>86</v>
      </c>
      <c r="Q6" s="66" t="s">
        <v>150</v>
      </c>
    </row>
    <row r="7" spans="1:20" ht="38.25" x14ac:dyDescent="0.25">
      <c r="A7" s="62" t="s">
        <v>87</v>
      </c>
      <c r="B7" s="63" t="s">
        <v>81</v>
      </c>
      <c r="C7" s="63">
        <v>1</v>
      </c>
      <c r="D7" s="63">
        <v>4</v>
      </c>
      <c r="E7" s="63"/>
      <c r="F7" s="63"/>
      <c r="G7" s="63"/>
      <c r="H7" s="63" t="s">
        <v>82</v>
      </c>
      <c r="I7" s="63"/>
      <c r="J7" s="64" t="s">
        <v>83</v>
      </c>
      <c r="K7" s="65" t="s">
        <v>40</v>
      </c>
      <c r="L7" s="63" t="s">
        <v>78</v>
      </c>
      <c r="M7" s="63" t="s">
        <v>40</v>
      </c>
      <c r="N7" s="63" t="s">
        <v>41</v>
      </c>
      <c r="O7" s="63" t="s">
        <v>41</v>
      </c>
      <c r="P7" s="64" t="s">
        <v>88</v>
      </c>
      <c r="Q7" s="66" t="s">
        <v>150</v>
      </c>
    </row>
    <row r="8" spans="1:20" ht="38.25" x14ac:dyDescent="0.25">
      <c r="A8" s="62" t="s">
        <v>89</v>
      </c>
      <c r="B8" s="63" t="s">
        <v>81</v>
      </c>
      <c r="C8" s="63">
        <v>1</v>
      </c>
      <c r="D8" s="63">
        <v>1</v>
      </c>
      <c r="E8" s="63"/>
      <c r="F8" s="63"/>
      <c r="G8" s="63"/>
      <c r="H8" s="63" t="s">
        <v>90</v>
      </c>
      <c r="I8" s="63"/>
      <c r="J8" s="64" t="s">
        <v>83</v>
      </c>
      <c r="K8" s="65" t="s">
        <v>40</v>
      </c>
      <c r="L8" s="63" t="s">
        <v>41</v>
      </c>
      <c r="M8" s="63" t="s">
        <v>40</v>
      </c>
      <c r="N8" s="63" t="s">
        <v>41</v>
      </c>
      <c r="O8" s="63" t="s">
        <v>41</v>
      </c>
      <c r="P8" s="64" t="s">
        <v>91</v>
      </c>
      <c r="Q8" s="66" t="s">
        <v>150</v>
      </c>
    </row>
    <row r="9" spans="1:20" ht="38.25" x14ac:dyDescent="0.25">
      <c r="A9" s="62" t="s">
        <v>92</v>
      </c>
      <c r="B9" s="64" t="s">
        <v>81</v>
      </c>
      <c r="C9" s="63">
        <v>1</v>
      </c>
      <c r="D9" s="63">
        <v>2</v>
      </c>
      <c r="E9" s="63"/>
      <c r="F9" s="63"/>
      <c r="G9" s="63"/>
      <c r="H9" s="63" t="s">
        <v>93</v>
      </c>
      <c r="I9" s="63"/>
      <c r="J9" s="64" t="s">
        <v>83</v>
      </c>
      <c r="K9" s="65" t="s">
        <v>40</v>
      </c>
      <c r="L9" s="63" t="s">
        <v>40</v>
      </c>
      <c r="M9" s="63" t="s">
        <v>40</v>
      </c>
      <c r="N9" s="63" t="s">
        <v>41</v>
      </c>
      <c r="O9" s="63" t="s">
        <v>41</v>
      </c>
      <c r="P9" s="64" t="s">
        <v>94</v>
      </c>
      <c r="Q9" s="66" t="s">
        <v>150</v>
      </c>
    </row>
    <row r="10" spans="1:20" ht="15.75" thickBot="1" x14ac:dyDescent="0.3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</row>
    <row r="11" spans="1:20" x14ac:dyDescent="0.25">
      <c r="A11" s="232" t="s">
        <v>20</v>
      </c>
      <c r="B11" s="233"/>
      <c r="C11" s="234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</row>
    <row r="12" spans="1:20" x14ac:dyDescent="0.25">
      <c r="A12" s="67" t="s">
        <v>21</v>
      </c>
      <c r="B12" s="68" t="s">
        <v>1</v>
      </c>
      <c r="C12" s="69" t="s">
        <v>22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spans="1:20" ht="39" thickBot="1" x14ac:dyDescent="0.3">
      <c r="A13" s="70" t="s">
        <v>95</v>
      </c>
      <c r="B13" s="71" t="s">
        <v>96</v>
      </c>
      <c r="C13" s="72" t="s">
        <v>80</v>
      </c>
      <c r="D13" s="72" t="s">
        <v>85</v>
      </c>
      <c r="E13" s="72" t="s">
        <v>87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spans="1:20" ht="15.75" thickBot="1" x14ac:dyDescent="0.3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</row>
    <row r="15" spans="1:20" x14ac:dyDescent="0.25">
      <c r="A15" s="235" t="s">
        <v>23</v>
      </c>
      <c r="B15" s="236"/>
      <c r="C15" s="239" t="s">
        <v>1</v>
      </c>
      <c r="D15" s="240"/>
      <c r="E15" s="240"/>
      <c r="F15" s="236"/>
      <c r="G15" s="224" t="s">
        <v>24</v>
      </c>
      <c r="H15" s="243"/>
      <c r="I15" s="225"/>
      <c r="J15" s="224" t="s">
        <v>25</v>
      </c>
      <c r="K15" s="243"/>
      <c r="L15" s="243"/>
      <c r="M15" s="243"/>
      <c r="N15" s="225"/>
      <c r="O15" s="224" t="s">
        <v>26</v>
      </c>
      <c r="P15" s="225"/>
      <c r="Q15" s="224" t="s">
        <v>27</v>
      </c>
      <c r="R15" s="225"/>
      <c r="S15" s="57"/>
      <c r="T15" s="57"/>
    </row>
    <row r="16" spans="1:20" x14ac:dyDescent="0.25">
      <c r="A16" s="237"/>
      <c r="B16" s="238"/>
      <c r="C16" s="241"/>
      <c r="D16" s="242"/>
      <c r="E16" s="242"/>
      <c r="F16" s="238"/>
      <c r="G16" s="73" t="s">
        <v>28</v>
      </c>
      <c r="H16" s="73" t="s">
        <v>29</v>
      </c>
      <c r="I16" s="73" t="s">
        <v>1</v>
      </c>
      <c r="J16" s="73" t="s">
        <v>6</v>
      </c>
      <c r="K16" s="244" t="s">
        <v>1</v>
      </c>
      <c r="L16" s="245"/>
      <c r="M16" s="245"/>
      <c r="N16" s="246"/>
      <c r="O16" s="73" t="s">
        <v>30</v>
      </c>
      <c r="P16" s="73" t="s">
        <v>1</v>
      </c>
      <c r="Q16" s="73" t="s">
        <v>31</v>
      </c>
      <c r="R16" s="74" t="s">
        <v>32</v>
      </c>
      <c r="S16" s="57"/>
      <c r="T16" s="57"/>
    </row>
    <row r="17" spans="1:20" ht="45" x14ac:dyDescent="0.25">
      <c r="A17" s="247" t="s">
        <v>205</v>
      </c>
      <c r="B17" s="248"/>
      <c r="C17" s="249" t="s">
        <v>206</v>
      </c>
      <c r="D17" s="250" t="s">
        <v>206</v>
      </c>
      <c r="E17" s="250" t="s">
        <v>206</v>
      </c>
      <c r="F17" s="251" t="s">
        <v>206</v>
      </c>
      <c r="G17" s="75" t="s">
        <v>207</v>
      </c>
      <c r="H17" s="93" t="s">
        <v>61</v>
      </c>
      <c r="I17" s="77" t="s">
        <v>208</v>
      </c>
      <c r="J17" s="76"/>
      <c r="K17" s="249"/>
      <c r="L17" s="250"/>
      <c r="M17" s="250"/>
      <c r="N17" s="251"/>
      <c r="O17" s="75">
        <v>1</v>
      </c>
      <c r="P17" s="77" t="s">
        <v>209</v>
      </c>
      <c r="Q17" s="77" t="s">
        <v>210</v>
      </c>
      <c r="R17" s="94" t="s">
        <v>211</v>
      </c>
      <c r="S17" s="57"/>
      <c r="T17" s="57"/>
    </row>
  </sheetData>
  <mergeCells count="13">
    <mergeCell ref="A17:B17"/>
    <mergeCell ref="C17:F17"/>
    <mergeCell ref="K17:N17"/>
    <mergeCell ref="Q15:R15"/>
    <mergeCell ref="B2:P2"/>
    <mergeCell ref="B1:P1"/>
    <mergeCell ref="O15:P15"/>
    <mergeCell ref="A11:C11"/>
    <mergeCell ref="A15:B16"/>
    <mergeCell ref="C15:F16"/>
    <mergeCell ref="G15:I15"/>
    <mergeCell ref="J15:N15"/>
    <mergeCell ref="K16:N16"/>
  </mergeCells>
  <hyperlinks>
    <hyperlink ref="Q3" location="ObjetoDominio_MetricaProyecto!A17" display="ObjetoDominio_MetricaProyecto!A17" xr:uid="{48F15180-B8A0-4BDB-9A1D-A23E44A10E26}"/>
    <hyperlink ref="C13" location="Objeto Dominio Metrica!A6" display="Objeto Dominio Metrica!A6" xr:uid="{9C6F151E-9FCD-4E12-86CD-21C0B3807C4E}"/>
    <hyperlink ref="D13" location="Objeto Dominio Metrica!A7" display="Objeto Dominio Metrica!A7" xr:uid="{239375C8-D375-4C0A-9A57-2685359ED817}"/>
    <hyperlink ref="E13" location="Objeto Dominio Metrica!A8" display="Objeto Dominio Metrica!A8" xr:uid="{92A258BE-CCFE-4DFE-89BA-2760A76A6A37}"/>
    <hyperlink ref="A17" location="'Objeto Dominio N'!Q4" display="'Objeto Dominio N'!Q4" xr:uid="{F123B05C-9782-4386-A244-8E1C4434C370}"/>
    <hyperlink ref="H17" location="ObjetoDominio_MetricaProyecto!A2" display="MetricaProyecto" xr:uid="{8EA5BA66-4EF6-4682-AA13-C8C374A9E1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F14F-0537-4767-B750-F3B8903D563A}">
  <dimension ref="A1:AH37"/>
  <sheetViews>
    <sheetView workbookViewId="0">
      <pane ySplit="2" topLeftCell="A23" activePane="bottomLeft" state="frozen"/>
      <selection pane="bottomLeft" activeCell="K5" sqref="K5:AH12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7.7109375" style="1" bestFit="1" customWidth="1"/>
    <col min="9" max="9" width="79.28515625" style="1" bestFit="1" customWidth="1"/>
    <col min="10" max="10" width="28.5703125" style="1" bestFit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66.85546875" style="1" bestFit="1" customWidth="1"/>
    <col min="21" max="21" width="52.28515625" style="1" bestFit="1" customWidth="1"/>
    <col min="22" max="16384" width="11.42578125" style="1"/>
  </cols>
  <sheetData>
    <row r="1" spans="1:34" x14ac:dyDescent="0.2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34" x14ac:dyDescent="0.25">
      <c r="A2" s="4" t="s">
        <v>3</v>
      </c>
      <c r="B2" s="98" t="str">
        <f>'Listado Objetos de Dominio'!$A$4</f>
        <v>Tarea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34" ht="15.75" thickBot="1" x14ac:dyDescent="0.3">
      <c r="A3" s="4" t="s">
        <v>4</v>
      </c>
      <c r="B3" s="99" t="str">
        <f>'Listado Objetos de Dominio'!$B$4</f>
        <v>Este objeto de dominio contiene la información de una tarea que esta dentro de una listaTarea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34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355" t="s">
        <v>135</v>
      </c>
      <c r="R4" s="353" t="s">
        <v>225</v>
      </c>
      <c r="S4" s="354" t="s">
        <v>233</v>
      </c>
      <c r="T4" s="356" t="s">
        <v>240</v>
      </c>
      <c r="U4" s="357" t="s">
        <v>172</v>
      </c>
      <c r="V4" s="358" t="s">
        <v>171</v>
      </c>
      <c r="W4" s="359" t="s">
        <v>249</v>
      </c>
      <c r="X4" s="360" t="s">
        <v>258</v>
      </c>
    </row>
    <row r="5" spans="1:34" ht="165.75" x14ac:dyDescent="0.25">
      <c r="A5" s="53" t="s">
        <v>36</v>
      </c>
      <c r="B5" s="7" t="s">
        <v>37</v>
      </c>
      <c r="C5" s="7">
        <v>32</v>
      </c>
      <c r="D5" s="7">
        <v>32</v>
      </c>
      <c r="E5" s="7"/>
      <c r="F5" s="7"/>
      <c r="G5" s="7"/>
      <c r="H5" s="7" t="s">
        <v>38</v>
      </c>
      <c r="I5" s="7"/>
      <c r="J5" s="13" t="s">
        <v>39</v>
      </c>
      <c r="K5" s="370" t="s">
        <v>36</v>
      </c>
      <c r="L5" s="362" t="s">
        <v>37</v>
      </c>
      <c r="M5" s="362">
        <v>32</v>
      </c>
      <c r="N5" s="362">
        <v>32</v>
      </c>
      <c r="O5" s="362"/>
      <c r="P5" s="362"/>
      <c r="Q5" s="362"/>
      <c r="R5" s="362" t="s">
        <v>38</v>
      </c>
      <c r="S5" s="362"/>
      <c r="T5" s="365" t="s">
        <v>39</v>
      </c>
      <c r="U5" s="371" t="s">
        <v>40</v>
      </c>
      <c r="V5" s="362" t="s">
        <v>41</v>
      </c>
      <c r="W5" s="362" t="s">
        <v>40</v>
      </c>
      <c r="X5" s="362" t="s">
        <v>41</v>
      </c>
      <c r="Y5" s="362" t="s">
        <v>40</v>
      </c>
      <c r="Z5" s="362" t="s">
        <v>42</v>
      </c>
      <c r="AA5" s="369" t="s">
        <v>150</v>
      </c>
      <c r="AB5" s="367" t="s">
        <v>150</v>
      </c>
      <c r="AC5" s="368" t="s">
        <v>150</v>
      </c>
      <c r="AD5" s="372" t="s">
        <v>150</v>
      </c>
      <c r="AE5" s="373" t="s">
        <v>150</v>
      </c>
      <c r="AF5" s="374" t="s">
        <v>150</v>
      </c>
      <c r="AG5" s="366" t="s">
        <v>150</v>
      </c>
      <c r="AH5" s="375" t="s">
        <v>150</v>
      </c>
    </row>
    <row r="6" spans="1:34" ht="63.75" x14ac:dyDescent="0.25">
      <c r="A6" s="11" t="s">
        <v>0</v>
      </c>
      <c r="B6" s="5" t="s">
        <v>37</v>
      </c>
      <c r="C6" s="5">
        <v>1</v>
      </c>
      <c r="D6" s="5">
        <v>200</v>
      </c>
      <c r="E6" s="5"/>
      <c r="F6" s="5"/>
      <c r="G6" s="5"/>
      <c r="H6" s="5" t="s">
        <v>43</v>
      </c>
      <c r="I6" s="5"/>
      <c r="J6" s="13" t="s">
        <v>50</v>
      </c>
      <c r="K6" s="363" t="s">
        <v>0</v>
      </c>
      <c r="L6" s="361" t="s">
        <v>37</v>
      </c>
      <c r="M6" s="361">
        <v>1</v>
      </c>
      <c r="N6" s="361">
        <v>200</v>
      </c>
      <c r="O6" s="361"/>
      <c r="P6" s="361"/>
      <c r="Q6" s="361"/>
      <c r="R6" s="361" t="s">
        <v>43</v>
      </c>
      <c r="S6" s="361"/>
      <c r="T6" s="365" t="s">
        <v>50</v>
      </c>
      <c r="U6" s="364" t="s">
        <v>41</v>
      </c>
      <c r="V6" s="361" t="s">
        <v>41</v>
      </c>
      <c r="W6" s="361" t="s">
        <v>40</v>
      </c>
      <c r="X6" s="361" t="s">
        <v>41</v>
      </c>
      <c r="Y6" s="361" t="s">
        <v>41</v>
      </c>
      <c r="Z6" s="362" t="s">
        <v>100</v>
      </c>
      <c r="AA6" s="369" t="s">
        <v>150</v>
      </c>
      <c r="AB6" s="367" t="s">
        <v>150</v>
      </c>
      <c r="AC6" s="368" t="s">
        <v>263</v>
      </c>
      <c r="AD6" s="372" t="s">
        <v>263</v>
      </c>
      <c r="AE6" s="373" t="s">
        <v>263</v>
      </c>
      <c r="AF6" s="374" t="s">
        <v>150</v>
      </c>
      <c r="AG6" s="366" t="s">
        <v>150</v>
      </c>
      <c r="AH6" s="375" t="s">
        <v>150</v>
      </c>
    </row>
    <row r="7" spans="1:34" ht="59.45" customHeight="1" x14ac:dyDescent="0.25">
      <c r="A7" s="11" t="s">
        <v>1</v>
      </c>
      <c r="B7" s="5" t="s">
        <v>101</v>
      </c>
      <c r="C7" s="5"/>
      <c r="D7" s="5"/>
      <c r="E7" s="5"/>
      <c r="F7" s="5"/>
      <c r="G7" s="5"/>
      <c r="H7" s="5" t="s">
        <v>43</v>
      </c>
      <c r="I7" s="5"/>
      <c r="J7" s="13" t="s">
        <v>50</v>
      </c>
      <c r="K7" s="363" t="s">
        <v>1</v>
      </c>
      <c r="L7" s="361" t="s">
        <v>101</v>
      </c>
      <c r="M7" s="361"/>
      <c r="N7" s="361"/>
      <c r="O7" s="361"/>
      <c r="P7" s="361"/>
      <c r="Q7" s="361"/>
      <c r="R7" s="361" t="s">
        <v>43</v>
      </c>
      <c r="S7" s="361"/>
      <c r="T7" s="365" t="s">
        <v>50</v>
      </c>
      <c r="U7" s="364" t="s">
        <v>41</v>
      </c>
      <c r="V7" s="361" t="s">
        <v>41</v>
      </c>
      <c r="W7" s="361" t="s">
        <v>41</v>
      </c>
      <c r="X7" s="361" t="s">
        <v>41</v>
      </c>
      <c r="Y7" s="361" t="s">
        <v>41</v>
      </c>
      <c r="Z7" s="362" t="s">
        <v>102</v>
      </c>
      <c r="AA7" s="369" t="s">
        <v>150</v>
      </c>
      <c r="AB7" s="367" t="s">
        <v>150</v>
      </c>
      <c r="AC7" s="368" t="s">
        <v>263</v>
      </c>
      <c r="AD7" s="372" t="s">
        <v>263</v>
      </c>
      <c r="AE7" s="373" t="s">
        <v>263</v>
      </c>
      <c r="AF7" s="374" t="s">
        <v>150</v>
      </c>
      <c r="AG7" s="366" t="s">
        <v>263</v>
      </c>
      <c r="AH7" s="375" t="s">
        <v>150</v>
      </c>
    </row>
    <row r="8" spans="1:34" ht="80.45" customHeight="1" x14ac:dyDescent="0.25">
      <c r="A8" s="11" t="s">
        <v>46</v>
      </c>
      <c r="B8" s="5" t="s">
        <v>103</v>
      </c>
      <c r="C8" s="5"/>
      <c r="D8" s="5"/>
      <c r="E8" s="5"/>
      <c r="F8" s="5"/>
      <c r="G8" s="5"/>
      <c r="H8" s="5" t="s">
        <v>104</v>
      </c>
      <c r="I8" s="5"/>
      <c r="J8" s="13" t="s">
        <v>105</v>
      </c>
      <c r="K8" s="363" t="s">
        <v>46</v>
      </c>
      <c r="L8" s="361" t="s">
        <v>103</v>
      </c>
      <c r="M8" s="361"/>
      <c r="N8" s="361"/>
      <c r="O8" s="361"/>
      <c r="P8" s="361"/>
      <c r="Q8" s="361"/>
      <c r="R8" s="361" t="s">
        <v>104</v>
      </c>
      <c r="S8" s="361"/>
      <c r="T8" s="365" t="s">
        <v>105</v>
      </c>
      <c r="U8" s="364" t="s">
        <v>41</v>
      </c>
      <c r="V8" s="364" t="s">
        <v>41</v>
      </c>
      <c r="W8" s="364" t="s">
        <v>40</v>
      </c>
      <c r="X8" s="364" t="s">
        <v>41</v>
      </c>
      <c r="Y8" s="364" t="s">
        <v>41</v>
      </c>
      <c r="Z8" s="362" t="s">
        <v>106</v>
      </c>
      <c r="AA8" s="369" t="s">
        <v>150</v>
      </c>
      <c r="AB8" s="367" t="s">
        <v>263</v>
      </c>
      <c r="AC8" s="368" t="s">
        <v>263</v>
      </c>
      <c r="AD8" s="372" t="s">
        <v>263</v>
      </c>
      <c r="AE8" s="373" t="s">
        <v>263</v>
      </c>
      <c r="AF8" s="374" t="s">
        <v>150</v>
      </c>
      <c r="AG8" s="366" t="s">
        <v>263</v>
      </c>
      <c r="AH8" s="375" t="s">
        <v>150</v>
      </c>
    </row>
    <row r="9" spans="1:34" ht="50.45" customHeight="1" x14ac:dyDescent="0.25">
      <c r="A9" s="11" t="s">
        <v>107</v>
      </c>
      <c r="B9" s="5" t="s">
        <v>103</v>
      </c>
      <c r="C9" s="5"/>
      <c r="D9" s="5"/>
      <c r="E9" s="5"/>
      <c r="F9" s="5"/>
      <c r="G9" s="5"/>
      <c r="H9" s="5" t="s">
        <v>104</v>
      </c>
      <c r="I9" s="5"/>
      <c r="J9" s="13" t="s">
        <v>105</v>
      </c>
      <c r="K9" s="363" t="s">
        <v>107</v>
      </c>
      <c r="L9" s="361" t="s">
        <v>103</v>
      </c>
      <c r="M9" s="361"/>
      <c r="N9" s="361"/>
      <c r="O9" s="361"/>
      <c r="P9" s="361"/>
      <c r="Q9" s="361"/>
      <c r="R9" s="361" t="s">
        <v>104</v>
      </c>
      <c r="S9" s="361"/>
      <c r="T9" s="365" t="s">
        <v>105</v>
      </c>
      <c r="U9" s="364" t="s">
        <v>41</v>
      </c>
      <c r="V9" s="364" t="s">
        <v>41</v>
      </c>
      <c r="W9" s="364" t="s">
        <v>41</v>
      </c>
      <c r="X9" s="364" t="s">
        <v>41</v>
      </c>
      <c r="Y9" s="364" t="s">
        <v>41</v>
      </c>
      <c r="Z9" s="362" t="s">
        <v>108</v>
      </c>
      <c r="AA9" s="369" t="s">
        <v>150</v>
      </c>
      <c r="AB9" s="367" t="s">
        <v>150</v>
      </c>
      <c r="AC9" s="368" t="s">
        <v>263</v>
      </c>
      <c r="AD9" s="372" t="s">
        <v>263</v>
      </c>
      <c r="AE9" s="373" t="s">
        <v>263</v>
      </c>
      <c r="AF9" s="374" t="s">
        <v>150</v>
      </c>
      <c r="AG9" s="366" t="s">
        <v>263</v>
      </c>
      <c r="AH9" s="375" t="s">
        <v>150</v>
      </c>
    </row>
    <row r="10" spans="1:34" ht="63.75" x14ac:dyDescent="0.25">
      <c r="A10" s="11" t="s">
        <v>109</v>
      </c>
      <c r="B10" s="5" t="s">
        <v>48</v>
      </c>
      <c r="C10" s="5"/>
      <c r="D10" s="5"/>
      <c r="E10" s="5"/>
      <c r="F10" s="5"/>
      <c r="G10" s="5"/>
      <c r="H10" s="5"/>
      <c r="I10" s="5"/>
      <c r="J10" s="13"/>
      <c r="K10" s="363" t="s">
        <v>109</v>
      </c>
      <c r="L10" s="361" t="s">
        <v>48</v>
      </c>
      <c r="M10" s="361"/>
      <c r="N10" s="361"/>
      <c r="O10" s="361"/>
      <c r="P10" s="361"/>
      <c r="Q10" s="361"/>
      <c r="R10" s="361"/>
      <c r="S10" s="361"/>
      <c r="T10" s="365"/>
      <c r="U10" s="364"/>
      <c r="V10" s="361"/>
      <c r="W10" s="361"/>
      <c r="X10" s="361"/>
      <c r="Y10" s="361"/>
      <c r="Z10" s="362" t="s">
        <v>110</v>
      </c>
      <c r="AA10" s="369" t="s">
        <v>150</v>
      </c>
      <c r="AB10" s="367" t="s">
        <v>150</v>
      </c>
      <c r="AC10" s="368" t="s">
        <v>150</v>
      </c>
      <c r="AD10" s="372" t="s">
        <v>150</v>
      </c>
      <c r="AE10" s="373" t="s">
        <v>263</v>
      </c>
      <c r="AF10" s="374" t="s">
        <v>150</v>
      </c>
      <c r="AG10" s="366" t="s">
        <v>263</v>
      </c>
      <c r="AH10" s="375" t="s">
        <v>150</v>
      </c>
    </row>
    <row r="11" spans="1:34" ht="89.25" x14ac:dyDescent="0.25">
      <c r="A11" s="11" t="s">
        <v>49</v>
      </c>
      <c r="B11" s="5" t="s">
        <v>81</v>
      </c>
      <c r="C11" s="5">
        <v>1</v>
      </c>
      <c r="D11" s="5">
        <v>1</v>
      </c>
      <c r="E11" s="5"/>
      <c r="F11" s="5">
        <v>1</v>
      </c>
      <c r="G11" s="5">
        <v>3</v>
      </c>
      <c r="H11" s="7" t="s">
        <v>111</v>
      </c>
      <c r="I11" s="5"/>
      <c r="J11" s="13" t="s">
        <v>112</v>
      </c>
      <c r="K11" s="363" t="s">
        <v>49</v>
      </c>
      <c r="L11" s="361" t="s">
        <v>81</v>
      </c>
      <c r="M11" s="361">
        <v>1</v>
      </c>
      <c r="N11" s="361">
        <v>1</v>
      </c>
      <c r="O11" s="361"/>
      <c r="P11" s="361">
        <v>1</v>
      </c>
      <c r="Q11" s="361">
        <v>3</v>
      </c>
      <c r="R11" s="362" t="s">
        <v>111</v>
      </c>
      <c r="S11" s="361"/>
      <c r="T11" s="365" t="s">
        <v>112</v>
      </c>
      <c r="U11" s="364" t="s">
        <v>41</v>
      </c>
      <c r="V11" s="361" t="s">
        <v>41</v>
      </c>
      <c r="W11" s="361" t="s">
        <v>40</v>
      </c>
      <c r="X11" s="361" t="s">
        <v>41</v>
      </c>
      <c r="Y11" s="361" t="s">
        <v>41</v>
      </c>
      <c r="Z11" s="362" t="s">
        <v>113</v>
      </c>
      <c r="AA11" s="369" t="s">
        <v>150</v>
      </c>
      <c r="AB11" s="367" t="s">
        <v>150</v>
      </c>
      <c r="AC11" s="368" t="s">
        <v>263</v>
      </c>
      <c r="AD11" s="372" t="s">
        <v>263</v>
      </c>
      <c r="AE11" s="373" t="s">
        <v>263</v>
      </c>
      <c r="AF11" s="374" t="s">
        <v>150</v>
      </c>
      <c r="AG11" s="366" t="s">
        <v>263</v>
      </c>
      <c r="AH11" s="375" t="s">
        <v>150</v>
      </c>
    </row>
    <row r="12" spans="1:34" ht="39" customHeight="1" x14ac:dyDescent="0.25">
      <c r="A12" s="11" t="s">
        <v>114</v>
      </c>
      <c r="B12" s="7" t="s">
        <v>37</v>
      </c>
      <c r="C12" s="7">
        <v>32</v>
      </c>
      <c r="D12" s="7">
        <v>32</v>
      </c>
      <c r="E12" s="7"/>
      <c r="F12" s="7"/>
      <c r="G12" s="7"/>
      <c r="H12" s="7" t="s">
        <v>38</v>
      </c>
      <c r="I12" s="7"/>
      <c r="J12" s="13" t="s">
        <v>39</v>
      </c>
      <c r="K12" s="363" t="s">
        <v>114</v>
      </c>
      <c r="L12" s="362" t="s">
        <v>37</v>
      </c>
      <c r="M12" s="362">
        <v>32</v>
      </c>
      <c r="N12" s="362">
        <v>32</v>
      </c>
      <c r="O12" s="362"/>
      <c r="P12" s="362"/>
      <c r="Q12" s="362"/>
      <c r="R12" s="362" t="s">
        <v>38</v>
      </c>
      <c r="S12" s="362"/>
      <c r="T12" s="365" t="s">
        <v>39</v>
      </c>
      <c r="U12" s="371" t="s">
        <v>40</v>
      </c>
      <c r="V12" s="362" t="s">
        <v>41</v>
      </c>
      <c r="W12" s="362" t="s">
        <v>41</v>
      </c>
      <c r="X12" s="362" t="s">
        <v>41</v>
      </c>
      <c r="Y12" s="362" t="s">
        <v>41</v>
      </c>
      <c r="Z12" s="362" t="s">
        <v>115</v>
      </c>
      <c r="AA12" s="369" t="s">
        <v>150</v>
      </c>
      <c r="AB12" s="367" t="s">
        <v>150</v>
      </c>
      <c r="AC12" s="368" t="s">
        <v>263</v>
      </c>
      <c r="AD12" s="372" t="s">
        <v>263</v>
      </c>
      <c r="AE12" s="373" t="s">
        <v>263</v>
      </c>
      <c r="AF12" s="374" t="s">
        <v>150</v>
      </c>
      <c r="AG12" s="366" t="s">
        <v>263</v>
      </c>
      <c r="AH12" s="375" t="s">
        <v>150</v>
      </c>
    </row>
    <row r="13" spans="1:34" ht="15.75" thickBot="1" x14ac:dyDescent="0.3"/>
    <row r="14" spans="1:34" x14ac:dyDescent="0.25">
      <c r="A14" s="103" t="s">
        <v>23</v>
      </c>
      <c r="B14" s="104"/>
      <c r="C14" s="104" t="s">
        <v>1</v>
      </c>
      <c r="D14" s="104"/>
      <c r="E14" s="104"/>
      <c r="F14" s="104"/>
      <c r="G14" s="104" t="s">
        <v>24</v>
      </c>
      <c r="H14" s="104"/>
      <c r="I14" s="104"/>
      <c r="J14" s="104" t="s">
        <v>25</v>
      </c>
      <c r="K14" s="104"/>
      <c r="L14" s="104"/>
      <c r="M14" s="104"/>
      <c r="N14" s="104"/>
      <c r="O14" s="104" t="s">
        <v>26</v>
      </c>
      <c r="P14" s="104"/>
      <c r="Q14" s="104" t="s">
        <v>27</v>
      </c>
      <c r="R14" s="139"/>
    </row>
    <row r="15" spans="1:34" x14ac:dyDescent="0.25">
      <c r="A15" s="105"/>
      <c r="B15" s="106"/>
      <c r="C15" s="106"/>
      <c r="D15" s="106"/>
      <c r="E15" s="106"/>
      <c r="F15" s="106"/>
      <c r="G15" s="19" t="s">
        <v>28</v>
      </c>
      <c r="H15" s="19" t="s">
        <v>29</v>
      </c>
      <c r="I15" s="19" t="s">
        <v>1</v>
      </c>
      <c r="J15" s="19" t="s">
        <v>6</v>
      </c>
      <c r="K15" s="106" t="s">
        <v>1</v>
      </c>
      <c r="L15" s="106"/>
      <c r="M15" s="106"/>
      <c r="N15" s="106"/>
      <c r="O15" s="19" t="s">
        <v>30</v>
      </c>
      <c r="P15" s="19" t="s">
        <v>1</v>
      </c>
      <c r="Q15" s="19" t="s">
        <v>31</v>
      </c>
      <c r="R15" s="25" t="s">
        <v>32</v>
      </c>
    </row>
    <row r="16" spans="1:34" ht="30" x14ac:dyDescent="0.25">
      <c r="A16" s="253" t="s">
        <v>135</v>
      </c>
      <c r="B16" s="255"/>
      <c r="C16" s="146" t="s">
        <v>212</v>
      </c>
      <c r="D16" s="147"/>
      <c r="E16" s="147"/>
      <c r="F16" s="148"/>
      <c r="G16" s="155"/>
      <c r="H16" s="158"/>
      <c r="I16" s="161"/>
      <c r="J16" s="158"/>
      <c r="K16" s="146"/>
      <c r="L16" s="147"/>
      <c r="M16" s="147"/>
      <c r="N16" s="148"/>
      <c r="O16" s="268">
        <v>1</v>
      </c>
      <c r="P16" s="256" t="s">
        <v>213</v>
      </c>
      <c r="Q16" s="256" t="s">
        <v>214</v>
      </c>
      <c r="R16" s="263" t="s">
        <v>215</v>
      </c>
    </row>
    <row r="17" spans="1:18" ht="45" x14ac:dyDescent="0.25">
      <c r="A17" s="254"/>
      <c r="B17" s="284"/>
      <c r="C17" s="149"/>
      <c r="D17" s="150"/>
      <c r="E17" s="150"/>
      <c r="F17" s="151"/>
      <c r="G17" s="156"/>
      <c r="H17" s="159"/>
      <c r="I17" s="162"/>
      <c r="J17" s="159"/>
      <c r="K17" s="149"/>
      <c r="L17" s="150"/>
      <c r="M17" s="150"/>
      <c r="N17" s="151"/>
      <c r="O17" s="268">
        <v>2</v>
      </c>
      <c r="P17" s="256" t="s">
        <v>216</v>
      </c>
      <c r="Q17" s="256" t="s">
        <v>217</v>
      </c>
      <c r="R17" s="263" t="s">
        <v>218</v>
      </c>
    </row>
    <row r="18" spans="1:18" ht="45" x14ac:dyDescent="0.25">
      <c r="A18" s="254"/>
      <c r="B18" s="284"/>
      <c r="C18" s="149"/>
      <c r="D18" s="150"/>
      <c r="E18" s="150"/>
      <c r="F18" s="151"/>
      <c r="G18" s="156"/>
      <c r="H18" s="159"/>
      <c r="I18" s="162"/>
      <c r="J18" s="159"/>
      <c r="K18" s="149"/>
      <c r="L18" s="150"/>
      <c r="M18" s="150"/>
      <c r="N18" s="151"/>
      <c r="O18" s="268">
        <v>3</v>
      </c>
      <c r="P18" s="256" t="s">
        <v>219</v>
      </c>
      <c r="Q18" s="256" t="s">
        <v>220</v>
      </c>
      <c r="R18" s="263" t="s">
        <v>221</v>
      </c>
    </row>
    <row r="19" spans="1:18" ht="45" x14ac:dyDescent="0.25">
      <c r="A19" s="285"/>
      <c r="B19" s="286"/>
      <c r="C19" s="152"/>
      <c r="D19" s="153"/>
      <c r="E19" s="153"/>
      <c r="F19" s="154"/>
      <c r="G19" s="157"/>
      <c r="H19" s="160"/>
      <c r="I19" s="163"/>
      <c r="J19" s="160"/>
      <c r="K19" s="152"/>
      <c r="L19" s="153"/>
      <c r="M19" s="153"/>
      <c r="N19" s="154"/>
      <c r="O19" s="268">
        <v>4</v>
      </c>
      <c r="P19" s="257" t="s">
        <v>222</v>
      </c>
      <c r="Q19" s="256" t="s">
        <v>223</v>
      </c>
      <c r="R19" s="263" t="s">
        <v>224</v>
      </c>
    </row>
    <row r="20" spans="1:18" ht="45" x14ac:dyDescent="0.25">
      <c r="A20" s="107" t="s">
        <v>225</v>
      </c>
      <c r="B20" s="108"/>
      <c r="C20" s="116" t="s">
        <v>226</v>
      </c>
      <c r="D20" s="117"/>
      <c r="E20" s="117"/>
      <c r="F20" s="118"/>
      <c r="G20" s="113"/>
      <c r="H20" s="170"/>
      <c r="I20" s="173"/>
      <c r="J20" s="113"/>
      <c r="K20" s="116"/>
      <c r="L20" s="117"/>
      <c r="M20" s="117"/>
      <c r="N20" s="118"/>
      <c r="O20" s="262">
        <v>4</v>
      </c>
      <c r="P20" s="258" t="s">
        <v>222</v>
      </c>
      <c r="Q20" s="258" t="s">
        <v>223</v>
      </c>
      <c r="R20" s="264" t="s">
        <v>227</v>
      </c>
    </row>
    <row r="21" spans="1:18" ht="45" x14ac:dyDescent="0.25">
      <c r="A21" s="109"/>
      <c r="B21" s="110"/>
      <c r="C21" s="119"/>
      <c r="D21" s="120"/>
      <c r="E21" s="120"/>
      <c r="F21" s="121"/>
      <c r="G21" s="114"/>
      <c r="H21" s="171"/>
      <c r="I21" s="174"/>
      <c r="J21" s="114"/>
      <c r="K21" s="119"/>
      <c r="L21" s="120"/>
      <c r="M21" s="120"/>
      <c r="N21" s="121"/>
      <c r="O21" s="262">
        <v>5</v>
      </c>
      <c r="P21" s="258" t="s">
        <v>155</v>
      </c>
      <c r="Q21" s="258" t="s">
        <v>228</v>
      </c>
      <c r="R21" s="264" t="s">
        <v>229</v>
      </c>
    </row>
    <row r="22" spans="1:18" ht="45" x14ac:dyDescent="0.25">
      <c r="A22" s="111"/>
      <c r="B22" s="112"/>
      <c r="C22" s="122"/>
      <c r="D22" s="123"/>
      <c r="E22" s="123"/>
      <c r="F22" s="124"/>
      <c r="G22" s="115"/>
      <c r="H22" s="172"/>
      <c r="I22" s="175"/>
      <c r="J22" s="115"/>
      <c r="K22" s="122"/>
      <c r="L22" s="123"/>
      <c r="M22" s="123"/>
      <c r="N22" s="124"/>
      <c r="O22" s="262">
        <v>6</v>
      </c>
      <c r="P22" s="258" t="s">
        <v>230</v>
      </c>
      <c r="Q22" s="258" t="s">
        <v>231</v>
      </c>
      <c r="R22" s="264" t="s">
        <v>232</v>
      </c>
    </row>
    <row r="23" spans="1:18" ht="45" x14ac:dyDescent="0.25">
      <c r="A23" s="164" t="s">
        <v>233</v>
      </c>
      <c r="B23" s="165"/>
      <c r="C23" s="130" t="s">
        <v>234</v>
      </c>
      <c r="D23" s="131"/>
      <c r="E23" s="131"/>
      <c r="F23" s="132"/>
      <c r="G23" s="127"/>
      <c r="H23" s="176"/>
      <c r="I23" s="179"/>
      <c r="J23" s="127"/>
      <c r="K23" s="130"/>
      <c r="L23" s="131"/>
      <c r="M23" s="131"/>
      <c r="N23" s="132"/>
      <c r="O23" s="261">
        <v>4</v>
      </c>
      <c r="P23" s="259" t="s">
        <v>222</v>
      </c>
      <c r="Q23" s="259" t="s">
        <v>223</v>
      </c>
      <c r="R23" s="277" t="s">
        <v>235</v>
      </c>
    </row>
    <row r="24" spans="1:18" ht="60" x14ac:dyDescent="0.25">
      <c r="A24" s="166"/>
      <c r="B24" s="167"/>
      <c r="C24" s="133"/>
      <c r="D24" s="134"/>
      <c r="E24" s="134"/>
      <c r="F24" s="135"/>
      <c r="G24" s="128"/>
      <c r="H24" s="177"/>
      <c r="I24" s="180"/>
      <c r="J24" s="128"/>
      <c r="K24" s="133"/>
      <c r="L24" s="134"/>
      <c r="M24" s="134"/>
      <c r="N24" s="135"/>
      <c r="O24" s="261">
        <v>5</v>
      </c>
      <c r="P24" s="259" t="s">
        <v>155</v>
      </c>
      <c r="Q24" s="259" t="s">
        <v>228</v>
      </c>
      <c r="R24" s="277" t="s">
        <v>236</v>
      </c>
    </row>
    <row r="25" spans="1:18" ht="60" x14ac:dyDescent="0.25">
      <c r="A25" s="166"/>
      <c r="B25" s="167"/>
      <c r="C25" s="133"/>
      <c r="D25" s="134"/>
      <c r="E25" s="134"/>
      <c r="F25" s="135"/>
      <c r="G25" s="128"/>
      <c r="H25" s="177"/>
      <c r="I25" s="180"/>
      <c r="J25" s="128"/>
      <c r="K25" s="133"/>
      <c r="L25" s="134"/>
      <c r="M25" s="134"/>
      <c r="N25" s="135"/>
      <c r="O25" s="261">
        <v>6</v>
      </c>
      <c r="P25" s="259" t="s">
        <v>230</v>
      </c>
      <c r="Q25" s="259" t="s">
        <v>237</v>
      </c>
      <c r="R25" s="277" t="s">
        <v>238</v>
      </c>
    </row>
    <row r="26" spans="1:18" ht="45" x14ac:dyDescent="0.25">
      <c r="A26" s="168"/>
      <c r="B26" s="169"/>
      <c r="C26" s="136"/>
      <c r="D26" s="137"/>
      <c r="E26" s="137"/>
      <c r="F26" s="138"/>
      <c r="G26" s="129"/>
      <c r="H26" s="178"/>
      <c r="I26" s="181"/>
      <c r="J26" s="129"/>
      <c r="K26" s="136"/>
      <c r="L26" s="137"/>
      <c r="M26" s="137"/>
      <c r="N26" s="138"/>
      <c r="O26" s="261">
        <v>7</v>
      </c>
      <c r="P26" s="259" t="s">
        <v>239</v>
      </c>
      <c r="Q26" s="259" t="s">
        <v>220</v>
      </c>
      <c r="R26" s="277" t="s">
        <v>235</v>
      </c>
    </row>
    <row r="27" spans="1:18" ht="45" x14ac:dyDescent="0.25">
      <c r="A27" s="306" t="s">
        <v>240</v>
      </c>
      <c r="B27" s="307"/>
      <c r="C27" s="293" t="s">
        <v>241</v>
      </c>
      <c r="D27" s="294"/>
      <c r="E27" s="294"/>
      <c r="F27" s="295"/>
      <c r="G27" s="290"/>
      <c r="H27" s="312"/>
      <c r="I27" s="287"/>
      <c r="J27" s="290"/>
      <c r="K27" s="293"/>
      <c r="L27" s="294"/>
      <c r="M27" s="294"/>
      <c r="N27" s="295"/>
      <c r="O27" s="269">
        <v>4</v>
      </c>
      <c r="P27" s="260" t="s">
        <v>222</v>
      </c>
      <c r="Q27" s="260" t="s">
        <v>223</v>
      </c>
      <c r="R27" s="281" t="s">
        <v>242</v>
      </c>
    </row>
    <row r="28" spans="1:18" ht="30" x14ac:dyDescent="0.25">
      <c r="A28" s="308"/>
      <c r="B28" s="309"/>
      <c r="C28" s="296"/>
      <c r="D28" s="297"/>
      <c r="E28" s="297"/>
      <c r="F28" s="298"/>
      <c r="G28" s="291"/>
      <c r="H28" s="313"/>
      <c r="I28" s="288"/>
      <c r="J28" s="291"/>
      <c r="K28" s="296"/>
      <c r="L28" s="297"/>
      <c r="M28" s="297"/>
      <c r="N28" s="298"/>
      <c r="O28" s="269">
        <v>5</v>
      </c>
      <c r="P28" s="260" t="s">
        <v>155</v>
      </c>
      <c r="Q28" s="260" t="s">
        <v>228</v>
      </c>
      <c r="R28" s="281" t="s">
        <v>243</v>
      </c>
    </row>
    <row r="29" spans="1:18" ht="45" x14ac:dyDescent="0.25">
      <c r="A29" s="310"/>
      <c r="B29" s="311"/>
      <c r="C29" s="299"/>
      <c r="D29" s="300"/>
      <c r="E29" s="300"/>
      <c r="F29" s="301"/>
      <c r="G29" s="292"/>
      <c r="H29" s="314"/>
      <c r="I29" s="289"/>
      <c r="J29" s="292"/>
      <c r="K29" s="299"/>
      <c r="L29" s="300"/>
      <c r="M29" s="300"/>
      <c r="N29" s="301"/>
      <c r="O29" s="269">
        <v>6</v>
      </c>
      <c r="P29" s="260" t="s">
        <v>230</v>
      </c>
      <c r="Q29" s="260" t="s">
        <v>237</v>
      </c>
      <c r="R29" s="281" t="s">
        <v>244</v>
      </c>
    </row>
    <row r="30" spans="1:18" ht="60" x14ac:dyDescent="0.25">
      <c r="A30" s="302" t="s">
        <v>172</v>
      </c>
      <c r="B30" s="303"/>
      <c r="C30" s="320" t="s">
        <v>245</v>
      </c>
      <c r="D30" s="321"/>
      <c r="E30" s="321"/>
      <c r="F30" s="322"/>
      <c r="G30" s="344"/>
      <c r="H30" s="344"/>
      <c r="I30" s="344"/>
      <c r="J30" s="344"/>
      <c r="K30" s="320"/>
      <c r="L30" s="321"/>
      <c r="M30" s="321"/>
      <c r="N30" s="322"/>
      <c r="O30" s="270">
        <v>4</v>
      </c>
      <c r="P30" s="273" t="s">
        <v>222</v>
      </c>
      <c r="Q30" s="265" t="s">
        <v>223</v>
      </c>
      <c r="R30" s="281" t="s">
        <v>246</v>
      </c>
    </row>
    <row r="31" spans="1:18" ht="60" x14ac:dyDescent="0.25">
      <c r="A31" s="304"/>
      <c r="B31" s="305"/>
      <c r="C31" s="323"/>
      <c r="D31" s="324"/>
      <c r="E31" s="324"/>
      <c r="F31" s="325"/>
      <c r="G31" s="345"/>
      <c r="H31" s="345"/>
      <c r="I31" s="345"/>
      <c r="J31" s="345"/>
      <c r="K31" s="323"/>
      <c r="L31" s="324"/>
      <c r="M31" s="324"/>
      <c r="N31" s="325"/>
      <c r="O31" s="270">
        <v>6</v>
      </c>
      <c r="P31" s="265" t="s">
        <v>230</v>
      </c>
      <c r="Q31" s="265" t="s">
        <v>237</v>
      </c>
      <c r="R31" s="281" t="s">
        <v>247</v>
      </c>
    </row>
    <row r="32" spans="1:18" x14ac:dyDescent="0.25">
      <c r="A32" s="349" t="s">
        <v>171</v>
      </c>
      <c r="B32" s="196"/>
      <c r="C32" s="186" t="s">
        <v>248</v>
      </c>
      <c r="D32" s="187"/>
      <c r="E32" s="187"/>
      <c r="F32" s="188"/>
      <c r="G32" s="266"/>
      <c r="H32" s="266"/>
      <c r="I32" s="266"/>
      <c r="J32" s="266"/>
      <c r="K32" s="346"/>
      <c r="L32" s="347"/>
      <c r="M32" s="347"/>
      <c r="N32" s="348"/>
      <c r="O32" s="271"/>
      <c r="P32" s="266"/>
      <c r="Q32" s="266"/>
      <c r="R32" s="278"/>
    </row>
    <row r="33" spans="1:18" ht="60" x14ac:dyDescent="0.25">
      <c r="A33" s="326" t="s">
        <v>249</v>
      </c>
      <c r="B33" s="327"/>
      <c r="C33" s="332" t="s">
        <v>250</v>
      </c>
      <c r="D33" s="333"/>
      <c r="E33" s="333"/>
      <c r="F33" s="334"/>
      <c r="G33" s="341"/>
      <c r="H33" s="341"/>
      <c r="I33" s="341"/>
      <c r="J33" s="341"/>
      <c r="K33" s="332"/>
      <c r="L33" s="333"/>
      <c r="M33" s="333"/>
      <c r="N33" s="334"/>
      <c r="O33" s="272">
        <v>4</v>
      </c>
      <c r="P33" s="276" t="s">
        <v>222</v>
      </c>
      <c r="Q33" s="267" t="s">
        <v>223</v>
      </c>
      <c r="R33" s="282" t="s">
        <v>251</v>
      </c>
    </row>
    <row r="34" spans="1:18" ht="45" x14ac:dyDescent="0.25">
      <c r="A34" s="328"/>
      <c r="B34" s="329"/>
      <c r="C34" s="335"/>
      <c r="D34" s="336"/>
      <c r="E34" s="336"/>
      <c r="F34" s="337"/>
      <c r="G34" s="342"/>
      <c r="H34" s="342"/>
      <c r="I34" s="342"/>
      <c r="J34" s="342"/>
      <c r="K34" s="335"/>
      <c r="L34" s="336"/>
      <c r="M34" s="336"/>
      <c r="N34" s="337"/>
      <c r="O34" s="275">
        <v>6</v>
      </c>
      <c r="P34" s="274" t="s">
        <v>230</v>
      </c>
      <c r="Q34" s="274" t="s">
        <v>237</v>
      </c>
      <c r="R34" s="282" t="s">
        <v>252</v>
      </c>
    </row>
    <row r="35" spans="1:18" ht="60" x14ac:dyDescent="0.25">
      <c r="A35" s="328"/>
      <c r="B35" s="329"/>
      <c r="C35" s="335"/>
      <c r="D35" s="336"/>
      <c r="E35" s="336"/>
      <c r="F35" s="337"/>
      <c r="G35" s="342"/>
      <c r="H35" s="342"/>
      <c r="I35" s="342"/>
      <c r="J35" s="342"/>
      <c r="K35" s="335"/>
      <c r="L35" s="336"/>
      <c r="M35" s="336"/>
      <c r="N35" s="337"/>
      <c r="O35" s="275">
        <v>8</v>
      </c>
      <c r="P35" s="274" t="s">
        <v>253</v>
      </c>
      <c r="Q35" s="274" t="s">
        <v>254</v>
      </c>
      <c r="R35" s="282" t="s">
        <v>251</v>
      </c>
    </row>
    <row r="36" spans="1:18" ht="60" x14ac:dyDescent="0.25">
      <c r="A36" s="330"/>
      <c r="B36" s="331"/>
      <c r="C36" s="338"/>
      <c r="D36" s="339"/>
      <c r="E36" s="339"/>
      <c r="F36" s="340"/>
      <c r="G36" s="343"/>
      <c r="H36" s="343"/>
      <c r="I36" s="343"/>
      <c r="J36" s="343"/>
      <c r="K36" s="338"/>
      <c r="L36" s="339"/>
      <c r="M36" s="339"/>
      <c r="N36" s="340"/>
      <c r="O36" s="275">
        <v>9</v>
      </c>
      <c r="P36" s="274" t="s">
        <v>255</v>
      </c>
      <c r="Q36" s="274" t="s">
        <v>256</v>
      </c>
      <c r="R36" s="282" t="s">
        <v>257</v>
      </c>
    </row>
    <row r="37" spans="1:18" ht="45.75" thickBot="1" x14ac:dyDescent="0.3">
      <c r="A37" s="315" t="s">
        <v>258</v>
      </c>
      <c r="B37" s="316"/>
      <c r="C37" s="317" t="s">
        <v>259</v>
      </c>
      <c r="D37" s="318"/>
      <c r="E37" s="318"/>
      <c r="F37" s="319"/>
      <c r="G37" s="279"/>
      <c r="H37" s="279"/>
      <c r="I37" s="279"/>
      <c r="J37" s="279"/>
      <c r="K37" s="317"/>
      <c r="L37" s="318"/>
      <c r="M37" s="318"/>
      <c r="N37" s="319"/>
      <c r="O37" s="280">
        <v>10</v>
      </c>
      <c r="P37" s="279" t="s">
        <v>260</v>
      </c>
      <c r="Q37" s="279" t="s">
        <v>261</v>
      </c>
      <c r="R37" s="283" t="s">
        <v>262</v>
      </c>
    </row>
  </sheetData>
  <mergeCells count="58">
    <mergeCell ref="A32:B32"/>
    <mergeCell ref="J33:J36"/>
    <mergeCell ref="K33:N36"/>
    <mergeCell ref="C30:F31"/>
    <mergeCell ref="G30:G31"/>
    <mergeCell ref="H30:H31"/>
    <mergeCell ref="I30:I31"/>
    <mergeCell ref="J30:J31"/>
    <mergeCell ref="K32:N32"/>
    <mergeCell ref="C32:F32"/>
    <mergeCell ref="A33:B36"/>
    <mergeCell ref="C33:F36"/>
    <mergeCell ref="G33:G36"/>
    <mergeCell ref="H33:H36"/>
    <mergeCell ref="I33:I36"/>
    <mergeCell ref="A37:B37"/>
    <mergeCell ref="K37:N37"/>
    <mergeCell ref="C37:F37"/>
    <mergeCell ref="K20:N22"/>
    <mergeCell ref="A20:B22"/>
    <mergeCell ref="A23:B26"/>
    <mergeCell ref="C23:F26"/>
    <mergeCell ref="G23:G26"/>
    <mergeCell ref="H23:H26"/>
    <mergeCell ref="I23:I26"/>
    <mergeCell ref="J23:J26"/>
    <mergeCell ref="K23:N26"/>
    <mergeCell ref="C20:F22"/>
    <mergeCell ref="G20:G22"/>
    <mergeCell ref="H20:H22"/>
    <mergeCell ref="K30:N31"/>
    <mergeCell ref="A30:B31"/>
    <mergeCell ref="A27:B29"/>
    <mergeCell ref="C27:F29"/>
    <mergeCell ref="G27:G29"/>
    <mergeCell ref="H27:H29"/>
    <mergeCell ref="I27:I29"/>
    <mergeCell ref="J27:J29"/>
    <mergeCell ref="K27:N29"/>
    <mergeCell ref="I20:I22"/>
    <mergeCell ref="J20:J22"/>
    <mergeCell ref="A1:P1"/>
    <mergeCell ref="B2:P2"/>
    <mergeCell ref="B3:P3"/>
    <mergeCell ref="A14:B15"/>
    <mergeCell ref="C14:F15"/>
    <mergeCell ref="G14:I14"/>
    <mergeCell ref="J14:N14"/>
    <mergeCell ref="O14:P14"/>
    <mergeCell ref="A16:B19"/>
    <mergeCell ref="C16:F19"/>
    <mergeCell ref="G16:G19"/>
    <mergeCell ref="H16:H19"/>
    <mergeCell ref="K16:N19"/>
    <mergeCell ref="Q14:R14"/>
    <mergeCell ref="K15:N15"/>
    <mergeCell ref="J16:J19"/>
    <mergeCell ref="I16:I19"/>
  </mergeCells>
  <hyperlinks>
    <hyperlink ref="A1" location="'Objetos de Dominio'!A1" display="Volver al inicio" xr:uid="{3D0D9E13-D1D9-441A-A3A1-ED77A0A4DA4F}"/>
    <hyperlink ref="A1:P1" location="'Listado Objetos de Dominio'!A1" display="&lt;-Volver al inicio" xr:uid="{69BBED3E-55B1-4059-AD4E-4AC76CFD6F23}"/>
    <hyperlink ref="H27" location="'Tipo Relación Institución'!A6" display="'Tipo Relación Institución'!A6" xr:uid="{51D9B6EE-7ACF-4E12-A0CE-3294DE531093}"/>
    <hyperlink ref="A32:B32" location="'ObjetoDominio Tarea'!V4" display="Consultar" xr:uid="{AD63F22E-DD6E-42C7-9044-EFE5A8D61536}"/>
    <hyperlink ref="A37:B37" location="'ObjetoDominio Tarea'!X4" display="Solicitar notificación" xr:uid="{60D146E3-D30A-493F-AAA7-95549383491D}"/>
    <hyperlink ref="R4" location="'Objeto Dominio 1'!A17" display="'Objeto Dominio 1'!A17" xr:uid="{FF288A9E-EA96-4D81-9A5C-95E9E26F5E72}"/>
    <hyperlink ref="S4" location="'Objeto Dominio 1'!A18" display="'Objeto Dominio 1'!A18" xr:uid="{4E8EE4B3-1132-4D96-A630-540830401D61}"/>
    <hyperlink ref="T4" location="'Objeto Dominio 1'!A19" display="'Objeto Dominio 1'!A19" xr:uid="{E71AC76A-58F0-4259-9277-7D27BE4E1B0E}"/>
    <hyperlink ref="Q4" location="'Objeto Dominio 1'!A16" display="'Objeto Dominio 1'!A16" xr:uid="{0C3FB5A8-F620-47AF-AFAA-10751D73CEC2}"/>
    <hyperlink ref="U4" location="'ObjetoDominio Tarea'!A20" display="Eliminar" xr:uid="{F1254061-A7D1-4652-95A4-AC9BB7E85E4B}"/>
    <hyperlink ref="V4" location="'ObjetoDominio Tarea'!A21" display="Consultar" xr:uid="{DAD3BC33-5436-47B3-90E6-1F6A9C3FCCEE}"/>
    <hyperlink ref="W4" location="'ObjetoDominio Tarea'!A22" display="Asignar" xr:uid="{CC3C1A90-3377-4889-8D91-D700F6924AA9}"/>
    <hyperlink ref="X4" location="'ObjetoDominio Tarea'!A23" display="Solicitar notificación" xr:uid="{F141A5A5-1357-430F-84BC-FFE1B59FC686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ECE1-0B1E-4662-B4EF-423817CE0C27}">
  <dimension ref="A1:S12"/>
  <sheetViews>
    <sheetView topLeftCell="F1" workbookViewId="0">
      <pane ySplit="2" topLeftCell="A3" activePane="bottomLeft" state="frozen"/>
      <selection pane="bottomLeft" activeCell="T13" sqref="T13"/>
    </sheetView>
  </sheetViews>
  <sheetFormatPr baseColWidth="10" defaultColWidth="11.42578125" defaultRowHeight="15" x14ac:dyDescent="0.25"/>
  <cols>
    <col min="1" max="1" width="23.85546875" style="1" bestFit="1" customWidth="1"/>
    <col min="2" max="2" width="15.28515625" style="1" bestFit="1" customWidth="1"/>
    <col min="3" max="3" width="18.7109375" style="1" bestFit="1" customWidth="1"/>
    <col min="4" max="4" width="18.85546875" style="1" bestFit="1" customWidth="1"/>
    <col min="5" max="5" width="11.5703125" style="1" bestFit="1" customWidth="1"/>
    <col min="6" max="6" width="15.28515625" style="1" bestFit="1" customWidth="1"/>
    <col min="7" max="7" width="28.5703125" style="1" bestFit="1" customWidth="1"/>
    <col min="8" max="8" width="17.7109375" style="1" bestFit="1" customWidth="1"/>
    <col min="9" max="9" width="79.28515625" style="1" bestFit="1" customWidth="1"/>
    <col min="10" max="10" width="26.85546875" style="1" customWidth="1"/>
    <col min="11" max="11" width="19.28515625" style="1" bestFit="1" customWidth="1"/>
    <col min="12" max="12" width="14.42578125" style="1" bestFit="1" customWidth="1"/>
    <col min="13" max="13" width="15.7109375" style="1" bestFit="1" customWidth="1"/>
    <col min="14" max="14" width="12.85546875" style="1" bestFit="1" customWidth="1"/>
    <col min="15" max="15" width="25" style="1" bestFit="1" customWidth="1"/>
    <col min="16" max="16" width="94.42578125" style="1" bestFit="1" customWidth="1"/>
    <col min="17" max="17" width="132.5703125" style="1" bestFit="1" customWidth="1"/>
    <col min="18" max="18" width="46.42578125" style="1" bestFit="1" customWidth="1"/>
    <col min="19" max="19" width="50.140625" style="1" bestFit="1" customWidth="1"/>
    <col min="20" max="20" width="52.28515625" style="1" bestFit="1" customWidth="1"/>
    <col min="21" max="16384" width="11.42578125" style="1"/>
  </cols>
  <sheetData>
    <row r="1" spans="1:19" x14ac:dyDescent="0.25">
      <c r="A1" s="97" t="s">
        <v>2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9" x14ac:dyDescent="0.25">
      <c r="A2" s="4" t="s">
        <v>3</v>
      </c>
      <c r="B2" s="98" t="str">
        <f>'Listado Objetos de Dominio'!$A$5</f>
        <v>Estado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19" ht="15.75" thickBot="1" x14ac:dyDescent="0.3">
      <c r="A3" s="4" t="s">
        <v>4</v>
      </c>
      <c r="B3" s="99" t="str">
        <f>'Listado Objetos de Dominio'!$B$5</f>
        <v>Este objeto de dominio contiene el estado de realización en el que puede estar una lista de tareas o una tarea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</row>
    <row r="4" spans="1:19" x14ac:dyDescent="0.25">
      <c r="A4" s="8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9" t="s">
        <v>19</v>
      </c>
      <c r="P4" s="10" t="s">
        <v>1</v>
      </c>
      <c r="Q4" s="400" t="s">
        <v>249</v>
      </c>
      <c r="R4" s="398" t="s">
        <v>269</v>
      </c>
      <c r="S4" s="399" t="s">
        <v>171</v>
      </c>
    </row>
    <row r="5" spans="1:19" ht="51" x14ac:dyDescent="0.25">
      <c r="A5" s="53" t="s">
        <v>36</v>
      </c>
      <c r="B5" s="7" t="s">
        <v>37</v>
      </c>
      <c r="C5" s="7">
        <v>32</v>
      </c>
      <c r="D5" s="7">
        <v>32</v>
      </c>
      <c r="E5" s="7"/>
      <c r="F5" s="7"/>
      <c r="G5" s="7"/>
      <c r="H5" s="7" t="s">
        <v>38</v>
      </c>
      <c r="I5" s="7"/>
      <c r="J5" s="13" t="s">
        <v>39</v>
      </c>
      <c r="K5" s="54" t="s">
        <v>40</v>
      </c>
      <c r="L5" s="7" t="s">
        <v>41</v>
      </c>
      <c r="M5" s="7" t="s">
        <v>40</v>
      </c>
      <c r="N5" s="7" t="s">
        <v>41</v>
      </c>
      <c r="O5" s="7" t="s">
        <v>40</v>
      </c>
      <c r="P5" s="7" t="s">
        <v>42</v>
      </c>
      <c r="Q5" s="397" t="s">
        <v>150</v>
      </c>
      <c r="R5" s="395" t="s">
        <v>150</v>
      </c>
      <c r="S5" s="396" t="s">
        <v>150</v>
      </c>
    </row>
    <row r="6" spans="1:19" ht="38.25" x14ac:dyDescent="0.25">
      <c r="A6" s="11" t="s">
        <v>0</v>
      </c>
      <c r="B6" s="5" t="s">
        <v>37</v>
      </c>
      <c r="C6" s="5">
        <v>1</v>
      </c>
      <c r="D6" s="5">
        <v>25</v>
      </c>
      <c r="E6" s="5"/>
      <c r="F6" s="5"/>
      <c r="G6" s="5"/>
      <c r="H6" s="5" t="s">
        <v>116</v>
      </c>
      <c r="I6" s="5"/>
      <c r="J6" s="13" t="s">
        <v>117</v>
      </c>
      <c r="K6" s="12" t="s">
        <v>41</v>
      </c>
      <c r="L6" s="5" t="s">
        <v>41</v>
      </c>
      <c r="M6" s="5" t="s">
        <v>40</v>
      </c>
      <c r="N6" s="5" t="s">
        <v>41</v>
      </c>
      <c r="O6" s="5" t="s">
        <v>41</v>
      </c>
      <c r="P6" s="7" t="s">
        <v>118</v>
      </c>
      <c r="Q6" s="397" t="s">
        <v>150</v>
      </c>
      <c r="R6" s="395" t="s">
        <v>150</v>
      </c>
      <c r="S6" s="396" t="s">
        <v>150</v>
      </c>
    </row>
    <row r="7" spans="1:19" ht="15.75" thickBot="1" x14ac:dyDescent="0.3"/>
    <row r="8" spans="1:19" x14ac:dyDescent="0.25">
      <c r="A8" s="103" t="s">
        <v>23</v>
      </c>
      <c r="B8" s="104"/>
      <c r="C8" s="104" t="s">
        <v>1</v>
      </c>
      <c r="D8" s="104"/>
      <c r="E8" s="104"/>
      <c r="F8" s="104"/>
      <c r="G8" s="104" t="s">
        <v>24</v>
      </c>
      <c r="H8" s="104"/>
      <c r="I8" s="104"/>
      <c r="J8" s="104" t="s">
        <v>25</v>
      </c>
      <c r="K8" s="104"/>
      <c r="L8" s="104"/>
      <c r="M8" s="104"/>
      <c r="N8" s="104"/>
      <c r="O8" s="104" t="s">
        <v>26</v>
      </c>
      <c r="P8" s="104"/>
      <c r="Q8" s="104" t="s">
        <v>27</v>
      </c>
      <c r="R8" s="139"/>
    </row>
    <row r="9" spans="1:19" x14ac:dyDescent="0.25">
      <c r="A9" s="105"/>
      <c r="B9" s="106"/>
      <c r="C9" s="106"/>
      <c r="D9" s="106"/>
      <c r="E9" s="106"/>
      <c r="F9" s="106"/>
      <c r="G9" s="19" t="s">
        <v>28</v>
      </c>
      <c r="H9" s="19" t="s">
        <v>29</v>
      </c>
      <c r="I9" s="19" t="s">
        <v>1</v>
      </c>
      <c r="J9" s="19" t="s">
        <v>6</v>
      </c>
      <c r="K9" s="106" t="s">
        <v>1</v>
      </c>
      <c r="L9" s="106"/>
      <c r="M9" s="106"/>
      <c r="N9" s="106"/>
      <c r="O9" s="19" t="s">
        <v>30</v>
      </c>
      <c r="P9" s="19" t="s">
        <v>1</v>
      </c>
      <c r="Q9" s="19" t="s">
        <v>31</v>
      </c>
      <c r="R9" s="25" t="s">
        <v>32</v>
      </c>
    </row>
    <row r="10" spans="1:19" ht="45" x14ac:dyDescent="0.25">
      <c r="A10" s="140" t="s">
        <v>249</v>
      </c>
      <c r="B10" s="141"/>
      <c r="C10" s="146" t="s">
        <v>264</v>
      </c>
      <c r="D10" s="147"/>
      <c r="E10" s="147"/>
      <c r="F10" s="148"/>
      <c r="G10" s="383" t="s">
        <v>48</v>
      </c>
      <c r="H10" s="384" t="s">
        <v>48</v>
      </c>
      <c r="I10" s="378" t="s">
        <v>265</v>
      </c>
      <c r="J10" s="377"/>
      <c r="K10" s="206"/>
      <c r="L10" s="206"/>
      <c r="M10" s="206"/>
      <c r="N10" s="206"/>
      <c r="O10" s="376"/>
      <c r="P10" s="385" t="s">
        <v>266</v>
      </c>
      <c r="Q10" s="383" t="s">
        <v>267</v>
      </c>
      <c r="R10" s="386" t="s">
        <v>268</v>
      </c>
    </row>
    <row r="11" spans="1:19" ht="45" x14ac:dyDescent="0.25">
      <c r="A11" s="352" t="s">
        <v>269</v>
      </c>
      <c r="B11" s="351"/>
      <c r="C11" s="252" t="s">
        <v>270</v>
      </c>
      <c r="D11" s="252"/>
      <c r="E11" s="252"/>
      <c r="F11" s="252"/>
      <c r="G11" s="381" t="s">
        <v>48</v>
      </c>
      <c r="H11" s="388" t="s">
        <v>48</v>
      </c>
      <c r="I11" s="382" t="s">
        <v>265</v>
      </c>
      <c r="J11" s="381"/>
      <c r="K11" s="212"/>
      <c r="L11" s="212"/>
      <c r="M11" s="212"/>
      <c r="N11" s="212"/>
      <c r="O11" s="379"/>
      <c r="P11" s="380" t="s">
        <v>271</v>
      </c>
      <c r="Q11" s="380" t="s">
        <v>272</v>
      </c>
      <c r="R11" s="387" t="s">
        <v>273</v>
      </c>
    </row>
    <row r="12" spans="1:19" x14ac:dyDescent="0.25">
      <c r="A12" s="164" t="s">
        <v>171</v>
      </c>
      <c r="B12" s="165"/>
      <c r="C12" s="350" t="s">
        <v>274</v>
      </c>
      <c r="D12" s="350"/>
      <c r="E12" s="350"/>
      <c r="F12" s="350"/>
      <c r="G12" s="389" t="s">
        <v>48</v>
      </c>
      <c r="H12" s="390" t="s">
        <v>48</v>
      </c>
      <c r="I12" s="391" t="s">
        <v>265</v>
      </c>
      <c r="J12" s="390" t="s">
        <v>275</v>
      </c>
      <c r="K12" s="179"/>
      <c r="L12" s="179"/>
      <c r="M12" s="179"/>
      <c r="N12" s="179"/>
      <c r="O12" s="392"/>
      <c r="P12" s="393"/>
      <c r="Q12" s="393"/>
      <c r="R12" s="394"/>
    </row>
  </sheetData>
  <mergeCells count="19">
    <mergeCell ref="K11:N11"/>
    <mergeCell ref="A1:P1"/>
    <mergeCell ref="B2:P2"/>
    <mergeCell ref="B3:P3"/>
    <mergeCell ref="A8:B9"/>
    <mergeCell ref="C8:F9"/>
    <mergeCell ref="G8:I8"/>
    <mergeCell ref="J8:N8"/>
    <mergeCell ref="O8:P8"/>
    <mergeCell ref="K10:N10"/>
    <mergeCell ref="C10:F10"/>
    <mergeCell ref="A10:B10"/>
    <mergeCell ref="A11:B11"/>
    <mergeCell ref="C11:F11"/>
    <mergeCell ref="Q8:R8"/>
    <mergeCell ref="K9:N9"/>
    <mergeCell ref="A12:B12"/>
    <mergeCell ref="C12:F12"/>
    <mergeCell ref="K12:N12"/>
  </mergeCells>
  <hyperlinks>
    <hyperlink ref="A1" location="'Objetos de Dominio'!A1" display="Volver al inicio" xr:uid="{732AA0A1-838F-4143-B4CB-8A43F6533B73}"/>
    <hyperlink ref="A1:P1" location="'Listado Objetos de Dominio'!A1" display="&lt;-Volver al inicio" xr:uid="{CB55009C-A448-4913-9C88-23B90D5DBDE9}"/>
    <hyperlink ref="A11:B11" location="'Objeto Dominio 1'!R4" display="Reponsabilidad 2" xr:uid="{B86F9D90-B915-4191-AEB9-C42499378DB3}"/>
    <hyperlink ref="A12:B12" location="'Objeto Dominio 1'!S4" display="Reponsabilidad 3" xr:uid="{B2F7E188-7FA1-4F0A-84E0-BEEE3E5F1363}"/>
    <hyperlink ref="J12" location="'ObjetoDominio Estado'!B2" display="Estado []" xr:uid="{072CC265-336C-4F0C-826B-F17DF690F306}"/>
    <hyperlink ref="R4" location="'Objeto Dominio 1'!A17" display="'Objeto Dominio 1'!A17" xr:uid="{7E7B261B-2E03-42E4-ACA8-08749B890D24}"/>
    <hyperlink ref="S4" location="'Objeto Dominio 1'!A18" display="'Objeto Dominio 1'!A18" xr:uid="{FE8B87C1-697F-4969-AC36-6EF0ACCF37CC}"/>
    <hyperlink ref="Q4" location="'Objeto Dominio 1'!A16" display="'Objeto Dominio 1'!A16" xr:uid="{F348BAAE-66DA-4193-8822-00F279C3F0C1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0DE5568C0AE848B2F225150E15E78E" ma:contentTypeVersion="3" ma:contentTypeDescription="Crear nuevo documento." ma:contentTypeScope="" ma:versionID="643d399a24376eab49db33c80db032ac">
  <xsd:schema xmlns:xsd="http://www.w3.org/2001/XMLSchema" xmlns:xs="http://www.w3.org/2001/XMLSchema" xmlns:p="http://schemas.microsoft.com/office/2006/metadata/properties" xmlns:ns2="915fd109-ae29-4648-8de1-7f064f1d0fe5" targetNamespace="http://schemas.microsoft.com/office/2006/metadata/properties" ma:root="true" ma:fieldsID="2a54904d818499acdea7742e4a0622bc" ns2:_="">
    <xsd:import namespace="915fd109-ae29-4648-8de1-7f064f1d0f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fd109-ae29-4648-8de1-7f064f1d0f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038022-656B-4A1B-A485-51A1972238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24C681-8A04-4D66-BB1C-57F74665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9E5F7-74AC-4CCB-8FB1-CBA1DF72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fd109-ae29-4648-8de1-7f064f1d0f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6cab09b-e61a-4c01-96e7-67fc9e3d8cd5}" enabled="1" method="Standard" siteId="{bf1ce8b5-5d39-4bc5-ad6e-07b3e4d7d67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Modelo de dominio anémico</vt:lpstr>
      <vt:lpstr>Listado Objetos de Dominio</vt:lpstr>
      <vt:lpstr>ObjetoDominio_Proyectos</vt:lpstr>
      <vt:lpstr>ObjetoDominio_ListaTarea</vt:lpstr>
      <vt:lpstr>ObjetoDominio_Participante</vt:lpstr>
      <vt:lpstr>ObjetoDominio_MetricaProyecto</vt:lpstr>
      <vt:lpstr>ObjetoDominio Tarea</vt:lpstr>
      <vt:lpstr>ObjetoDominio Estado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Miguel Angel Mosquera Grisales</cp:lastModifiedBy>
  <cp:revision/>
  <cp:lastPrinted>2023-09-08T18:02:10Z</cp:lastPrinted>
  <dcterms:created xsi:type="dcterms:W3CDTF">2023-03-15T04:00:09Z</dcterms:created>
  <dcterms:modified xsi:type="dcterms:W3CDTF">2023-09-08T23:46:45Z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86cab09b-e61a-4c01-96e7-67fc9e3d8cd5_Enabled">
    <vt:lpwstr>true</vt:lpwstr>
  </property>
  <property fmtid="{D5CDD505-2E9C-101B-9397-08002B2CF9AE}" pid="5" name="MSIP_Label_86cab09b-e61a-4c01-96e7-67fc9e3d8cd5_SetDate">
    <vt:lpwstr>2023-03-15T04:21:21Z</vt:lpwstr>
  </property>
  <property fmtid="{D5CDD505-2E9C-101B-9397-08002B2CF9AE}" pid="6" name="MSIP_Label_86cab09b-e61a-4c01-96e7-67fc9e3d8cd5_Method">
    <vt:lpwstr>Standard</vt:lpwstr>
  </property>
  <property fmtid="{D5CDD505-2E9C-101B-9397-08002B2CF9AE}" pid="7" name="MSIP_Label_86cab09b-e61a-4c01-96e7-67fc9e3d8cd5_Name">
    <vt:lpwstr>Todos los Empleados</vt:lpwstr>
  </property>
  <property fmtid="{D5CDD505-2E9C-101B-9397-08002B2CF9AE}" pid="8" name="MSIP_Label_86cab09b-e61a-4c01-96e7-67fc9e3d8cd5_SiteId">
    <vt:lpwstr>bf1ce8b5-5d39-4bc5-ad6e-07b3e4d7d67a</vt:lpwstr>
  </property>
  <property fmtid="{D5CDD505-2E9C-101B-9397-08002B2CF9AE}" pid="9" name="MSIP_Label_86cab09b-e61a-4c01-96e7-67fc9e3d8cd5_ActionId">
    <vt:lpwstr>1284b033-3469-4be1-8291-3532cb7ee350</vt:lpwstr>
  </property>
  <property fmtid="{D5CDD505-2E9C-101B-9397-08002B2CF9AE}" pid="10" name="MSIP_Label_86cab09b-e61a-4c01-96e7-67fc9e3d8cd5_ContentBits">
    <vt:lpwstr>8</vt:lpwstr>
  </property>
  <property fmtid="{D5CDD505-2E9C-101B-9397-08002B2CF9AE}" pid="11" name="ContentTypeId">
    <vt:lpwstr>0x0101001D0DE5568C0AE848B2F225150E15E78E</vt:lpwstr>
  </property>
  <property fmtid="{D5CDD505-2E9C-101B-9397-08002B2CF9AE}" pid="12" name="MediaServiceImageTags">
    <vt:lpwstr/>
  </property>
</Properties>
</file>