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nformación\Downloads\DOO-working-group\ModelosEnriquecidos\"/>
    </mc:Choice>
  </mc:AlternateContent>
  <xr:revisionPtr revIDLastSave="0" documentId="13_ncr:1_{D2B86BBD-8FBB-4B3E-900E-2557CFB6230B}" xr6:coauthVersionLast="47" xr6:coauthVersionMax="47" xr10:uidLastSave="{00000000-0000-0000-0000-000000000000}"/>
  <bookViews>
    <workbookView xWindow="14295" yWindow="0" windowWidth="14610" windowHeight="16305" firstSheet="2" activeTab="2" xr2:uid="{36012E7C-B3F4-482B-AC16-7CCB81B9AE88}"/>
  </bookViews>
  <sheets>
    <sheet name="Modelo de dominio anémico" sheetId="61" r:id="rId1"/>
    <sheet name="Listado Objetos de Dominio" sheetId="67" r:id="rId2"/>
    <sheet name="ObjetoDominio_Proyectos" sheetId="71" r:id="rId3"/>
    <sheet name="ObjetoDominio_ListaTarea" sheetId="66" r:id="rId4"/>
    <sheet name="ObjetoDominio_Participante" sheetId="24" r:id="rId5"/>
    <sheet name="ObjetoDominio_MetricaProyecto" sheetId="68" r:id="rId6"/>
    <sheet name="ObjetoDominio Tarea" sheetId="69" r:id="rId7"/>
    <sheet name="ObjetoDominio Estado" sheetId="70" r:id="rId8"/>
  </sheets>
  <definedNames>
    <definedName name="_xlnm._FilterDatabase" localSheetId="1" hidden="1">'Listado Objetos de Dominio'!$A$1:$B$7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" i="71" l="1"/>
  <c r="T4" i="71"/>
  <c r="S4" i="71"/>
  <c r="R4" i="71"/>
  <c r="B3" i="71"/>
  <c r="B2" i="71"/>
  <c r="B2" i="66"/>
  <c r="B2" i="68"/>
  <c r="B1" i="68"/>
  <c r="B3" i="24"/>
  <c r="B2" i="24"/>
  <c r="B3" i="70"/>
  <c r="B2" i="70"/>
  <c r="B3" i="69"/>
  <c r="B2" i="69"/>
  <c r="T4" i="70"/>
  <c r="S4" i="70"/>
  <c r="R4" i="70"/>
  <c r="Q4" i="70"/>
  <c r="T4" i="69"/>
  <c r="S4" i="69"/>
  <c r="R4" i="69"/>
  <c r="Q4" i="69"/>
  <c r="T4" i="24"/>
  <c r="S4" i="24"/>
  <c r="R4" i="24"/>
  <c r="Q4" i="24"/>
  <c r="T4" i="66"/>
  <c r="S4" i="66"/>
  <c r="R4" i="66"/>
  <c r="B3" i="66"/>
  <c r="Q4" i="66"/>
</calcChain>
</file>

<file path=xl/sharedStrings.xml><?xml version="1.0" encoding="utf-8"?>
<sst xmlns="http://schemas.openxmlformats.org/spreadsheetml/2006/main" count="634" uniqueCount="155">
  <si>
    <t>Nombre</t>
  </si>
  <si>
    <t>Descripción</t>
  </si>
  <si>
    <t>&lt;-Volver al inicio</t>
  </si>
  <si>
    <t>Objeto de Dominio:</t>
  </si>
  <si>
    <t>Descripción:</t>
  </si>
  <si>
    <t>Atributo</t>
  </si>
  <si>
    <t>Tipo de Dato</t>
  </si>
  <si>
    <t>Longitud mínima</t>
  </si>
  <si>
    <t>Longitud máxima</t>
  </si>
  <si>
    <t>Precisión</t>
  </si>
  <si>
    <t>Rango Inicial</t>
  </si>
  <si>
    <t>Rango Final</t>
  </si>
  <si>
    <t>Formato</t>
  </si>
  <si>
    <t>Valor por defecto</t>
  </si>
  <si>
    <t>Regla especial</t>
  </si>
  <si>
    <t>¿Auto generado?</t>
  </si>
  <si>
    <t>¿Calculado?</t>
  </si>
  <si>
    <t>¿Obligatorio?</t>
  </si>
  <si>
    <t>¿Sensible?</t>
  </si>
  <si>
    <t>¿Identifica al registro?</t>
  </si>
  <si>
    <t>Combinaciones únicas</t>
  </si>
  <si>
    <t>Nombre combinación</t>
  </si>
  <si>
    <t>Atributos</t>
  </si>
  <si>
    <t>Responsabilidad</t>
  </si>
  <si>
    <t>Entradas</t>
  </si>
  <si>
    <t>Salida</t>
  </si>
  <si>
    <t>Políticas (Reglas de Negocio)</t>
  </si>
  <si>
    <t>Excepción</t>
  </si>
  <si>
    <t>Parámetro</t>
  </si>
  <si>
    <t>Tipo de dato</t>
  </si>
  <si>
    <t>Política</t>
  </si>
  <si>
    <t>Detalle</t>
  </si>
  <si>
    <t>¿Qué hago?</t>
  </si>
  <si>
    <t>Reponsabilidad 1</t>
  </si>
  <si>
    <t>Reponsabilidad 2</t>
  </si>
  <si>
    <t>Reponsabilidad 3</t>
  </si>
  <si>
    <t>Reponsabilidad 4</t>
  </si>
  <si>
    <t>id</t>
  </si>
  <si>
    <t>Alfanumérico</t>
  </si>
  <si>
    <t>Formato de un Identificador Único Universal (UUID)</t>
  </si>
  <si>
    <t>Corresponde a una cadena de 32 caracteres conformada por dígitos del 0 al 9 y letras de la "a" a la "f"</t>
  </si>
  <si>
    <t>SI</t>
  </si>
  <si>
    <t>NO</t>
  </si>
  <si>
    <t>Atributo que asegura que cada uno de los tipos de identificación registrados, sean únicos. Es utilizado para tareas más internas a nivel del sistema.</t>
  </si>
  <si>
    <t>[A-Z] [a-z] [0-9] [@#]</t>
  </si>
  <si>
    <t xml:space="preserve">Fecha </t>
  </si>
  <si>
    <t xml:space="preserve">Este objeto de dominio contiene  informacion de las listas de trabajo que tienen los proyectos </t>
  </si>
  <si>
    <t>FechaCreacion</t>
  </si>
  <si>
    <t>FechaFinalizacion</t>
  </si>
  <si>
    <t>Estado</t>
  </si>
  <si>
    <t>Prioridad</t>
  </si>
  <si>
    <t>Corresponde a una cadena   caracteres conformada por dígitos del 0 al 9 y letras de la "a" a la "Z"</t>
  </si>
  <si>
    <t xml:space="preserve">Atributo que identifica la forma de conocer la tarea </t>
  </si>
  <si>
    <t xml:space="preserve">Atributo que identifica  a lo que se refiere una lista o el objetivo que se busca con esta </t>
  </si>
  <si>
    <t>TipoEstado</t>
  </si>
  <si>
    <t xml:space="preserve">Atributo que me indica la fecha de inicio de una lista </t>
  </si>
  <si>
    <t xml:space="preserve">Atributo que me indica la fecha de finalizacion  de una lista </t>
  </si>
  <si>
    <t xml:space="preserve">Atributo que me indica la importacia de la lista de tareas </t>
  </si>
  <si>
    <t>Atributo que identifica la fase  actual por el que se encuentra la lista de tarea</t>
  </si>
  <si>
    <t>Id</t>
  </si>
  <si>
    <t>Atributo que me indica el nombre de la persona que hace parte a el proyecto</t>
  </si>
  <si>
    <t>Tarea</t>
  </si>
  <si>
    <t>MetricaProyecto</t>
  </si>
  <si>
    <t>Participante</t>
  </si>
  <si>
    <t xml:space="preserve">Este objeto de dominio me da la informacion de la persona que esta vinculada al proyecto </t>
  </si>
  <si>
    <t>Corresponde a una cadena   caracteres conformada por dígitos del 0 al 9 y letras de la "a" a la "Z", se necesita el nombre completo de la persona que va a participar en el proyecto</t>
  </si>
  <si>
    <t>CorreoElectronico</t>
  </si>
  <si>
    <t>Este apartado me da la direccion de comunicación con el participante del proyecto</t>
  </si>
  <si>
    <t>Cargo</t>
  </si>
  <si>
    <t>Direccion de correo electronico valido para comunicación,onformada por dígitos del 0 al 9 y letras de la "a" a la "Z"</t>
  </si>
  <si>
    <t>Rol o cargo que hay dentro de los proyectos</t>
  </si>
  <si>
    <t>Atributo que me indica el rol o cargo de un participante dentro de un proyecto</t>
  </si>
  <si>
    <t>Telefono</t>
  </si>
  <si>
    <t>un numero de celular que pueda validar para comunicación</t>
  </si>
  <si>
    <t xml:space="preserve">Numero de celular valido que cumpla con el formato de numero de telefono de los paises </t>
  </si>
  <si>
    <t>Este partado me da un numero de telefono  con el que se puede comunicar el participante</t>
  </si>
  <si>
    <t>Objeto de dominio que contiene los datos necesarios para realizar el analisis estadistico a proyecto</t>
  </si>
  <si>
    <t>Formato de un identificador único universal (UUID)</t>
  </si>
  <si>
    <t>Corresponde a una cadena de 32 caracteres conformada por dígitos del "0" al "9" y letras de la "A" a la "F"</t>
  </si>
  <si>
    <t>Si</t>
  </si>
  <si>
    <t>Es el identificador unico del objeto EnviarCorreo el cual esta en el formato especial UUID</t>
  </si>
  <si>
    <t>NumeroTareasRealizadas</t>
  </si>
  <si>
    <t>Numerico</t>
  </si>
  <si>
    <t>Numero entero positivo entre [1-9999]</t>
  </si>
  <si>
    <t>Numero entero positivo</t>
  </si>
  <si>
    <t xml:space="preserve">Lleva un historial de las tareas que se han realizado </t>
  </si>
  <si>
    <t>NumeroTareasEjecuion</t>
  </si>
  <si>
    <t xml:space="preserve">Lleva un historial de las tareas que se estan ejecutando en el momento </t>
  </si>
  <si>
    <t>NumeroTareasTerminadas</t>
  </si>
  <si>
    <t>Leva un historial de las tareas que se han finalizado</t>
  </si>
  <si>
    <t>NumeroIntegrantes</t>
  </si>
  <si>
    <t>Numero entero positivo entre [1-9]</t>
  </si>
  <si>
    <t xml:space="preserve">Leva el conteo y el historial de las personas que estan involucradas en un proyecto </t>
  </si>
  <si>
    <t>NumeroListas</t>
  </si>
  <si>
    <t>Numero entero positivo entre [1-99]</t>
  </si>
  <si>
    <t>Lleva un historial de el numero de listas que se han creado en el proyecto</t>
  </si>
  <si>
    <t>ejecucion de las tareas</t>
  </si>
  <si>
    <t>no se permite tener las mismas tareas con los 3 estados al mismo tiempo</t>
  </si>
  <si>
    <t>Tipo</t>
  </si>
  <si>
    <t>Contexto origen</t>
  </si>
  <si>
    <t>Propio</t>
  </si>
  <si>
    <t>Atributo que representa el nombre colocado a una tarea</t>
  </si>
  <si>
    <t>Texto</t>
  </si>
  <si>
    <t>Atributo que representa toda la descripción e información necesaria a tener de una tarea</t>
  </si>
  <si>
    <t>Fecha-tiempo</t>
  </si>
  <si>
    <t>Fecha junto con hora</t>
  </si>
  <si>
    <t>Corresponde a una fecha junto con una hora de la forma: dd:MM:YYYY mm:ss</t>
  </si>
  <si>
    <t>Atributo que representa la fecha de creación de una tarea</t>
  </si>
  <si>
    <t>FechaLimite</t>
  </si>
  <si>
    <t>Atributo que representa la fecha limite colocada a una tarea</t>
  </si>
  <si>
    <t>EstadoActual</t>
  </si>
  <si>
    <t>Representa el estado en la que puede estar una tarea</t>
  </si>
  <si>
    <t>Un numero entero entre el 1-3</t>
  </si>
  <si>
    <t>Corresponde a un numero positivo entero entre el 1-3</t>
  </si>
  <si>
    <t>Representa la prioridad de una tarea siendo 1 la prioridad mas alta y 3 la mas baja</t>
  </si>
  <si>
    <t>AsignadoA</t>
  </si>
  <si>
    <t>Atributo que representa el id del usuario al que es asignada una tarea</t>
  </si>
  <si>
    <t xml:space="preserve">[A-Z] [a-z] </t>
  </si>
  <si>
    <t>Corresponde a una cadena   caracteres conformada por letras de la "a" a la "Z"</t>
  </si>
  <si>
    <t>Atributo que representa el estado de una tarea. Puede ser: Hacer, haciendo, finalizado</t>
  </si>
  <si>
    <t>Este objeto de dominio contiene la información de una tarea que esta dentro de una listaTarea</t>
  </si>
  <si>
    <t>ListaTareas</t>
  </si>
  <si>
    <t>Lector</t>
  </si>
  <si>
    <t>Equipos</t>
  </si>
  <si>
    <t>Estadisticas</t>
  </si>
  <si>
    <t>Proyectos</t>
  </si>
  <si>
    <t>Proyecto</t>
  </si>
  <si>
    <t>Este objeto de dominio es la razon principal de la aplicaicion y me describe un esfuerzo general para lograr un resultado</t>
  </si>
  <si>
    <t>Atributo que identifica la forma de conocer un proyecto</t>
  </si>
  <si>
    <t xml:space="preserve">Atributo que identifica  lo qu ese quiere construir con el proyecto, me da el contexto del por que el proyecto </t>
  </si>
  <si>
    <t>Atributo que me indica la fecha de inicio de un proyecto</t>
  </si>
  <si>
    <t xml:space="preserve">Atributo que me indica la fecha de finalizacion  de un proyecto </t>
  </si>
  <si>
    <t>Atributo que me indica el numero de implicados en el proyecto</t>
  </si>
  <si>
    <t>ListaDeTareas</t>
  </si>
  <si>
    <t>Parcipante</t>
  </si>
  <si>
    <t>Este objeto de dominio contiene el estado de realización en el que puede estar una lista de tareas o una tarea</t>
  </si>
  <si>
    <t>Crear</t>
  </si>
  <si>
    <t>Permite crear un nuevo proyecto de gestion de tareas</t>
  </si>
  <si>
    <t>Contiene los datos que tiene un proyecto</t>
  </si>
  <si>
    <t>No debe existir otro proyecto con el mismo identificador</t>
  </si>
  <si>
    <t>Un proyecto solo puede ser creado asociado a un equipo previamente creado</t>
  </si>
  <si>
    <t>No debe haber otro proyecto asociado al equipo que crea el nuevo proyecto</t>
  </si>
  <si>
    <t>La fecha de finalización debe ser posterior en linealidad de tiempo a la fecha de creación del proyecto</t>
  </si>
  <si>
    <t>Existe un proyecto con el mismo identificador</t>
  </si>
  <si>
    <t>Reintear indefinidamente hasta obtener un identificador que no tenga un proyecto existente</t>
  </si>
  <si>
    <t>No existe el equipo que va crear dicho proyecto</t>
  </si>
  <si>
    <t>Abortar y notificar que el proyecto debe ser creado baja un equipo</t>
  </si>
  <si>
    <t>El equipo que intenta crear el proyecto ya tiene un proyecto existente asciado a el</t>
  </si>
  <si>
    <t>Abortar y notificar que un equipo no puede tener mas de dos proyectos</t>
  </si>
  <si>
    <t>La fecha que se asigno como finalización del proyecto es anterior a su fecha de creación</t>
  </si>
  <si>
    <t>Abortar y notificar que la fecha de finalización debe ser posterior a haberla creado</t>
  </si>
  <si>
    <t>Requerido</t>
  </si>
  <si>
    <t>RequeridoOpcional</t>
  </si>
  <si>
    <t>RequeridaOpcional</t>
  </si>
  <si>
    <t>No requerido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</si>
</sst>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rgb="FF0563C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DDEBF7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FF99FF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rgb="FFFCE4D6"/>
        <bgColor rgb="FF000000"/>
      </patternFill>
    </fill>
    <fill>
      <patternFill patternType="solid">
        <fgColor rgb="FFBDD7EE"/>
        <bgColor rgb="FF000000"/>
      </patternFill>
    </fill>
    <fill>
      <patternFill patternType="solid">
        <fgColor rgb="FFFFD966"/>
        <bgColor rgb="FF000000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21">
    <xf numFmtId="0" fontId="0" fillId="0" borderId="0" xfId="0"/>
    <xf numFmtId="0" fontId="0" fillId="0" borderId="0" xfId="0" applyAlignment="1">
      <alignment vertical="center"/>
    </xf>
    <xf numFmtId="0" fontId="3" fillId="3" borderId="3" xfId="1" applyFont="1" applyFill="1" applyBorder="1" applyAlignment="1">
      <alignment horizontal="center" vertical="center"/>
    </xf>
    <xf numFmtId="0" fontId="0" fillId="4" borderId="0" xfId="0" applyFill="1"/>
    <xf numFmtId="0" fontId="5" fillId="5" borderId="1" xfId="0" applyFont="1" applyFill="1" applyBorder="1" applyAlignment="1">
      <alignment vertical="center"/>
    </xf>
    <xf numFmtId="0" fontId="4" fillId="7" borderId="1" xfId="0" applyFont="1" applyFill="1" applyBorder="1" applyAlignment="1">
      <alignment vertical="center"/>
    </xf>
    <xf numFmtId="0" fontId="4" fillId="7" borderId="1" xfId="0" quotePrefix="1" applyFont="1" applyFill="1" applyBorder="1" applyAlignment="1">
      <alignment vertical="center"/>
    </xf>
    <xf numFmtId="0" fontId="4" fillId="7" borderId="1" xfId="0" applyFont="1" applyFill="1" applyBorder="1" applyAlignment="1">
      <alignment vertical="center" wrapText="1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 wrapText="1"/>
    </xf>
    <xf numFmtId="0" fontId="4" fillId="7" borderId="5" xfId="0" applyFont="1" applyFill="1" applyBorder="1" applyAlignment="1">
      <alignment vertical="center"/>
    </xf>
    <xf numFmtId="0" fontId="4" fillId="7" borderId="1" xfId="0" applyFont="1" applyFill="1" applyBorder="1" applyAlignment="1">
      <alignment horizontal="left" vertical="center"/>
    </xf>
    <xf numFmtId="0" fontId="4" fillId="7" borderId="1" xfId="0" quotePrefix="1" applyFont="1" applyFill="1" applyBorder="1" applyAlignment="1">
      <alignment vertical="center" wrapText="1"/>
    </xf>
    <xf numFmtId="0" fontId="4" fillId="8" borderId="7" xfId="0" applyFont="1" applyFill="1" applyBorder="1" applyAlignment="1">
      <alignment vertical="center"/>
    </xf>
    <xf numFmtId="0" fontId="4" fillId="8" borderId="8" xfId="0" applyFont="1" applyFill="1" applyBorder="1" applyAlignment="1">
      <alignment vertical="center" wrapText="1"/>
    </xf>
    <xf numFmtId="0" fontId="5" fillId="0" borderId="1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vertical="center"/>
    </xf>
    <xf numFmtId="0" fontId="2" fillId="6" borderId="1" xfId="1" applyFill="1" applyBorder="1" applyAlignment="1">
      <alignment vertical="center"/>
    </xf>
    <xf numFmtId="0" fontId="0" fillId="6" borderId="1" xfId="0" applyFill="1" applyBorder="1" applyAlignment="1">
      <alignment vertical="center" wrapText="1"/>
    </xf>
    <xf numFmtId="0" fontId="0" fillId="5" borderId="1" xfId="0" applyFill="1" applyBorder="1" applyAlignment="1">
      <alignment vertical="center"/>
    </xf>
    <xf numFmtId="0" fontId="0" fillId="5" borderId="1" xfId="0" applyFill="1" applyBorder="1" applyAlignment="1">
      <alignment vertical="center" wrapText="1"/>
    </xf>
    <xf numFmtId="0" fontId="1" fillId="2" borderId="6" xfId="0" applyFont="1" applyFill="1" applyBorder="1" applyAlignment="1">
      <alignment horizontal="center" vertical="center"/>
    </xf>
    <xf numFmtId="0" fontId="0" fillId="6" borderId="6" xfId="0" applyFill="1" applyBorder="1" applyAlignment="1">
      <alignment vertical="center"/>
    </xf>
    <xf numFmtId="0" fontId="0" fillId="5" borderId="6" xfId="0" applyFill="1" applyBorder="1" applyAlignment="1">
      <alignment vertical="center"/>
    </xf>
    <xf numFmtId="0" fontId="0" fillId="10" borderId="1" xfId="0" applyFill="1" applyBorder="1" applyAlignment="1">
      <alignment vertical="center"/>
    </xf>
    <xf numFmtId="0" fontId="0" fillId="10" borderId="1" xfId="0" applyFill="1" applyBorder="1" applyAlignment="1">
      <alignment vertical="center" wrapText="1"/>
    </xf>
    <xf numFmtId="0" fontId="0" fillId="10" borderId="6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vertical="center" wrapText="1"/>
    </xf>
    <xf numFmtId="0" fontId="0" fillId="3" borderId="6" xfId="0" applyFill="1" applyBorder="1" applyAlignment="1">
      <alignment vertical="center"/>
    </xf>
    <xf numFmtId="0" fontId="4" fillId="6" borderId="1" xfId="0" applyFont="1" applyFill="1" applyBorder="1" applyAlignment="1">
      <alignment vertical="center"/>
    </xf>
    <xf numFmtId="0" fontId="3" fillId="5" borderId="3" xfId="1" applyFont="1" applyFill="1" applyBorder="1" applyAlignment="1">
      <alignment horizontal="center" vertical="center"/>
    </xf>
    <xf numFmtId="0" fontId="3" fillId="10" borderId="3" xfId="1" applyFont="1" applyFill="1" applyBorder="1" applyAlignment="1">
      <alignment horizontal="center" vertical="center"/>
    </xf>
    <xf numFmtId="0" fontId="3" fillId="6" borderId="3" xfId="1" applyFont="1" applyFill="1" applyBorder="1" applyAlignment="1">
      <alignment horizontal="center" vertical="center"/>
    </xf>
    <xf numFmtId="0" fontId="2" fillId="8" borderId="9" xfId="2" applyFill="1" applyBorder="1" applyAlignment="1">
      <alignment vertical="center"/>
    </xf>
    <xf numFmtId="0" fontId="0" fillId="5" borderId="1" xfId="0" applyFill="1" applyBorder="1" applyAlignment="1">
      <alignment horizontal="center" vertical="center"/>
    </xf>
    <xf numFmtId="0" fontId="2" fillId="10" borderId="1" xfId="1" applyFill="1" applyBorder="1" applyAlignment="1">
      <alignment horizontal="left" vertical="center"/>
    </xf>
    <xf numFmtId="0" fontId="0" fillId="10" borderId="1" xfId="0" applyFill="1" applyBorder="1" applyAlignment="1">
      <alignment horizontal="left" vertical="center" wrapText="1"/>
    </xf>
    <xf numFmtId="0" fontId="0" fillId="10" borderId="1" xfId="0" applyFill="1" applyBorder="1" applyAlignment="1">
      <alignment horizontal="left" vertical="center"/>
    </xf>
    <xf numFmtId="0" fontId="0" fillId="10" borderId="1" xfId="0" applyFill="1" applyBorder="1" applyAlignment="1">
      <alignment horizontal="center" vertical="center"/>
    </xf>
    <xf numFmtId="0" fontId="2" fillId="5" borderId="1" xfId="1" applyFill="1" applyBorder="1" applyAlignment="1">
      <alignment horizontal="left" vertical="center"/>
    </xf>
    <xf numFmtId="0" fontId="0" fillId="5" borderId="1" xfId="0" applyFill="1" applyBorder="1" applyAlignment="1">
      <alignment horizontal="left" vertical="center" wrapText="1"/>
    </xf>
    <xf numFmtId="0" fontId="0" fillId="5" borderId="1" xfId="0" applyFill="1" applyBorder="1" applyAlignment="1">
      <alignment horizontal="left" vertical="center"/>
    </xf>
    <xf numFmtId="0" fontId="0" fillId="3" borderId="1" xfId="0" applyFill="1" applyBorder="1" applyAlignment="1">
      <alignment horizontal="left" vertical="center" wrapText="1"/>
    </xf>
    <xf numFmtId="0" fontId="0" fillId="3" borderId="1" xfId="0" applyFill="1" applyBorder="1" applyAlignment="1">
      <alignment horizontal="center" vertical="center"/>
    </xf>
    <xf numFmtId="0" fontId="2" fillId="3" borderId="1" xfId="1" applyFill="1" applyBorder="1" applyAlignment="1">
      <alignment horizontal="left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0" fillId="6" borderId="6" xfId="0" applyFill="1" applyBorder="1" applyAlignment="1">
      <alignment horizontal="left" vertical="center" wrapText="1"/>
    </xf>
    <xf numFmtId="0" fontId="4" fillId="7" borderId="5" xfId="0" applyFont="1" applyFill="1" applyBorder="1" applyAlignment="1">
      <alignment vertical="center" wrapText="1"/>
    </xf>
    <xf numFmtId="0" fontId="4" fillId="7" borderId="1" xfId="0" applyFont="1" applyFill="1" applyBorder="1" applyAlignment="1">
      <alignment horizontal="left" vertical="center" wrapText="1"/>
    </xf>
    <xf numFmtId="0" fontId="2" fillId="6" borderId="5" xfId="1" applyFill="1" applyBorder="1" applyAlignment="1">
      <alignment vertical="center"/>
    </xf>
    <xf numFmtId="0" fontId="6" fillId="11" borderId="1" xfId="0" applyFont="1" applyFill="1" applyBorder="1" applyAlignment="1">
      <alignment vertical="center"/>
    </xf>
    <xf numFmtId="0" fontId="8" fillId="0" borderId="0" xfId="0" applyFont="1" applyAlignment="1">
      <alignment vertical="center"/>
    </xf>
    <xf numFmtId="0" fontId="6" fillId="13" borderId="2" xfId="0" applyFont="1" applyFill="1" applyBorder="1" applyAlignment="1">
      <alignment horizontal="center" vertical="center"/>
    </xf>
    <xf numFmtId="0" fontId="6" fillId="13" borderId="3" xfId="0" applyFont="1" applyFill="1" applyBorder="1" applyAlignment="1">
      <alignment horizontal="center" vertical="center"/>
    </xf>
    <xf numFmtId="0" fontId="6" fillId="13" borderId="3" xfId="0" applyFont="1" applyFill="1" applyBorder="1" applyAlignment="1">
      <alignment horizontal="center" vertical="center" wrapText="1"/>
    </xf>
    <xf numFmtId="0" fontId="2" fillId="12" borderId="3" xfId="1" applyFill="1" applyBorder="1" applyAlignment="1">
      <alignment horizontal="center" vertical="center"/>
    </xf>
    <xf numFmtId="0" fontId="2" fillId="11" borderId="3" xfId="1" applyFill="1" applyBorder="1" applyAlignment="1">
      <alignment horizontal="center" vertical="center"/>
    </xf>
    <xf numFmtId="0" fontId="2" fillId="14" borderId="3" xfId="1" applyFill="1" applyBorder="1" applyAlignment="1">
      <alignment horizontal="center" vertical="center"/>
    </xf>
    <xf numFmtId="0" fontId="2" fillId="15" borderId="3" xfId="1" applyFill="1" applyBorder="1" applyAlignment="1">
      <alignment horizontal="center" vertical="center"/>
    </xf>
    <xf numFmtId="0" fontId="7" fillId="16" borderId="5" xfId="0" applyFont="1" applyFill="1" applyBorder="1" applyAlignment="1">
      <alignment vertical="center"/>
    </xf>
    <xf numFmtId="0" fontId="7" fillId="16" borderId="1" xfId="0" applyFont="1" applyFill="1" applyBorder="1" applyAlignment="1">
      <alignment vertical="center"/>
    </xf>
    <xf numFmtId="0" fontId="7" fillId="16" borderId="1" xfId="0" applyFont="1" applyFill="1" applyBorder="1" applyAlignment="1">
      <alignment vertical="center" wrapText="1"/>
    </xf>
    <xf numFmtId="0" fontId="7" fillId="16" borderId="1" xfId="0" applyFont="1" applyFill="1" applyBorder="1" applyAlignment="1">
      <alignment horizontal="left" vertical="center"/>
    </xf>
    <xf numFmtId="0" fontId="7" fillId="12" borderId="1" xfId="0" applyFont="1" applyFill="1" applyBorder="1" applyAlignment="1">
      <alignment vertical="center"/>
    </xf>
    <xf numFmtId="0" fontId="8" fillId="11" borderId="1" xfId="0" applyFont="1" applyFill="1" applyBorder="1" applyAlignment="1">
      <alignment vertical="center"/>
    </xf>
    <xf numFmtId="0" fontId="8" fillId="14" borderId="1" xfId="0" applyFont="1" applyFill="1" applyBorder="1" applyAlignment="1">
      <alignment vertical="center"/>
    </xf>
    <xf numFmtId="0" fontId="8" fillId="15" borderId="1" xfId="0" applyFont="1" applyFill="1" applyBorder="1" applyAlignment="1">
      <alignment vertical="center"/>
    </xf>
    <xf numFmtId="0" fontId="6" fillId="0" borderId="5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7" fillId="18" borderId="7" xfId="0" applyFont="1" applyFill="1" applyBorder="1" applyAlignment="1">
      <alignment vertical="center"/>
    </xf>
    <xf numFmtId="0" fontId="7" fillId="18" borderId="8" xfId="0" applyFont="1" applyFill="1" applyBorder="1" applyAlignment="1">
      <alignment vertical="center" wrapText="1"/>
    </xf>
    <xf numFmtId="0" fontId="2" fillId="18" borderId="9" xfId="1" applyFill="1" applyBorder="1" applyAlignment="1">
      <alignment vertical="center"/>
    </xf>
    <xf numFmtId="0" fontId="10" fillId="13" borderId="1" xfId="0" applyFont="1" applyFill="1" applyBorder="1" applyAlignment="1">
      <alignment horizontal="center" vertical="center"/>
    </xf>
    <xf numFmtId="0" fontId="10" fillId="13" borderId="6" xfId="0" applyFont="1" applyFill="1" applyBorder="1" applyAlignment="1">
      <alignment horizontal="center" vertical="center"/>
    </xf>
    <xf numFmtId="0" fontId="8" fillId="12" borderId="1" xfId="0" applyFont="1" applyFill="1" applyBorder="1" applyAlignment="1">
      <alignment vertical="center"/>
    </xf>
    <xf numFmtId="0" fontId="9" fillId="12" borderId="1" xfId="0" applyFont="1" applyFill="1" applyBorder="1" applyAlignment="1">
      <alignment vertical="center"/>
    </xf>
    <xf numFmtId="0" fontId="8" fillId="12" borderId="1" xfId="0" applyFont="1" applyFill="1" applyBorder="1" applyAlignment="1">
      <alignment vertical="center" wrapText="1"/>
    </xf>
    <xf numFmtId="0" fontId="8" fillId="12" borderId="6" xfId="0" applyFont="1" applyFill="1" applyBorder="1" applyAlignment="1">
      <alignment vertical="center"/>
    </xf>
    <xf numFmtId="0" fontId="8" fillId="11" borderId="1" xfId="0" applyFont="1" applyFill="1" applyBorder="1" applyAlignment="1">
      <alignment horizontal="left" vertical="center"/>
    </xf>
    <xf numFmtId="0" fontId="9" fillId="11" borderId="1" xfId="0" applyFont="1" applyFill="1" applyBorder="1" applyAlignment="1">
      <alignment horizontal="left" vertical="center"/>
    </xf>
    <xf numFmtId="0" fontId="8" fillId="11" borderId="1" xfId="0" applyFont="1" applyFill="1" applyBorder="1" applyAlignment="1">
      <alignment horizontal="left" vertical="center" wrapText="1"/>
    </xf>
    <xf numFmtId="0" fontId="8" fillId="11" borderId="1" xfId="0" applyFont="1" applyFill="1" applyBorder="1" applyAlignment="1">
      <alignment horizontal="center" vertical="center"/>
    </xf>
    <xf numFmtId="0" fontId="8" fillId="11" borderId="1" xfId="0" applyFont="1" applyFill="1" applyBorder="1" applyAlignment="1">
      <alignment vertical="center" wrapText="1"/>
    </xf>
    <xf numFmtId="0" fontId="8" fillId="11" borderId="6" xfId="0" applyFont="1" applyFill="1" applyBorder="1" applyAlignment="1">
      <alignment vertical="center"/>
    </xf>
    <xf numFmtId="0" fontId="8" fillId="14" borderId="1" xfId="0" applyFont="1" applyFill="1" applyBorder="1" applyAlignment="1">
      <alignment horizontal="left" vertical="center"/>
    </xf>
    <xf numFmtId="0" fontId="9" fillId="14" borderId="1" xfId="0" applyFont="1" applyFill="1" applyBorder="1" applyAlignment="1">
      <alignment horizontal="left" vertical="center"/>
    </xf>
    <xf numFmtId="0" fontId="8" fillId="14" borderId="1" xfId="0" applyFont="1" applyFill="1" applyBorder="1" applyAlignment="1">
      <alignment horizontal="left" vertical="center" wrapText="1"/>
    </xf>
    <xf numFmtId="0" fontId="8" fillId="14" borderId="1" xfId="0" applyFont="1" applyFill="1" applyBorder="1" applyAlignment="1">
      <alignment horizontal="center" vertical="center"/>
    </xf>
    <xf numFmtId="0" fontId="8" fillId="14" borderId="1" xfId="0" applyFont="1" applyFill="1" applyBorder="1" applyAlignment="1">
      <alignment vertical="center" wrapText="1"/>
    </xf>
    <xf numFmtId="0" fontId="8" fillId="14" borderId="6" xfId="0" applyFont="1" applyFill="1" applyBorder="1" applyAlignment="1">
      <alignment vertical="center"/>
    </xf>
    <xf numFmtId="0" fontId="8" fillId="15" borderId="1" xfId="0" applyFont="1" applyFill="1" applyBorder="1" applyAlignment="1">
      <alignment horizontal="center" vertical="center"/>
    </xf>
    <xf numFmtId="0" fontId="2" fillId="15" borderId="1" xfId="1" applyFill="1" applyBorder="1" applyAlignment="1">
      <alignment horizontal="left" vertical="center"/>
    </xf>
    <xf numFmtId="0" fontId="8" fillId="15" borderId="1" xfId="0" applyFont="1" applyFill="1" applyBorder="1" applyAlignment="1">
      <alignment horizontal="left" vertical="center" wrapText="1"/>
    </xf>
    <xf numFmtId="0" fontId="8" fillId="15" borderId="1" xfId="0" applyFont="1" applyFill="1" applyBorder="1" applyAlignment="1">
      <alignment vertical="center" wrapText="1"/>
    </xf>
    <xf numFmtId="0" fontId="8" fillId="15" borderId="6" xfId="0" applyFont="1" applyFill="1" applyBorder="1" applyAlignment="1">
      <alignment vertical="center"/>
    </xf>
    <xf numFmtId="0" fontId="10" fillId="11" borderId="3" xfId="0" applyFont="1" applyFill="1" applyBorder="1" applyAlignment="1">
      <alignment horizontal="center" vertical="center"/>
    </xf>
    <xf numFmtId="0" fontId="2" fillId="8" borderId="9" xfId="1" applyFill="1" applyBorder="1" applyAlignment="1">
      <alignment vertical="center"/>
    </xf>
    <xf numFmtId="0" fontId="2" fillId="7" borderId="1" xfId="1" applyFill="1" applyBorder="1" applyAlignment="1">
      <alignment vertical="center"/>
    </xf>
    <xf numFmtId="0" fontId="2" fillId="0" borderId="0" xfId="1" applyAlignment="1">
      <alignment horizontal="left" vertical="center"/>
    </xf>
    <xf numFmtId="0" fontId="4" fillId="6" borderId="1" xfId="0" applyFont="1" applyFill="1" applyBorder="1" applyAlignment="1">
      <alignment horizontal="left" vertical="center"/>
    </xf>
    <xf numFmtId="0" fontId="4" fillId="6" borderId="1" xfId="0" applyFont="1" applyFill="1" applyBorder="1" applyAlignment="1">
      <alignment horizontal="left" vertical="center" wrapText="1"/>
    </xf>
    <xf numFmtId="0" fontId="5" fillId="9" borderId="2" xfId="0" applyFont="1" applyFill="1" applyBorder="1" applyAlignment="1">
      <alignment horizontal="center" vertical="center"/>
    </xf>
    <xf numFmtId="0" fontId="5" fillId="9" borderId="3" xfId="0" applyFont="1" applyFill="1" applyBorder="1" applyAlignment="1">
      <alignment horizontal="center" vertical="center"/>
    </xf>
    <xf numFmtId="0" fontId="5" fillId="9" borderId="4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6" borderId="5" xfId="1" applyFill="1" applyBorder="1" applyAlignment="1">
      <alignment horizontal="left" vertical="center"/>
    </xf>
    <xf numFmtId="0" fontId="2" fillId="6" borderId="1" xfId="1" applyFill="1" applyBorder="1" applyAlignment="1">
      <alignment horizontal="left" vertical="center"/>
    </xf>
    <xf numFmtId="0" fontId="0" fillId="6" borderId="1" xfId="0" applyFill="1" applyBorder="1" applyAlignment="1">
      <alignment horizontal="left" vertical="center" wrapText="1"/>
    </xf>
    <xf numFmtId="0" fontId="2" fillId="5" borderId="5" xfId="1" applyFill="1" applyBorder="1" applyAlignment="1">
      <alignment horizontal="left" vertical="center"/>
    </xf>
    <xf numFmtId="0" fontId="2" fillId="5" borderId="1" xfId="1" applyFill="1" applyBorder="1" applyAlignment="1">
      <alignment horizontal="left" vertical="center"/>
    </xf>
    <xf numFmtId="0" fontId="0" fillId="5" borderId="1" xfId="0" applyFill="1" applyBorder="1" applyAlignment="1">
      <alignment horizontal="left" vertical="center" wrapText="1"/>
    </xf>
    <xf numFmtId="0" fontId="0" fillId="5" borderId="1" xfId="0" applyFill="1" applyBorder="1" applyAlignment="1">
      <alignment horizontal="center" vertical="center" wrapText="1"/>
    </xf>
    <xf numFmtId="0" fontId="2" fillId="10" borderId="10" xfId="1" applyFill="1" applyBorder="1" applyAlignment="1">
      <alignment horizontal="left" vertical="center"/>
    </xf>
    <xf numFmtId="0" fontId="2" fillId="10" borderId="11" xfId="1" applyFill="1" applyBorder="1" applyAlignment="1">
      <alignment horizontal="left" vertical="center"/>
    </xf>
    <xf numFmtId="0" fontId="0" fillId="10" borderId="1" xfId="0" applyFill="1" applyBorder="1" applyAlignment="1">
      <alignment horizontal="left" vertical="center" wrapText="1"/>
    </xf>
    <xf numFmtId="0" fontId="0" fillId="10" borderId="1" xfId="0" applyFill="1" applyBorder="1" applyAlignment="1">
      <alignment horizontal="center" vertical="center" wrapText="1"/>
    </xf>
    <xf numFmtId="0" fontId="2" fillId="3" borderId="5" xfId="1" applyFill="1" applyBorder="1" applyAlignment="1">
      <alignment horizontal="left" vertical="center" wrapText="1"/>
    </xf>
    <xf numFmtId="0" fontId="2" fillId="3" borderId="1" xfId="1" applyFill="1" applyBorder="1" applyAlignment="1">
      <alignment horizontal="left" vertical="center" wrapText="1"/>
    </xf>
    <xf numFmtId="0" fontId="0" fillId="3" borderId="1" xfId="0" applyFill="1" applyBorder="1" applyAlignment="1">
      <alignment horizontal="left" vertical="center" wrapText="1"/>
    </xf>
    <xf numFmtId="0" fontId="0" fillId="3" borderId="1" xfId="0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10" fillId="13" borderId="24" xfId="0" applyFont="1" applyFill="1" applyBorder="1" applyAlignment="1">
      <alignment horizontal="center" vertical="center"/>
    </xf>
    <xf numFmtId="0" fontId="10" fillId="13" borderId="17" xfId="0" applyFont="1" applyFill="1" applyBorder="1" applyAlignment="1">
      <alignment horizontal="center" vertical="center"/>
    </xf>
    <xf numFmtId="0" fontId="7" fillId="12" borderId="26" xfId="0" applyFont="1" applyFill="1" applyBorder="1" applyAlignment="1">
      <alignment horizontal="left" vertical="center" wrapText="1"/>
    </xf>
    <xf numFmtId="0" fontId="7" fillId="12" borderId="27" xfId="0" applyFont="1" applyFill="1" applyBorder="1" applyAlignment="1">
      <alignment horizontal="left" vertical="center" wrapText="1"/>
    </xf>
    <xf numFmtId="0" fontId="7" fillId="12" borderId="28" xfId="0" applyFont="1" applyFill="1" applyBorder="1" applyAlignment="1">
      <alignment horizontal="left" vertical="center" wrapText="1"/>
    </xf>
    <xf numFmtId="0" fontId="7" fillId="12" borderId="12" xfId="0" applyFont="1" applyFill="1" applyBorder="1" applyAlignment="1">
      <alignment horizontal="left" vertical="center"/>
    </xf>
    <xf numFmtId="0" fontId="7" fillId="12" borderId="13" xfId="0" applyFont="1" applyFill="1" applyBorder="1" applyAlignment="1">
      <alignment horizontal="left" vertical="center"/>
    </xf>
    <xf numFmtId="0" fontId="7" fillId="12" borderId="14" xfId="0" applyFont="1" applyFill="1" applyBorder="1" applyAlignment="1">
      <alignment horizontal="left" vertical="center"/>
    </xf>
    <xf numFmtId="0" fontId="2" fillId="11" borderId="25" xfId="1" applyFill="1" applyBorder="1" applyAlignment="1">
      <alignment horizontal="left" vertical="center"/>
    </xf>
    <xf numFmtId="0" fontId="2" fillId="11" borderId="14" xfId="1" applyFill="1" applyBorder="1" applyAlignment="1">
      <alignment horizontal="left" vertical="center"/>
    </xf>
    <xf numFmtId="0" fontId="8" fillId="11" borderId="12" xfId="0" applyFont="1" applyFill="1" applyBorder="1" applyAlignment="1">
      <alignment horizontal="left" vertical="center" wrapText="1"/>
    </xf>
    <xf numFmtId="0" fontId="8" fillId="11" borderId="13" xfId="0" applyFont="1" applyFill="1" applyBorder="1" applyAlignment="1">
      <alignment horizontal="left" vertical="center" wrapText="1"/>
    </xf>
    <xf numFmtId="0" fontId="8" fillId="11" borderId="14" xfId="0" applyFont="1" applyFill="1" applyBorder="1" applyAlignment="1">
      <alignment horizontal="left" vertical="center" wrapText="1"/>
    </xf>
    <xf numFmtId="0" fontId="8" fillId="11" borderId="12" xfId="0" applyFont="1" applyFill="1" applyBorder="1" applyAlignment="1">
      <alignment horizontal="center" vertical="center" wrapText="1"/>
    </xf>
    <xf numFmtId="0" fontId="8" fillId="11" borderId="13" xfId="0" applyFont="1" applyFill="1" applyBorder="1" applyAlignment="1">
      <alignment horizontal="center" vertical="center" wrapText="1"/>
    </xf>
    <xf numFmtId="0" fontId="8" fillId="11" borderId="14" xfId="0" applyFont="1" applyFill="1" applyBorder="1" applyAlignment="1">
      <alignment horizontal="center" vertical="center" wrapText="1"/>
    </xf>
    <xf numFmtId="0" fontId="2" fillId="15" borderId="25" xfId="1" applyFill="1" applyBorder="1" applyAlignment="1">
      <alignment horizontal="left" vertical="center" wrapText="1"/>
    </xf>
    <xf numFmtId="0" fontId="2" fillId="15" borderId="14" xfId="1" applyFill="1" applyBorder="1" applyAlignment="1">
      <alignment horizontal="left" vertical="center" wrapText="1"/>
    </xf>
    <xf numFmtId="0" fontId="8" fillId="15" borderId="12" xfId="0" applyFont="1" applyFill="1" applyBorder="1" applyAlignment="1">
      <alignment horizontal="left" vertical="center" wrapText="1"/>
    </xf>
    <xf numFmtId="0" fontId="8" fillId="15" borderId="13" xfId="0" applyFont="1" applyFill="1" applyBorder="1" applyAlignment="1">
      <alignment horizontal="left" vertical="center" wrapText="1"/>
    </xf>
    <xf numFmtId="0" fontId="8" fillId="15" borderId="14" xfId="0" applyFont="1" applyFill="1" applyBorder="1" applyAlignment="1">
      <alignment horizontal="left" vertical="center" wrapText="1"/>
    </xf>
    <xf numFmtId="0" fontId="8" fillId="15" borderId="12" xfId="0" applyFont="1" applyFill="1" applyBorder="1" applyAlignment="1">
      <alignment horizontal="center" vertical="center" wrapText="1"/>
    </xf>
    <xf numFmtId="0" fontId="8" fillId="15" borderId="13" xfId="0" applyFont="1" applyFill="1" applyBorder="1" applyAlignment="1">
      <alignment horizontal="center" vertical="center" wrapText="1"/>
    </xf>
    <xf numFmtId="0" fontId="8" fillId="15" borderId="14" xfId="0" applyFont="1" applyFill="1" applyBorder="1" applyAlignment="1">
      <alignment horizontal="center" vertical="center" wrapText="1"/>
    </xf>
    <xf numFmtId="0" fontId="6" fillId="17" borderId="15" xfId="0" applyFont="1" applyFill="1" applyBorder="1" applyAlignment="1">
      <alignment horizontal="center" vertical="center"/>
    </xf>
    <xf numFmtId="0" fontId="6" fillId="17" borderId="16" xfId="0" applyFont="1" applyFill="1" applyBorder="1" applyAlignment="1">
      <alignment horizontal="center" vertical="center"/>
    </xf>
    <xf numFmtId="0" fontId="6" fillId="17" borderId="17" xfId="0" applyFont="1" applyFill="1" applyBorder="1" applyAlignment="1">
      <alignment horizontal="center" vertical="center"/>
    </xf>
    <xf numFmtId="0" fontId="10" fillId="13" borderId="18" xfId="0" applyFont="1" applyFill="1" applyBorder="1" applyAlignment="1">
      <alignment horizontal="center" vertical="center"/>
    </xf>
    <xf numFmtId="0" fontId="10" fillId="13" borderId="19" xfId="0" applyFont="1" applyFill="1" applyBorder="1" applyAlignment="1">
      <alignment horizontal="center" vertical="center"/>
    </xf>
    <xf numFmtId="0" fontId="10" fillId="13" borderId="10" xfId="0" applyFont="1" applyFill="1" applyBorder="1" applyAlignment="1">
      <alignment horizontal="center" vertical="center"/>
    </xf>
    <xf numFmtId="0" fontId="10" fillId="13" borderId="11" xfId="0" applyFont="1" applyFill="1" applyBorder="1" applyAlignment="1">
      <alignment horizontal="center" vertical="center"/>
    </xf>
    <xf numFmtId="0" fontId="10" fillId="13" borderId="20" xfId="0" applyFont="1" applyFill="1" applyBorder="1" applyAlignment="1">
      <alignment horizontal="center" vertical="center"/>
    </xf>
    <xf numFmtId="0" fontId="10" fillId="13" borderId="21" xfId="0" applyFont="1" applyFill="1" applyBorder="1" applyAlignment="1">
      <alignment horizontal="center" vertical="center"/>
    </xf>
    <xf numFmtId="0" fontId="10" fillId="13" borderId="22" xfId="0" applyFont="1" applyFill="1" applyBorder="1" applyAlignment="1">
      <alignment horizontal="center" vertical="center"/>
    </xf>
    <xf numFmtId="0" fontId="10" fillId="13" borderId="23" xfId="0" applyFont="1" applyFill="1" applyBorder="1" applyAlignment="1">
      <alignment horizontal="center" vertical="center"/>
    </xf>
    <xf numFmtId="0" fontId="10" fillId="13" borderId="16" xfId="0" applyFont="1" applyFill="1" applyBorder="1" applyAlignment="1">
      <alignment horizontal="center" vertical="center"/>
    </xf>
    <xf numFmtId="0" fontId="2" fillId="14" borderId="25" xfId="1" applyFill="1" applyBorder="1" applyAlignment="1">
      <alignment horizontal="left" vertical="center"/>
    </xf>
    <xf numFmtId="0" fontId="2" fillId="14" borderId="14" xfId="1" applyFill="1" applyBorder="1" applyAlignment="1">
      <alignment horizontal="left" vertical="center"/>
    </xf>
    <xf numFmtId="0" fontId="8" fillId="14" borderId="12" xfId="0" applyFont="1" applyFill="1" applyBorder="1" applyAlignment="1">
      <alignment horizontal="left" vertical="center" wrapText="1"/>
    </xf>
    <xf numFmtId="0" fontId="8" fillId="14" borderId="13" xfId="0" applyFont="1" applyFill="1" applyBorder="1" applyAlignment="1">
      <alignment horizontal="left" vertical="center" wrapText="1"/>
    </xf>
    <xf numFmtId="0" fontId="8" fillId="14" borderId="14" xfId="0" applyFont="1" applyFill="1" applyBorder="1" applyAlignment="1">
      <alignment horizontal="left" vertical="center" wrapText="1"/>
    </xf>
    <xf numFmtId="0" fontId="8" fillId="14" borderId="12" xfId="0" applyFont="1" applyFill="1" applyBorder="1" applyAlignment="1">
      <alignment horizontal="center" vertical="center" wrapText="1"/>
    </xf>
    <xf numFmtId="0" fontId="8" fillId="14" borderId="13" xfId="0" applyFont="1" applyFill="1" applyBorder="1" applyAlignment="1">
      <alignment horizontal="center" vertical="center" wrapText="1"/>
    </xf>
    <xf numFmtId="0" fontId="8" fillId="14" borderId="14" xfId="0" applyFont="1" applyFill="1" applyBorder="1" applyAlignment="1">
      <alignment horizontal="center" vertical="center" wrapText="1"/>
    </xf>
    <xf numFmtId="0" fontId="10" fillId="13" borderId="12" xfId="0" applyFont="1" applyFill="1" applyBorder="1" applyAlignment="1">
      <alignment horizontal="center" vertical="center"/>
    </xf>
    <xf numFmtId="0" fontId="10" fillId="13" borderId="13" xfId="0" applyFont="1" applyFill="1" applyBorder="1" applyAlignment="1">
      <alignment horizontal="center" vertical="center"/>
    </xf>
    <xf numFmtId="0" fontId="10" fillId="13" borderId="14" xfId="0" applyFont="1" applyFill="1" applyBorder="1" applyAlignment="1">
      <alignment horizontal="center" vertical="center"/>
    </xf>
    <xf numFmtId="0" fontId="2" fillId="12" borderId="25" xfId="1" applyFill="1" applyBorder="1" applyAlignment="1">
      <alignment horizontal="left" vertical="center"/>
    </xf>
    <xf numFmtId="0" fontId="2" fillId="12" borderId="14" xfId="1" applyFill="1" applyBorder="1" applyAlignment="1">
      <alignment horizontal="left" vertical="center"/>
    </xf>
    <xf numFmtId="0" fontId="8" fillId="12" borderId="12" xfId="0" applyFont="1" applyFill="1" applyBorder="1" applyAlignment="1">
      <alignment horizontal="left" vertical="center" wrapText="1"/>
    </xf>
    <xf numFmtId="0" fontId="8" fillId="12" borderId="13" xfId="0" applyFont="1" applyFill="1" applyBorder="1" applyAlignment="1">
      <alignment horizontal="left" vertical="center" wrapText="1"/>
    </xf>
    <xf numFmtId="0" fontId="8" fillId="12" borderId="14" xfId="0" applyFont="1" applyFill="1" applyBorder="1" applyAlignment="1">
      <alignment horizontal="left" vertical="center" wrapText="1"/>
    </xf>
    <xf numFmtId="0" fontId="0" fillId="6" borderId="12" xfId="0" applyFill="1" applyBorder="1" applyAlignment="1">
      <alignment horizontal="left" vertical="center" wrapText="1"/>
    </xf>
    <xf numFmtId="0" fontId="0" fillId="6" borderId="13" xfId="0" applyFill="1" applyBorder="1" applyAlignment="1">
      <alignment horizontal="left" vertical="center" wrapText="1"/>
    </xf>
    <xf numFmtId="0" fontId="0" fillId="6" borderId="14" xfId="0" applyFill="1" applyBorder="1" applyAlignment="1">
      <alignment horizontal="left" vertical="center" wrapText="1"/>
    </xf>
    <xf numFmtId="0" fontId="0" fillId="5" borderId="12" xfId="0" applyFill="1" applyBorder="1" applyAlignment="1">
      <alignment horizontal="left" vertical="center" wrapText="1"/>
    </xf>
    <xf numFmtId="0" fontId="0" fillId="5" borderId="13" xfId="0" applyFill="1" applyBorder="1" applyAlignment="1">
      <alignment horizontal="left" vertical="center" wrapText="1"/>
    </xf>
    <xf numFmtId="0" fontId="0" fillId="5" borderId="14" xfId="0" applyFill="1" applyBorder="1" applyAlignment="1">
      <alignment horizontal="left" vertical="center" wrapText="1"/>
    </xf>
    <xf numFmtId="0" fontId="0" fillId="10" borderId="12" xfId="0" applyFill="1" applyBorder="1" applyAlignment="1">
      <alignment horizontal="left" vertical="center" wrapText="1"/>
    </xf>
    <xf numFmtId="0" fontId="0" fillId="10" borderId="13" xfId="0" applyFill="1" applyBorder="1" applyAlignment="1">
      <alignment horizontal="left" vertical="center" wrapText="1"/>
    </xf>
    <xf numFmtId="0" fontId="0" fillId="10" borderId="14" xfId="0" applyFill="1" applyBorder="1" applyAlignment="1">
      <alignment horizontal="left" vertical="center" wrapText="1"/>
    </xf>
    <xf numFmtId="0" fontId="0" fillId="3" borderId="12" xfId="0" applyFill="1" applyBorder="1" applyAlignment="1">
      <alignment horizontal="left" vertical="center" wrapText="1"/>
    </xf>
    <xf numFmtId="0" fontId="0" fillId="3" borderId="13" xfId="0" applyFill="1" applyBorder="1" applyAlignment="1">
      <alignment horizontal="left" vertical="center" wrapText="1"/>
    </xf>
    <xf numFmtId="0" fontId="0" fillId="3" borderId="14" xfId="0" applyFill="1" applyBorder="1" applyAlignment="1">
      <alignment horizontal="left" vertical="center" wrapText="1"/>
    </xf>
    <xf numFmtId="0" fontId="0" fillId="6" borderId="6" xfId="0" applyFill="1" applyBorder="1" applyAlignment="1">
      <alignment vertical="center" wrapText="1"/>
    </xf>
    <xf numFmtId="0" fontId="2" fillId="6" borderId="31" xfId="1" applyFill="1" applyBorder="1" applyAlignment="1">
      <alignment horizontal="center" vertical="center"/>
    </xf>
    <xf numFmtId="0" fontId="2" fillId="6" borderId="32" xfId="1" applyFill="1" applyBorder="1" applyAlignment="1">
      <alignment horizontal="center" vertical="center"/>
    </xf>
    <xf numFmtId="0" fontId="2" fillId="6" borderId="33" xfId="1" applyFill="1" applyBorder="1" applyAlignment="1">
      <alignment horizontal="center" vertical="center"/>
    </xf>
    <xf numFmtId="0" fontId="2" fillId="6" borderId="34" xfId="1" applyFill="1" applyBorder="1" applyAlignment="1">
      <alignment horizontal="center" vertical="center"/>
    </xf>
    <xf numFmtId="0" fontId="2" fillId="6" borderId="10" xfId="1" applyFill="1" applyBorder="1" applyAlignment="1">
      <alignment horizontal="center" vertical="center"/>
    </xf>
    <xf numFmtId="0" fontId="2" fillId="6" borderId="11" xfId="1" applyFill="1" applyBorder="1" applyAlignment="1">
      <alignment horizontal="center" vertical="center"/>
    </xf>
    <xf numFmtId="0" fontId="0" fillId="6" borderId="35" xfId="0" applyFill="1" applyBorder="1" applyAlignment="1">
      <alignment horizontal="center" vertical="center" wrapText="1"/>
    </xf>
    <xf numFmtId="0" fontId="0" fillId="6" borderId="36" xfId="0" applyFill="1" applyBorder="1" applyAlignment="1">
      <alignment horizontal="center" vertical="center" wrapText="1"/>
    </xf>
    <xf numFmtId="0" fontId="0" fillId="6" borderId="32" xfId="0" applyFill="1" applyBorder="1" applyAlignment="1">
      <alignment horizontal="center" vertical="center" wrapText="1"/>
    </xf>
    <xf numFmtId="0" fontId="0" fillId="6" borderId="37" xfId="0" applyFill="1" applyBorder="1" applyAlignment="1">
      <alignment horizontal="center" vertical="center" wrapText="1"/>
    </xf>
    <xf numFmtId="0" fontId="0" fillId="6" borderId="0" xfId="0" applyFill="1" applyBorder="1" applyAlignment="1">
      <alignment horizontal="center" vertical="center" wrapText="1"/>
    </xf>
    <xf numFmtId="0" fontId="0" fillId="6" borderId="34" xfId="0" applyFill="1" applyBorder="1" applyAlignment="1">
      <alignment horizontal="center" vertical="center" wrapText="1"/>
    </xf>
    <xf numFmtId="0" fontId="0" fillId="6" borderId="22" xfId="0" applyFill="1" applyBorder="1" applyAlignment="1">
      <alignment horizontal="center" vertical="center" wrapText="1"/>
    </xf>
    <xf numFmtId="0" fontId="0" fillId="6" borderId="23" xfId="0" applyFill="1" applyBorder="1" applyAlignment="1">
      <alignment horizontal="center" vertical="center" wrapText="1"/>
    </xf>
    <xf numFmtId="0" fontId="0" fillId="6" borderId="11" xfId="0" applyFill="1" applyBorder="1" applyAlignment="1">
      <alignment horizontal="center" vertical="center" wrapText="1"/>
    </xf>
    <xf numFmtId="0" fontId="0" fillId="6" borderId="29" xfId="0" applyFill="1" applyBorder="1" applyAlignment="1">
      <alignment horizontal="center" vertical="center"/>
    </xf>
    <xf numFmtId="0" fontId="0" fillId="6" borderId="30" xfId="0" applyFill="1" applyBorder="1" applyAlignment="1">
      <alignment horizontal="center" vertical="center"/>
    </xf>
    <xf numFmtId="0" fontId="0" fillId="6" borderId="38" xfId="0" applyFill="1" applyBorder="1" applyAlignment="1">
      <alignment horizontal="center" vertical="center"/>
    </xf>
    <xf numFmtId="0" fontId="2" fillId="6" borderId="29" xfId="1" applyFill="1" applyBorder="1" applyAlignment="1">
      <alignment horizontal="center" vertical="center"/>
    </xf>
    <xf numFmtId="0" fontId="2" fillId="6" borderId="30" xfId="1" applyFill="1" applyBorder="1" applyAlignment="1">
      <alignment horizontal="center" vertical="center"/>
    </xf>
    <xf numFmtId="0" fontId="2" fillId="6" borderId="38" xfId="1" applyFill="1" applyBorder="1" applyAlignment="1">
      <alignment horizontal="center" vertical="center"/>
    </xf>
    <xf numFmtId="0" fontId="0" fillId="6" borderId="29" xfId="0" applyFill="1" applyBorder="1" applyAlignment="1">
      <alignment horizontal="center" vertical="center" wrapText="1"/>
    </xf>
    <xf numFmtId="0" fontId="0" fillId="6" borderId="30" xfId="0" applyFill="1" applyBorder="1" applyAlignment="1">
      <alignment horizontal="center" vertical="center" wrapText="1"/>
    </xf>
    <xf numFmtId="0" fontId="0" fillId="6" borderId="38" xfId="0" applyFill="1" applyBorder="1" applyAlignment="1">
      <alignment horizontal="center" vertical="center" wrapText="1"/>
    </xf>
    <xf numFmtId="0" fontId="2" fillId="6" borderId="3" xfId="1" applyFill="1" applyBorder="1" applyAlignment="1">
      <alignment horizontal="center" vertical="center"/>
    </xf>
  </cellXfs>
  <cellStyles count="3">
    <cellStyle name="Hipervínculo" xfId="1" builtinId="8"/>
    <cellStyle name="Hyperlink" xfId="2" xr:uid="{00000000-000B-0000-0000-000008000000}"/>
    <cellStyle name="Normal" xfId="0" builtinId="0"/>
  </cellStyles>
  <dxfs count="0"/>
  <tableStyles count="0" defaultTableStyle="TableStyleMedium2" defaultPivotStyle="PivotStyleLight16"/>
  <colors>
    <mruColors>
      <color rgb="FFCCCC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693964</xdr:colOff>
      <xdr:row>42</xdr:row>
      <xdr:rowOff>54428</xdr:rowOff>
    </xdr:from>
    <xdr:to>
      <xdr:col>19</xdr:col>
      <xdr:colOff>760639</xdr:colOff>
      <xdr:row>66</xdr:row>
      <xdr:rowOff>149678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0298BD3-BB49-E0A8-BD2D-8975BC63F9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13964" y="8055428"/>
          <a:ext cx="6924675" cy="4667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F4C49-240B-4036-BD62-669D42F23E67}">
  <dimension ref="A1:V50"/>
  <sheetViews>
    <sheetView topLeftCell="A29" zoomScale="70" zoomScaleNormal="70" workbookViewId="0">
      <selection activeCell="W63" sqref="W63"/>
    </sheetView>
  </sheetViews>
  <sheetFormatPr baseColWidth="10" defaultColWidth="11.42578125" defaultRowHeight="15" x14ac:dyDescent="0.25"/>
  <cols>
    <col min="1" max="16384" width="11.42578125" style="3"/>
  </cols>
  <sheetData>
    <row r="1" spans="1:1" x14ac:dyDescent="0.25">
      <c r="A1"/>
    </row>
    <row r="27" spans="22:22" x14ac:dyDescent="0.25">
      <c r="V27"/>
    </row>
    <row r="43" spans="12:12" x14ac:dyDescent="0.25">
      <c r="L43"/>
    </row>
    <row r="50" spans="6:6" x14ac:dyDescent="0.25">
      <c r="F50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88B9D-0652-49D5-BF62-A59B793D6DFC}">
  <dimension ref="A1:D7"/>
  <sheetViews>
    <sheetView zoomScale="85" zoomScaleNormal="85" workbookViewId="0">
      <pane ySplit="1" topLeftCell="A3" activePane="bottomLeft" state="frozen"/>
      <selection pane="bottomLeft" activeCell="B30" sqref="B30"/>
    </sheetView>
  </sheetViews>
  <sheetFormatPr baseColWidth="10" defaultColWidth="11.42578125" defaultRowHeight="15" x14ac:dyDescent="0.25"/>
  <cols>
    <col min="1" max="1" width="19.85546875" style="1" bestFit="1" customWidth="1"/>
    <col min="2" max="2" width="53.42578125" style="1" bestFit="1" customWidth="1"/>
    <col min="3" max="3" width="7" style="1" bestFit="1" customWidth="1"/>
    <col min="4" max="4" width="15.28515625" style="1" bestFit="1" customWidth="1"/>
    <col min="5" max="16384" width="11.42578125" style="1"/>
  </cols>
  <sheetData>
    <row r="1" spans="1:4" x14ac:dyDescent="0.25">
      <c r="A1" s="50" t="s">
        <v>0</v>
      </c>
      <c r="B1" s="51" t="s">
        <v>1</v>
      </c>
      <c r="C1" s="102" t="s">
        <v>98</v>
      </c>
      <c r="D1" s="102" t="s">
        <v>99</v>
      </c>
    </row>
    <row r="2" spans="1:4" ht="68.25" customHeight="1" x14ac:dyDescent="0.25">
      <c r="A2" s="55" t="s">
        <v>121</v>
      </c>
      <c r="B2" s="52" t="s">
        <v>46</v>
      </c>
      <c r="C2" s="52" t="s">
        <v>100</v>
      </c>
      <c r="D2" s="52" t="s">
        <v>125</v>
      </c>
    </row>
    <row r="3" spans="1:4" ht="68.25" customHeight="1" x14ac:dyDescent="0.25">
      <c r="A3" s="55" t="s">
        <v>63</v>
      </c>
      <c r="B3" s="52" t="s">
        <v>64</v>
      </c>
      <c r="C3" s="52" t="s">
        <v>122</v>
      </c>
      <c r="D3" s="52" t="s">
        <v>123</v>
      </c>
    </row>
    <row r="4" spans="1:4" ht="68.25" customHeight="1" x14ac:dyDescent="0.25">
      <c r="A4" s="55" t="s">
        <v>61</v>
      </c>
      <c r="B4" s="52" t="s">
        <v>120</v>
      </c>
      <c r="C4" s="52" t="s">
        <v>100</v>
      </c>
      <c r="D4" s="52" t="s">
        <v>125</v>
      </c>
    </row>
    <row r="5" spans="1:4" ht="68.25" customHeight="1" x14ac:dyDescent="0.25">
      <c r="A5" s="55" t="s">
        <v>49</v>
      </c>
      <c r="B5" s="52" t="s">
        <v>135</v>
      </c>
      <c r="C5" s="52" t="s">
        <v>100</v>
      </c>
      <c r="D5" s="52" t="s">
        <v>125</v>
      </c>
    </row>
    <row r="6" spans="1:4" ht="68.25" customHeight="1" x14ac:dyDescent="0.25">
      <c r="A6" s="55" t="s">
        <v>126</v>
      </c>
      <c r="B6" s="52" t="s">
        <v>127</v>
      </c>
      <c r="C6" s="52" t="s">
        <v>100</v>
      </c>
      <c r="D6" s="52" t="s">
        <v>125</v>
      </c>
    </row>
    <row r="7" spans="1:4" ht="68.25" customHeight="1" x14ac:dyDescent="0.25">
      <c r="A7" s="55" t="s">
        <v>62</v>
      </c>
      <c r="B7" s="52" t="s">
        <v>76</v>
      </c>
      <c r="C7" s="52" t="s">
        <v>122</v>
      </c>
      <c r="D7" s="52" t="s">
        <v>124</v>
      </c>
    </row>
  </sheetData>
  <hyperlinks>
    <hyperlink ref="A2" location="ObjetoDominio_ListaTarea!A1" display="ListaTarea" xr:uid="{6DA28B72-9F4B-47A5-AB0D-BF1D59EC4ADB}"/>
    <hyperlink ref="A3" location="ObjetoDominio_Participante!A1" display="Participante" xr:uid="{5CD104CE-D08C-4852-A5CB-855003036783}"/>
    <hyperlink ref="A4" location="'ObjetoDominio Tarea'!A1" display="Tarea" xr:uid="{838F7676-94D9-4A20-B633-3026FFE2BA3E}"/>
    <hyperlink ref="A5" location="'ObjetoDominio Estado'!A1" display="Estado" xr:uid="{3370221B-5CEA-4CB4-B4E7-691801BE1D99}"/>
    <hyperlink ref="A6" location="ObjetoDominio_Proyectos!A1" display="Proyecto" xr:uid="{0C1D4A20-E5C6-483E-9997-85A9B3D1EDAD}"/>
    <hyperlink ref="A7" location="ObjetoDominio_MetricaProyecto!A1" display="MetricaProyecto" xr:uid="{3A14D2B0-0E74-471F-AAB9-3DC6657AB15C}"/>
  </hyperlink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7FF8E-62F4-4178-9B49-EEA97FFC0EF4}">
  <dimension ref="A1:T26"/>
  <sheetViews>
    <sheetView tabSelected="1" topLeftCell="A7" workbookViewId="0">
      <selection activeCell="Q13" sqref="Q13"/>
    </sheetView>
  </sheetViews>
  <sheetFormatPr baseColWidth="10" defaultRowHeight="15" x14ac:dyDescent="0.25"/>
  <cols>
    <col min="1" max="1" width="17.85546875" bestFit="1" customWidth="1"/>
    <col min="2" max="2" width="18.85546875" customWidth="1"/>
    <col min="3" max="3" width="17.42578125" customWidth="1"/>
    <col min="4" max="4" width="14.42578125" bestFit="1" customWidth="1"/>
    <col min="8" max="8" width="16.7109375" bestFit="1" customWidth="1"/>
    <col min="9" max="9" width="23.85546875" customWidth="1"/>
    <col min="10" max="10" width="17.28515625" customWidth="1"/>
    <col min="16" max="16" width="92.7109375" bestFit="1" customWidth="1"/>
    <col min="17" max="17" width="42.140625" bestFit="1" customWidth="1"/>
    <col min="18" max="18" width="60.7109375" bestFit="1" customWidth="1"/>
  </cols>
  <sheetData>
    <row r="1" spans="1:20" x14ac:dyDescent="0.25">
      <c r="A1" s="105" t="s">
        <v>2</v>
      </c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</row>
    <row r="2" spans="1:20" x14ac:dyDescent="0.25">
      <c r="A2" s="4" t="s">
        <v>3</v>
      </c>
      <c r="B2" s="106" t="str">
        <f>'Listado Objetos de Dominio'!$A$6</f>
        <v>Proyecto</v>
      </c>
      <c r="C2" s="106"/>
      <c r="D2" s="106"/>
      <c r="E2" s="106"/>
      <c r="F2" s="106"/>
      <c r="G2" s="106"/>
      <c r="H2" s="106"/>
      <c r="I2" s="106"/>
      <c r="J2" s="106"/>
      <c r="K2" s="106"/>
      <c r="L2" s="106"/>
      <c r="M2" s="106"/>
      <c r="N2" s="106"/>
      <c r="O2" s="106"/>
      <c r="P2" s="106"/>
    </row>
    <row r="3" spans="1:20" ht="15.75" thickBot="1" x14ac:dyDescent="0.3">
      <c r="A3" s="4" t="s">
        <v>4</v>
      </c>
      <c r="B3" s="107" t="str">
        <f>'Listado Objetos de Dominio'!$B$6</f>
        <v>Este objeto de dominio es la razon principal de la aplicaicion y me describe un esfuerzo general para lograr un resultado</v>
      </c>
      <c r="C3" s="107"/>
      <c r="D3" s="107"/>
      <c r="E3" s="107"/>
      <c r="F3" s="107"/>
      <c r="G3" s="107"/>
      <c r="H3" s="107"/>
      <c r="I3" s="107"/>
      <c r="J3" s="107"/>
      <c r="K3" s="107"/>
      <c r="L3" s="107"/>
      <c r="M3" s="107"/>
      <c r="N3" s="107"/>
      <c r="O3" s="107"/>
      <c r="P3" s="107"/>
    </row>
    <row r="4" spans="1:20" x14ac:dyDescent="0.25">
      <c r="A4" s="8" t="s">
        <v>5</v>
      </c>
      <c r="B4" s="9" t="s">
        <v>6</v>
      </c>
      <c r="C4" s="9" t="s">
        <v>7</v>
      </c>
      <c r="D4" s="9" t="s">
        <v>8</v>
      </c>
      <c r="E4" s="9" t="s">
        <v>9</v>
      </c>
      <c r="F4" s="9" t="s">
        <v>10</v>
      </c>
      <c r="G4" s="9" t="s">
        <v>11</v>
      </c>
      <c r="H4" s="9" t="s">
        <v>12</v>
      </c>
      <c r="I4" s="9" t="s">
        <v>13</v>
      </c>
      <c r="J4" s="9" t="s">
        <v>14</v>
      </c>
      <c r="K4" s="9" t="s">
        <v>15</v>
      </c>
      <c r="L4" s="9" t="s">
        <v>16</v>
      </c>
      <c r="M4" s="9" t="s">
        <v>17</v>
      </c>
      <c r="N4" s="9" t="s">
        <v>18</v>
      </c>
      <c r="O4" s="9" t="s">
        <v>19</v>
      </c>
      <c r="P4" s="10" t="s">
        <v>1</v>
      </c>
      <c r="Q4" s="220" t="str">
        <f>A20</f>
        <v>Crear</v>
      </c>
      <c r="R4" s="35" t="str">
        <f>A20</f>
        <v>Crear</v>
      </c>
      <c r="S4" s="36" t="str">
        <f>A24</f>
        <v>Reponsabilidad 2</v>
      </c>
      <c r="T4" s="2" t="str">
        <f>A25</f>
        <v>Reponsabilidad 3</v>
      </c>
    </row>
    <row r="5" spans="1:20" ht="127.5" x14ac:dyDescent="0.25">
      <c r="A5" s="53" t="s">
        <v>59</v>
      </c>
      <c r="B5" s="7" t="s">
        <v>38</v>
      </c>
      <c r="C5" s="7">
        <v>32</v>
      </c>
      <c r="D5" s="7">
        <v>32</v>
      </c>
      <c r="E5" s="7"/>
      <c r="F5" s="7"/>
      <c r="G5" s="7"/>
      <c r="H5" s="7" t="s">
        <v>39</v>
      </c>
      <c r="I5" s="7"/>
      <c r="J5" s="13" t="s">
        <v>40</v>
      </c>
      <c r="K5" s="54" t="s">
        <v>41</v>
      </c>
      <c r="L5" s="7" t="s">
        <v>42</v>
      </c>
      <c r="M5" s="7" t="s">
        <v>41</v>
      </c>
      <c r="N5" s="7" t="s">
        <v>42</v>
      </c>
      <c r="O5" s="7" t="s">
        <v>41</v>
      </c>
      <c r="P5" s="7" t="s">
        <v>43</v>
      </c>
      <c r="Q5" s="34" t="s">
        <v>151</v>
      </c>
      <c r="R5" s="23"/>
      <c r="S5" s="28"/>
      <c r="T5" s="31"/>
    </row>
    <row r="6" spans="1:20" ht="76.5" x14ac:dyDescent="0.25">
      <c r="A6" s="11" t="s">
        <v>0</v>
      </c>
      <c r="B6" s="5" t="s">
        <v>38</v>
      </c>
      <c r="C6" s="5">
        <v>1</v>
      </c>
      <c r="D6" s="5">
        <v>30</v>
      </c>
      <c r="E6" s="5"/>
      <c r="F6" s="5"/>
      <c r="G6" s="5"/>
      <c r="H6" s="5" t="s">
        <v>44</v>
      </c>
      <c r="I6" s="5"/>
      <c r="J6" s="13" t="s">
        <v>51</v>
      </c>
      <c r="K6" s="12" t="s">
        <v>42</v>
      </c>
      <c r="L6" s="5" t="s">
        <v>42</v>
      </c>
      <c r="M6" s="5" t="s">
        <v>41</v>
      </c>
      <c r="N6" s="5" t="s">
        <v>42</v>
      </c>
      <c r="O6" s="5" t="s">
        <v>42</v>
      </c>
      <c r="P6" s="7" t="s">
        <v>128</v>
      </c>
      <c r="Q6" s="34" t="s">
        <v>151</v>
      </c>
      <c r="R6" s="23"/>
      <c r="S6" s="28"/>
      <c r="T6" s="31"/>
    </row>
    <row r="7" spans="1:20" ht="89.25" x14ac:dyDescent="0.25">
      <c r="A7" s="11" t="s">
        <v>1</v>
      </c>
      <c r="B7" s="5" t="s">
        <v>38</v>
      </c>
      <c r="C7" s="5">
        <v>20</v>
      </c>
      <c r="D7" s="5">
        <v>60</v>
      </c>
      <c r="E7" s="5"/>
      <c r="F7" s="5"/>
      <c r="G7" s="5"/>
      <c r="H7" s="5" t="s">
        <v>44</v>
      </c>
      <c r="I7" s="5"/>
      <c r="J7" s="13" t="s">
        <v>51</v>
      </c>
      <c r="K7" s="12" t="s">
        <v>42</v>
      </c>
      <c r="L7" s="5" t="s">
        <v>42</v>
      </c>
      <c r="M7" s="5" t="s">
        <v>42</v>
      </c>
      <c r="N7" s="5" t="s">
        <v>42</v>
      </c>
      <c r="O7" s="5" t="s">
        <v>42</v>
      </c>
      <c r="P7" s="7" t="s">
        <v>129</v>
      </c>
      <c r="Q7" s="34" t="s">
        <v>152</v>
      </c>
      <c r="R7" s="23"/>
      <c r="S7" s="28"/>
      <c r="T7" s="31"/>
    </row>
    <row r="8" spans="1:20" ht="51" x14ac:dyDescent="0.25">
      <c r="A8" s="11" t="s">
        <v>47</v>
      </c>
      <c r="B8" s="5" t="s">
        <v>45</v>
      </c>
      <c r="C8" s="5"/>
      <c r="D8" s="5"/>
      <c r="E8" s="5"/>
      <c r="F8" s="5"/>
      <c r="G8" s="5"/>
      <c r="H8" s="5"/>
      <c r="I8" s="5"/>
      <c r="J8" s="6"/>
      <c r="K8" s="5" t="s">
        <v>41</v>
      </c>
      <c r="L8" s="5" t="s">
        <v>42</v>
      </c>
      <c r="M8" s="5" t="s">
        <v>41</v>
      </c>
      <c r="N8" s="5" t="s">
        <v>42</v>
      </c>
      <c r="O8" s="5" t="s">
        <v>42</v>
      </c>
      <c r="P8" s="7" t="s">
        <v>130</v>
      </c>
      <c r="Q8" s="34" t="s">
        <v>151</v>
      </c>
      <c r="R8" s="23"/>
      <c r="S8" s="28"/>
      <c r="T8" s="31"/>
    </row>
    <row r="9" spans="1:20" ht="51" x14ac:dyDescent="0.25">
      <c r="A9" s="11" t="s">
        <v>48</v>
      </c>
      <c r="B9" s="5" t="s">
        <v>45</v>
      </c>
      <c r="C9" s="5"/>
      <c r="D9" s="5"/>
      <c r="E9" s="5"/>
      <c r="F9" s="5"/>
      <c r="G9" s="5"/>
      <c r="H9" s="5"/>
      <c r="I9" s="5"/>
      <c r="J9" s="6"/>
      <c r="K9" s="5" t="s">
        <v>42</v>
      </c>
      <c r="L9" s="5" t="s">
        <v>42</v>
      </c>
      <c r="M9" s="5" t="s">
        <v>42</v>
      </c>
      <c r="N9" s="5" t="s">
        <v>42</v>
      </c>
      <c r="O9" s="5" t="s">
        <v>42</v>
      </c>
      <c r="P9" s="7" t="s">
        <v>131</v>
      </c>
      <c r="Q9" s="34" t="s">
        <v>153</v>
      </c>
      <c r="R9" s="23"/>
      <c r="S9" s="28"/>
      <c r="T9" s="31"/>
    </row>
    <row r="10" spans="1:20" x14ac:dyDescent="0.25">
      <c r="A10" s="11" t="s">
        <v>134</v>
      </c>
      <c r="B10" s="104" t="s">
        <v>63</v>
      </c>
      <c r="C10" s="5"/>
      <c r="D10" s="5"/>
      <c r="E10" s="5"/>
      <c r="F10" s="5"/>
      <c r="G10" s="5"/>
      <c r="H10" s="5"/>
      <c r="I10" s="5"/>
      <c r="J10" s="6"/>
      <c r="K10" s="5"/>
      <c r="L10" s="5"/>
      <c r="M10" s="5"/>
      <c r="N10" s="5"/>
      <c r="O10" s="5"/>
      <c r="P10" s="7"/>
      <c r="Q10" s="34" t="s">
        <v>151</v>
      </c>
      <c r="R10" s="23"/>
      <c r="S10" s="28"/>
      <c r="T10" s="31"/>
    </row>
    <row r="11" spans="1:20" x14ac:dyDescent="0.25">
      <c r="A11" s="11" t="s">
        <v>133</v>
      </c>
      <c r="B11" s="104" t="s">
        <v>121</v>
      </c>
      <c r="C11" s="5"/>
      <c r="D11" s="5"/>
      <c r="E11" s="5"/>
      <c r="F11" s="5"/>
      <c r="G11" s="5"/>
      <c r="H11" s="5"/>
      <c r="I11" s="5"/>
      <c r="J11" s="6"/>
      <c r="K11" s="5"/>
      <c r="L11" s="5"/>
      <c r="M11" s="5"/>
      <c r="N11" s="5"/>
      <c r="O11" s="5"/>
      <c r="P11" s="7"/>
      <c r="Q11" s="34" t="s">
        <v>154</v>
      </c>
      <c r="R11" s="23"/>
      <c r="S11" s="28"/>
      <c r="T11" s="31"/>
    </row>
    <row r="12" spans="1:20" ht="76.5" x14ac:dyDescent="0.25">
      <c r="A12" s="11" t="s">
        <v>90</v>
      </c>
      <c r="B12" s="5" t="s">
        <v>82</v>
      </c>
      <c r="C12" s="5">
        <v>1</v>
      </c>
      <c r="D12" s="5">
        <v>2</v>
      </c>
      <c r="E12" s="5"/>
      <c r="F12" s="5">
        <v>1</v>
      </c>
      <c r="G12" s="5">
        <v>99</v>
      </c>
      <c r="H12" s="5" t="s">
        <v>44</v>
      </c>
      <c r="I12" s="5"/>
      <c r="J12" s="13" t="s">
        <v>51</v>
      </c>
      <c r="K12" s="5" t="s">
        <v>41</v>
      </c>
      <c r="L12" s="5" t="s">
        <v>41</v>
      </c>
      <c r="M12" s="5" t="s">
        <v>41</v>
      </c>
      <c r="N12" s="5" t="s">
        <v>42</v>
      </c>
      <c r="O12" s="5" t="s">
        <v>42</v>
      </c>
      <c r="P12" s="7" t="s">
        <v>132</v>
      </c>
      <c r="Q12" s="34" t="s">
        <v>151</v>
      </c>
      <c r="R12" s="23"/>
      <c r="S12" s="28"/>
      <c r="T12" s="31"/>
    </row>
    <row r="13" spans="1:20" ht="15.75" thickBot="1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20" x14ac:dyDescent="0.25">
      <c r="A14" s="108" t="s">
        <v>20</v>
      </c>
      <c r="B14" s="109"/>
      <c r="C14" s="110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20" x14ac:dyDescent="0.25">
      <c r="A15" s="17" t="s">
        <v>21</v>
      </c>
      <c r="B15" s="16" t="s">
        <v>1</v>
      </c>
      <c r="C15" s="18" t="s">
        <v>22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</row>
    <row r="16" spans="1:20" ht="15.75" thickBot="1" x14ac:dyDescent="0.3">
      <c r="A16" s="14"/>
      <c r="B16" s="15"/>
      <c r="C16" s="103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8" ht="15.75" thickBot="1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8" x14ac:dyDescent="0.25">
      <c r="A18" s="111" t="s">
        <v>23</v>
      </c>
      <c r="B18" s="112"/>
      <c r="C18" s="112" t="s">
        <v>1</v>
      </c>
      <c r="D18" s="112"/>
      <c r="E18" s="112"/>
      <c r="F18" s="112"/>
      <c r="G18" s="112" t="s">
        <v>24</v>
      </c>
      <c r="H18" s="112"/>
      <c r="I18" s="112"/>
      <c r="J18" s="112" t="s">
        <v>25</v>
      </c>
      <c r="K18" s="112"/>
      <c r="L18" s="112"/>
      <c r="M18" s="112"/>
      <c r="N18" s="112"/>
      <c r="O18" s="112" t="s">
        <v>26</v>
      </c>
      <c r="P18" s="112"/>
      <c r="Q18" s="112" t="s">
        <v>27</v>
      </c>
      <c r="R18" s="130"/>
    </row>
    <row r="19" spans="1:18" x14ac:dyDescent="0.25">
      <c r="A19" s="113"/>
      <c r="B19" s="114"/>
      <c r="C19" s="114"/>
      <c r="D19" s="114"/>
      <c r="E19" s="114"/>
      <c r="F19" s="114"/>
      <c r="G19" s="19" t="s">
        <v>28</v>
      </c>
      <c r="H19" s="19" t="s">
        <v>29</v>
      </c>
      <c r="I19" s="19" t="s">
        <v>1</v>
      </c>
      <c r="J19" s="19" t="s">
        <v>6</v>
      </c>
      <c r="K19" s="114" t="s">
        <v>1</v>
      </c>
      <c r="L19" s="114"/>
      <c r="M19" s="114"/>
      <c r="N19" s="114"/>
      <c r="O19" s="19" t="s">
        <v>30</v>
      </c>
      <c r="P19" s="19" t="s">
        <v>1</v>
      </c>
      <c r="Q19" s="19" t="s">
        <v>31</v>
      </c>
      <c r="R19" s="25" t="s">
        <v>32</v>
      </c>
    </row>
    <row r="20" spans="1:18" ht="30" customHeight="1" x14ac:dyDescent="0.25">
      <c r="A20" s="196" t="s">
        <v>136</v>
      </c>
      <c r="B20" s="197"/>
      <c r="C20" s="202" t="s">
        <v>137</v>
      </c>
      <c r="D20" s="203"/>
      <c r="E20" s="203"/>
      <c r="F20" s="204"/>
      <c r="G20" s="211" t="s">
        <v>126</v>
      </c>
      <c r="H20" s="214" t="s">
        <v>126</v>
      </c>
      <c r="I20" s="217" t="s">
        <v>138</v>
      </c>
      <c r="J20" s="214"/>
      <c r="K20" s="202"/>
      <c r="L20" s="203"/>
      <c r="M20" s="203"/>
      <c r="N20" s="204"/>
      <c r="O20" s="20">
        <v>1</v>
      </c>
      <c r="P20" s="20" t="s">
        <v>139</v>
      </c>
      <c r="Q20" s="20" t="s">
        <v>143</v>
      </c>
      <c r="R20" s="195" t="s">
        <v>144</v>
      </c>
    </row>
    <row r="21" spans="1:18" ht="30" x14ac:dyDescent="0.25">
      <c r="A21" s="198"/>
      <c r="B21" s="199"/>
      <c r="C21" s="205"/>
      <c r="D21" s="206"/>
      <c r="E21" s="206"/>
      <c r="F21" s="207"/>
      <c r="G21" s="212"/>
      <c r="H21" s="215"/>
      <c r="I21" s="218"/>
      <c r="J21" s="215"/>
      <c r="K21" s="205"/>
      <c r="L21" s="206"/>
      <c r="M21" s="206"/>
      <c r="N21" s="207"/>
      <c r="O21" s="20">
        <v>2</v>
      </c>
      <c r="P21" s="20" t="s">
        <v>140</v>
      </c>
      <c r="Q21" s="22" t="s">
        <v>145</v>
      </c>
      <c r="R21" s="22" t="s">
        <v>146</v>
      </c>
    </row>
    <row r="22" spans="1:18" ht="30" x14ac:dyDescent="0.25">
      <c r="A22" s="198"/>
      <c r="B22" s="199"/>
      <c r="C22" s="205"/>
      <c r="D22" s="206"/>
      <c r="E22" s="206"/>
      <c r="F22" s="207"/>
      <c r="G22" s="212"/>
      <c r="H22" s="215"/>
      <c r="I22" s="218"/>
      <c r="J22" s="215"/>
      <c r="K22" s="205"/>
      <c r="L22" s="206"/>
      <c r="M22" s="206"/>
      <c r="N22" s="207"/>
      <c r="O22" s="20">
        <v>3</v>
      </c>
      <c r="P22" s="20" t="s">
        <v>141</v>
      </c>
      <c r="Q22" s="22" t="s">
        <v>147</v>
      </c>
      <c r="R22" s="22" t="s">
        <v>148</v>
      </c>
    </row>
    <row r="23" spans="1:18" ht="30" x14ac:dyDescent="0.25">
      <c r="A23" s="200"/>
      <c r="B23" s="201"/>
      <c r="C23" s="208"/>
      <c r="D23" s="209"/>
      <c r="E23" s="209"/>
      <c r="F23" s="210"/>
      <c r="G23" s="213"/>
      <c r="H23" s="216"/>
      <c r="I23" s="219"/>
      <c r="J23" s="216"/>
      <c r="K23" s="208"/>
      <c r="L23" s="209"/>
      <c r="M23" s="209"/>
      <c r="N23" s="210"/>
      <c r="O23" s="20">
        <v>4</v>
      </c>
      <c r="P23" s="20" t="s">
        <v>142</v>
      </c>
      <c r="Q23" s="22" t="s">
        <v>149</v>
      </c>
      <c r="R23" s="22" t="s">
        <v>150</v>
      </c>
    </row>
    <row r="24" spans="1:18" x14ac:dyDescent="0.25">
      <c r="A24" s="118" t="s">
        <v>34</v>
      </c>
      <c r="B24" s="119"/>
      <c r="C24" s="120"/>
      <c r="D24" s="120"/>
      <c r="E24" s="120"/>
      <c r="F24" s="120"/>
      <c r="G24" s="46"/>
      <c r="H24" s="44"/>
      <c r="I24" s="45"/>
      <c r="J24" s="39"/>
      <c r="K24" s="121"/>
      <c r="L24" s="121"/>
      <c r="M24" s="121"/>
      <c r="N24" s="121"/>
      <c r="O24" s="23"/>
      <c r="P24" s="24"/>
      <c r="Q24" s="24"/>
      <c r="R24" s="24"/>
    </row>
    <row r="25" spans="1:18" x14ac:dyDescent="0.25">
      <c r="A25" s="122" t="s">
        <v>35</v>
      </c>
      <c r="B25" s="123"/>
      <c r="C25" s="124"/>
      <c r="D25" s="124"/>
      <c r="E25" s="124"/>
      <c r="F25" s="124"/>
      <c r="G25" s="42"/>
      <c r="H25" s="40"/>
      <c r="I25" s="41"/>
      <c r="J25" s="43"/>
      <c r="K25" s="125"/>
      <c r="L25" s="125"/>
      <c r="M25" s="125"/>
      <c r="N25" s="125"/>
      <c r="O25" s="28"/>
      <c r="P25" s="29"/>
      <c r="Q25" s="29"/>
      <c r="R25" s="29"/>
    </row>
    <row r="26" spans="1:18" x14ac:dyDescent="0.25">
      <c r="A26" s="126" t="s">
        <v>36</v>
      </c>
      <c r="B26" s="127"/>
      <c r="C26" s="128"/>
      <c r="D26" s="128"/>
      <c r="E26" s="128"/>
      <c r="F26" s="128"/>
      <c r="G26" s="48"/>
      <c r="H26" s="49"/>
      <c r="I26" s="47"/>
      <c r="J26" s="48"/>
      <c r="K26" s="129"/>
      <c r="L26" s="129"/>
      <c r="M26" s="129"/>
      <c r="N26" s="129"/>
      <c r="O26" s="31"/>
      <c r="P26" s="32"/>
      <c r="Q26" s="32"/>
      <c r="R26" s="32"/>
    </row>
  </sheetData>
  <mergeCells count="27">
    <mergeCell ref="Q18:R18"/>
    <mergeCell ref="A20:B23"/>
    <mergeCell ref="C20:F23"/>
    <mergeCell ref="G20:G23"/>
    <mergeCell ref="H20:H23"/>
    <mergeCell ref="I20:I23"/>
    <mergeCell ref="J20:J23"/>
    <mergeCell ref="K20:N23"/>
    <mergeCell ref="A25:B25"/>
    <mergeCell ref="C25:F25"/>
    <mergeCell ref="K25:N25"/>
    <mergeCell ref="A26:B26"/>
    <mergeCell ref="C26:F26"/>
    <mergeCell ref="K26:N26"/>
    <mergeCell ref="A24:B24"/>
    <mergeCell ref="C24:F24"/>
    <mergeCell ref="K24:N24"/>
    <mergeCell ref="A1:P1"/>
    <mergeCell ref="B2:P2"/>
    <mergeCell ref="B3:P3"/>
    <mergeCell ref="A14:C14"/>
    <mergeCell ref="A18:B19"/>
    <mergeCell ref="C18:F19"/>
    <mergeCell ref="G18:I18"/>
    <mergeCell ref="J18:N18"/>
    <mergeCell ref="O18:P18"/>
    <mergeCell ref="K19:N19"/>
  </mergeCells>
  <hyperlinks>
    <hyperlink ref="A1" location="'Objetos de Dominio'!A1" display="Volver al inicio" xr:uid="{47778F30-7A22-4070-8157-D398D2A3CE0F}"/>
    <hyperlink ref="H26" location="'Tipo Relación Institución'!A6" display="'Tipo Relación Institución'!A6" xr:uid="{D3F545D0-6E58-49FD-B848-5263BA70789A}"/>
    <hyperlink ref="A24:B24" location="'Objeto Dominio 2'!R4" display="Reponsabilidad 2" xr:uid="{D4226CCC-5E80-4BCE-91C7-8796296A1724}"/>
    <hyperlink ref="A26:B26" location="'Objeto Dominio 2'!T4" display="Reponsabilidad 4" xr:uid="{077D1BD0-B2E1-4C60-BE34-F7EFEE0BE80F}"/>
    <hyperlink ref="A1:P1" location="'Listado Objetos de Dominio'!A1" display="&lt;-Volver al inicio" xr:uid="{A01559FD-0C7C-4112-A809-F49F4DACD93C}"/>
    <hyperlink ref="A25:B25" location="'Objeto Dominio 2'!S4" display="Reponsabilidad 3" xr:uid="{8552B757-8DC3-490E-A26C-09AD5D9DDA62}"/>
    <hyperlink ref="B10" location="ObjetoDominio_Participante!A1" display="Participante" xr:uid="{65BE0D2A-5223-4BAE-A78D-FEF01705AAE1}"/>
    <hyperlink ref="B11" location="ObjetoDominio_ListaTarea!A1" display="ListaTareas" xr:uid="{4B321ACB-9E6C-44EE-95C8-0229FF27DA74}"/>
    <hyperlink ref="H20" location="ObjetoDominio_Proyectos!A1" display="Proyecto" xr:uid="{40CC0287-00F3-4ABE-A060-C8487E637CC8}"/>
    <hyperlink ref="R4" location="'Objeto Dominio 2'!A17" display="'Objeto Dominio 2'!A17" xr:uid="{AB371578-E9ED-4E92-AAAC-6A9DAB3728CA}"/>
    <hyperlink ref="S4" location="'Objeto Dominio 2'!A18" display="'Objeto Dominio 2'!A18" xr:uid="{A18C8F13-1F14-44DB-A0ED-D45BA28B04B6}"/>
    <hyperlink ref="T4" location="'Objeto Dominio 2'!A19" display="'Objeto Dominio 2'!A19" xr:uid="{266F3904-D4CD-4A7F-9A48-5F780CAB7CD0}"/>
    <hyperlink ref="Q4" location="ObjetoDominio_Proyectos!A20" display="ObjetoDominio_Proyectos!A20" xr:uid="{988D7633-97BF-4994-82C5-0CC5828A6983}"/>
    <hyperlink ref="A20:B23" location="ObjetoDominio_Proyectos!Q4" display="Crear" xr:uid="{FD470CAC-8EBE-4274-9F01-02F0EB28E4C2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BA608-57CC-45B0-8234-10CA49C3B004}">
  <dimension ref="A1:T22"/>
  <sheetViews>
    <sheetView zoomScale="85" zoomScaleNormal="85" workbookViewId="0">
      <selection activeCell="Q17" sqref="Q17:R22"/>
    </sheetView>
  </sheetViews>
  <sheetFormatPr baseColWidth="10" defaultColWidth="11.42578125" defaultRowHeight="15" x14ac:dyDescent="0.25"/>
  <cols>
    <col min="1" max="1" width="23.85546875" style="1" bestFit="1" customWidth="1"/>
    <col min="2" max="2" width="15.28515625" style="1" bestFit="1" customWidth="1"/>
    <col min="3" max="3" width="18.7109375" style="1" bestFit="1" customWidth="1"/>
    <col min="4" max="4" width="18.85546875" style="1" bestFit="1" customWidth="1"/>
    <col min="5" max="5" width="11.5703125" style="1" bestFit="1" customWidth="1"/>
    <col min="6" max="6" width="15.28515625" style="1" bestFit="1" customWidth="1"/>
    <col min="7" max="7" width="28.5703125" style="1" bestFit="1" customWidth="1"/>
    <col min="8" max="8" width="42.42578125" style="1" bestFit="1" customWidth="1"/>
    <col min="9" max="9" width="79.28515625" style="1" bestFit="1" customWidth="1"/>
    <col min="10" max="10" width="83.28515625" style="1" bestFit="1" customWidth="1"/>
    <col min="11" max="11" width="19.28515625" style="1" bestFit="1" customWidth="1"/>
    <col min="12" max="12" width="14.42578125" style="1" bestFit="1" customWidth="1"/>
    <col min="13" max="13" width="15.7109375" style="1" bestFit="1" customWidth="1"/>
    <col min="14" max="14" width="12.85546875" style="1" bestFit="1" customWidth="1"/>
    <col min="15" max="15" width="25" style="1" bestFit="1" customWidth="1"/>
    <col min="16" max="16" width="94.42578125" style="1" bestFit="1" customWidth="1"/>
    <col min="17" max="17" width="132.5703125" style="1" bestFit="1" customWidth="1"/>
    <col min="18" max="18" width="46.42578125" style="1" bestFit="1" customWidth="1"/>
    <col min="19" max="19" width="50.140625" style="1" bestFit="1" customWidth="1"/>
    <col min="20" max="20" width="66.85546875" style="1" bestFit="1" customWidth="1"/>
    <col min="21" max="21" width="52.28515625" style="1" bestFit="1" customWidth="1"/>
    <col min="22" max="16384" width="11.42578125" style="1"/>
  </cols>
  <sheetData>
    <row r="1" spans="1:20" x14ac:dyDescent="0.25">
      <c r="A1" s="105" t="s">
        <v>2</v>
      </c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</row>
    <row r="2" spans="1:20" x14ac:dyDescent="0.25">
      <c r="A2" s="4" t="s">
        <v>3</v>
      </c>
      <c r="B2" s="106" t="str">
        <f>'Listado Objetos de Dominio'!$A$2</f>
        <v>ListaTareas</v>
      </c>
      <c r="C2" s="106"/>
      <c r="D2" s="106"/>
      <c r="E2" s="106"/>
      <c r="F2" s="106"/>
      <c r="G2" s="106"/>
      <c r="H2" s="106"/>
      <c r="I2" s="106"/>
      <c r="J2" s="106"/>
      <c r="K2" s="106"/>
      <c r="L2" s="106"/>
      <c r="M2" s="106"/>
      <c r="N2" s="106"/>
      <c r="O2" s="106"/>
      <c r="P2" s="106"/>
    </row>
    <row r="3" spans="1:20" x14ac:dyDescent="0.25">
      <c r="A3" s="4" t="s">
        <v>4</v>
      </c>
      <c r="B3" s="107" t="str">
        <f>'Listado Objetos de Dominio'!$B$2</f>
        <v xml:space="preserve">Este objeto de dominio contiene  informacion de las listas de trabajo que tienen los proyectos </v>
      </c>
      <c r="C3" s="107"/>
      <c r="D3" s="107"/>
      <c r="E3" s="107"/>
      <c r="F3" s="107"/>
      <c r="G3" s="107"/>
      <c r="H3" s="107"/>
      <c r="I3" s="107"/>
      <c r="J3" s="107"/>
      <c r="K3" s="107"/>
      <c r="L3" s="107"/>
      <c r="M3" s="107"/>
      <c r="N3" s="107"/>
      <c r="O3" s="107"/>
      <c r="P3" s="107"/>
    </row>
    <row r="4" spans="1:20" x14ac:dyDescent="0.25">
      <c r="A4" s="8" t="s">
        <v>5</v>
      </c>
      <c r="B4" s="9" t="s">
        <v>6</v>
      </c>
      <c r="C4" s="9" t="s">
        <v>7</v>
      </c>
      <c r="D4" s="9" t="s">
        <v>8</v>
      </c>
      <c r="E4" s="9" t="s">
        <v>9</v>
      </c>
      <c r="F4" s="9" t="s">
        <v>10</v>
      </c>
      <c r="G4" s="9" t="s">
        <v>11</v>
      </c>
      <c r="H4" s="9" t="s">
        <v>12</v>
      </c>
      <c r="I4" s="9" t="s">
        <v>13</v>
      </c>
      <c r="J4" s="9" t="s">
        <v>14</v>
      </c>
      <c r="K4" s="9" t="s">
        <v>15</v>
      </c>
      <c r="L4" s="9" t="s">
        <v>16</v>
      </c>
      <c r="M4" s="9" t="s">
        <v>17</v>
      </c>
      <c r="N4" s="9" t="s">
        <v>18</v>
      </c>
      <c r="O4" s="9" t="s">
        <v>19</v>
      </c>
      <c r="P4" s="10" t="s">
        <v>1</v>
      </c>
      <c r="Q4" s="37" t="str">
        <f>A19</f>
        <v>Crear</v>
      </c>
      <c r="R4" s="35" t="str">
        <f>A20</f>
        <v>Reponsabilidad 2</v>
      </c>
      <c r="S4" s="36" t="str">
        <f>A21</f>
        <v>Reponsabilidad 3</v>
      </c>
      <c r="T4" s="2" t="str">
        <f>A22</f>
        <v>Reponsabilidad 4</v>
      </c>
    </row>
    <row r="5" spans="1:20" ht="28.5" customHeight="1" x14ac:dyDescent="0.25">
      <c r="A5" s="53" t="s">
        <v>59</v>
      </c>
      <c r="B5" s="7" t="s">
        <v>38</v>
      </c>
      <c r="C5" s="7">
        <v>32</v>
      </c>
      <c r="D5" s="7">
        <v>32</v>
      </c>
      <c r="E5" s="7"/>
      <c r="F5" s="7"/>
      <c r="G5" s="7"/>
      <c r="H5" s="7" t="s">
        <v>39</v>
      </c>
      <c r="I5" s="7"/>
      <c r="J5" s="13" t="s">
        <v>40</v>
      </c>
      <c r="K5" s="54" t="s">
        <v>41</v>
      </c>
      <c r="L5" s="7" t="s">
        <v>42</v>
      </c>
      <c r="M5" s="7" t="s">
        <v>41</v>
      </c>
      <c r="N5" s="7" t="s">
        <v>42</v>
      </c>
      <c r="O5" s="7" t="s">
        <v>41</v>
      </c>
      <c r="P5" s="7" t="s">
        <v>43</v>
      </c>
      <c r="Q5" s="34"/>
      <c r="R5" s="23"/>
      <c r="S5" s="28"/>
      <c r="T5" s="31"/>
    </row>
    <row r="6" spans="1:20" ht="33.75" customHeight="1" x14ac:dyDescent="0.25">
      <c r="A6" s="11" t="s">
        <v>0</v>
      </c>
      <c r="B6" s="5" t="s">
        <v>38</v>
      </c>
      <c r="C6" s="5">
        <v>1</v>
      </c>
      <c r="D6" s="5">
        <v>30</v>
      </c>
      <c r="E6" s="5"/>
      <c r="F6" s="5"/>
      <c r="G6" s="5"/>
      <c r="H6" s="5" t="s">
        <v>44</v>
      </c>
      <c r="I6" s="5"/>
      <c r="J6" s="13" t="s">
        <v>51</v>
      </c>
      <c r="K6" s="12" t="s">
        <v>42</v>
      </c>
      <c r="L6" s="5" t="s">
        <v>42</v>
      </c>
      <c r="M6" s="5" t="s">
        <v>41</v>
      </c>
      <c r="N6" s="5" t="s">
        <v>42</v>
      </c>
      <c r="O6" s="5" t="s">
        <v>42</v>
      </c>
      <c r="P6" s="7" t="s">
        <v>52</v>
      </c>
      <c r="Q6" s="34"/>
      <c r="R6" s="23"/>
      <c r="S6" s="28"/>
      <c r="T6" s="31"/>
    </row>
    <row r="7" spans="1:20" ht="26.25" customHeight="1" x14ac:dyDescent="0.25">
      <c r="A7" s="11" t="s">
        <v>1</v>
      </c>
      <c r="B7" s="5" t="s">
        <v>38</v>
      </c>
      <c r="C7" s="5">
        <v>20</v>
      </c>
      <c r="D7" s="5">
        <v>60</v>
      </c>
      <c r="E7" s="5"/>
      <c r="F7" s="5"/>
      <c r="G7" s="5"/>
      <c r="H7" s="5" t="s">
        <v>44</v>
      </c>
      <c r="I7" s="5"/>
      <c r="J7" s="13" t="s">
        <v>51</v>
      </c>
      <c r="K7" s="12" t="s">
        <v>42</v>
      </c>
      <c r="L7" s="5" t="s">
        <v>42</v>
      </c>
      <c r="M7" s="5" t="s">
        <v>42</v>
      </c>
      <c r="N7" s="5" t="s">
        <v>42</v>
      </c>
      <c r="O7" s="5" t="s">
        <v>42</v>
      </c>
      <c r="P7" s="7" t="s">
        <v>53</v>
      </c>
      <c r="Q7" s="34"/>
      <c r="R7" s="23"/>
      <c r="S7" s="28"/>
      <c r="T7" s="31"/>
    </row>
    <row r="8" spans="1:20" ht="26.25" customHeight="1" x14ac:dyDescent="0.25">
      <c r="A8" s="11" t="s">
        <v>47</v>
      </c>
      <c r="B8" s="5" t="s">
        <v>45</v>
      </c>
      <c r="C8" s="5"/>
      <c r="D8" s="5"/>
      <c r="E8" s="5"/>
      <c r="F8" s="5"/>
      <c r="G8" s="5"/>
      <c r="H8" s="5"/>
      <c r="I8" s="5"/>
      <c r="J8" s="6"/>
      <c r="K8" s="5" t="s">
        <v>41</v>
      </c>
      <c r="L8" s="5" t="s">
        <v>42</v>
      </c>
      <c r="M8" s="5" t="s">
        <v>41</v>
      </c>
      <c r="N8" s="5" t="s">
        <v>42</v>
      </c>
      <c r="O8" s="5" t="s">
        <v>42</v>
      </c>
      <c r="P8" s="7" t="s">
        <v>55</v>
      </c>
      <c r="Q8" s="34"/>
      <c r="R8" s="23"/>
      <c r="S8" s="28"/>
      <c r="T8" s="31"/>
    </row>
    <row r="9" spans="1:20" ht="26.25" customHeight="1" x14ac:dyDescent="0.25">
      <c r="A9" s="11" t="s">
        <v>48</v>
      </c>
      <c r="B9" s="5" t="s">
        <v>45</v>
      </c>
      <c r="C9" s="5"/>
      <c r="D9" s="5"/>
      <c r="E9" s="5"/>
      <c r="F9" s="5"/>
      <c r="G9" s="5"/>
      <c r="H9" s="5"/>
      <c r="I9" s="5"/>
      <c r="J9" s="6"/>
      <c r="K9" s="5" t="s">
        <v>42</v>
      </c>
      <c r="L9" s="5" t="s">
        <v>42</v>
      </c>
      <c r="M9" s="5" t="s">
        <v>42</v>
      </c>
      <c r="N9" s="5" t="s">
        <v>42</v>
      </c>
      <c r="O9" s="5" t="s">
        <v>42</v>
      </c>
      <c r="P9" s="7" t="s">
        <v>56</v>
      </c>
      <c r="Q9" s="34"/>
      <c r="R9" s="23"/>
      <c r="S9" s="28"/>
      <c r="T9" s="31"/>
    </row>
    <row r="10" spans="1:20" ht="26.25" customHeight="1" x14ac:dyDescent="0.25">
      <c r="A10" s="11" t="s">
        <v>49</v>
      </c>
      <c r="B10" s="5" t="s">
        <v>54</v>
      </c>
      <c r="C10" s="5"/>
      <c r="D10" s="5"/>
      <c r="E10" s="5"/>
      <c r="F10" s="5"/>
      <c r="G10" s="5"/>
      <c r="H10" s="5"/>
      <c r="I10" s="5"/>
      <c r="J10" s="6"/>
      <c r="K10" s="5" t="s">
        <v>41</v>
      </c>
      <c r="L10" s="5" t="s">
        <v>42</v>
      </c>
      <c r="M10" s="5" t="s">
        <v>41</v>
      </c>
      <c r="N10" s="5" t="s">
        <v>42</v>
      </c>
      <c r="O10" s="5" t="s">
        <v>42</v>
      </c>
      <c r="P10" s="7" t="s">
        <v>58</v>
      </c>
      <c r="Q10" s="34"/>
      <c r="R10" s="23"/>
      <c r="S10" s="28"/>
      <c r="T10" s="31"/>
    </row>
    <row r="11" spans="1:20" ht="26.25" customHeight="1" x14ac:dyDescent="0.25">
      <c r="A11" s="11" t="s">
        <v>50</v>
      </c>
      <c r="B11" s="5" t="s">
        <v>82</v>
      </c>
      <c r="C11" s="5">
        <v>1</v>
      </c>
      <c r="D11" s="5">
        <v>1</v>
      </c>
      <c r="E11" s="5"/>
      <c r="F11" s="5">
        <v>1</v>
      </c>
      <c r="G11" s="5">
        <v>3</v>
      </c>
      <c r="H11" s="7" t="s">
        <v>112</v>
      </c>
      <c r="I11" s="5"/>
      <c r="J11" s="13" t="s">
        <v>113</v>
      </c>
      <c r="K11" s="12" t="s">
        <v>42</v>
      </c>
      <c r="L11" s="5" t="s">
        <v>42</v>
      </c>
      <c r="M11" s="5" t="s">
        <v>41</v>
      </c>
      <c r="N11" s="5" t="s">
        <v>42</v>
      </c>
      <c r="O11" s="5" t="s">
        <v>42</v>
      </c>
      <c r="P11" s="7" t="s">
        <v>57</v>
      </c>
      <c r="Q11" s="34"/>
      <c r="R11" s="23"/>
      <c r="S11" s="28"/>
      <c r="T11" s="31"/>
    </row>
    <row r="12" spans="1:20" ht="15.75" thickBot="1" x14ac:dyDescent="0.3"/>
    <row r="13" spans="1:20" x14ac:dyDescent="0.25">
      <c r="A13" s="108" t="s">
        <v>20</v>
      </c>
      <c r="B13" s="109"/>
      <c r="C13" s="110"/>
    </row>
    <row r="14" spans="1:20" x14ac:dyDescent="0.25">
      <c r="A14" s="17" t="s">
        <v>21</v>
      </c>
      <c r="B14" s="16" t="s">
        <v>1</v>
      </c>
      <c r="C14" s="18" t="s">
        <v>22</v>
      </c>
    </row>
    <row r="15" spans="1:20" ht="39" customHeight="1" x14ac:dyDescent="0.25">
      <c r="A15" s="14"/>
      <c r="B15" s="15"/>
      <c r="C15" s="38"/>
    </row>
    <row r="17" spans="1:18" x14ac:dyDescent="0.25">
      <c r="A17" s="111" t="s">
        <v>23</v>
      </c>
      <c r="B17" s="112"/>
      <c r="C17" s="112" t="s">
        <v>1</v>
      </c>
      <c r="D17" s="112"/>
      <c r="E17" s="112"/>
      <c r="F17" s="112"/>
      <c r="G17" s="112" t="s">
        <v>24</v>
      </c>
      <c r="H17" s="112"/>
      <c r="I17" s="112"/>
      <c r="J17" s="112" t="s">
        <v>25</v>
      </c>
      <c r="K17" s="112"/>
      <c r="L17" s="112"/>
      <c r="M17" s="112"/>
      <c r="N17" s="112"/>
      <c r="O17" s="112" t="s">
        <v>26</v>
      </c>
      <c r="P17" s="112"/>
      <c r="Q17" s="112" t="s">
        <v>27</v>
      </c>
      <c r="R17" s="130"/>
    </row>
    <row r="18" spans="1:18" x14ac:dyDescent="0.25">
      <c r="A18" s="113"/>
      <c r="B18" s="114"/>
      <c r="C18" s="114"/>
      <c r="D18" s="114"/>
      <c r="E18" s="114"/>
      <c r="F18" s="114"/>
      <c r="G18" s="19" t="s">
        <v>28</v>
      </c>
      <c r="H18" s="19" t="s">
        <v>29</v>
      </c>
      <c r="I18" s="19" t="s">
        <v>1</v>
      </c>
      <c r="J18" s="19" t="s">
        <v>6</v>
      </c>
      <c r="K18" s="114" t="s">
        <v>1</v>
      </c>
      <c r="L18" s="114"/>
      <c r="M18" s="114"/>
      <c r="N18" s="114"/>
      <c r="O18" s="19" t="s">
        <v>30</v>
      </c>
      <c r="P18" s="19" t="s">
        <v>1</v>
      </c>
      <c r="Q18" s="19" t="s">
        <v>31</v>
      </c>
      <c r="R18" s="25" t="s">
        <v>32</v>
      </c>
    </row>
    <row r="19" spans="1:18" ht="15" customHeight="1" x14ac:dyDescent="0.25">
      <c r="A19" s="115" t="s">
        <v>136</v>
      </c>
      <c r="B19" s="116"/>
      <c r="C19" s="183" t="s">
        <v>137</v>
      </c>
      <c r="D19" s="184"/>
      <c r="E19" s="184"/>
      <c r="F19" s="185"/>
      <c r="G19" s="20" t="s">
        <v>126</v>
      </c>
      <c r="H19" s="21" t="s">
        <v>126</v>
      </c>
      <c r="I19" s="22"/>
      <c r="J19" s="21"/>
      <c r="K19" s="117"/>
      <c r="L19" s="117"/>
      <c r="M19" s="117"/>
      <c r="N19" s="117"/>
      <c r="O19" s="20"/>
      <c r="P19" s="20"/>
      <c r="Q19" s="20"/>
      <c r="R19" s="26"/>
    </row>
    <row r="20" spans="1:18" x14ac:dyDescent="0.25">
      <c r="A20" s="118" t="s">
        <v>34</v>
      </c>
      <c r="B20" s="119"/>
      <c r="C20" s="186"/>
      <c r="D20" s="187"/>
      <c r="E20" s="187"/>
      <c r="F20" s="188"/>
      <c r="G20" s="46"/>
      <c r="H20" s="44"/>
      <c r="I20" s="45"/>
      <c r="J20" s="39"/>
      <c r="K20" s="121"/>
      <c r="L20" s="121"/>
      <c r="M20" s="121"/>
      <c r="N20" s="121"/>
      <c r="O20" s="23"/>
      <c r="P20" s="24"/>
      <c r="Q20" s="24"/>
      <c r="R20" s="27"/>
    </row>
    <row r="21" spans="1:18" x14ac:dyDescent="0.25">
      <c r="A21" s="122" t="s">
        <v>35</v>
      </c>
      <c r="B21" s="123"/>
      <c r="C21" s="189"/>
      <c r="D21" s="190"/>
      <c r="E21" s="190"/>
      <c r="F21" s="191"/>
      <c r="G21" s="42"/>
      <c r="H21" s="40"/>
      <c r="I21" s="41"/>
      <c r="J21" s="43"/>
      <c r="K21" s="125"/>
      <c r="L21" s="125"/>
      <c r="M21" s="125"/>
      <c r="N21" s="125"/>
      <c r="O21" s="28"/>
      <c r="P21" s="29"/>
      <c r="Q21" s="29"/>
      <c r="R21" s="30"/>
    </row>
    <row r="22" spans="1:18" x14ac:dyDescent="0.25">
      <c r="A22" s="126" t="s">
        <v>36</v>
      </c>
      <c r="B22" s="127"/>
      <c r="C22" s="192"/>
      <c r="D22" s="193"/>
      <c r="E22" s="193"/>
      <c r="F22" s="194"/>
      <c r="G22" s="48"/>
      <c r="H22" s="49"/>
      <c r="I22" s="47"/>
      <c r="J22" s="48"/>
      <c r="K22" s="129"/>
      <c r="L22" s="129"/>
      <c r="M22" s="129"/>
      <c r="N22" s="129"/>
      <c r="O22" s="31"/>
      <c r="P22" s="32"/>
      <c r="Q22" s="32"/>
      <c r="R22" s="33"/>
    </row>
  </sheetData>
  <mergeCells count="23">
    <mergeCell ref="K22:N22"/>
    <mergeCell ref="A22:B22"/>
    <mergeCell ref="C22:F22"/>
    <mergeCell ref="K20:N20"/>
    <mergeCell ref="A21:B21"/>
    <mergeCell ref="C21:F21"/>
    <mergeCell ref="K21:N21"/>
    <mergeCell ref="A20:B20"/>
    <mergeCell ref="C20:F20"/>
    <mergeCell ref="Q17:R17"/>
    <mergeCell ref="K18:N18"/>
    <mergeCell ref="A19:B19"/>
    <mergeCell ref="C19:F19"/>
    <mergeCell ref="K19:N19"/>
    <mergeCell ref="A1:P1"/>
    <mergeCell ref="B2:P2"/>
    <mergeCell ref="B3:P3"/>
    <mergeCell ref="A13:C13"/>
    <mergeCell ref="A17:B18"/>
    <mergeCell ref="C17:F18"/>
    <mergeCell ref="G17:I17"/>
    <mergeCell ref="J17:N17"/>
    <mergeCell ref="O17:P17"/>
  </mergeCells>
  <hyperlinks>
    <hyperlink ref="A1" location="'Objetos de Dominio'!A1" display="Volver al inicio" xr:uid="{F92E8141-0BAA-4CFF-A2AA-790349ADA214}"/>
    <hyperlink ref="H22" location="'Tipo Relación Institución'!A6" display="'Tipo Relación Institución'!A6" xr:uid="{9CFC97C1-FDC7-4BCC-A442-03CBBA306898}"/>
    <hyperlink ref="R4" location="'Objeto Dominio 2'!A17" display="'Objeto Dominio 2'!A17" xr:uid="{C31578C6-097C-48B5-85BE-E2B5695507BB}"/>
    <hyperlink ref="S4" location="'Objeto Dominio 2'!A18" display="'Objeto Dominio 2'!A18" xr:uid="{12E63051-0357-4C9D-ABE2-AAC9F4D1077D}"/>
    <hyperlink ref="T4" location="'Objeto Dominio 2'!A19" display="'Objeto Dominio 2'!A19" xr:uid="{1EEF2DB2-A99F-4C59-8304-4835FA7407E0}"/>
    <hyperlink ref="A20:B20" location="'Objeto Dominio 2'!R4" display="Reponsabilidad 2" xr:uid="{821E0C47-3835-4659-B0FA-56687A0DE151}"/>
    <hyperlink ref="A19:B19" location="'Objeto Dominio 2'!Q4" display="Reponsabilidad 1" xr:uid="{22905DC7-C781-450C-BA99-3B5AF5CDD56E}"/>
    <hyperlink ref="A22:B22" location="'Objeto Dominio 2'!T4" display="Reponsabilidad 4" xr:uid="{98480B8D-5789-4D0D-9A12-1FCE9FA5B81E}"/>
    <hyperlink ref="Q4" location="'Objeto Dominio 2'!A16" display="'Objeto Dominio 2'!A16" xr:uid="{F66CECC3-2EE1-49F8-9E57-39E041254432}"/>
    <hyperlink ref="A1:P1" location="'Listado Objetos de Dominio'!A1" display="&lt;-Volver al inicio" xr:uid="{BAD90D86-7311-49B0-A802-02D69BE204D5}"/>
    <hyperlink ref="A21:B21" location="'Objeto Dominio 2'!S4" display="Reponsabilidad 3" xr:uid="{1BF344DA-00DC-4E3D-9686-31B0C99A39F5}"/>
    <hyperlink ref="H19" location="ObjetoDominio_Proyectos!A1" display="Proyecto" xr:uid="{2B76A8D7-C542-415D-85CD-908C47C772FA}"/>
  </hyperlink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2BFC6-5B3A-4E40-BEA3-58E7EDB79B0C}">
  <dimension ref="A1:T20"/>
  <sheetViews>
    <sheetView workbookViewId="0">
      <pane ySplit="2" topLeftCell="A3" activePane="bottomLeft" state="frozen"/>
      <selection pane="bottomLeft" activeCell="A9" sqref="A9"/>
    </sheetView>
  </sheetViews>
  <sheetFormatPr baseColWidth="10" defaultColWidth="11.42578125" defaultRowHeight="15" x14ac:dyDescent="0.25"/>
  <cols>
    <col min="1" max="1" width="23.85546875" style="1" bestFit="1" customWidth="1"/>
    <col min="2" max="2" width="15.28515625" style="1" bestFit="1" customWidth="1"/>
    <col min="3" max="3" width="18.7109375" style="1" bestFit="1" customWidth="1"/>
    <col min="4" max="4" width="18.85546875" style="1" bestFit="1" customWidth="1"/>
    <col min="5" max="5" width="11.5703125" style="1" bestFit="1" customWidth="1"/>
    <col min="6" max="6" width="15.28515625" style="1" bestFit="1" customWidth="1"/>
    <col min="7" max="7" width="28.5703125" style="1" bestFit="1" customWidth="1"/>
    <col min="8" max="8" width="16.85546875" style="1" bestFit="1" customWidth="1"/>
    <col min="9" max="9" width="79.28515625" style="1" bestFit="1" customWidth="1"/>
    <col min="10" max="10" width="26.85546875" style="1" customWidth="1"/>
    <col min="11" max="11" width="19.28515625" style="1" bestFit="1" customWidth="1"/>
    <col min="12" max="12" width="14.42578125" style="1" bestFit="1" customWidth="1"/>
    <col min="13" max="13" width="15.7109375" style="1" bestFit="1" customWidth="1"/>
    <col min="14" max="14" width="12.85546875" style="1" bestFit="1" customWidth="1"/>
    <col min="15" max="15" width="25" style="1" bestFit="1" customWidth="1"/>
    <col min="16" max="16" width="94.42578125" style="1" bestFit="1" customWidth="1"/>
    <col min="17" max="17" width="132.5703125" style="1" bestFit="1" customWidth="1"/>
    <col min="18" max="18" width="46.42578125" style="1" bestFit="1" customWidth="1"/>
    <col min="19" max="19" width="50.140625" style="1" bestFit="1" customWidth="1"/>
    <col min="20" max="20" width="66.85546875" style="1" bestFit="1" customWidth="1"/>
    <col min="21" max="21" width="52.28515625" style="1" bestFit="1" customWidth="1"/>
    <col min="22" max="16384" width="11.42578125" style="1"/>
  </cols>
  <sheetData>
    <row r="1" spans="1:20" x14ac:dyDescent="0.25">
      <c r="A1" s="105" t="s">
        <v>2</v>
      </c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</row>
    <row r="2" spans="1:20" x14ac:dyDescent="0.25">
      <c r="A2" s="4" t="s">
        <v>3</v>
      </c>
      <c r="B2" s="106" t="str">
        <f>'Listado Objetos de Dominio'!$A$3</f>
        <v>Participante</v>
      </c>
      <c r="C2" s="106"/>
      <c r="D2" s="106"/>
      <c r="E2" s="106"/>
      <c r="F2" s="106"/>
      <c r="G2" s="106"/>
      <c r="H2" s="106"/>
      <c r="I2" s="106"/>
      <c r="J2" s="106"/>
      <c r="K2" s="106"/>
      <c r="L2" s="106"/>
      <c r="M2" s="106"/>
      <c r="N2" s="106"/>
      <c r="O2" s="106"/>
      <c r="P2" s="106"/>
    </row>
    <row r="3" spans="1:20" ht="15.75" thickBot="1" x14ac:dyDescent="0.3">
      <c r="A3" s="4" t="s">
        <v>4</v>
      </c>
      <c r="B3" s="107" t="str">
        <f>'Listado Objetos de Dominio'!$B$3</f>
        <v xml:space="preserve">Este objeto de dominio me da la informacion de la persona que esta vinculada al proyecto </v>
      </c>
      <c r="C3" s="107"/>
      <c r="D3" s="107"/>
      <c r="E3" s="107"/>
      <c r="F3" s="107"/>
      <c r="G3" s="107"/>
      <c r="H3" s="107"/>
      <c r="I3" s="107"/>
      <c r="J3" s="107"/>
      <c r="K3" s="107"/>
      <c r="L3" s="107"/>
      <c r="M3" s="107"/>
      <c r="N3" s="107"/>
      <c r="O3" s="107"/>
      <c r="P3" s="107"/>
    </row>
    <row r="4" spans="1:20" x14ac:dyDescent="0.25">
      <c r="A4" s="8" t="s">
        <v>5</v>
      </c>
      <c r="B4" s="9" t="s">
        <v>6</v>
      </c>
      <c r="C4" s="9" t="s">
        <v>7</v>
      </c>
      <c r="D4" s="9" t="s">
        <v>8</v>
      </c>
      <c r="E4" s="9" t="s">
        <v>9</v>
      </c>
      <c r="F4" s="9" t="s">
        <v>10</v>
      </c>
      <c r="G4" s="9" t="s">
        <v>11</v>
      </c>
      <c r="H4" s="9" t="s">
        <v>12</v>
      </c>
      <c r="I4" s="9" t="s">
        <v>13</v>
      </c>
      <c r="J4" s="9" t="s">
        <v>14</v>
      </c>
      <c r="K4" s="9" t="s">
        <v>15</v>
      </c>
      <c r="L4" s="9" t="s">
        <v>16</v>
      </c>
      <c r="M4" s="9" t="s">
        <v>17</v>
      </c>
      <c r="N4" s="9" t="s">
        <v>18</v>
      </c>
      <c r="O4" s="9" t="s">
        <v>19</v>
      </c>
      <c r="P4" s="10" t="s">
        <v>1</v>
      </c>
      <c r="Q4" s="37" t="str">
        <f>A17</f>
        <v>Reponsabilidad 1</v>
      </c>
      <c r="R4" s="35" t="str">
        <f>A18</f>
        <v>Reponsabilidad 2</v>
      </c>
      <c r="S4" s="36" t="str">
        <f>A19</f>
        <v>Reponsabilidad 3</v>
      </c>
      <c r="T4" s="2" t="str">
        <f>A20</f>
        <v>Reponsabilidad 4</v>
      </c>
    </row>
    <row r="5" spans="1:20" ht="51" x14ac:dyDescent="0.25">
      <c r="A5" s="53" t="s">
        <v>37</v>
      </c>
      <c r="B5" s="7" t="s">
        <v>38</v>
      </c>
      <c r="C5" s="7">
        <v>32</v>
      </c>
      <c r="D5" s="7">
        <v>32</v>
      </c>
      <c r="E5" s="7"/>
      <c r="F5" s="7"/>
      <c r="G5" s="7"/>
      <c r="H5" s="7" t="s">
        <v>39</v>
      </c>
      <c r="I5" s="7"/>
      <c r="J5" s="13" t="s">
        <v>40</v>
      </c>
      <c r="K5" s="54" t="s">
        <v>41</v>
      </c>
      <c r="L5" s="7" t="s">
        <v>42</v>
      </c>
      <c r="M5" s="7" t="s">
        <v>41</v>
      </c>
      <c r="N5" s="7" t="s">
        <v>42</v>
      </c>
      <c r="O5" s="7" t="s">
        <v>41</v>
      </c>
      <c r="P5" s="7" t="s">
        <v>43</v>
      </c>
      <c r="Q5" s="34"/>
      <c r="R5" s="23"/>
      <c r="S5" s="28"/>
      <c r="T5" s="31"/>
    </row>
    <row r="6" spans="1:20" ht="89.25" x14ac:dyDescent="0.25">
      <c r="A6" s="11" t="s">
        <v>0</v>
      </c>
      <c r="B6" s="5" t="s">
        <v>38</v>
      </c>
      <c r="C6" s="5">
        <v>1</v>
      </c>
      <c r="D6" s="5">
        <v>60</v>
      </c>
      <c r="E6" s="5"/>
      <c r="F6" s="5"/>
      <c r="G6" s="5"/>
      <c r="H6" s="5" t="s">
        <v>44</v>
      </c>
      <c r="I6" s="5"/>
      <c r="J6" s="13" t="s">
        <v>65</v>
      </c>
      <c r="K6" s="12" t="s">
        <v>42</v>
      </c>
      <c r="L6" s="5" t="s">
        <v>42</v>
      </c>
      <c r="M6" s="5" t="s">
        <v>41</v>
      </c>
      <c r="N6" s="5" t="s">
        <v>42</v>
      </c>
      <c r="O6" s="5" t="s">
        <v>42</v>
      </c>
      <c r="P6" s="7" t="s">
        <v>60</v>
      </c>
      <c r="Q6" s="34"/>
      <c r="R6" s="23"/>
      <c r="S6" s="28"/>
      <c r="T6" s="31"/>
    </row>
    <row r="7" spans="1:20" ht="59.45" customHeight="1" x14ac:dyDescent="0.25">
      <c r="A7" s="11" t="s">
        <v>66</v>
      </c>
      <c r="B7" s="5" t="s">
        <v>38</v>
      </c>
      <c r="C7" s="5">
        <v>1</v>
      </c>
      <c r="D7" s="5">
        <v>60</v>
      </c>
      <c r="E7" s="5"/>
      <c r="F7" s="5"/>
      <c r="G7" s="5"/>
      <c r="H7" s="5" t="s">
        <v>44</v>
      </c>
      <c r="I7" s="5"/>
      <c r="J7" s="13" t="s">
        <v>69</v>
      </c>
      <c r="K7" s="12" t="s">
        <v>42</v>
      </c>
      <c r="L7" s="5" t="s">
        <v>42</v>
      </c>
      <c r="M7" s="5" t="s">
        <v>41</v>
      </c>
      <c r="N7" s="5" t="s">
        <v>42</v>
      </c>
      <c r="O7" s="5" t="s">
        <v>42</v>
      </c>
      <c r="P7" s="7" t="s">
        <v>67</v>
      </c>
      <c r="Q7" s="34"/>
      <c r="R7" s="23"/>
      <c r="S7" s="28"/>
      <c r="T7" s="31"/>
    </row>
    <row r="8" spans="1:20" ht="80.45" customHeight="1" x14ac:dyDescent="0.25">
      <c r="A8" s="11" t="s">
        <v>72</v>
      </c>
      <c r="B8" s="5" t="s">
        <v>38</v>
      </c>
      <c r="C8" s="5">
        <v>1</v>
      </c>
      <c r="D8" s="5">
        <v>30</v>
      </c>
      <c r="E8" s="5"/>
      <c r="F8" s="5"/>
      <c r="G8" s="5"/>
      <c r="H8" s="7" t="s">
        <v>73</v>
      </c>
      <c r="I8" s="5"/>
      <c r="J8" s="13" t="s">
        <v>74</v>
      </c>
      <c r="K8" s="12" t="s">
        <v>42</v>
      </c>
      <c r="L8" s="5" t="s">
        <v>42</v>
      </c>
      <c r="M8" s="5" t="s">
        <v>42</v>
      </c>
      <c r="N8" s="5" t="s">
        <v>42</v>
      </c>
      <c r="O8" s="5" t="s">
        <v>42</v>
      </c>
      <c r="P8" s="7" t="s">
        <v>75</v>
      </c>
      <c r="Q8" s="34"/>
      <c r="R8" s="23"/>
      <c r="S8" s="28"/>
      <c r="T8" s="31"/>
    </row>
    <row r="9" spans="1:20" ht="50.45" customHeight="1" x14ac:dyDescent="0.25">
      <c r="A9" s="11" t="s">
        <v>68</v>
      </c>
      <c r="B9" s="5" t="s">
        <v>38</v>
      </c>
      <c r="C9" s="5">
        <v>1</v>
      </c>
      <c r="D9" s="5">
        <v>10</v>
      </c>
      <c r="E9" s="5"/>
      <c r="F9" s="5"/>
      <c r="G9" s="5"/>
      <c r="H9" s="5" t="s">
        <v>44</v>
      </c>
      <c r="I9" s="5"/>
      <c r="J9" s="13" t="s">
        <v>70</v>
      </c>
      <c r="K9" s="5" t="s">
        <v>41</v>
      </c>
      <c r="L9" s="5" t="s">
        <v>42</v>
      </c>
      <c r="M9" s="5" t="s">
        <v>41</v>
      </c>
      <c r="N9" s="5" t="s">
        <v>42</v>
      </c>
      <c r="O9" s="5" t="s">
        <v>42</v>
      </c>
      <c r="P9" s="7" t="s">
        <v>71</v>
      </c>
      <c r="Q9" s="34"/>
      <c r="R9" s="23"/>
      <c r="S9" s="28"/>
      <c r="T9" s="31"/>
    </row>
    <row r="10" spans="1:20" ht="15.75" thickBot="1" x14ac:dyDescent="0.3"/>
    <row r="11" spans="1:20" x14ac:dyDescent="0.25">
      <c r="A11" s="108" t="s">
        <v>20</v>
      </c>
      <c r="B11" s="109"/>
      <c r="C11" s="110"/>
    </row>
    <row r="12" spans="1:20" x14ac:dyDescent="0.25">
      <c r="A12" s="17" t="s">
        <v>21</v>
      </c>
      <c r="B12" s="16" t="s">
        <v>1</v>
      </c>
      <c r="C12" s="18" t="s">
        <v>22</v>
      </c>
    </row>
    <row r="13" spans="1:20" ht="39" customHeight="1" thickBot="1" x14ac:dyDescent="0.3">
      <c r="A13" s="14"/>
      <c r="B13" s="15"/>
      <c r="C13" s="38"/>
    </row>
    <row r="15" spans="1:20" x14ac:dyDescent="0.25">
      <c r="A15" s="111" t="s">
        <v>23</v>
      </c>
      <c r="B15" s="112"/>
      <c r="C15" s="112" t="s">
        <v>1</v>
      </c>
      <c r="D15" s="112"/>
      <c r="E15" s="112"/>
      <c r="F15" s="112"/>
      <c r="G15" s="112" t="s">
        <v>24</v>
      </c>
      <c r="H15" s="112"/>
      <c r="I15" s="112"/>
      <c r="J15" s="112" t="s">
        <v>25</v>
      </c>
      <c r="K15" s="112"/>
      <c r="L15" s="112"/>
      <c r="M15" s="112"/>
      <c r="N15" s="112"/>
      <c r="O15" s="112" t="s">
        <v>26</v>
      </c>
      <c r="P15" s="112"/>
      <c r="Q15" s="112" t="s">
        <v>27</v>
      </c>
      <c r="R15" s="130"/>
    </row>
    <row r="16" spans="1:20" x14ac:dyDescent="0.25">
      <c r="A16" s="113"/>
      <c r="B16" s="114"/>
      <c r="C16" s="114"/>
      <c r="D16" s="114"/>
      <c r="E16" s="114"/>
      <c r="F16" s="114"/>
      <c r="G16" s="19" t="s">
        <v>28</v>
      </c>
      <c r="H16" s="19" t="s">
        <v>29</v>
      </c>
      <c r="I16" s="19" t="s">
        <v>1</v>
      </c>
      <c r="J16" s="19" t="s">
        <v>6</v>
      </c>
      <c r="K16" s="114" t="s">
        <v>1</v>
      </c>
      <c r="L16" s="114"/>
      <c r="M16" s="114"/>
      <c r="N16" s="114"/>
      <c r="O16" s="19" t="s">
        <v>30</v>
      </c>
      <c r="P16" s="19" t="s">
        <v>1</v>
      </c>
      <c r="Q16" s="19" t="s">
        <v>31</v>
      </c>
      <c r="R16" s="25" t="s">
        <v>32</v>
      </c>
    </row>
    <row r="17" spans="1:18" x14ac:dyDescent="0.25">
      <c r="A17" s="115" t="s">
        <v>33</v>
      </c>
      <c r="B17" s="116"/>
      <c r="C17" s="117"/>
      <c r="D17" s="117"/>
      <c r="E17" s="117"/>
      <c r="F17" s="117"/>
      <c r="G17" s="20"/>
      <c r="H17" s="21"/>
      <c r="I17" s="22"/>
      <c r="J17" s="21"/>
      <c r="K17" s="117"/>
      <c r="L17" s="117"/>
      <c r="M17" s="117"/>
      <c r="N17" s="117"/>
      <c r="O17" s="20"/>
      <c r="P17" s="20"/>
      <c r="Q17" s="20"/>
      <c r="R17" s="26"/>
    </row>
    <row r="18" spans="1:18" x14ac:dyDescent="0.25">
      <c r="A18" s="118" t="s">
        <v>34</v>
      </c>
      <c r="B18" s="119"/>
      <c r="C18" s="120"/>
      <c r="D18" s="120"/>
      <c r="E18" s="120"/>
      <c r="F18" s="120"/>
      <c r="G18" s="46"/>
      <c r="H18" s="44"/>
      <c r="I18" s="45"/>
      <c r="J18" s="39"/>
      <c r="K18" s="121"/>
      <c r="L18" s="121"/>
      <c r="M18" s="121"/>
      <c r="N18" s="121"/>
      <c r="O18" s="23"/>
      <c r="P18" s="24"/>
      <c r="Q18" s="24"/>
      <c r="R18" s="27"/>
    </row>
    <row r="19" spans="1:18" x14ac:dyDescent="0.25">
      <c r="A19" s="122" t="s">
        <v>35</v>
      </c>
      <c r="B19" s="123"/>
      <c r="C19" s="124"/>
      <c r="D19" s="124"/>
      <c r="E19" s="124"/>
      <c r="F19" s="124"/>
      <c r="G19" s="42"/>
      <c r="H19" s="40"/>
      <c r="I19" s="41"/>
      <c r="J19" s="43"/>
      <c r="K19" s="125"/>
      <c r="L19" s="125"/>
      <c r="M19" s="125"/>
      <c r="N19" s="125"/>
      <c r="O19" s="28"/>
      <c r="P19" s="29"/>
      <c r="Q19" s="29"/>
      <c r="R19" s="30"/>
    </row>
    <row r="20" spans="1:18" x14ac:dyDescent="0.25">
      <c r="A20" s="126" t="s">
        <v>36</v>
      </c>
      <c r="B20" s="127"/>
      <c r="C20" s="128"/>
      <c r="D20" s="128"/>
      <c r="E20" s="128"/>
      <c r="F20" s="128"/>
      <c r="G20" s="48"/>
      <c r="H20" s="49"/>
      <c r="I20" s="47"/>
      <c r="J20" s="48"/>
      <c r="K20" s="129"/>
      <c r="L20" s="129"/>
      <c r="M20" s="129"/>
      <c r="N20" s="129"/>
      <c r="O20" s="31"/>
      <c r="P20" s="32"/>
      <c r="Q20" s="32"/>
      <c r="R20" s="33"/>
    </row>
  </sheetData>
  <mergeCells count="23">
    <mergeCell ref="A18:B18"/>
    <mergeCell ref="C18:F18"/>
    <mergeCell ref="K18:N18"/>
    <mergeCell ref="A1:P1"/>
    <mergeCell ref="B2:P2"/>
    <mergeCell ref="B3:P3"/>
    <mergeCell ref="A11:C11"/>
    <mergeCell ref="A15:B16"/>
    <mergeCell ref="C15:F16"/>
    <mergeCell ref="G15:I15"/>
    <mergeCell ref="J15:N15"/>
    <mergeCell ref="O15:P15"/>
    <mergeCell ref="Q15:R15"/>
    <mergeCell ref="K16:N16"/>
    <mergeCell ref="A17:B17"/>
    <mergeCell ref="C17:F17"/>
    <mergeCell ref="K17:N17"/>
    <mergeCell ref="A19:B19"/>
    <mergeCell ref="C19:F19"/>
    <mergeCell ref="K19:N19"/>
    <mergeCell ref="A20:B20"/>
    <mergeCell ref="C20:F20"/>
    <mergeCell ref="K20:N20"/>
  </mergeCells>
  <hyperlinks>
    <hyperlink ref="A1" location="'Objetos de Dominio'!A1" display="Volver al inicio" xr:uid="{BD3FFCC5-4B44-4838-A36D-76DB08190487}"/>
    <hyperlink ref="H20" location="'Tipo Relación Institución'!A6" display="'Tipo Relación Institución'!A6" xr:uid="{25C12BD1-D4FF-4A66-A1D2-16B9D6F696EA}"/>
    <hyperlink ref="R4" location="'Objeto Dominio 1'!A17" display="'Objeto Dominio 1'!A17" xr:uid="{A2870EFD-A505-493E-87E8-2E1411795896}"/>
    <hyperlink ref="S4" location="'Objeto Dominio 1'!A18" display="'Objeto Dominio 1'!A18" xr:uid="{255B7490-DDA4-4BEF-98CA-B99448352900}"/>
    <hyperlink ref="T4" location="'Objeto Dominio 1'!A19" display="'Objeto Dominio 1'!A19" xr:uid="{706882A1-07E0-4948-8B9C-8861D2CC8FE3}"/>
    <hyperlink ref="A18:B18" location="'Objeto Dominio 1'!R4" display="Reponsabilidad 2" xr:uid="{B337A699-0CE0-4F38-BF55-7E8C0A137EBF}"/>
    <hyperlink ref="A17:B17" location="'Objeto Dominio 1'!Q4" display="Reponsabilidad 1" xr:uid="{D0D0BC22-347D-4800-B48E-FEA2C5DF8B46}"/>
    <hyperlink ref="A20:B20" location="'Objeto Dominio 1'!T4" display="Reponsabilidad 4" xr:uid="{715E6582-9CD3-4DEC-9198-02819694A183}"/>
    <hyperlink ref="Q4" location="'Objeto Dominio 1'!A16" display="'Objeto Dominio 1'!A16" xr:uid="{B7DC66C7-CAF0-414F-9819-29E983398B1B}"/>
    <hyperlink ref="A1:P1" location="'Listado Objetos de Dominio'!A1" display="&lt;-Volver al inicio" xr:uid="{EDAD5212-8D62-4F21-A63F-5CE874FBE78D}"/>
    <hyperlink ref="A19:B19" location="'Objeto Dominio 1'!S4" display="Reponsabilidad 3" xr:uid="{DBE4323C-BAC1-4FB0-A412-5378CE0BAF9B}"/>
  </hyperlink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FB008-8EA8-42B0-A344-93A93112FF47}">
  <dimension ref="A1:T20"/>
  <sheetViews>
    <sheetView topLeftCell="A3" workbookViewId="0">
      <selection activeCell="A7" sqref="A7"/>
    </sheetView>
  </sheetViews>
  <sheetFormatPr baseColWidth="10" defaultRowHeight="15" x14ac:dyDescent="0.25"/>
  <cols>
    <col min="1" max="1" width="22" bestFit="1" customWidth="1"/>
    <col min="2" max="2" width="21" customWidth="1"/>
    <col min="3" max="3" width="23.42578125" customWidth="1"/>
    <col min="4" max="4" width="26.7109375" customWidth="1"/>
    <col min="5" max="5" width="23.42578125" customWidth="1"/>
  </cols>
  <sheetData>
    <row r="1" spans="1:20" x14ac:dyDescent="0.25">
      <c r="A1" s="56" t="s">
        <v>3</v>
      </c>
      <c r="B1" s="136" t="str">
        <f>'Listado Objetos de Dominio'!$A$7</f>
        <v>MetricaProyecto</v>
      </c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  <c r="O1" s="137"/>
      <c r="P1" s="138"/>
      <c r="Q1" s="57"/>
      <c r="R1" s="57"/>
      <c r="S1" s="57"/>
      <c r="T1" s="57"/>
    </row>
    <row r="2" spans="1:20" ht="15.75" thickBot="1" x14ac:dyDescent="0.3">
      <c r="A2" s="56" t="s">
        <v>4</v>
      </c>
      <c r="B2" s="133" t="str">
        <f>'Listado Objetos de Dominio'!$B$7</f>
        <v>Objeto de dominio que contiene los datos necesarios para realizar el analisis estadistico a proyecto</v>
      </c>
      <c r="C2" s="134"/>
      <c r="D2" s="134"/>
      <c r="E2" s="134"/>
      <c r="F2" s="134"/>
      <c r="G2" s="134"/>
      <c r="H2" s="134"/>
      <c r="I2" s="134"/>
      <c r="J2" s="134"/>
      <c r="K2" s="134"/>
      <c r="L2" s="134"/>
      <c r="M2" s="134"/>
      <c r="N2" s="134"/>
      <c r="O2" s="134"/>
      <c r="P2" s="135"/>
      <c r="Q2" s="57"/>
      <c r="R2" s="57"/>
      <c r="S2" s="57"/>
      <c r="T2" s="57"/>
    </row>
    <row r="3" spans="1:20" x14ac:dyDescent="0.25">
      <c r="A3" s="58" t="s">
        <v>5</v>
      </c>
      <c r="B3" s="59" t="s">
        <v>6</v>
      </c>
      <c r="C3" s="59" t="s">
        <v>7</v>
      </c>
      <c r="D3" s="59" t="s">
        <v>8</v>
      </c>
      <c r="E3" s="59" t="s">
        <v>9</v>
      </c>
      <c r="F3" s="59" t="s">
        <v>10</v>
      </c>
      <c r="G3" s="59" t="s">
        <v>11</v>
      </c>
      <c r="H3" s="59" t="s">
        <v>12</v>
      </c>
      <c r="I3" s="59" t="s">
        <v>13</v>
      </c>
      <c r="J3" s="59" t="s">
        <v>14</v>
      </c>
      <c r="K3" s="59" t="s">
        <v>15</v>
      </c>
      <c r="L3" s="59" t="s">
        <v>16</v>
      </c>
      <c r="M3" s="59" t="s">
        <v>17</v>
      </c>
      <c r="N3" s="59" t="s">
        <v>18</v>
      </c>
      <c r="O3" s="59" t="s">
        <v>19</v>
      </c>
      <c r="P3" s="60" t="s">
        <v>1</v>
      </c>
      <c r="Q3" s="61" t="s">
        <v>33</v>
      </c>
      <c r="R3" s="62" t="s">
        <v>34</v>
      </c>
      <c r="S3" s="63" t="s">
        <v>35</v>
      </c>
      <c r="T3" s="64" t="s">
        <v>36</v>
      </c>
    </row>
    <row r="4" spans="1:20" ht="114.75" x14ac:dyDescent="0.25">
      <c r="A4" s="65" t="s">
        <v>59</v>
      </c>
      <c r="B4" s="66" t="s">
        <v>38</v>
      </c>
      <c r="C4" s="66">
        <v>32</v>
      </c>
      <c r="D4" s="66">
        <v>32</v>
      </c>
      <c r="E4" s="66"/>
      <c r="F4" s="66"/>
      <c r="G4" s="66"/>
      <c r="H4" s="66" t="s">
        <v>77</v>
      </c>
      <c r="I4" s="66"/>
      <c r="J4" s="67" t="s">
        <v>78</v>
      </c>
      <c r="K4" s="68" t="s">
        <v>41</v>
      </c>
      <c r="L4" s="66" t="s">
        <v>42</v>
      </c>
      <c r="M4" s="66" t="s">
        <v>79</v>
      </c>
      <c r="N4" s="66" t="s">
        <v>42</v>
      </c>
      <c r="O4" s="66" t="s">
        <v>41</v>
      </c>
      <c r="P4" s="67" t="s">
        <v>80</v>
      </c>
      <c r="Q4" s="69"/>
      <c r="R4" s="70"/>
      <c r="S4" s="71"/>
      <c r="T4" s="72"/>
    </row>
    <row r="5" spans="1:20" ht="63.75" x14ac:dyDescent="0.25">
      <c r="A5" s="65" t="s">
        <v>81</v>
      </c>
      <c r="B5" s="66" t="s">
        <v>82</v>
      </c>
      <c r="C5" s="66">
        <v>1</v>
      </c>
      <c r="D5" s="66">
        <v>4</v>
      </c>
      <c r="E5" s="66"/>
      <c r="F5" s="66"/>
      <c r="G5" s="66"/>
      <c r="H5" s="66" t="s">
        <v>83</v>
      </c>
      <c r="I5" s="66"/>
      <c r="J5" s="67" t="s">
        <v>84</v>
      </c>
      <c r="K5" s="68" t="s">
        <v>41</v>
      </c>
      <c r="L5" s="66" t="s">
        <v>79</v>
      </c>
      <c r="M5" s="66" t="s">
        <v>41</v>
      </c>
      <c r="N5" s="66" t="s">
        <v>42</v>
      </c>
      <c r="O5" s="66" t="s">
        <v>42</v>
      </c>
      <c r="P5" s="67" t="s">
        <v>85</v>
      </c>
      <c r="Q5" s="69"/>
      <c r="R5" s="70"/>
      <c r="S5" s="71"/>
      <c r="T5" s="72"/>
    </row>
    <row r="6" spans="1:20" ht="89.25" x14ac:dyDescent="0.25">
      <c r="A6" s="65" t="s">
        <v>86</v>
      </c>
      <c r="B6" s="66" t="s">
        <v>82</v>
      </c>
      <c r="C6" s="66">
        <v>1</v>
      </c>
      <c r="D6" s="66">
        <v>4</v>
      </c>
      <c r="E6" s="66"/>
      <c r="F6" s="66"/>
      <c r="G6" s="66"/>
      <c r="H6" s="66" t="s">
        <v>83</v>
      </c>
      <c r="I6" s="66"/>
      <c r="J6" s="67" t="s">
        <v>84</v>
      </c>
      <c r="K6" s="68" t="s">
        <v>41</v>
      </c>
      <c r="L6" s="66" t="s">
        <v>79</v>
      </c>
      <c r="M6" s="66" t="s">
        <v>41</v>
      </c>
      <c r="N6" s="66" t="s">
        <v>42</v>
      </c>
      <c r="O6" s="66" t="s">
        <v>42</v>
      </c>
      <c r="P6" s="67" t="s">
        <v>87</v>
      </c>
      <c r="Q6" s="69"/>
      <c r="R6" s="70"/>
      <c r="S6" s="71"/>
      <c r="T6" s="72"/>
    </row>
    <row r="7" spans="1:20" ht="63.75" x14ac:dyDescent="0.25">
      <c r="A7" s="65" t="s">
        <v>88</v>
      </c>
      <c r="B7" s="66" t="s">
        <v>82</v>
      </c>
      <c r="C7" s="66">
        <v>1</v>
      </c>
      <c r="D7" s="66">
        <v>4</v>
      </c>
      <c r="E7" s="66"/>
      <c r="F7" s="66"/>
      <c r="G7" s="66"/>
      <c r="H7" s="66" t="s">
        <v>83</v>
      </c>
      <c r="I7" s="66"/>
      <c r="J7" s="67" t="s">
        <v>84</v>
      </c>
      <c r="K7" s="68" t="s">
        <v>41</v>
      </c>
      <c r="L7" s="66" t="s">
        <v>79</v>
      </c>
      <c r="M7" s="66" t="s">
        <v>41</v>
      </c>
      <c r="N7" s="66" t="s">
        <v>42</v>
      </c>
      <c r="O7" s="66" t="s">
        <v>42</v>
      </c>
      <c r="P7" s="67" t="s">
        <v>89</v>
      </c>
      <c r="Q7" s="69"/>
      <c r="R7" s="70"/>
      <c r="S7" s="71"/>
      <c r="T7" s="72"/>
    </row>
    <row r="8" spans="1:20" ht="102" x14ac:dyDescent="0.25">
      <c r="A8" s="65" t="s">
        <v>90</v>
      </c>
      <c r="B8" s="66" t="s">
        <v>82</v>
      </c>
      <c r="C8" s="66">
        <v>1</v>
      </c>
      <c r="D8" s="66">
        <v>1</v>
      </c>
      <c r="E8" s="66"/>
      <c r="F8" s="66"/>
      <c r="G8" s="66"/>
      <c r="H8" s="66" t="s">
        <v>91</v>
      </c>
      <c r="I8" s="66"/>
      <c r="J8" s="67" t="s">
        <v>84</v>
      </c>
      <c r="K8" s="68" t="s">
        <v>41</v>
      </c>
      <c r="L8" s="66" t="s">
        <v>42</v>
      </c>
      <c r="M8" s="66" t="s">
        <v>41</v>
      </c>
      <c r="N8" s="66" t="s">
        <v>42</v>
      </c>
      <c r="O8" s="66" t="s">
        <v>42</v>
      </c>
      <c r="P8" s="67" t="s">
        <v>92</v>
      </c>
      <c r="Q8" s="69"/>
      <c r="R8" s="70"/>
      <c r="S8" s="71"/>
      <c r="T8" s="72"/>
    </row>
    <row r="9" spans="1:20" ht="89.25" x14ac:dyDescent="0.25">
      <c r="A9" s="65" t="s">
        <v>93</v>
      </c>
      <c r="B9" s="67" t="s">
        <v>82</v>
      </c>
      <c r="C9" s="66">
        <v>1</v>
      </c>
      <c r="D9" s="66">
        <v>2</v>
      </c>
      <c r="E9" s="66"/>
      <c r="F9" s="66"/>
      <c r="G9" s="66"/>
      <c r="H9" s="66" t="s">
        <v>94</v>
      </c>
      <c r="I9" s="66"/>
      <c r="J9" s="67" t="s">
        <v>84</v>
      </c>
      <c r="K9" s="68" t="s">
        <v>41</v>
      </c>
      <c r="L9" s="66" t="s">
        <v>41</v>
      </c>
      <c r="M9" s="66" t="s">
        <v>41</v>
      </c>
      <c r="N9" s="66" t="s">
        <v>42</v>
      </c>
      <c r="O9" s="66" t="s">
        <v>42</v>
      </c>
      <c r="P9" s="67" t="s">
        <v>95</v>
      </c>
      <c r="Q9" s="69"/>
      <c r="R9" s="70"/>
      <c r="S9" s="71"/>
      <c r="T9" s="72"/>
    </row>
    <row r="10" spans="1:20" ht="15.75" thickBot="1" x14ac:dyDescent="0.3">
      <c r="A10" s="57"/>
      <c r="B10" s="57"/>
      <c r="C10" s="57"/>
      <c r="D10" s="57"/>
      <c r="E10" s="57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7"/>
      <c r="R10" s="57"/>
      <c r="S10" s="57"/>
      <c r="T10" s="57"/>
    </row>
    <row r="11" spans="1:20" x14ac:dyDescent="0.25">
      <c r="A11" s="155" t="s">
        <v>20</v>
      </c>
      <c r="B11" s="156"/>
      <c r="C11" s="157"/>
      <c r="D11" s="57"/>
      <c r="E11" s="57"/>
      <c r="F11" s="57"/>
      <c r="G11" s="57"/>
      <c r="H11" s="57"/>
      <c r="I11" s="57"/>
      <c r="J11" s="57"/>
      <c r="K11" s="57"/>
      <c r="L11" s="57"/>
      <c r="M11" s="57"/>
      <c r="N11" s="57"/>
      <c r="O11" s="57"/>
      <c r="P11" s="57"/>
      <c r="Q11" s="57"/>
      <c r="R11" s="57"/>
      <c r="S11" s="57"/>
      <c r="T11" s="57"/>
    </row>
    <row r="12" spans="1:20" x14ac:dyDescent="0.25">
      <c r="A12" s="73" t="s">
        <v>21</v>
      </c>
      <c r="B12" s="74" t="s">
        <v>1</v>
      </c>
      <c r="C12" s="75" t="s">
        <v>22</v>
      </c>
      <c r="D12" s="57"/>
      <c r="E12" s="57"/>
      <c r="F12" s="57"/>
      <c r="G12" s="57"/>
      <c r="H12" s="57"/>
      <c r="I12" s="57"/>
      <c r="J12" s="57"/>
      <c r="K12" s="57"/>
      <c r="L12" s="57"/>
      <c r="M12" s="57"/>
      <c r="N12" s="57"/>
      <c r="O12" s="57"/>
      <c r="P12" s="57"/>
      <c r="Q12" s="57"/>
      <c r="R12" s="57"/>
      <c r="S12" s="57"/>
      <c r="T12" s="57"/>
    </row>
    <row r="13" spans="1:20" ht="39" thickBot="1" x14ac:dyDescent="0.3">
      <c r="A13" s="76" t="s">
        <v>96</v>
      </c>
      <c r="B13" s="77" t="s">
        <v>97</v>
      </c>
      <c r="C13" s="78" t="s">
        <v>81</v>
      </c>
      <c r="D13" s="78" t="s">
        <v>86</v>
      </c>
      <c r="E13" s="78" t="s">
        <v>88</v>
      </c>
      <c r="F13" s="57"/>
      <c r="G13" s="57"/>
      <c r="H13" s="57"/>
      <c r="I13" s="57"/>
      <c r="J13" s="57"/>
      <c r="K13" s="57"/>
      <c r="L13" s="57"/>
      <c r="M13" s="57"/>
      <c r="N13" s="57"/>
      <c r="O13" s="57"/>
      <c r="P13" s="57"/>
      <c r="Q13" s="57"/>
      <c r="R13" s="57"/>
      <c r="S13" s="57"/>
      <c r="T13" s="57"/>
    </row>
    <row r="14" spans="1:20" ht="15.75" thickBot="1" x14ac:dyDescent="0.3">
      <c r="A14" s="57"/>
      <c r="B14" s="57"/>
      <c r="C14" s="57"/>
      <c r="D14" s="57"/>
      <c r="E14" s="57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7"/>
      <c r="R14" s="57"/>
      <c r="S14" s="57"/>
      <c r="T14" s="57"/>
    </row>
    <row r="15" spans="1:20" x14ac:dyDescent="0.25">
      <c r="A15" s="158" t="s">
        <v>23</v>
      </c>
      <c r="B15" s="159"/>
      <c r="C15" s="162" t="s">
        <v>1</v>
      </c>
      <c r="D15" s="163"/>
      <c r="E15" s="163"/>
      <c r="F15" s="159"/>
      <c r="G15" s="131" t="s">
        <v>24</v>
      </c>
      <c r="H15" s="166"/>
      <c r="I15" s="132"/>
      <c r="J15" s="131" t="s">
        <v>25</v>
      </c>
      <c r="K15" s="166"/>
      <c r="L15" s="166"/>
      <c r="M15" s="166"/>
      <c r="N15" s="132"/>
      <c r="O15" s="131" t="s">
        <v>26</v>
      </c>
      <c r="P15" s="132"/>
      <c r="Q15" s="131" t="s">
        <v>27</v>
      </c>
      <c r="R15" s="132"/>
      <c r="S15" s="57"/>
      <c r="T15" s="57"/>
    </row>
    <row r="16" spans="1:20" x14ac:dyDescent="0.25">
      <c r="A16" s="160"/>
      <c r="B16" s="161"/>
      <c r="C16" s="164"/>
      <c r="D16" s="165"/>
      <c r="E16" s="165"/>
      <c r="F16" s="161"/>
      <c r="G16" s="79" t="s">
        <v>28</v>
      </c>
      <c r="H16" s="79" t="s">
        <v>29</v>
      </c>
      <c r="I16" s="79" t="s">
        <v>1</v>
      </c>
      <c r="J16" s="79" t="s">
        <v>6</v>
      </c>
      <c r="K16" s="175" t="s">
        <v>1</v>
      </c>
      <c r="L16" s="176"/>
      <c r="M16" s="176"/>
      <c r="N16" s="177"/>
      <c r="O16" s="79" t="s">
        <v>30</v>
      </c>
      <c r="P16" s="79" t="s">
        <v>1</v>
      </c>
      <c r="Q16" s="79" t="s">
        <v>31</v>
      </c>
      <c r="R16" s="80" t="s">
        <v>32</v>
      </c>
      <c r="S16" s="57"/>
      <c r="T16" s="57"/>
    </row>
    <row r="17" spans="1:20" x14ac:dyDescent="0.25">
      <c r="A17" s="178" t="s">
        <v>33</v>
      </c>
      <c r="B17" s="179"/>
      <c r="C17" s="180"/>
      <c r="D17" s="181"/>
      <c r="E17" s="181"/>
      <c r="F17" s="182"/>
      <c r="G17" s="81"/>
      <c r="H17" s="82"/>
      <c r="I17" s="83"/>
      <c r="J17" s="82"/>
      <c r="K17" s="180"/>
      <c r="L17" s="181"/>
      <c r="M17" s="181"/>
      <c r="N17" s="182"/>
      <c r="O17" s="81"/>
      <c r="P17" s="81"/>
      <c r="Q17" s="81"/>
      <c r="R17" s="84"/>
      <c r="S17" s="57"/>
      <c r="T17" s="57"/>
    </row>
    <row r="18" spans="1:20" x14ac:dyDescent="0.25">
      <c r="A18" s="139" t="s">
        <v>34</v>
      </c>
      <c r="B18" s="140"/>
      <c r="C18" s="141"/>
      <c r="D18" s="142"/>
      <c r="E18" s="142"/>
      <c r="F18" s="143"/>
      <c r="G18" s="85"/>
      <c r="H18" s="86"/>
      <c r="I18" s="87"/>
      <c r="J18" s="88"/>
      <c r="K18" s="144"/>
      <c r="L18" s="145"/>
      <c r="M18" s="145"/>
      <c r="N18" s="146"/>
      <c r="O18" s="70"/>
      <c r="P18" s="89"/>
      <c r="Q18" s="89"/>
      <c r="R18" s="90"/>
      <c r="S18" s="57"/>
      <c r="T18" s="57"/>
    </row>
    <row r="19" spans="1:20" ht="14.45" customHeight="1" x14ac:dyDescent="0.25">
      <c r="A19" s="167" t="s">
        <v>35</v>
      </c>
      <c r="B19" s="168"/>
      <c r="C19" s="169"/>
      <c r="D19" s="170"/>
      <c r="E19" s="170"/>
      <c r="F19" s="171"/>
      <c r="G19" s="91"/>
      <c r="H19" s="92"/>
      <c r="I19" s="93"/>
      <c r="J19" s="94"/>
      <c r="K19" s="172"/>
      <c r="L19" s="173"/>
      <c r="M19" s="173"/>
      <c r="N19" s="174"/>
      <c r="O19" s="71"/>
      <c r="P19" s="95"/>
      <c r="Q19" s="95"/>
      <c r="R19" s="96"/>
      <c r="S19" s="57"/>
      <c r="T19" s="57"/>
    </row>
    <row r="20" spans="1:20" ht="14.45" customHeight="1" x14ac:dyDescent="0.25">
      <c r="A20" s="147" t="s">
        <v>36</v>
      </c>
      <c r="B20" s="148"/>
      <c r="C20" s="149"/>
      <c r="D20" s="150"/>
      <c r="E20" s="150"/>
      <c r="F20" s="151"/>
      <c r="G20" s="97"/>
      <c r="H20" s="98"/>
      <c r="I20" s="99"/>
      <c r="J20" s="97"/>
      <c r="K20" s="152"/>
      <c r="L20" s="153"/>
      <c r="M20" s="153"/>
      <c r="N20" s="154"/>
      <c r="O20" s="72"/>
      <c r="P20" s="100"/>
      <c r="Q20" s="100"/>
      <c r="R20" s="101"/>
      <c r="S20" s="57"/>
      <c r="T20" s="57"/>
    </row>
  </sheetData>
  <mergeCells count="22">
    <mergeCell ref="A20:B20"/>
    <mergeCell ref="C20:F20"/>
    <mergeCell ref="K20:N20"/>
    <mergeCell ref="A11:C11"/>
    <mergeCell ref="A15:B16"/>
    <mergeCell ref="C15:F16"/>
    <mergeCell ref="G15:I15"/>
    <mergeCell ref="J15:N15"/>
    <mergeCell ref="A19:B19"/>
    <mergeCell ref="C19:F19"/>
    <mergeCell ref="K19:N19"/>
    <mergeCell ref="K16:N16"/>
    <mergeCell ref="A17:B17"/>
    <mergeCell ref="C17:F17"/>
    <mergeCell ref="K17:N17"/>
    <mergeCell ref="Q15:R15"/>
    <mergeCell ref="B2:P2"/>
    <mergeCell ref="B1:P1"/>
    <mergeCell ref="O15:P15"/>
    <mergeCell ref="A18:B18"/>
    <mergeCell ref="C18:F18"/>
    <mergeCell ref="K18:N18"/>
  </mergeCells>
  <hyperlinks>
    <hyperlink ref="Q3" location="'Objeto Dominio N'!A16" display="'Objeto Dominio N'!A16" xr:uid="{48F15180-B8A0-4BDB-9A1D-A23E44A10E26}"/>
    <hyperlink ref="R3" location="'Objeto Dominio N'!A17" display="'Objeto Dominio N'!A17" xr:uid="{D781AB00-846E-4C78-BC20-2A240D7F854D}"/>
    <hyperlink ref="S3" location="'Objeto Dominio N'!A18" display="'Objeto Dominio N'!A18" xr:uid="{D7D05D06-C3DF-4C7D-9169-7CB13FE37567}"/>
    <hyperlink ref="T3" location="'Objeto Dominio N'!A19" display="'Objeto Dominio N'!A19" xr:uid="{C5C044EF-EA27-4CC5-B76D-6EB5C75796BB}"/>
    <hyperlink ref="C13" location="Objeto Dominio Metrica!A6" display="Objeto Dominio Metrica!A6" xr:uid="{9C6F151E-9FCD-4E12-86CD-21C0B3807C4E}"/>
    <hyperlink ref="D13" location="Objeto Dominio Metrica!A7" display="Objeto Dominio Metrica!A7" xr:uid="{239375C8-D375-4C0A-9A57-2685359ED817}"/>
    <hyperlink ref="E13" location="Objeto Dominio Metrica!A8" display="Objeto Dominio Metrica!A8" xr:uid="{92A258BE-CCFE-4DFE-89BA-2760A76A6A37}"/>
    <hyperlink ref="A17" location="'Objeto Dominio N'!Q4" display="'Objeto Dominio N'!Q4" xr:uid="{F123B05C-9782-4386-A244-8E1C4434C370}"/>
    <hyperlink ref="A18" location="'Objeto Dominio N'!R4" display="'Objeto Dominio N'!R4" xr:uid="{86C7D302-2690-4DD6-BFE7-7D664DD631BE}"/>
    <hyperlink ref="A19" location="'Objeto Dominio N'!S4" display="'Objeto Dominio N'!S4" xr:uid="{39FF80B4-4092-4165-A279-79A34AC9C7B2}"/>
    <hyperlink ref="A20" location="'Objeto Dominio N'!T4" display="'Objeto Dominio N'!T4" xr:uid="{99E95F83-4922-4C63-BABF-54902C7B4A40}"/>
    <hyperlink ref="H20" location="'Tipo Relación Institución'!A6" display="'Tipo Relación Institución'!A6" xr:uid="{A43802CA-0DB6-4594-A8FF-DCD0B5DC3858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AF14F-0537-4767-B750-F3B8903D563A}">
  <dimension ref="A1:T19"/>
  <sheetViews>
    <sheetView workbookViewId="0">
      <pane ySplit="2" topLeftCell="A3" activePane="bottomLeft" state="frozen"/>
      <selection pane="bottomLeft" activeCell="A11" sqref="A11"/>
    </sheetView>
  </sheetViews>
  <sheetFormatPr baseColWidth="10" defaultColWidth="11.42578125" defaultRowHeight="15" x14ac:dyDescent="0.25"/>
  <cols>
    <col min="1" max="1" width="23.85546875" style="1" bestFit="1" customWidth="1"/>
    <col min="2" max="2" width="15.28515625" style="1" bestFit="1" customWidth="1"/>
    <col min="3" max="3" width="18.7109375" style="1" bestFit="1" customWidth="1"/>
    <col min="4" max="4" width="18.85546875" style="1" bestFit="1" customWidth="1"/>
    <col min="5" max="5" width="11.5703125" style="1" bestFit="1" customWidth="1"/>
    <col min="6" max="6" width="15.28515625" style="1" bestFit="1" customWidth="1"/>
    <col min="7" max="7" width="28.5703125" style="1" bestFit="1" customWidth="1"/>
    <col min="8" max="8" width="17.7109375" style="1" bestFit="1" customWidth="1"/>
    <col min="9" max="9" width="79.28515625" style="1" bestFit="1" customWidth="1"/>
    <col min="10" max="10" width="28.5703125" style="1" bestFit="1" customWidth="1"/>
    <col min="11" max="11" width="19.28515625" style="1" bestFit="1" customWidth="1"/>
    <col min="12" max="12" width="14.42578125" style="1" bestFit="1" customWidth="1"/>
    <col min="13" max="13" width="15.7109375" style="1" bestFit="1" customWidth="1"/>
    <col min="14" max="14" width="12.85546875" style="1" bestFit="1" customWidth="1"/>
    <col min="15" max="15" width="25" style="1" bestFit="1" customWidth="1"/>
    <col min="16" max="16" width="94.42578125" style="1" bestFit="1" customWidth="1"/>
    <col min="17" max="17" width="132.5703125" style="1" bestFit="1" customWidth="1"/>
    <col min="18" max="18" width="46.42578125" style="1" bestFit="1" customWidth="1"/>
    <col min="19" max="19" width="50.140625" style="1" bestFit="1" customWidth="1"/>
    <col min="20" max="20" width="66.85546875" style="1" bestFit="1" customWidth="1"/>
    <col min="21" max="21" width="52.28515625" style="1" bestFit="1" customWidth="1"/>
    <col min="22" max="16384" width="11.42578125" style="1"/>
  </cols>
  <sheetData>
    <row r="1" spans="1:20" x14ac:dyDescent="0.25">
      <c r="A1" s="105" t="s">
        <v>2</v>
      </c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</row>
    <row r="2" spans="1:20" x14ac:dyDescent="0.25">
      <c r="A2" s="4" t="s">
        <v>3</v>
      </c>
      <c r="B2" s="106" t="str">
        <f>'Listado Objetos de Dominio'!$A$4</f>
        <v>Tarea</v>
      </c>
      <c r="C2" s="106"/>
      <c r="D2" s="106"/>
      <c r="E2" s="106"/>
      <c r="F2" s="106"/>
      <c r="G2" s="106"/>
      <c r="H2" s="106"/>
      <c r="I2" s="106"/>
      <c r="J2" s="106"/>
      <c r="K2" s="106"/>
      <c r="L2" s="106"/>
      <c r="M2" s="106"/>
      <c r="N2" s="106"/>
      <c r="O2" s="106"/>
      <c r="P2" s="106"/>
    </row>
    <row r="3" spans="1:20" ht="15.75" thickBot="1" x14ac:dyDescent="0.3">
      <c r="A3" s="4" t="s">
        <v>4</v>
      </c>
      <c r="B3" s="107" t="str">
        <f>'Listado Objetos de Dominio'!$B$4</f>
        <v>Este objeto de dominio contiene la información de una tarea que esta dentro de una listaTarea</v>
      </c>
      <c r="C3" s="107"/>
      <c r="D3" s="107"/>
      <c r="E3" s="107"/>
      <c r="F3" s="107"/>
      <c r="G3" s="107"/>
      <c r="H3" s="107"/>
      <c r="I3" s="107"/>
      <c r="J3" s="107"/>
      <c r="K3" s="107"/>
      <c r="L3" s="107"/>
      <c r="M3" s="107"/>
      <c r="N3" s="107"/>
      <c r="O3" s="107"/>
      <c r="P3" s="107"/>
    </row>
    <row r="4" spans="1:20" x14ac:dyDescent="0.25">
      <c r="A4" s="8" t="s">
        <v>5</v>
      </c>
      <c r="B4" s="9" t="s">
        <v>6</v>
      </c>
      <c r="C4" s="9" t="s">
        <v>7</v>
      </c>
      <c r="D4" s="9" t="s">
        <v>8</v>
      </c>
      <c r="E4" s="9" t="s">
        <v>9</v>
      </c>
      <c r="F4" s="9" t="s">
        <v>10</v>
      </c>
      <c r="G4" s="9" t="s">
        <v>11</v>
      </c>
      <c r="H4" s="9" t="s">
        <v>12</v>
      </c>
      <c r="I4" s="9" t="s">
        <v>13</v>
      </c>
      <c r="J4" s="9" t="s">
        <v>14</v>
      </c>
      <c r="K4" s="9" t="s">
        <v>15</v>
      </c>
      <c r="L4" s="9" t="s">
        <v>16</v>
      </c>
      <c r="M4" s="9" t="s">
        <v>17</v>
      </c>
      <c r="N4" s="9" t="s">
        <v>18</v>
      </c>
      <c r="O4" s="9" t="s">
        <v>19</v>
      </c>
      <c r="P4" s="10" t="s">
        <v>1</v>
      </c>
      <c r="Q4" s="37" t="str">
        <f>A16</f>
        <v>Reponsabilidad 1</v>
      </c>
      <c r="R4" s="35" t="str">
        <f>A17</f>
        <v>Reponsabilidad 2</v>
      </c>
      <c r="S4" s="36" t="str">
        <f>A18</f>
        <v>Reponsabilidad 3</v>
      </c>
      <c r="T4" s="2" t="str">
        <f>A19</f>
        <v>Reponsabilidad 4</v>
      </c>
    </row>
    <row r="5" spans="1:20" ht="38.25" x14ac:dyDescent="0.25">
      <c r="A5" s="53" t="s">
        <v>37</v>
      </c>
      <c r="B5" s="7" t="s">
        <v>38</v>
      </c>
      <c r="C5" s="7">
        <v>32</v>
      </c>
      <c r="D5" s="7">
        <v>32</v>
      </c>
      <c r="E5" s="7"/>
      <c r="F5" s="7"/>
      <c r="G5" s="7"/>
      <c r="H5" s="7" t="s">
        <v>39</v>
      </c>
      <c r="I5" s="7"/>
      <c r="J5" s="13" t="s">
        <v>40</v>
      </c>
      <c r="K5" s="54" t="s">
        <v>41</v>
      </c>
      <c r="L5" s="7" t="s">
        <v>42</v>
      </c>
      <c r="M5" s="7" t="s">
        <v>41</v>
      </c>
      <c r="N5" s="7" t="s">
        <v>42</v>
      </c>
      <c r="O5" s="7" t="s">
        <v>41</v>
      </c>
      <c r="P5" s="7" t="s">
        <v>43</v>
      </c>
      <c r="Q5" s="34"/>
      <c r="R5" s="23"/>
      <c r="S5" s="28"/>
      <c r="T5" s="31"/>
    </row>
    <row r="6" spans="1:20" ht="38.25" x14ac:dyDescent="0.25">
      <c r="A6" s="11" t="s">
        <v>0</v>
      </c>
      <c r="B6" s="5" t="s">
        <v>38</v>
      </c>
      <c r="C6" s="5">
        <v>1</v>
      </c>
      <c r="D6" s="5">
        <v>200</v>
      </c>
      <c r="E6" s="5"/>
      <c r="F6" s="5"/>
      <c r="G6" s="5"/>
      <c r="H6" s="5" t="s">
        <v>44</v>
      </c>
      <c r="I6" s="5"/>
      <c r="J6" s="13" t="s">
        <v>51</v>
      </c>
      <c r="K6" s="12" t="s">
        <v>42</v>
      </c>
      <c r="L6" s="5" t="s">
        <v>42</v>
      </c>
      <c r="M6" s="5" t="s">
        <v>41</v>
      </c>
      <c r="N6" s="5" t="s">
        <v>42</v>
      </c>
      <c r="O6" s="5" t="s">
        <v>42</v>
      </c>
      <c r="P6" s="7" t="s">
        <v>101</v>
      </c>
      <c r="Q6" s="34"/>
      <c r="R6" s="23"/>
      <c r="S6" s="28"/>
      <c r="T6" s="31"/>
    </row>
    <row r="7" spans="1:20" ht="59.45" customHeight="1" x14ac:dyDescent="0.25">
      <c r="A7" s="11" t="s">
        <v>1</v>
      </c>
      <c r="B7" s="5" t="s">
        <v>102</v>
      </c>
      <c r="C7" s="5"/>
      <c r="D7" s="5"/>
      <c r="E7" s="5"/>
      <c r="F7" s="5"/>
      <c r="G7" s="5"/>
      <c r="H7" s="5" t="s">
        <v>44</v>
      </c>
      <c r="I7" s="5"/>
      <c r="J7" s="13" t="s">
        <v>51</v>
      </c>
      <c r="K7" s="12" t="s">
        <v>42</v>
      </c>
      <c r="L7" s="5" t="s">
        <v>42</v>
      </c>
      <c r="M7" s="5" t="s">
        <v>42</v>
      </c>
      <c r="N7" s="5" t="s">
        <v>42</v>
      </c>
      <c r="O7" s="5" t="s">
        <v>42</v>
      </c>
      <c r="P7" s="7" t="s">
        <v>103</v>
      </c>
      <c r="Q7" s="34"/>
      <c r="R7" s="23"/>
      <c r="S7" s="28"/>
      <c r="T7" s="31"/>
    </row>
    <row r="8" spans="1:20" ht="80.45" customHeight="1" x14ac:dyDescent="0.25">
      <c r="A8" s="11" t="s">
        <v>47</v>
      </c>
      <c r="B8" s="5" t="s">
        <v>104</v>
      </c>
      <c r="C8" s="5"/>
      <c r="D8" s="5"/>
      <c r="E8" s="5"/>
      <c r="F8" s="5"/>
      <c r="G8" s="5"/>
      <c r="H8" s="5" t="s">
        <v>105</v>
      </c>
      <c r="I8" s="5"/>
      <c r="J8" s="13" t="s">
        <v>106</v>
      </c>
      <c r="K8" s="12" t="s">
        <v>42</v>
      </c>
      <c r="L8" s="12" t="s">
        <v>42</v>
      </c>
      <c r="M8" s="12" t="s">
        <v>41</v>
      </c>
      <c r="N8" s="12" t="s">
        <v>42</v>
      </c>
      <c r="O8" s="12" t="s">
        <v>42</v>
      </c>
      <c r="P8" s="7" t="s">
        <v>107</v>
      </c>
      <c r="Q8" s="34"/>
      <c r="R8" s="23"/>
      <c r="S8" s="28"/>
      <c r="T8" s="31"/>
    </row>
    <row r="9" spans="1:20" ht="50.45" customHeight="1" x14ac:dyDescent="0.25">
      <c r="A9" s="11" t="s">
        <v>108</v>
      </c>
      <c r="B9" s="5" t="s">
        <v>104</v>
      </c>
      <c r="C9" s="5"/>
      <c r="D9" s="5"/>
      <c r="E9" s="5"/>
      <c r="F9" s="5"/>
      <c r="G9" s="5"/>
      <c r="H9" s="5" t="s">
        <v>105</v>
      </c>
      <c r="I9" s="5"/>
      <c r="J9" s="13" t="s">
        <v>106</v>
      </c>
      <c r="K9" s="12" t="s">
        <v>42</v>
      </c>
      <c r="L9" s="12" t="s">
        <v>42</v>
      </c>
      <c r="M9" s="12" t="s">
        <v>42</v>
      </c>
      <c r="N9" s="12" t="s">
        <v>42</v>
      </c>
      <c r="O9" s="12" t="s">
        <v>42</v>
      </c>
      <c r="P9" s="7" t="s">
        <v>109</v>
      </c>
      <c r="Q9" s="34"/>
      <c r="R9" s="23"/>
      <c r="S9" s="28"/>
      <c r="T9" s="31"/>
    </row>
    <row r="10" spans="1:20" x14ac:dyDescent="0.25">
      <c r="A10" s="11" t="s">
        <v>110</v>
      </c>
      <c r="B10" s="5" t="s">
        <v>49</v>
      </c>
      <c r="C10" s="5"/>
      <c r="D10" s="5"/>
      <c r="E10" s="5"/>
      <c r="F10" s="5"/>
      <c r="G10" s="5"/>
      <c r="H10" s="5"/>
      <c r="I10" s="5"/>
      <c r="J10" s="13"/>
      <c r="K10" s="12"/>
      <c r="L10" s="5"/>
      <c r="M10" s="5"/>
      <c r="N10" s="5"/>
      <c r="O10" s="5"/>
      <c r="P10" s="7" t="s">
        <v>111</v>
      </c>
    </row>
    <row r="11" spans="1:20" ht="25.5" x14ac:dyDescent="0.25">
      <c r="A11" s="11" t="s">
        <v>50</v>
      </c>
      <c r="B11" s="5" t="s">
        <v>82</v>
      </c>
      <c r="C11" s="5">
        <v>1</v>
      </c>
      <c r="D11" s="5">
        <v>1</v>
      </c>
      <c r="E11" s="5"/>
      <c r="F11" s="5">
        <v>1</v>
      </c>
      <c r="G11" s="5">
        <v>3</v>
      </c>
      <c r="H11" s="7" t="s">
        <v>112</v>
      </c>
      <c r="I11" s="5"/>
      <c r="J11" s="13" t="s">
        <v>113</v>
      </c>
      <c r="K11" s="12" t="s">
        <v>42</v>
      </c>
      <c r="L11" s="5" t="s">
        <v>42</v>
      </c>
      <c r="M11" s="5" t="s">
        <v>41</v>
      </c>
      <c r="N11" s="5" t="s">
        <v>42</v>
      </c>
      <c r="O11" s="5" t="s">
        <v>42</v>
      </c>
      <c r="P11" s="7" t="s">
        <v>114</v>
      </c>
    </row>
    <row r="12" spans="1:20" ht="39" customHeight="1" x14ac:dyDescent="0.25">
      <c r="A12" s="11" t="s">
        <v>115</v>
      </c>
      <c r="B12" s="7" t="s">
        <v>38</v>
      </c>
      <c r="C12" s="7">
        <v>32</v>
      </c>
      <c r="D12" s="7">
        <v>32</v>
      </c>
      <c r="E12" s="7"/>
      <c r="F12" s="7"/>
      <c r="G12" s="7"/>
      <c r="H12" s="7" t="s">
        <v>39</v>
      </c>
      <c r="I12" s="7"/>
      <c r="J12" s="13" t="s">
        <v>40</v>
      </c>
      <c r="K12" s="54" t="s">
        <v>41</v>
      </c>
      <c r="L12" s="7" t="s">
        <v>42</v>
      </c>
      <c r="M12" s="7" t="s">
        <v>42</v>
      </c>
      <c r="N12" s="7" t="s">
        <v>42</v>
      </c>
      <c r="O12" s="7" t="s">
        <v>42</v>
      </c>
      <c r="P12" s="7" t="s">
        <v>116</v>
      </c>
    </row>
    <row r="13" spans="1:20" ht="15.75" thickBot="1" x14ac:dyDescent="0.3"/>
    <row r="14" spans="1:20" x14ac:dyDescent="0.25">
      <c r="A14" s="111" t="s">
        <v>23</v>
      </c>
      <c r="B14" s="112"/>
      <c r="C14" s="112" t="s">
        <v>1</v>
      </c>
      <c r="D14" s="112"/>
      <c r="E14" s="112"/>
      <c r="F14" s="112"/>
      <c r="G14" s="112" t="s">
        <v>24</v>
      </c>
      <c r="H14" s="112"/>
      <c r="I14" s="112"/>
      <c r="J14" s="112" t="s">
        <v>25</v>
      </c>
      <c r="K14" s="112"/>
      <c r="L14" s="112"/>
      <c r="M14" s="112"/>
      <c r="N14" s="112"/>
      <c r="O14" s="112" t="s">
        <v>26</v>
      </c>
      <c r="P14" s="112"/>
      <c r="Q14" s="112" t="s">
        <v>27</v>
      </c>
      <c r="R14" s="130"/>
    </row>
    <row r="15" spans="1:20" x14ac:dyDescent="0.25">
      <c r="A15" s="113"/>
      <c r="B15" s="114"/>
      <c r="C15" s="114"/>
      <c r="D15" s="114"/>
      <c r="E15" s="114"/>
      <c r="F15" s="114"/>
      <c r="G15" s="19" t="s">
        <v>28</v>
      </c>
      <c r="H15" s="19" t="s">
        <v>29</v>
      </c>
      <c r="I15" s="19" t="s">
        <v>1</v>
      </c>
      <c r="J15" s="19" t="s">
        <v>6</v>
      </c>
      <c r="K15" s="114" t="s">
        <v>1</v>
      </c>
      <c r="L15" s="114"/>
      <c r="M15" s="114"/>
      <c r="N15" s="114"/>
      <c r="O15" s="19" t="s">
        <v>30</v>
      </c>
      <c r="P15" s="19" t="s">
        <v>1</v>
      </c>
      <c r="Q15" s="19" t="s">
        <v>31</v>
      </c>
      <c r="R15" s="25" t="s">
        <v>32</v>
      </c>
    </row>
    <row r="16" spans="1:20" x14ac:dyDescent="0.25">
      <c r="A16" s="115" t="s">
        <v>33</v>
      </c>
      <c r="B16" s="116"/>
      <c r="C16" s="117"/>
      <c r="D16" s="117"/>
      <c r="E16" s="117"/>
      <c r="F16" s="117"/>
      <c r="G16" s="20"/>
      <c r="H16" s="21"/>
      <c r="I16" s="22"/>
      <c r="J16" s="21"/>
      <c r="K16" s="117"/>
      <c r="L16" s="117"/>
      <c r="M16" s="117"/>
      <c r="N16" s="117"/>
      <c r="O16" s="20"/>
      <c r="P16" s="20"/>
      <c r="Q16" s="20"/>
      <c r="R16" s="26"/>
    </row>
    <row r="17" spans="1:18" x14ac:dyDescent="0.25">
      <c r="A17" s="118" t="s">
        <v>34</v>
      </c>
      <c r="B17" s="119"/>
      <c r="C17" s="120"/>
      <c r="D17" s="120"/>
      <c r="E17" s="120"/>
      <c r="F17" s="120"/>
      <c r="G17" s="46"/>
      <c r="H17" s="44"/>
      <c r="I17" s="45"/>
      <c r="J17" s="39"/>
      <c r="K17" s="121"/>
      <c r="L17" s="121"/>
      <c r="M17" s="121"/>
      <c r="N17" s="121"/>
      <c r="O17" s="23"/>
      <c r="P17" s="24"/>
      <c r="Q17" s="24"/>
      <c r="R17" s="27"/>
    </row>
    <row r="18" spans="1:18" x14ac:dyDescent="0.25">
      <c r="A18" s="122" t="s">
        <v>35</v>
      </c>
      <c r="B18" s="123"/>
      <c r="C18" s="124"/>
      <c r="D18" s="124"/>
      <c r="E18" s="124"/>
      <c r="F18" s="124"/>
      <c r="G18" s="42"/>
      <c r="H18" s="40"/>
      <c r="I18" s="41"/>
      <c r="J18" s="43"/>
      <c r="K18" s="125"/>
      <c r="L18" s="125"/>
      <c r="M18" s="125"/>
      <c r="N18" s="125"/>
      <c r="O18" s="28"/>
      <c r="P18" s="29"/>
      <c r="Q18" s="29"/>
      <c r="R18" s="30"/>
    </row>
    <row r="19" spans="1:18" x14ac:dyDescent="0.25">
      <c r="A19" s="126" t="s">
        <v>36</v>
      </c>
      <c r="B19" s="127"/>
      <c r="C19" s="128"/>
      <c r="D19" s="128"/>
      <c r="E19" s="128"/>
      <c r="F19" s="128"/>
      <c r="G19" s="48"/>
      <c r="H19" s="49"/>
      <c r="I19" s="47"/>
      <c r="J19" s="48"/>
      <c r="K19" s="129"/>
      <c r="L19" s="129"/>
      <c r="M19" s="129"/>
      <c r="N19" s="129"/>
      <c r="O19" s="31"/>
      <c r="P19" s="32"/>
      <c r="Q19" s="32"/>
      <c r="R19" s="33"/>
    </row>
  </sheetData>
  <mergeCells count="22">
    <mergeCell ref="A17:B17"/>
    <mergeCell ref="C17:F17"/>
    <mergeCell ref="K17:N17"/>
    <mergeCell ref="A1:P1"/>
    <mergeCell ref="B2:P2"/>
    <mergeCell ref="B3:P3"/>
    <mergeCell ref="A14:B15"/>
    <mergeCell ref="C14:F15"/>
    <mergeCell ref="G14:I14"/>
    <mergeCell ref="J14:N14"/>
    <mergeCell ref="O14:P14"/>
    <mergeCell ref="Q14:R14"/>
    <mergeCell ref="K15:N15"/>
    <mergeCell ref="A16:B16"/>
    <mergeCell ref="C16:F16"/>
    <mergeCell ref="K16:N16"/>
    <mergeCell ref="A18:B18"/>
    <mergeCell ref="C18:F18"/>
    <mergeCell ref="K18:N18"/>
    <mergeCell ref="A19:B19"/>
    <mergeCell ref="C19:F19"/>
    <mergeCell ref="K19:N19"/>
  </mergeCells>
  <hyperlinks>
    <hyperlink ref="A1" location="'Objetos de Dominio'!A1" display="Volver al inicio" xr:uid="{3D0D9E13-D1D9-441A-A3A1-ED77A0A4DA4F}"/>
    <hyperlink ref="H19" location="'Tipo Relación Institución'!A6" display="'Tipo Relación Institución'!A6" xr:uid="{51D9B6EE-7ACF-4E12-A0CE-3294DE531093}"/>
    <hyperlink ref="R4" location="'Objeto Dominio 1'!A17" display="'Objeto Dominio 1'!A17" xr:uid="{FF288A9E-EA96-4D81-9A5C-95E9E26F5E72}"/>
    <hyperlink ref="S4" location="'Objeto Dominio 1'!A18" display="'Objeto Dominio 1'!A18" xr:uid="{4E8EE4B3-1132-4D96-A630-540830401D61}"/>
    <hyperlink ref="T4" location="'Objeto Dominio 1'!A19" display="'Objeto Dominio 1'!A19" xr:uid="{E71AC76A-58F0-4259-9277-7D27BE4E1B0E}"/>
    <hyperlink ref="A17:B17" location="'Objeto Dominio 1'!R4" display="Reponsabilidad 2" xr:uid="{2DDDC142-4FDE-488B-9901-75013CBFBC71}"/>
    <hyperlink ref="A16:B16" location="'Objeto Dominio 1'!Q4" display="Reponsabilidad 1" xr:uid="{BB49B161-D93C-4531-8B8F-4D9F8605D15F}"/>
    <hyperlink ref="A19:B19" location="'Objeto Dominio 1'!T4" display="Reponsabilidad 4" xr:uid="{C49373B2-FB0D-4F5F-932D-D01DA90EED93}"/>
    <hyperlink ref="Q4" location="'Objeto Dominio 1'!A16" display="'Objeto Dominio 1'!A16" xr:uid="{0C3FB5A8-F620-47AF-AFAA-10751D73CEC2}"/>
    <hyperlink ref="A1:P1" location="'Listado Objetos de Dominio'!A1" display="&lt;-Volver al inicio" xr:uid="{69BBED3E-55B1-4059-AD4E-4AC76CFD6F23}"/>
    <hyperlink ref="A18:B18" location="'Objeto Dominio 1'!S4" display="Reponsabilidad 3" xr:uid="{D3F808A8-B855-4C1A-80E2-4D685CB0EE36}"/>
  </hyperlink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2EECE1-0B1E-4662-B4EF-423817CE0C27}">
  <dimension ref="A1:T13"/>
  <sheetViews>
    <sheetView workbookViewId="0">
      <pane ySplit="2" topLeftCell="A3" activePane="bottomLeft" state="frozen"/>
      <selection pane="bottomLeft" activeCell="B3" sqref="B3:P3"/>
    </sheetView>
  </sheetViews>
  <sheetFormatPr baseColWidth="10" defaultColWidth="11.42578125" defaultRowHeight="15" x14ac:dyDescent="0.25"/>
  <cols>
    <col min="1" max="1" width="23.85546875" style="1" bestFit="1" customWidth="1"/>
    <col min="2" max="2" width="15.28515625" style="1" bestFit="1" customWidth="1"/>
    <col min="3" max="3" width="18.7109375" style="1" bestFit="1" customWidth="1"/>
    <col min="4" max="4" width="18.85546875" style="1" bestFit="1" customWidth="1"/>
    <col min="5" max="5" width="11.5703125" style="1" bestFit="1" customWidth="1"/>
    <col min="6" max="6" width="15.28515625" style="1" bestFit="1" customWidth="1"/>
    <col min="7" max="7" width="28.5703125" style="1" bestFit="1" customWidth="1"/>
    <col min="8" max="8" width="17.7109375" style="1" bestFit="1" customWidth="1"/>
    <col min="9" max="9" width="79.28515625" style="1" bestFit="1" customWidth="1"/>
    <col min="10" max="10" width="26.85546875" style="1" customWidth="1"/>
    <col min="11" max="11" width="19.28515625" style="1" bestFit="1" customWidth="1"/>
    <col min="12" max="12" width="14.42578125" style="1" bestFit="1" customWidth="1"/>
    <col min="13" max="13" width="15.7109375" style="1" bestFit="1" customWidth="1"/>
    <col min="14" max="14" width="12.85546875" style="1" bestFit="1" customWidth="1"/>
    <col min="15" max="15" width="25" style="1" bestFit="1" customWidth="1"/>
    <col min="16" max="16" width="94.42578125" style="1" bestFit="1" customWidth="1"/>
    <col min="17" max="17" width="132.5703125" style="1" bestFit="1" customWidth="1"/>
    <col min="18" max="18" width="46.42578125" style="1" bestFit="1" customWidth="1"/>
    <col min="19" max="19" width="50.140625" style="1" bestFit="1" customWidth="1"/>
    <col min="20" max="20" width="66.85546875" style="1" bestFit="1" customWidth="1"/>
    <col min="21" max="21" width="52.28515625" style="1" bestFit="1" customWidth="1"/>
    <col min="22" max="16384" width="11.42578125" style="1"/>
  </cols>
  <sheetData>
    <row r="1" spans="1:20" x14ac:dyDescent="0.25">
      <c r="A1" s="105" t="s">
        <v>2</v>
      </c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</row>
    <row r="2" spans="1:20" x14ac:dyDescent="0.25">
      <c r="A2" s="4" t="s">
        <v>3</v>
      </c>
      <c r="B2" s="106" t="str">
        <f>'Listado Objetos de Dominio'!$A$5</f>
        <v>Estado</v>
      </c>
      <c r="C2" s="106"/>
      <c r="D2" s="106"/>
      <c r="E2" s="106"/>
      <c r="F2" s="106"/>
      <c r="G2" s="106"/>
      <c r="H2" s="106"/>
      <c r="I2" s="106"/>
      <c r="J2" s="106"/>
      <c r="K2" s="106"/>
      <c r="L2" s="106"/>
      <c r="M2" s="106"/>
      <c r="N2" s="106"/>
      <c r="O2" s="106"/>
      <c r="P2" s="106"/>
    </row>
    <row r="3" spans="1:20" ht="15.75" thickBot="1" x14ac:dyDescent="0.3">
      <c r="A3" s="4" t="s">
        <v>4</v>
      </c>
      <c r="B3" s="107" t="str">
        <f>'Listado Objetos de Dominio'!$B$5</f>
        <v>Este objeto de dominio contiene el estado de realización en el que puede estar una lista de tareas o una tarea</v>
      </c>
      <c r="C3" s="107"/>
      <c r="D3" s="107"/>
      <c r="E3" s="107"/>
      <c r="F3" s="107"/>
      <c r="G3" s="107"/>
      <c r="H3" s="107"/>
      <c r="I3" s="107"/>
      <c r="J3" s="107"/>
      <c r="K3" s="107"/>
      <c r="L3" s="107"/>
      <c r="M3" s="107"/>
      <c r="N3" s="107"/>
      <c r="O3" s="107"/>
      <c r="P3" s="107"/>
    </row>
    <row r="4" spans="1:20" x14ac:dyDescent="0.25">
      <c r="A4" s="8" t="s">
        <v>5</v>
      </c>
      <c r="B4" s="9" t="s">
        <v>6</v>
      </c>
      <c r="C4" s="9" t="s">
        <v>7</v>
      </c>
      <c r="D4" s="9" t="s">
        <v>8</v>
      </c>
      <c r="E4" s="9" t="s">
        <v>9</v>
      </c>
      <c r="F4" s="9" t="s">
        <v>10</v>
      </c>
      <c r="G4" s="9" t="s">
        <v>11</v>
      </c>
      <c r="H4" s="9" t="s">
        <v>12</v>
      </c>
      <c r="I4" s="9" t="s">
        <v>13</v>
      </c>
      <c r="J4" s="9" t="s">
        <v>14</v>
      </c>
      <c r="K4" s="9" t="s">
        <v>15</v>
      </c>
      <c r="L4" s="9" t="s">
        <v>16</v>
      </c>
      <c r="M4" s="9" t="s">
        <v>17</v>
      </c>
      <c r="N4" s="9" t="s">
        <v>18</v>
      </c>
      <c r="O4" s="9" t="s">
        <v>19</v>
      </c>
      <c r="P4" s="10" t="s">
        <v>1</v>
      </c>
      <c r="Q4" s="37" t="str">
        <f>A10</f>
        <v>Reponsabilidad 1</v>
      </c>
      <c r="R4" s="35" t="str">
        <f>A11</f>
        <v>Reponsabilidad 2</v>
      </c>
      <c r="S4" s="36" t="str">
        <f>A12</f>
        <v>Reponsabilidad 3</v>
      </c>
      <c r="T4" s="2" t="str">
        <f>A13</f>
        <v>Reponsabilidad 4</v>
      </c>
    </row>
    <row r="5" spans="1:20" ht="51" x14ac:dyDescent="0.25">
      <c r="A5" s="53" t="s">
        <v>37</v>
      </c>
      <c r="B5" s="7" t="s">
        <v>38</v>
      </c>
      <c r="C5" s="7">
        <v>32</v>
      </c>
      <c r="D5" s="7">
        <v>32</v>
      </c>
      <c r="E5" s="7"/>
      <c r="F5" s="7"/>
      <c r="G5" s="7"/>
      <c r="H5" s="7" t="s">
        <v>39</v>
      </c>
      <c r="I5" s="7"/>
      <c r="J5" s="13" t="s">
        <v>40</v>
      </c>
      <c r="K5" s="54" t="s">
        <v>41</v>
      </c>
      <c r="L5" s="7" t="s">
        <v>42</v>
      </c>
      <c r="M5" s="7" t="s">
        <v>41</v>
      </c>
      <c r="N5" s="7" t="s">
        <v>42</v>
      </c>
      <c r="O5" s="7" t="s">
        <v>41</v>
      </c>
      <c r="P5" s="7" t="s">
        <v>43</v>
      </c>
      <c r="Q5" s="34"/>
      <c r="R5" s="23"/>
      <c r="S5" s="28"/>
      <c r="T5" s="31"/>
    </row>
    <row r="6" spans="1:20" ht="38.25" x14ac:dyDescent="0.25">
      <c r="A6" s="11" t="s">
        <v>0</v>
      </c>
      <c r="B6" s="5" t="s">
        <v>38</v>
      </c>
      <c r="C6" s="5">
        <v>1</v>
      </c>
      <c r="D6" s="5">
        <v>25</v>
      </c>
      <c r="E6" s="5"/>
      <c r="F6" s="5"/>
      <c r="G6" s="5"/>
      <c r="H6" s="5" t="s">
        <v>117</v>
      </c>
      <c r="I6" s="5"/>
      <c r="J6" s="13" t="s">
        <v>118</v>
      </c>
      <c r="K6" s="12" t="s">
        <v>42</v>
      </c>
      <c r="L6" s="5" t="s">
        <v>42</v>
      </c>
      <c r="M6" s="5" t="s">
        <v>41</v>
      </c>
      <c r="N6" s="5" t="s">
        <v>42</v>
      </c>
      <c r="O6" s="5" t="s">
        <v>42</v>
      </c>
      <c r="P6" s="7" t="s">
        <v>119</v>
      </c>
      <c r="Q6" s="34"/>
      <c r="R6" s="23"/>
      <c r="S6" s="28"/>
      <c r="T6" s="31"/>
    </row>
    <row r="7" spans="1:20" ht="15.75" thickBot="1" x14ac:dyDescent="0.3"/>
    <row r="8" spans="1:20" x14ac:dyDescent="0.25">
      <c r="A8" s="111" t="s">
        <v>23</v>
      </c>
      <c r="B8" s="112"/>
      <c r="C8" s="112" t="s">
        <v>1</v>
      </c>
      <c r="D8" s="112"/>
      <c r="E8" s="112"/>
      <c r="F8" s="112"/>
      <c r="G8" s="112" t="s">
        <v>24</v>
      </c>
      <c r="H8" s="112"/>
      <c r="I8" s="112"/>
      <c r="J8" s="112" t="s">
        <v>25</v>
      </c>
      <c r="K8" s="112"/>
      <c r="L8" s="112"/>
      <c r="M8" s="112"/>
      <c r="N8" s="112"/>
      <c r="O8" s="112" t="s">
        <v>26</v>
      </c>
      <c r="P8" s="112"/>
      <c r="Q8" s="112" t="s">
        <v>27</v>
      </c>
      <c r="R8" s="130"/>
    </row>
    <row r="9" spans="1:20" x14ac:dyDescent="0.25">
      <c r="A9" s="113"/>
      <c r="B9" s="114"/>
      <c r="C9" s="114"/>
      <c r="D9" s="114"/>
      <c r="E9" s="114"/>
      <c r="F9" s="114"/>
      <c r="G9" s="19" t="s">
        <v>28</v>
      </c>
      <c r="H9" s="19" t="s">
        <v>29</v>
      </c>
      <c r="I9" s="19" t="s">
        <v>1</v>
      </c>
      <c r="J9" s="19" t="s">
        <v>6</v>
      </c>
      <c r="K9" s="114" t="s">
        <v>1</v>
      </c>
      <c r="L9" s="114"/>
      <c r="M9" s="114"/>
      <c r="N9" s="114"/>
      <c r="O9" s="19" t="s">
        <v>30</v>
      </c>
      <c r="P9" s="19" t="s">
        <v>1</v>
      </c>
      <c r="Q9" s="19" t="s">
        <v>31</v>
      </c>
      <c r="R9" s="25" t="s">
        <v>32</v>
      </c>
    </row>
    <row r="10" spans="1:20" x14ac:dyDescent="0.25">
      <c r="A10" s="115" t="s">
        <v>33</v>
      </c>
      <c r="B10" s="116"/>
      <c r="C10" s="117"/>
      <c r="D10" s="117"/>
      <c r="E10" s="117"/>
      <c r="F10" s="117"/>
      <c r="G10" s="20"/>
      <c r="H10" s="21"/>
      <c r="I10" s="22"/>
      <c r="J10" s="21"/>
      <c r="K10" s="117"/>
      <c r="L10" s="117"/>
      <c r="M10" s="117"/>
      <c r="N10" s="117"/>
      <c r="O10" s="20"/>
      <c r="P10" s="20"/>
      <c r="Q10" s="20"/>
      <c r="R10" s="26"/>
    </row>
    <row r="11" spans="1:20" x14ac:dyDescent="0.25">
      <c r="A11" s="118" t="s">
        <v>34</v>
      </c>
      <c r="B11" s="119"/>
      <c r="C11" s="120"/>
      <c r="D11" s="120"/>
      <c r="E11" s="120"/>
      <c r="F11" s="120"/>
      <c r="G11" s="46"/>
      <c r="H11" s="44"/>
      <c r="I11" s="45"/>
      <c r="J11" s="39"/>
      <c r="K11" s="121"/>
      <c r="L11" s="121"/>
      <c r="M11" s="121"/>
      <c r="N11" s="121"/>
      <c r="O11" s="23"/>
      <c r="P11" s="24"/>
      <c r="Q11" s="24"/>
      <c r="R11" s="27"/>
    </row>
    <row r="12" spans="1:20" x14ac:dyDescent="0.25">
      <c r="A12" s="122" t="s">
        <v>35</v>
      </c>
      <c r="B12" s="123"/>
      <c r="C12" s="124"/>
      <c r="D12" s="124"/>
      <c r="E12" s="124"/>
      <c r="F12" s="124"/>
      <c r="G12" s="42"/>
      <c r="H12" s="40"/>
      <c r="I12" s="41"/>
      <c r="J12" s="43"/>
      <c r="K12" s="125"/>
      <c r="L12" s="125"/>
      <c r="M12" s="125"/>
      <c r="N12" s="125"/>
      <c r="O12" s="28"/>
      <c r="P12" s="29"/>
      <c r="Q12" s="29"/>
      <c r="R12" s="30"/>
    </row>
    <row r="13" spans="1:20" x14ac:dyDescent="0.25">
      <c r="A13" s="126" t="s">
        <v>36</v>
      </c>
      <c r="B13" s="127"/>
      <c r="C13" s="128"/>
      <c r="D13" s="128"/>
      <c r="E13" s="128"/>
      <c r="F13" s="128"/>
      <c r="G13" s="48"/>
      <c r="H13" s="49"/>
      <c r="I13" s="47"/>
      <c r="J13" s="48"/>
      <c r="K13" s="129"/>
      <c r="L13" s="129"/>
      <c r="M13" s="129"/>
      <c r="N13" s="129"/>
      <c r="O13" s="31"/>
      <c r="P13" s="32"/>
      <c r="Q13" s="32"/>
      <c r="R13" s="33"/>
    </row>
  </sheetData>
  <mergeCells count="22">
    <mergeCell ref="A11:B11"/>
    <mergeCell ref="C11:F11"/>
    <mergeCell ref="K11:N11"/>
    <mergeCell ref="A1:P1"/>
    <mergeCell ref="B2:P2"/>
    <mergeCell ref="B3:P3"/>
    <mergeCell ref="A8:B9"/>
    <mergeCell ref="C8:F9"/>
    <mergeCell ref="G8:I8"/>
    <mergeCell ref="J8:N8"/>
    <mergeCell ref="O8:P8"/>
    <mergeCell ref="Q8:R8"/>
    <mergeCell ref="K9:N9"/>
    <mergeCell ref="A10:B10"/>
    <mergeCell ref="C10:F10"/>
    <mergeCell ref="K10:N10"/>
    <mergeCell ref="A12:B12"/>
    <mergeCell ref="C12:F12"/>
    <mergeCell ref="K12:N12"/>
    <mergeCell ref="A13:B13"/>
    <mergeCell ref="C13:F13"/>
    <mergeCell ref="K13:N13"/>
  </mergeCells>
  <hyperlinks>
    <hyperlink ref="A1" location="'Objetos de Dominio'!A1" display="Volver al inicio" xr:uid="{732AA0A1-838F-4143-B4CB-8A43F6533B73}"/>
    <hyperlink ref="H13" location="'Tipo Relación Institución'!A6" display="'Tipo Relación Institución'!A6" xr:uid="{F8907CF5-18D0-4AB2-AAB5-77C9C532BBC1}"/>
    <hyperlink ref="R4" location="'Objeto Dominio 1'!A17" display="'Objeto Dominio 1'!A17" xr:uid="{7E7B261B-2E03-42E4-ACA8-08749B890D24}"/>
    <hyperlink ref="S4" location="'Objeto Dominio 1'!A18" display="'Objeto Dominio 1'!A18" xr:uid="{FE8B87C1-697F-4969-AC36-6EF0ACCF37CC}"/>
    <hyperlink ref="T4" location="'Objeto Dominio 1'!A19" display="'Objeto Dominio 1'!A19" xr:uid="{CAD1974C-7483-469C-B93E-8823BA621067}"/>
    <hyperlink ref="A11:B11" location="'Objeto Dominio 1'!R4" display="Reponsabilidad 2" xr:uid="{B86F9D90-B915-4191-AEB9-C42499378DB3}"/>
    <hyperlink ref="A10:B10" location="'Objeto Dominio 1'!Q4" display="Reponsabilidad 1" xr:uid="{48371315-62A4-434A-8842-D45C7FAC034D}"/>
    <hyperlink ref="A13:B13" location="'Objeto Dominio 1'!T4" display="Reponsabilidad 4" xr:uid="{5B7516DC-DF0E-4977-984F-517728C2925A}"/>
    <hyperlink ref="Q4" location="'Objeto Dominio 1'!A16" display="'Objeto Dominio 1'!A16" xr:uid="{F348BAAE-66DA-4193-8822-00F279C3F0C1}"/>
    <hyperlink ref="A1:P1" location="'Listado Objetos de Dominio'!A1" display="&lt;-Volver al inicio" xr:uid="{CB55009C-A448-4913-9C88-23B90D5DBDE9}"/>
    <hyperlink ref="A12:B12" location="'Objeto Dominio 1'!S4" display="Reponsabilidad 3" xr:uid="{B2F7E188-7FA1-4F0A-84E0-BEEE3E5F1363}"/>
  </hyperlink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D0DE5568C0AE848B2F225150E15E78E" ma:contentTypeVersion="3" ma:contentTypeDescription="Crear nuevo documento." ma:contentTypeScope="" ma:versionID="643d399a24376eab49db33c80db032ac">
  <xsd:schema xmlns:xsd="http://www.w3.org/2001/XMLSchema" xmlns:xs="http://www.w3.org/2001/XMLSchema" xmlns:p="http://schemas.microsoft.com/office/2006/metadata/properties" xmlns:ns2="915fd109-ae29-4648-8de1-7f064f1d0fe5" targetNamespace="http://schemas.microsoft.com/office/2006/metadata/properties" ma:root="true" ma:fieldsID="2a54904d818499acdea7742e4a0622bc" ns2:_="">
    <xsd:import namespace="915fd109-ae29-4648-8de1-7f064f1d0fe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15fd109-ae29-4648-8de1-7f064f1d0fe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724C681-8A04-4D66-BB1C-57F7466573C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779E5F7-74AC-4CCB-8FB1-CBA1DF721FB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15fd109-ae29-4648-8de1-7f064f1d0fe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2038022-656B-4A1B-A485-51A1972238BD}">
  <ds:schemaRefs>
    <ds:schemaRef ds:uri="http://schemas.microsoft.com/office/2006/metadata/properties"/>
    <ds:schemaRef ds:uri="http://schemas.microsoft.com/office/infopath/2007/PartnerControls"/>
  </ds:schemaRefs>
</ds:datastoreItem>
</file>

<file path=docMetadata/LabelInfo.xml><?xml version="1.0" encoding="utf-8"?>
<clbl:labelList xmlns:clbl="http://schemas.microsoft.com/office/2020/mipLabelMetadata">
  <clbl:label id="{86cab09b-e61a-4c01-96e7-67fc9e3d8cd5}" enabled="1" method="Standard" siteId="{bf1ce8b5-5d39-4bc5-ad6e-07b3e4d7d67a}" contentBits="8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Modelo de dominio anémico</vt:lpstr>
      <vt:lpstr>Listado Objetos de Dominio</vt:lpstr>
      <vt:lpstr>ObjetoDominio_Proyectos</vt:lpstr>
      <vt:lpstr>ObjetoDominio_ListaTarea</vt:lpstr>
      <vt:lpstr>ObjetoDominio_Participante</vt:lpstr>
      <vt:lpstr>ObjetoDominio_MetricaProyecto</vt:lpstr>
      <vt:lpstr>ObjetoDominio Tarea</vt:lpstr>
      <vt:lpstr>ObjetoDominio Estado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Luciana Sánchez Arias</dc:creator>
  <cp:keywords/>
  <dc:description/>
  <cp:lastModifiedBy>Migue</cp:lastModifiedBy>
  <cp:revision/>
  <dcterms:created xsi:type="dcterms:W3CDTF">2023-03-15T04:00:09Z</dcterms:created>
  <dcterms:modified xsi:type="dcterms:W3CDTF">2023-09-08T08:22:24Z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  <property fmtid="{D5CDD505-2E9C-101B-9397-08002B2CF9AE}" pid="4" name="MSIP_Label_86cab09b-e61a-4c01-96e7-67fc9e3d8cd5_Enabled">
    <vt:lpwstr>true</vt:lpwstr>
  </property>
  <property fmtid="{D5CDD505-2E9C-101B-9397-08002B2CF9AE}" pid="5" name="MSIP_Label_86cab09b-e61a-4c01-96e7-67fc9e3d8cd5_SetDate">
    <vt:lpwstr>2023-03-15T04:21:21Z</vt:lpwstr>
  </property>
  <property fmtid="{D5CDD505-2E9C-101B-9397-08002B2CF9AE}" pid="6" name="MSIP_Label_86cab09b-e61a-4c01-96e7-67fc9e3d8cd5_Method">
    <vt:lpwstr>Standard</vt:lpwstr>
  </property>
  <property fmtid="{D5CDD505-2E9C-101B-9397-08002B2CF9AE}" pid="7" name="MSIP_Label_86cab09b-e61a-4c01-96e7-67fc9e3d8cd5_Name">
    <vt:lpwstr>Todos los Empleados</vt:lpwstr>
  </property>
  <property fmtid="{D5CDD505-2E9C-101B-9397-08002B2CF9AE}" pid="8" name="MSIP_Label_86cab09b-e61a-4c01-96e7-67fc9e3d8cd5_SiteId">
    <vt:lpwstr>bf1ce8b5-5d39-4bc5-ad6e-07b3e4d7d67a</vt:lpwstr>
  </property>
  <property fmtid="{D5CDD505-2E9C-101B-9397-08002B2CF9AE}" pid="9" name="MSIP_Label_86cab09b-e61a-4c01-96e7-67fc9e3d8cd5_ActionId">
    <vt:lpwstr>1284b033-3469-4be1-8291-3532cb7ee350</vt:lpwstr>
  </property>
  <property fmtid="{D5CDD505-2E9C-101B-9397-08002B2CF9AE}" pid="10" name="MSIP_Label_86cab09b-e61a-4c01-96e7-67fc9e3d8cd5_ContentBits">
    <vt:lpwstr>8</vt:lpwstr>
  </property>
  <property fmtid="{D5CDD505-2E9C-101B-9397-08002B2CF9AE}" pid="11" name="ContentTypeId">
    <vt:lpwstr>0x0101001D0DE5568C0AE848B2F225150E15E78E</vt:lpwstr>
  </property>
  <property fmtid="{D5CDD505-2E9C-101B-9397-08002B2CF9AE}" pid="12" name="MediaServiceImageTags">
    <vt:lpwstr/>
  </property>
</Properties>
</file>