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729b5fe7b2a384/"/>
    </mc:Choice>
  </mc:AlternateContent>
  <xr:revisionPtr revIDLastSave="461" documentId="13_ncr:1_{46928AAC-A639-4C89-800A-6E84855243C8}" xr6:coauthVersionLast="47" xr6:coauthVersionMax="47" xr10:uidLastSave="{93784853-5DCC-4A38-A8B4-06034114A309}"/>
  <bookViews>
    <workbookView xWindow="-120" yWindow="-120" windowWidth="29040" windowHeight="16440" firstSheet="5" activeTab="3" xr2:uid="{36012E7C-B3F4-482B-AC16-7CCB81B9AE88}"/>
  </bookViews>
  <sheets>
    <sheet name="Modelo de dominio anémico" sheetId="61" r:id="rId1"/>
    <sheet name="Listado Objetos de Dominio" sheetId="67" r:id="rId2"/>
    <sheet name="Objeto Dominio AnalisisEstadist" sheetId="66" r:id="rId3"/>
    <sheet name="Objeto Dominio Metrica" sheetId="68" r:id="rId4"/>
    <sheet name="Objeto Dominio Diagrama" sheetId="24" r:id="rId5"/>
    <sheet name="ObjetoDomResultadoEstadistico" sheetId="71" r:id="rId6"/>
    <sheet name="Objeto Dominio Tabla" sheetId="69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'Listado Objetos de Dominio'!$A$1:$B$6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24"/>
  <c r="B2" i="24"/>
  <c r="B3" i="68"/>
  <c r="B2" i="68"/>
  <c r="B2" i="69"/>
  <c r="B3" i="69"/>
  <c r="Q4" i="69"/>
  <c r="R4" i="69"/>
  <c r="S4" i="69"/>
  <c r="T4" i="69"/>
  <c r="T4" i="68"/>
  <c r="S4" i="68"/>
  <c r="R4" i="68"/>
  <c r="Q4" i="68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<sst xmlns="http://schemas.openxmlformats.org/spreadsheetml/2006/main" count="480" uniqueCount="130">
  <si>
    <t>Nombre</t>
  </si>
  <si>
    <t>Descripción</t>
  </si>
  <si>
    <t>Tipo</t>
  </si>
  <si>
    <t>Contexto origen</t>
  </si>
  <si>
    <t>AnalisisEstadistico</t>
  </si>
  <si>
    <t>Objeto de dominio que representa el contenido de un analisis estadistico de un proyecto</t>
  </si>
  <si>
    <t>Propio</t>
  </si>
  <si>
    <t>Estadisticas</t>
  </si>
  <si>
    <t>Metrica</t>
  </si>
  <si>
    <t>Objeto de dominio que contiene los datos necesarios para realizar el analisis estadistico a proyecto</t>
  </si>
  <si>
    <t>Proyectos</t>
  </si>
  <si>
    <t>Diagrama</t>
  </si>
  <si>
    <t>Objeto de dominio que contiene un diagrama estadistico sobre un analisis hecho a un proyecto</t>
  </si>
  <si>
    <t>ResultadosEstadisticos</t>
  </si>
  <si>
    <t xml:space="preserve">Objeto de dominio que me  brindan un resumen, una descripcion o una forma de entender el analisis de un estudio de datos </t>
  </si>
  <si>
    <t>Tabla</t>
  </si>
  <si>
    <t xml:space="preserve">Objeto de dominio que me representa los datos de forma grafica con un formato de tabla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</si>
  <si>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</si>
  <si>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</si>
  <si>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</si>
  <si>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</si>
  <si>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</si>
  <si>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</si>
  <si>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</si>
  <si>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</si>
  <si>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</si>
  <si>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</si>
  <si>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</si>
  <si>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</si>
  <si>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</si>
  <si>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</si>
  <si>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</si>
  <si>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</si>
  <si>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</si>
  <si>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</si>
  <si>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</si>
  <si>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</si>
  <si>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</si>
  <si>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</si>
  <si>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</si>
  <si>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NO</t>
  </si>
  <si>
    <t>Si</t>
  </si>
  <si>
    <t>Es el identificador unico del objeto Acceso el cual esta en el formato especial UUID</t>
  </si>
  <si>
    <t>TablaResultado</t>
  </si>
  <si>
    <t>Es la representación en forma de tabla de un analisis estadistico respecto a un proyecto</t>
  </si>
  <si>
    <t>DiagramaResultado</t>
  </si>
  <si>
    <t>Es la representación en forma de diagramas de un analisis estadistico respecto a un proyecto</t>
  </si>
  <si>
    <t>DatosAnalisis</t>
  </si>
  <si>
    <t>Son los datos necesarios para realizar un analisis estadisticos enviados por proyectos</t>
  </si>
  <si>
    <t>FechaAnalisis</t>
  </si>
  <si>
    <t>Fecha-tiempo</t>
  </si>
  <si>
    <t>Formato de una fecha junto con hora</t>
  </si>
  <si>
    <t>Corresponde a una fecha de la forma dia-mes-año hora:minutos</t>
  </si>
  <si>
    <t>Es le fecha en que se realiza el analisis estadistico y sus resultados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</si>
  <si>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</si>
  <si>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</si>
  <si>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</si>
  <si>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</si>
  <si>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</si>
  <si>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</si>
  <si>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</si>
  <si>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</si>
  <si>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</si>
  <si>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</si>
  <si>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</si>
  <si>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</si>
  <si>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</si>
  <si>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</si>
  <si>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</si>
  <si>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</si>
  <si>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</si>
  <si>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 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</si>
  <si>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</si>
  <si>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</si>
  <si>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</si>
  <si>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</si>
  <si>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</si>
  <si>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</si>
  <si>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</si>
  <si>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</si>
  <si>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</si>
  <si>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</si>
  <si>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</si>
  <si>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</si>
  <si>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</si>
  <si>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</si>
  <si>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</si>
  <si>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</si>
  <si>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</si>
  <si>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</si>
  <si>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Es el identificador unico del objeto IngresarIntegrante el cual esta en el formato especial UUID</t>
  </si>
  <si>
    <t>TipoDiagrama</t>
  </si>
  <si>
    <t>Formato de un tipo de diagrama valido escrito de forma UpperCamelCase</t>
  </si>
  <si>
    <t>Corresponde a una cadena de caracteres conformada por [A-Z][a-z]</t>
  </si>
  <si>
    <t>Es el nombre del tipo de diagrama realizado. Ejemplo: Diagrama de barras, pictograma, Diagrama circular, entre otros</t>
  </si>
  <si>
    <t>ImagenDiagrama</t>
  </si>
  <si>
    <t>matriz de bytes</t>
  </si>
  <si>
    <t>Formato de una imagen expresada de forma entendible por el computador (Binario)</t>
  </si>
  <si>
    <t>Corresonde a una cadena de caracteres extensa conformada por [A-Z][a-z][0-9][/]</t>
  </si>
  <si>
    <t>Es la imagen que se crea de un diagrama estadistico el cual se expresa y se envia como un concepto tecnico llamado binario</t>
  </si>
  <si>
    <t xml:space="preserve">Nombre </t>
  </si>
  <si>
    <t>[A-Z] [a-z] [0-9] [@#]</t>
  </si>
  <si>
    <t xml:space="preserve">Corresponde a una cadena de caracteres conformada por letras de la "A" a la "Z" </t>
  </si>
  <si>
    <t xml:space="preserve">Este es el nombre del resultado del analisis de los datos </t>
  </si>
  <si>
    <t xml:space="preserve">Este objeto me describe el resultado del analisis de los datos </t>
  </si>
  <si>
    <t>Categoria</t>
  </si>
  <si>
    <t xml:space="preserve">Objeto que me filtra el tipo de resultado estadistico al que hace parte </t>
  </si>
  <si>
    <t>ValorEstadistico</t>
  </si>
  <si>
    <t>numerico</t>
  </si>
  <si>
    <t>Numero entero positivo entre [1-100]</t>
  </si>
  <si>
    <t>No se permiten numeros negativos y el nuemero siempre va acompañado con el simbolo de %</t>
  </si>
  <si>
    <t xml:space="preserve">Objeto que me indica la relevancia de la estadistica segun sus  datos evaluados </t>
  </si>
  <si>
    <t>Regla con queso y tocineta</t>
  </si>
  <si>
    <t>Corresponde a una cadena de caracteres conformada por[A-Z][a-z][0-9]</t>
  </si>
  <si>
    <t xml:space="preserve">Nombre de la tabla con la que se van a modelar los datos </t>
  </si>
  <si>
    <t>Corresponde a una cadena de caracteres conformada por [A-Z][a-z][0-9]
@ y caracteres especiales</t>
  </si>
  <si>
    <t xml:space="preserve">la informacion de lo que contine la tabla dentro, como de sus datos o acciones a realizar </t>
  </si>
  <si>
    <t>DescripcionColumna</t>
  </si>
  <si>
    <t xml:space="preserve">Este objeto me describe la informacion que va a ir plasmada en cada una de las columnas </t>
  </si>
  <si>
    <t>NumeroColumnas</t>
  </si>
  <si>
    <t>Numero entero positivo [1-10]</t>
  </si>
  <si>
    <t xml:space="preserve">Este objeto me define el numero de columnas que puede llegar a tener la tabla </t>
  </si>
  <si>
    <t>DescripcionFila</t>
  </si>
  <si>
    <t xml:space="preserve">Este objeto me describe la informacion que va a ir plasmada en cada una de las  filas </t>
  </si>
  <si>
    <t>NumeroFila</t>
  </si>
  <si>
    <t xml:space="preserve">Este objeto me define el numero de filas que puede llegar a tener la tabla </t>
  </si>
  <si>
    <t xml:space="preserve">Combinacion columna fila </t>
  </si>
  <si>
    <t xml:space="preserve">Se evita que la descripcion en una columna y en una fila sean la misma al mismo tiempo </t>
  </si>
  <si>
    <t xml:space="preserve">NumeroColumnas </t>
  </si>
  <si>
    <t xml:space="preserve"> NumeroFila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</si>
</sst>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2" fillId="6" borderId="12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22412</xdr:colOff>
      <xdr:row>14</xdr:row>
      <xdr:rowOff>134471</xdr:rowOff>
    </xdr:from>
    <xdr:to>
      <xdr:col>17</xdr:col>
      <xdr:colOff>41462</xdr:colOff>
      <xdr:row>34</xdr:row>
      <xdr:rowOff>163046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50AED8-B78B-D6A5-4F1F-4339DBCD4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412" y="2801471"/>
          <a:ext cx="61150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os%20de%20Domini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po%20Relaci&#243;n%20Instituci&#243;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o%20Dominio%20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o%20Dominio%20N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o%20Dominio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tos de Dominio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o Relación Institución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to Dominio 2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to Dominio N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to Dominio 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W35"/>
  <sheetViews>
    <sheetView zoomScale="85" zoomScaleNormal="85" workbookViewId="0">
      <selection activeCell="W29" sqref="W29"/>
    </sheetView>
  </sheetViews>
  <sheetFormatPr defaultColWidth="11.42578125" defaultRowHeight="15"/>
  <cols>
    <col min="1" max="16384" width="11.42578125" style="3"/>
  </cols>
  <sheetData>
    <row r="1" spans="1:8">
      <c r="A1"/>
    </row>
    <row r="9" spans="1:8">
      <c r="H9"/>
    </row>
    <row r="20" spans="18:23">
      <c r="R20"/>
    </row>
    <row r="29" spans="18:23">
      <c r="W29"/>
    </row>
    <row r="35" spans="14:14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11.42578125" defaultRowHeight="15"/>
  <cols>
    <col min="1" max="1" width="21.28515625" style="1" bestFit="1" customWidth="1"/>
    <col min="2" max="2" width="95.14062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>
      <c r="A1" s="49" t="s">
        <v>0</v>
      </c>
      <c r="B1" s="50" t="s">
        <v>1</v>
      </c>
      <c r="C1" s="50" t="s">
        <v>2</v>
      </c>
      <c r="D1" s="50" t="s">
        <v>3</v>
      </c>
    </row>
    <row r="2" spans="1:4" ht="18" customHeight="1">
      <c r="A2" s="51" t="s">
        <v>4</v>
      </c>
      <c r="B2" s="19" t="s">
        <v>5</v>
      </c>
      <c r="C2" s="19" t="s">
        <v>6</v>
      </c>
      <c r="D2" s="19" t="s">
        <v>7</v>
      </c>
    </row>
    <row r="3" spans="1:4" ht="17.45" customHeight="1">
      <c r="A3" s="51" t="s">
        <v>8</v>
      </c>
      <c r="B3" s="19" t="s">
        <v>9</v>
      </c>
      <c r="C3" s="19" t="s">
        <v>6</v>
      </c>
      <c r="D3" s="19" t="s">
        <v>10</v>
      </c>
    </row>
    <row r="4" spans="1:4" ht="17.45" customHeight="1">
      <c r="A4" s="54" t="s">
        <v>11</v>
      </c>
      <c r="B4" s="19" t="s">
        <v>12</v>
      </c>
      <c r="C4" s="19" t="s">
        <v>6</v>
      </c>
      <c r="D4" s="19" t="s">
        <v>7</v>
      </c>
    </row>
    <row r="5" spans="1:4" ht="33" customHeight="1">
      <c r="A5" s="54" t="s">
        <v>13</v>
      </c>
      <c r="B5" s="21" t="s">
        <v>14</v>
      </c>
      <c r="C5" s="19" t="s">
        <v>6</v>
      </c>
      <c r="D5" s="19" t="s">
        <v>7</v>
      </c>
    </row>
    <row r="6" spans="1:4" ht="18" customHeight="1">
      <c r="A6" s="20" t="s">
        <v>15</v>
      </c>
      <c r="B6" s="19" t="s">
        <v>16</v>
      </c>
      <c r="C6" s="19" t="s">
        <v>6</v>
      </c>
      <c r="D6" s="19" t="s">
        <v>7</v>
      </c>
    </row>
  </sheetData>
  <hyperlinks>
    <hyperlink ref="A2" location="'Objeto Dominio AnalisisEstadist'!A1" display="AnalisisEstadistico" xr:uid="{0AB7E45D-1E09-4B85-87E2-95F6BC229236}"/>
    <hyperlink ref="A3" location="'Objeto Dominio Metrica'!A1" display="Metrica" xr:uid="{3F1CA27E-5169-47F5-A09B-C1494EE21023}"/>
    <hyperlink ref="A6" location="'Objeto Dominio Tabla'!A1" display="Tabla" xr:uid="{EAC2377B-2E0E-4075-9B03-3F95C00637B9}"/>
    <hyperlink ref="A4" location="'Objeto Dominio Diagrama'!A1" display="Diagrama" xr:uid="{7D21429D-4948-4A8A-830A-2AC871D3FCAD}"/>
    <hyperlink ref="A5" location="ObjetoDomResultadoEstadistico!A1" display="ResultadosEstadisticos" xr:uid="{26E7C57F-32DE-4493-AC64-3CFA7A701FB7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1"/>
  <sheetViews>
    <sheetView zoomScale="104" zoomScaleNormal="85" workbookViewId="0">
      <selection activeCell="B5" sqref="B5"/>
    </sheetView>
  </sheetViews>
  <sheetFormatPr defaultColWidth="11.42578125" defaultRowHeight="15"/>
  <cols>
    <col min="1" max="1" width="23.85546875" style="1" bestFit="1" customWidth="1"/>
    <col min="2" max="2" width="21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>
      <c r="A2" s="4" t="s">
        <v>18</v>
      </c>
      <c r="B2" s="57" t="str">
        <f>'Listado Objetos de Dominio'!$A$2</f>
        <v>AnalisisEstadistico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>
      <c r="A3" s="4" t="s">
        <v>19</v>
      </c>
      <c r="B3" s="58" t="str">
        <f>'Listado Objetos de Dominio'!$B$2</f>
        <v>Objeto de dominio que representa el contenido de un analisis estadistico de un proyecto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36" t="str">
        <f>A18</f>
        <v>Reponsabilidad 1</v>
      </c>
      <c r="R4" s="34" t="str">
        <f>A19</f>
        <v>Reponsabilidad 2</v>
      </c>
      <c r="S4" s="35" t="str">
        <f>A20</f>
        <v>Reponsabilidad 3</v>
      </c>
      <c r="T4" s="2" t="str">
        <f>A21</f>
        <v>Reponsabilidad 4</v>
      </c>
    </row>
    <row r="5" spans="1:20" ht="89.25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42</v>
      </c>
      <c r="Q5" s="33"/>
      <c r="R5" s="22"/>
      <c r="S5" s="27"/>
      <c r="T5" s="30"/>
    </row>
    <row r="6" spans="1:20">
      <c r="A6" s="10" t="s">
        <v>43</v>
      </c>
      <c r="B6" s="52" t="s">
        <v>15</v>
      </c>
      <c r="C6" s="5"/>
      <c r="D6" s="5"/>
      <c r="E6" s="5"/>
      <c r="F6" s="5"/>
      <c r="G6" s="5"/>
      <c r="H6" s="5"/>
      <c r="I6" s="5"/>
      <c r="J6" s="12"/>
      <c r="K6" s="11"/>
      <c r="L6" s="5"/>
      <c r="M6" s="5"/>
      <c r="N6" s="5"/>
      <c r="O6" s="5"/>
      <c r="P6" s="6" t="s">
        <v>44</v>
      </c>
      <c r="Q6" s="33"/>
      <c r="R6" s="22"/>
      <c r="S6" s="27"/>
      <c r="T6" s="30"/>
    </row>
    <row r="7" spans="1:20">
      <c r="A7" s="10" t="s">
        <v>45</v>
      </c>
      <c r="B7" s="52" t="s">
        <v>11</v>
      </c>
      <c r="C7" s="5"/>
      <c r="D7" s="5"/>
      <c r="E7" s="5"/>
      <c r="F7" s="5"/>
      <c r="G7" s="5"/>
      <c r="H7" s="5"/>
      <c r="I7" s="5"/>
      <c r="J7" s="12"/>
      <c r="K7" s="11"/>
      <c r="L7" s="5"/>
      <c r="M7" s="5"/>
      <c r="N7" s="5"/>
      <c r="O7" s="5"/>
      <c r="P7" s="6" t="s">
        <v>44</v>
      </c>
      <c r="Q7" s="33"/>
      <c r="R7" s="22"/>
      <c r="S7" s="27"/>
      <c r="T7" s="30"/>
    </row>
    <row r="8" spans="1:20">
      <c r="A8" s="10" t="s">
        <v>13</v>
      </c>
      <c r="B8" s="52" t="s">
        <v>13</v>
      </c>
      <c r="C8" s="5"/>
      <c r="D8" s="5"/>
      <c r="E8" s="5"/>
      <c r="F8" s="5"/>
      <c r="G8" s="5"/>
      <c r="H8" s="5"/>
      <c r="I8" s="5"/>
      <c r="J8" s="12"/>
      <c r="K8" s="11"/>
      <c r="L8" s="5"/>
      <c r="M8" s="5"/>
      <c r="N8" s="5"/>
      <c r="O8" s="5"/>
      <c r="P8" s="6" t="s">
        <v>46</v>
      </c>
      <c r="Q8" s="33"/>
      <c r="R8" s="22"/>
      <c r="S8" s="27"/>
      <c r="T8" s="30"/>
    </row>
    <row r="9" spans="1:20">
      <c r="A9" s="10" t="s">
        <v>47</v>
      </c>
      <c r="B9" s="52" t="s">
        <v>8</v>
      </c>
      <c r="C9" s="5"/>
      <c r="D9" s="5"/>
      <c r="E9" s="5"/>
      <c r="F9" s="5"/>
      <c r="G9" s="5"/>
      <c r="H9" s="5"/>
      <c r="I9" s="5"/>
      <c r="J9" s="12"/>
      <c r="K9" s="11"/>
      <c r="L9" s="5"/>
      <c r="M9" s="5"/>
      <c r="N9" s="5"/>
      <c r="O9" s="5"/>
      <c r="P9" s="6" t="s">
        <v>48</v>
      </c>
      <c r="Q9" s="33"/>
      <c r="R9" s="22"/>
      <c r="S9" s="27"/>
      <c r="T9" s="30"/>
    </row>
    <row r="10" spans="1:20" ht="51">
      <c r="A10" s="10" t="s">
        <v>49</v>
      </c>
      <c r="B10" s="5" t="s">
        <v>50</v>
      </c>
      <c r="C10" s="5"/>
      <c r="D10" s="5"/>
      <c r="E10" s="5"/>
      <c r="F10" s="5"/>
      <c r="G10" s="5"/>
      <c r="H10" s="5" t="s">
        <v>51</v>
      </c>
      <c r="I10" s="5"/>
      <c r="J10" s="12" t="s">
        <v>52</v>
      </c>
      <c r="K10" s="11" t="s">
        <v>40</v>
      </c>
      <c r="L10" s="5" t="s">
        <v>40</v>
      </c>
      <c r="M10" s="5" t="s">
        <v>39</v>
      </c>
      <c r="N10" s="5" t="s">
        <v>40</v>
      </c>
      <c r="O10" s="5" t="s">
        <v>40</v>
      </c>
      <c r="P10" s="6" t="s">
        <v>53</v>
      </c>
      <c r="Q10" s="33"/>
      <c r="R10" s="22"/>
      <c r="S10" s="27"/>
      <c r="T10" s="30"/>
    </row>
    <row r="12" spans="1:20">
      <c r="A12" s="59" t="s">
        <v>54</v>
      </c>
      <c r="B12" s="60"/>
      <c r="C12" s="61"/>
    </row>
    <row r="13" spans="1:20">
      <c r="A13" s="16" t="s">
        <v>55</v>
      </c>
      <c r="B13" s="15" t="s">
        <v>1</v>
      </c>
      <c r="C13" s="17" t="s">
        <v>56</v>
      </c>
    </row>
    <row r="14" spans="1:20" ht="39" customHeight="1">
      <c r="A14" s="13"/>
      <c r="B14" s="14"/>
      <c r="C14" s="37"/>
    </row>
    <row r="16" spans="1:20">
      <c r="A16" s="62" t="s">
        <v>57</v>
      </c>
      <c r="B16" s="63"/>
      <c r="C16" s="63" t="s">
        <v>1</v>
      </c>
      <c r="D16" s="63"/>
      <c r="E16" s="63"/>
      <c r="F16" s="63"/>
      <c r="G16" s="63" t="s">
        <v>58</v>
      </c>
      <c r="H16" s="63"/>
      <c r="I16" s="63"/>
      <c r="J16" s="63" t="s">
        <v>59</v>
      </c>
      <c r="K16" s="63"/>
      <c r="L16" s="63"/>
      <c r="M16" s="63"/>
      <c r="N16" s="63"/>
      <c r="O16" s="63" t="s">
        <v>60</v>
      </c>
      <c r="P16" s="63"/>
      <c r="Q16" s="63" t="s">
        <v>61</v>
      </c>
      <c r="R16" s="66"/>
    </row>
    <row r="17" spans="1:18">
      <c r="A17" s="64"/>
      <c r="B17" s="65"/>
      <c r="C17" s="65"/>
      <c r="D17" s="65"/>
      <c r="E17" s="65"/>
      <c r="F17" s="65"/>
      <c r="G17" s="18" t="s">
        <v>62</v>
      </c>
      <c r="H17" s="18" t="s">
        <v>63</v>
      </c>
      <c r="I17" s="18" t="s">
        <v>1</v>
      </c>
      <c r="J17" s="18" t="s">
        <v>21</v>
      </c>
      <c r="K17" s="65" t="s">
        <v>1</v>
      </c>
      <c r="L17" s="65"/>
      <c r="M17" s="65"/>
      <c r="N17" s="65"/>
      <c r="O17" s="18" t="s">
        <v>64</v>
      </c>
      <c r="P17" s="18" t="s">
        <v>1</v>
      </c>
      <c r="Q17" s="18" t="s">
        <v>65</v>
      </c>
      <c r="R17" s="24" t="s">
        <v>66</v>
      </c>
    </row>
    <row r="18" spans="1:18">
      <c r="A18" s="67" t="s">
        <v>67</v>
      </c>
      <c r="B18" s="68"/>
      <c r="C18" s="69"/>
      <c r="D18" s="69"/>
      <c r="E18" s="69"/>
      <c r="F18" s="69"/>
      <c r="G18" s="19"/>
      <c r="H18" s="20"/>
      <c r="I18" s="21"/>
      <c r="J18" s="20"/>
      <c r="K18" s="69"/>
      <c r="L18" s="69"/>
      <c r="M18" s="69"/>
      <c r="N18" s="69"/>
      <c r="O18" s="19"/>
      <c r="P18" s="19"/>
      <c r="Q18" s="19"/>
      <c r="R18" s="25"/>
    </row>
    <row r="19" spans="1:18">
      <c r="A19" s="79" t="s">
        <v>68</v>
      </c>
      <c r="B19" s="80"/>
      <c r="C19" s="81"/>
      <c r="D19" s="81"/>
      <c r="E19" s="81"/>
      <c r="F19" s="81"/>
      <c r="G19" s="45"/>
      <c r="H19" s="43"/>
      <c r="I19" s="44"/>
      <c r="J19" s="38"/>
      <c r="K19" s="74"/>
      <c r="L19" s="74"/>
      <c r="M19" s="74"/>
      <c r="N19" s="74"/>
      <c r="O19" s="22"/>
      <c r="P19" s="23"/>
      <c r="Q19" s="23"/>
      <c r="R19" s="26"/>
    </row>
    <row r="20" spans="1:18">
      <c r="A20" s="75" t="s">
        <v>69</v>
      </c>
      <c r="B20" s="76"/>
      <c r="C20" s="77"/>
      <c r="D20" s="77"/>
      <c r="E20" s="77"/>
      <c r="F20" s="77"/>
      <c r="G20" s="41"/>
      <c r="H20" s="39"/>
      <c r="I20" s="40"/>
      <c r="J20" s="42"/>
      <c r="K20" s="78"/>
      <c r="L20" s="78"/>
      <c r="M20" s="78"/>
      <c r="N20" s="78"/>
      <c r="O20" s="27"/>
      <c r="P20" s="28"/>
      <c r="Q20" s="28"/>
      <c r="R20" s="29"/>
    </row>
    <row r="21" spans="1:18">
      <c r="A21" s="71" t="s">
        <v>70</v>
      </c>
      <c r="B21" s="72"/>
      <c r="C21" s="73"/>
      <c r="D21" s="73"/>
      <c r="E21" s="73"/>
      <c r="F21" s="73"/>
      <c r="G21" s="47"/>
      <c r="H21" s="48"/>
      <c r="I21" s="46"/>
      <c r="J21" s="47"/>
      <c r="K21" s="70"/>
      <c r="L21" s="70"/>
      <c r="M21" s="70"/>
      <c r="N21" s="70"/>
      <c r="O21" s="30"/>
      <c r="P21" s="31"/>
      <c r="Q21" s="31"/>
      <c r="R21" s="32"/>
    </row>
  </sheetData>
  <mergeCells count="23">
    <mergeCell ref="K21:N21"/>
    <mergeCell ref="A21:B21"/>
    <mergeCell ref="C21:F21"/>
    <mergeCell ref="K19:N19"/>
    <mergeCell ref="A20:B20"/>
    <mergeCell ref="C20:F20"/>
    <mergeCell ref="K20:N20"/>
    <mergeCell ref="A19:B19"/>
    <mergeCell ref="C19:F19"/>
    <mergeCell ref="Q16:R16"/>
    <mergeCell ref="K17:N17"/>
    <mergeCell ref="A18:B18"/>
    <mergeCell ref="C18:F18"/>
    <mergeCell ref="K18:N18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F92E8141-0BAA-4CFF-A2AA-790349ADA214}"/>
    <hyperlink ref="H21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9:B19" location="'Objeto Dominio 2'!R4" display="Reponsabilidad 2" xr:uid="{821E0C47-3835-4659-B0FA-56687A0DE151}"/>
    <hyperlink ref="A18:B18" location="'Objeto Dominio 2'!Q4" display="Reponsabilidad 1" xr:uid="{22905DC7-C781-450C-BA99-3B5AF5CDD56E}"/>
    <hyperlink ref="A21:B21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0:B20" location="'Objeto Dominio 2'!S4" display="Reponsabilidad 3" xr:uid="{1BF344DA-00DC-4E3D-9686-31B0C99A39F5}"/>
    <hyperlink ref="B6" location="'Objeto Dominio Tabla'!A1" display="Tabla" xr:uid="{35B5DD2F-4E80-4BE7-A5D4-8D043D0B4BF3}"/>
    <hyperlink ref="B7" location="'Objeto Dominio Diagrama'!A1" display="Diagrama" xr:uid="{834E39AB-9BDA-4552-9C33-A05768859BCD}"/>
    <hyperlink ref="B8" location="ObjetoDomResultadoEstadistico!A1" display="ResultadosEstadisticos" xr:uid="{E371795A-65A5-4E78-ABD1-A30B5C895A03}"/>
    <hyperlink ref="B9" location="'Objeto Dominio Metrica'!A1" display="Metrica" xr:uid="{B63D7117-F8D5-4972-ADB8-E0D117B0323B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1"/>
  <sheetViews>
    <sheetView tabSelected="1" topLeftCell="A5" zoomScale="85" zoomScaleNormal="70" workbookViewId="0">
      <selection activeCell="E14" sqref="E14"/>
    </sheetView>
  </sheetViews>
  <sheetFormatPr defaultColWidth="11.42578125" defaultRowHeight="15"/>
  <cols>
    <col min="1" max="1" width="23.85546875" style="1" bestFit="1" customWidth="1"/>
    <col min="2" max="2" width="15.28515625" style="1" bestFit="1" customWidth="1"/>
    <col min="3" max="3" width="21.85546875" style="1" customWidth="1"/>
    <col min="4" max="4" width="21.140625" style="1" customWidth="1"/>
    <col min="5" max="5" width="23" style="1" customWidth="1"/>
    <col min="6" max="6" width="15.28515625" style="1" bestFit="1" customWidth="1"/>
    <col min="7" max="7" width="31.7109375" style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56" t="s">
        <v>71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>
      <c r="A2" s="4" t="s">
        <v>18</v>
      </c>
      <c r="B2" s="57" t="str">
        <f>'Listado Objetos de Dominio'!$A$3</f>
        <v>Metrica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ht="15.75" thickBot="1">
      <c r="A3" s="4" t="s">
        <v>19</v>
      </c>
      <c r="B3" s="58" t="str">
        <f>'Listado Objetos de Dominio'!$B$3</f>
        <v>Objeto de dominio que contiene los datos necesarios para realizar el analisis estadistico a proyecto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36" t="str">
        <f>A18</f>
        <v>Reponsabilidad 1</v>
      </c>
      <c r="R4" s="34" t="str">
        <f>A19</f>
        <v>Reponsabilidad 2</v>
      </c>
      <c r="S4" s="35" t="str">
        <f>A20</f>
        <v>Reponsabilidad 3</v>
      </c>
      <c r="T4" s="2" t="str">
        <f>A21</f>
        <v>Reponsabilidad 4</v>
      </c>
    </row>
    <row r="5" spans="1:20" ht="104.25" customHeight="1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72</v>
      </c>
      <c r="Q5" s="33"/>
      <c r="R5" s="22"/>
      <c r="S5" s="27"/>
      <c r="T5" s="30"/>
    </row>
    <row r="6" spans="1:20" ht="42" customHeight="1">
      <c r="A6" s="10" t="s">
        <v>73</v>
      </c>
      <c r="B6" s="5" t="s">
        <v>74</v>
      </c>
      <c r="C6" s="5">
        <v>1</v>
      </c>
      <c r="D6" s="5">
        <v>4</v>
      </c>
      <c r="E6" s="5"/>
      <c r="F6" s="5"/>
      <c r="G6" s="5"/>
      <c r="H6" s="5" t="s">
        <v>75</v>
      </c>
      <c r="I6" s="5"/>
      <c r="J6" s="12" t="s">
        <v>76</v>
      </c>
      <c r="K6" s="11" t="s">
        <v>39</v>
      </c>
      <c r="L6" s="5" t="s">
        <v>41</v>
      </c>
      <c r="M6" s="5" t="s">
        <v>39</v>
      </c>
      <c r="N6" s="5" t="s">
        <v>40</v>
      </c>
      <c r="O6" s="5" t="s">
        <v>40</v>
      </c>
      <c r="P6" s="6" t="s">
        <v>77</v>
      </c>
      <c r="Q6" s="33"/>
      <c r="R6" s="22"/>
      <c r="S6" s="27"/>
      <c r="T6" s="30"/>
    </row>
    <row r="7" spans="1:20" ht="30" customHeight="1">
      <c r="A7" s="10" t="s">
        <v>78</v>
      </c>
      <c r="B7" s="5" t="s">
        <v>74</v>
      </c>
      <c r="C7" s="5">
        <v>1</v>
      </c>
      <c r="D7" s="5">
        <v>4</v>
      </c>
      <c r="E7" s="5"/>
      <c r="F7" s="5"/>
      <c r="G7" s="5"/>
      <c r="H7" s="5" t="s">
        <v>75</v>
      </c>
      <c r="I7" s="5"/>
      <c r="J7" s="12" t="s">
        <v>76</v>
      </c>
      <c r="K7" s="11" t="s">
        <v>39</v>
      </c>
      <c r="L7" s="5" t="s">
        <v>41</v>
      </c>
      <c r="M7" s="5" t="s">
        <v>39</v>
      </c>
      <c r="N7" s="5" t="s">
        <v>40</v>
      </c>
      <c r="O7" s="5" t="s">
        <v>40</v>
      </c>
      <c r="P7" s="6" t="s">
        <v>79</v>
      </c>
      <c r="Q7" s="33"/>
      <c r="R7" s="22"/>
      <c r="S7" s="27"/>
      <c r="T7" s="30"/>
    </row>
    <row r="8" spans="1:20" ht="27.75" customHeight="1">
      <c r="A8" s="10" t="s">
        <v>80</v>
      </c>
      <c r="B8" s="5" t="s">
        <v>74</v>
      </c>
      <c r="C8" s="5">
        <v>1</v>
      </c>
      <c r="D8" s="5">
        <v>4</v>
      </c>
      <c r="E8" s="5"/>
      <c r="F8" s="5"/>
      <c r="G8" s="5"/>
      <c r="H8" s="5" t="s">
        <v>75</v>
      </c>
      <c r="I8" s="5"/>
      <c r="J8" s="12" t="s">
        <v>76</v>
      </c>
      <c r="K8" s="11" t="s">
        <v>39</v>
      </c>
      <c r="L8" s="5" t="s">
        <v>41</v>
      </c>
      <c r="M8" s="5" t="s">
        <v>39</v>
      </c>
      <c r="N8" s="5" t="s">
        <v>40</v>
      </c>
      <c r="O8" s="5" t="s">
        <v>40</v>
      </c>
      <c r="P8" s="6" t="s">
        <v>81</v>
      </c>
      <c r="Q8" s="33"/>
      <c r="R8" s="22"/>
      <c r="S8" s="27"/>
      <c r="T8" s="30"/>
    </row>
    <row r="9" spans="1:20" ht="30" customHeight="1">
      <c r="A9" s="10" t="s">
        <v>82</v>
      </c>
      <c r="B9" s="5" t="s">
        <v>74</v>
      </c>
      <c r="C9" s="5">
        <v>1</v>
      </c>
      <c r="D9" s="5">
        <v>1</v>
      </c>
      <c r="E9" s="5"/>
      <c r="F9" s="5"/>
      <c r="G9" s="5"/>
      <c r="H9" s="5" t="s">
        <v>83</v>
      </c>
      <c r="I9" s="5"/>
      <c r="J9" s="12" t="s">
        <v>76</v>
      </c>
      <c r="K9" s="11" t="s">
        <v>39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84</v>
      </c>
      <c r="Q9" s="33"/>
      <c r="R9" s="22"/>
      <c r="S9" s="27"/>
      <c r="T9" s="30"/>
    </row>
    <row r="10" spans="1:20" ht="33.75" customHeight="1">
      <c r="A10" s="10" t="s">
        <v>85</v>
      </c>
      <c r="B10" s="6" t="s">
        <v>74</v>
      </c>
      <c r="C10" s="5">
        <v>1</v>
      </c>
      <c r="D10" s="5">
        <v>2</v>
      </c>
      <c r="E10" s="5"/>
      <c r="F10" s="5"/>
      <c r="G10" s="5"/>
      <c r="H10" s="5" t="s">
        <v>86</v>
      </c>
      <c r="I10" s="5"/>
      <c r="J10" s="12" t="s">
        <v>76</v>
      </c>
      <c r="K10" s="11" t="s">
        <v>39</v>
      </c>
      <c r="L10" s="5" t="s">
        <v>39</v>
      </c>
      <c r="M10" s="5" t="s">
        <v>39</v>
      </c>
      <c r="N10" s="5" t="s">
        <v>40</v>
      </c>
      <c r="O10" s="5" t="s">
        <v>40</v>
      </c>
      <c r="P10" s="6" t="s">
        <v>87</v>
      </c>
      <c r="Q10" s="33"/>
      <c r="R10" s="22"/>
      <c r="S10" s="27"/>
      <c r="T10" s="30"/>
    </row>
    <row r="11" spans="1:20" ht="15.75" thickBot="1"/>
    <row r="12" spans="1:20">
      <c r="A12" s="59" t="s">
        <v>54</v>
      </c>
      <c r="B12" s="60"/>
      <c r="C12" s="61"/>
    </row>
    <row r="13" spans="1:20">
      <c r="A13" s="16" t="s">
        <v>55</v>
      </c>
      <c r="B13" s="15" t="s">
        <v>1</v>
      </c>
      <c r="C13" s="17" t="s">
        <v>56</v>
      </c>
    </row>
    <row r="14" spans="1:20" ht="39" customHeight="1">
      <c r="A14" s="13" t="s">
        <v>88</v>
      </c>
      <c r="B14" s="14" t="s">
        <v>89</v>
      </c>
      <c r="C14" s="37" t="s">
        <v>73</v>
      </c>
      <c r="D14" s="37" t="s">
        <v>78</v>
      </c>
      <c r="E14" s="37" t="s">
        <v>80</v>
      </c>
    </row>
    <row r="16" spans="1:20">
      <c r="A16" s="62" t="s">
        <v>57</v>
      </c>
      <c r="B16" s="63"/>
      <c r="C16" s="63" t="s">
        <v>1</v>
      </c>
      <c r="D16" s="63"/>
      <c r="E16" s="63"/>
      <c r="F16" s="63"/>
      <c r="G16" s="63" t="s">
        <v>58</v>
      </c>
      <c r="H16" s="63"/>
      <c r="I16" s="63"/>
      <c r="J16" s="63" t="s">
        <v>59</v>
      </c>
      <c r="K16" s="63"/>
      <c r="L16" s="63"/>
      <c r="M16" s="63"/>
      <c r="N16" s="63"/>
      <c r="O16" s="63" t="s">
        <v>60</v>
      </c>
      <c r="P16" s="63"/>
      <c r="Q16" s="63" t="s">
        <v>61</v>
      </c>
      <c r="R16" s="66"/>
    </row>
    <row r="17" spans="1:18">
      <c r="A17" s="64"/>
      <c r="B17" s="65"/>
      <c r="C17" s="65"/>
      <c r="D17" s="65"/>
      <c r="E17" s="65"/>
      <c r="F17" s="65"/>
      <c r="G17" s="18" t="s">
        <v>62</v>
      </c>
      <c r="H17" s="18" t="s">
        <v>63</v>
      </c>
      <c r="I17" s="18" t="s">
        <v>1</v>
      </c>
      <c r="J17" s="18" t="s">
        <v>21</v>
      </c>
      <c r="K17" s="65" t="s">
        <v>1</v>
      </c>
      <c r="L17" s="65"/>
      <c r="M17" s="65"/>
      <c r="N17" s="65"/>
      <c r="O17" s="18" t="s">
        <v>64</v>
      </c>
      <c r="P17" s="18" t="s">
        <v>1</v>
      </c>
      <c r="Q17" s="18" t="s">
        <v>65</v>
      </c>
      <c r="R17" s="24" t="s">
        <v>66</v>
      </c>
    </row>
    <row r="18" spans="1:18">
      <c r="A18" s="67" t="s">
        <v>67</v>
      </c>
      <c r="B18" s="68"/>
      <c r="C18" s="69"/>
      <c r="D18" s="69"/>
      <c r="E18" s="69"/>
      <c r="F18" s="69"/>
      <c r="G18" s="19"/>
      <c r="H18" s="20"/>
      <c r="I18" s="21"/>
      <c r="J18" s="20"/>
      <c r="K18" s="69"/>
      <c r="L18" s="69"/>
      <c r="M18" s="69"/>
      <c r="N18" s="69"/>
      <c r="O18" s="19"/>
      <c r="P18" s="19"/>
      <c r="Q18" s="19"/>
      <c r="R18" s="25"/>
    </row>
    <row r="19" spans="1:18">
      <c r="A19" s="79" t="s">
        <v>68</v>
      </c>
      <c r="B19" s="80"/>
      <c r="C19" s="81"/>
      <c r="D19" s="81"/>
      <c r="E19" s="81"/>
      <c r="F19" s="81"/>
      <c r="G19" s="45"/>
      <c r="H19" s="43"/>
      <c r="I19" s="44"/>
      <c r="J19" s="38"/>
      <c r="K19" s="74"/>
      <c r="L19" s="74"/>
      <c r="M19" s="74"/>
      <c r="N19" s="74"/>
      <c r="O19" s="22"/>
      <c r="P19" s="23"/>
      <c r="Q19" s="23"/>
      <c r="R19" s="26"/>
    </row>
    <row r="20" spans="1:18">
      <c r="A20" s="75" t="s">
        <v>69</v>
      </c>
      <c r="B20" s="76"/>
      <c r="C20" s="77"/>
      <c r="D20" s="77"/>
      <c r="E20" s="77"/>
      <c r="F20" s="77"/>
      <c r="G20" s="41"/>
      <c r="H20" s="39"/>
      <c r="I20" s="40"/>
      <c r="J20" s="42"/>
      <c r="K20" s="78"/>
      <c r="L20" s="78"/>
      <c r="M20" s="78"/>
      <c r="N20" s="78"/>
      <c r="O20" s="27"/>
      <c r="P20" s="28"/>
      <c r="Q20" s="28"/>
      <c r="R20" s="29"/>
    </row>
    <row r="21" spans="1:18">
      <c r="A21" s="71" t="s">
        <v>70</v>
      </c>
      <c r="B21" s="72"/>
      <c r="C21" s="73"/>
      <c r="D21" s="73"/>
      <c r="E21" s="73"/>
      <c r="F21" s="73"/>
      <c r="G21" s="47"/>
      <c r="H21" s="48"/>
      <c r="I21" s="46"/>
      <c r="J21" s="47"/>
      <c r="K21" s="70"/>
      <c r="L21" s="70"/>
      <c r="M21" s="70"/>
      <c r="N21" s="70"/>
      <c r="O21" s="30"/>
      <c r="P21" s="31"/>
      <c r="Q21" s="31"/>
      <c r="R21" s="32"/>
    </row>
  </sheetData>
  <mergeCells count="23">
    <mergeCell ref="A1:P1"/>
    <mergeCell ref="B2:P2"/>
    <mergeCell ref="B3:P3"/>
    <mergeCell ref="A12:C12"/>
    <mergeCell ref="O16:P16"/>
    <mergeCell ref="Q16:R16"/>
    <mergeCell ref="K17:N17"/>
    <mergeCell ref="A18:B18"/>
    <mergeCell ref="C18:F18"/>
    <mergeCell ref="K18:N18"/>
    <mergeCell ref="A19:B19"/>
    <mergeCell ref="C19:F19"/>
    <mergeCell ref="K19:N19"/>
    <mergeCell ref="A16:B17"/>
    <mergeCell ref="C16:F17"/>
    <mergeCell ref="G16:I16"/>
    <mergeCell ref="J16:N16"/>
    <mergeCell ref="K20:N20"/>
    <mergeCell ref="A21:B21"/>
    <mergeCell ref="C21:F21"/>
    <mergeCell ref="K21:N21"/>
    <mergeCell ref="A20:B20"/>
    <mergeCell ref="C20:F20"/>
  </mergeCells>
  <hyperlinks>
    <hyperlink ref="A1" location="'Objetos de Dominio'!A1" display="Volver al inicio" xr:uid="{0B6B7A21-4F42-4461-B988-DE8CBBB8B21F}"/>
    <hyperlink ref="H21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9:B19" location="'Objeto Dominio N'!R4" display="Reponsabilidad 2" xr:uid="{CC437FE8-5439-4F9D-A213-37CD4CE40D61}"/>
    <hyperlink ref="A18:B18" location="'Objeto Dominio N'!Q4" display="Reponsabilidad 1" xr:uid="{569A762E-ABC8-4F9E-B1BC-206CEE185870}"/>
    <hyperlink ref="A21:B21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0:B20" location="'Objeto Dominio N'!S4" display="Reponsabilidad 3" xr:uid="{4AEC65EE-67F5-4704-BC31-8B093F6B432C}"/>
    <hyperlink ref="C14" location="'Objeto Dominio Metrica'!A6" display="NumeroTareasRealizadas" xr:uid="{EF7109D3-7C8C-4E05-A16B-39904E01D790}"/>
    <hyperlink ref="D14" location="'Objeto Dominio Metrica'!A7" display="NumeroTareasEjecuion" xr:uid="{1EE5EC1B-028B-4BDC-82D0-41EAA0E2CCEE}"/>
    <hyperlink ref="E14" location="'Objeto Dominio Metrica'!A8" display="NumeroTareasTerminadas" xr:uid="{E462A30F-D69A-4963-9E72-9A242169E605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8"/>
  <sheetViews>
    <sheetView workbookViewId="0">
      <pane ySplit="2" topLeftCell="B3" activePane="bottomLeft" state="frozen"/>
      <selection pane="bottomLeft" activeCell="B2" sqref="B2"/>
    </sheetView>
  </sheetViews>
  <sheetFormatPr defaultColWidth="11.42578125" defaultRowHeight="1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5703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>
      <c r="A2" s="4" t="s">
        <v>18</v>
      </c>
      <c r="B2" s="57" t="str">
        <f>'Listado Objetos de Dominio'!$A$4</f>
        <v>Diagrama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ht="15.75" thickBot="1">
      <c r="A3" s="4" t="s">
        <v>19</v>
      </c>
      <c r="B3" s="58" t="str">
        <f>'Listado Objetos de Dominio'!$B$4</f>
        <v>Objeto de dominio que contiene un diagrama estadistico sobre un analisis hecho a un proyecto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ht="89.25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90</v>
      </c>
      <c r="Q5" s="33"/>
      <c r="R5" s="22"/>
      <c r="S5" s="27"/>
      <c r="T5" s="30"/>
    </row>
    <row r="6" spans="1:20" ht="51">
      <c r="A6" s="10" t="s">
        <v>91</v>
      </c>
      <c r="B6" s="5" t="s">
        <v>36</v>
      </c>
      <c r="C6" s="5">
        <v>1</v>
      </c>
      <c r="D6" s="5">
        <v>50</v>
      </c>
      <c r="E6" s="5"/>
      <c r="F6" s="5"/>
      <c r="G6" s="5"/>
      <c r="H6" s="6" t="s">
        <v>92</v>
      </c>
      <c r="I6" s="5"/>
      <c r="J6" s="12" t="s">
        <v>93</v>
      </c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6" t="s">
        <v>94</v>
      </c>
      <c r="Q6" s="33"/>
      <c r="R6" s="22"/>
      <c r="S6" s="27"/>
      <c r="T6" s="30"/>
    </row>
    <row r="7" spans="1:20" ht="51">
      <c r="A7" s="10" t="s">
        <v>95</v>
      </c>
      <c r="B7" s="5" t="s">
        <v>96</v>
      </c>
      <c r="C7" s="5"/>
      <c r="D7" s="5"/>
      <c r="E7" s="5"/>
      <c r="F7" s="5"/>
      <c r="G7" s="5"/>
      <c r="H7" s="6" t="s">
        <v>97</v>
      </c>
      <c r="I7" s="5"/>
      <c r="J7" s="12" t="s">
        <v>98</v>
      </c>
      <c r="K7" s="5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99</v>
      </c>
      <c r="Q7" s="33"/>
      <c r="R7" s="22"/>
      <c r="S7" s="27"/>
      <c r="T7" s="30"/>
    </row>
    <row r="8" spans="1:20" ht="15.75" thickBot="1"/>
    <row r="9" spans="1:20">
      <c r="A9" s="59" t="s">
        <v>54</v>
      </c>
      <c r="B9" s="60"/>
      <c r="C9" s="61"/>
    </row>
    <row r="10" spans="1:20">
      <c r="A10" s="16" t="s">
        <v>55</v>
      </c>
      <c r="B10" s="15" t="s">
        <v>1</v>
      </c>
      <c r="C10" s="17" t="s">
        <v>56</v>
      </c>
    </row>
    <row r="11" spans="1:20" ht="39" customHeight="1" thickBot="1">
      <c r="A11" s="13"/>
      <c r="B11" s="14"/>
      <c r="C11" s="37"/>
    </row>
    <row r="13" spans="1:20">
      <c r="A13" s="62" t="s">
        <v>57</v>
      </c>
      <c r="B13" s="63"/>
      <c r="C13" s="63" t="s">
        <v>1</v>
      </c>
      <c r="D13" s="63"/>
      <c r="E13" s="63"/>
      <c r="F13" s="63"/>
      <c r="G13" s="63" t="s">
        <v>58</v>
      </c>
      <c r="H13" s="63"/>
      <c r="I13" s="63"/>
      <c r="J13" s="63" t="s">
        <v>59</v>
      </c>
      <c r="K13" s="63"/>
      <c r="L13" s="63"/>
      <c r="M13" s="63"/>
      <c r="N13" s="63"/>
      <c r="O13" s="63" t="s">
        <v>60</v>
      </c>
      <c r="P13" s="63"/>
      <c r="Q13" s="63" t="s">
        <v>61</v>
      </c>
      <c r="R13" s="66"/>
    </row>
    <row r="14" spans="1:20">
      <c r="A14" s="64"/>
      <c r="B14" s="65"/>
      <c r="C14" s="65"/>
      <c r="D14" s="65"/>
      <c r="E14" s="65"/>
      <c r="F14" s="65"/>
      <c r="G14" s="18" t="s">
        <v>62</v>
      </c>
      <c r="H14" s="18" t="s">
        <v>63</v>
      </c>
      <c r="I14" s="18" t="s">
        <v>1</v>
      </c>
      <c r="J14" s="18" t="s">
        <v>21</v>
      </c>
      <c r="K14" s="65" t="s">
        <v>1</v>
      </c>
      <c r="L14" s="65"/>
      <c r="M14" s="65"/>
      <c r="N14" s="65"/>
      <c r="O14" s="18" t="s">
        <v>64</v>
      </c>
      <c r="P14" s="18" t="s">
        <v>1</v>
      </c>
      <c r="Q14" s="18" t="s">
        <v>65</v>
      </c>
      <c r="R14" s="24" t="s">
        <v>66</v>
      </c>
    </row>
    <row r="15" spans="1:20">
      <c r="A15" s="67" t="s">
        <v>67</v>
      </c>
      <c r="B15" s="68"/>
      <c r="C15" s="69"/>
      <c r="D15" s="69"/>
      <c r="E15" s="69"/>
      <c r="F15" s="69"/>
      <c r="G15" s="19"/>
      <c r="H15" s="20"/>
      <c r="I15" s="21"/>
      <c r="J15" s="20"/>
      <c r="K15" s="69"/>
      <c r="L15" s="69"/>
      <c r="M15" s="69"/>
      <c r="N15" s="69"/>
      <c r="O15" s="19"/>
      <c r="P15" s="19"/>
      <c r="Q15" s="19"/>
      <c r="R15" s="25"/>
    </row>
    <row r="16" spans="1:20">
      <c r="A16" s="79" t="s">
        <v>68</v>
      </c>
      <c r="B16" s="80"/>
      <c r="C16" s="81"/>
      <c r="D16" s="81"/>
      <c r="E16" s="81"/>
      <c r="F16" s="81"/>
      <c r="G16" s="45"/>
      <c r="H16" s="43"/>
      <c r="I16" s="44"/>
      <c r="J16" s="38"/>
      <c r="K16" s="74"/>
      <c r="L16" s="74"/>
      <c r="M16" s="74"/>
      <c r="N16" s="74"/>
      <c r="O16" s="22"/>
      <c r="P16" s="23"/>
      <c r="Q16" s="23"/>
      <c r="R16" s="26"/>
    </row>
    <row r="17" spans="1:18">
      <c r="A17" s="75" t="s">
        <v>69</v>
      </c>
      <c r="B17" s="76"/>
      <c r="C17" s="77"/>
      <c r="D17" s="77"/>
      <c r="E17" s="77"/>
      <c r="F17" s="77"/>
      <c r="G17" s="41"/>
      <c r="H17" s="39"/>
      <c r="I17" s="40"/>
      <c r="J17" s="42"/>
      <c r="K17" s="78"/>
      <c r="L17" s="78"/>
      <c r="M17" s="78"/>
      <c r="N17" s="78"/>
      <c r="O17" s="27"/>
      <c r="P17" s="28"/>
      <c r="Q17" s="28"/>
      <c r="R17" s="29"/>
    </row>
    <row r="18" spans="1:18">
      <c r="A18" s="71" t="s">
        <v>70</v>
      </c>
      <c r="B18" s="72"/>
      <c r="C18" s="73"/>
      <c r="D18" s="73"/>
      <c r="E18" s="73"/>
      <c r="F18" s="73"/>
      <c r="G18" s="47"/>
      <c r="H18" s="48"/>
      <c r="I18" s="46"/>
      <c r="J18" s="47"/>
      <c r="K18" s="70"/>
      <c r="L18" s="70"/>
      <c r="M18" s="70"/>
      <c r="N18" s="70"/>
      <c r="O18" s="30"/>
      <c r="P18" s="31"/>
      <c r="Q18" s="31"/>
      <c r="R18" s="32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BD3FFCC5-4B44-4838-A36D-76DB08190487}"/>
    <hyperlink ref="H18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6:B16" location="'Objeto Dominio 1'!R4" display="Reponsabilidad 2" xr:uid="{B337A699-0CE0-4F38-BF55-7E8C0A137EBF}"/>
    <hyperlink ref="A15:B15" location="'Objeto Dominio 1'!Q4" display="Reponsabilidad 1" xr:uid="{D0D0BC22-347D-4800-B48E-FEA2C5DF8B46}"/>
    <hyperlink ref="A18:B18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7:B17" location="'Objeto Dominio 1'!S4" display="Reponsabilidad 3" xr:uid="{DBE4323C-BAC1-4FB0-A412-5378CE0BAF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E1D7-880C-4AC2-9706-FAA07EC6BB06}">
  <dimension ref="A1:P20"/>
  <sheetViews>
    <sheetView topLeftCell="A6" workbookViewId="0">
      <selection activeCell="H9" sqref="H9"/>
    </sheetView>
  </sheetViews>
  <sheetFormatPr defaultColWidth="11.42578125" defaultRowHeight="15"/>
  <cols>
    <col min="1" max="1" width="17.85546875" bestFit="1" customWidth="1"/>
    <col min="2" max="2" width="15.28515625" customWidth="1"/>
    <col min="3" max="3" width="17.28515625" customWidth="1"/>
    <col min="4" max="4" width="13.7109375" customWidth="1"/>
    <col min="8" max="8" width="42.140625" bestFit="1" customWidth="1"/>
    <col min="9" max="9" width="14.7109375" bestFit="1" customWidth="1"/>
    <col min="10" max="10" width="20.7109375" customWidth="1"/>
    <col min="16" max="16" width="25" customWidth="1"/>
  </cols>
  <sheetData>
    <row r="1" spans="1:16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>
      <c r="A2" s="4" t="s">
        <v>18</v>
      </c>
      <c r="B2" s="57" t="str">
        <f>'Listado Objetos de Dominio'!$A$5</f>
        <v>ResultadosEstadisticos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5.75" thickBot="1">
      <c r="A3" s="4" t="s">
        <v>19</v>
      </c>
      <c r="B3" s="58" t="str">
        <f>'Listado Objetos de Dominio'!$B$5</f>
        <v xml:space="preserve">Objeto de dominio que me  brindan un resumen, una descripcion o una forma de entender el analisis de un estudio de datos 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</row>
    <row r="5" spans="1:16" ht="127.5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90</v>
      </c>
    </row>
    <row r="6" spans="1:16" ht="81" customHeight="1">
      <c r="A6" s="10" t="s">
        <v>100</v>
      </c>
      <c r="B6" s="5" t="s">
        <v>36</v>
      </c>
      <c r="C6" s="5">
        <v>1</v>
      </c>
      <c r="D6" s="5">
        <v>50</v>
      </c>
      <c r="E6" s="5"/>
      <c r="F6" s="5"/>
      <c r="G6" s="5"/>
      <c r="H6" s="5" t="s">
        <v>101</v>
      </c>
      <c r="I6" s="5"/>
      <c r="J6" s="12" t="s">
        <v>102</v>
      </c>
      <c r="K6" s="11" t="s">
        <v>39</v>
      </c>
      <c r="L6" s="5" t="s">
        <v>41</v>
      </c>
      <c r="M6" s="5" t="s">
        <v>39</v>
      </c>
      <c r="N6" s="5" t="s">
        <v>40</v>
      </c>
      <c r="O6" s="5" t="s">
        <v>40</v>
      </c>
      <c r="P6" s="6" t="s">
        <v>103</v>
      </c>
    </row>
    <row r="7" spans="1:16" ht="78.75" customHeight="1">
      <c r="A7" s="10" t="s">
        <v>1</v>
      </c>
      <c r="B7" s="5" t="s">
        <v>36</v>
      </c>
      <c r="C7" s="5">
        <v>1</v>
      </c>
      <c r="D7" s="5">
        <v>50</v>
      </c>
      <c r="E7" s="5"/>
      <c r="F7" s="5"/>
      <c r="G7" s="5"/>
      <c r="H7" s="5" t="s">
        <v>101</v>
      </c>
      <c r="I7" s="5"/>
      <c r="J7" s="12" t="s">
        <v>102</v>
      </c>
      <c r="K7" s="5" t="s">
        <v>39</v>
      </c>
      <c r="L7" s="5" t="s">
        <v>41</v>
      </c>
      <c r="M7" s="5" t="s">
        <v>41</v>
      </c>
      <c r="N7" s="5" t="s">
        <v>40</v>
      </c>
      <c r="O7" s="5" t="s">
        <v>40</v>
      </c>
      <c r="P7" s="6" t="s">
        <v>104</v>
      </c>
    </row>
    <row r="8" spans="1:16" ht="75" customHeight="1">
      <c r="A8" s="10" t="s">
        <v>105</v>
      </c>
      <c r="B8" s="5" t="s">
        <v>36</v>
      </c>
      <c r="C8" s="5">
        <v>1</v>
      </c>
      <c r="D8" s="5">
        <v>50</v>
      </c>
      <c r="E8" s="5"/>
      <c r="F8" s="5"/>
      <c r="G8" s="5"/>
      <c r="H8" s="5" t="s">
        <v>101</v>
      </c>
      <c r="I8" s="5"/>
      <c r="J8" s="12" t="s">
        <v>102</v>
      </c>
      <c r="K8" s="5" t="s">
        <v>39</v>
      </c>
      <c r="L8" s="5" t="s">
        <v>41</v>
      </c>
      <c r="M8" s="5" t="s">
        <v>41</v>
      </c>
      <c r="N8" s="5" t="s">
        <v>40</v>
      </c>
      <c r="O8" s="5" t="s">
        <v>40</v>
      </c>
      <c r="P8" s="6" t="s">
        <v>106</v>
      </c>
    </row>
    <row r="9" spans="1:16" ht="69" customHeight="1">
      <c r="A9" s="10" t="s">
        <v>107</v>
      </c>
      <c r="B9" s="5" t="s">
        <v>108</v>
      </c>
      <c r="C9" s="5">
        <v>1</v>
      </c>
      <c r="D9" s="5">
        <v>3</v>
      </c>
      <c r="E9" s="5"/>
      <c r="F9" s="5"/>
      <c r="G9" s="5"/>
      <c r="H9" s="5" t="s">
        <v>109</v>
      </c>
      <c r="I9" s="5"/>
      <c r="J9" s="6" t="s">
        <v>110</v>
      </c>
      <c r="K9" s="5" t="s">
        <v>39</v>
      </c>
      <c r="L9" s="5" t="s">
        <v>41</v>
      </c>
      <c r="M9" s="5" t="s">
        <v>41</v>
      </c>
      <c r="N9" s="5" t="s">
        <v>40</v>
      </c>
      <c r="O9" s="5" t="s">
        <v>40</v>
      </c>
      <c r="P9" s="6" t="s">
        <v>111</v>
      </c>
    </row>
    <row r="10" spans="1:16" ht="15.7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59" t="s">
        <v>54</v>
      </c>
      <c r="B11" s="60"/>
      <c r="C11" s="6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6" t="s">
        <v>55</v>
      </c>
      <c r="B12" s="15" t="s">
        <v>1</v>
      </c>
      <c r="C12" s="17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thickBot="1">
      <c r="A13" s="13"/>
      <c r="B13" s="14"/>
      <c r="C13" s="5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62" t="s">
        <v>57</v>
      </c>
      <c r="B15" s="63"/>
      <c r="C15" s="63" t="s">
        <v>1</v>
      </c>
      <c r="D15" s="63"/>
      <c r="E15" s="63"/>
      <c r="F15" s="63"/>
      <c r="G15" s="63" t="s">
        <v>58</v>
      </c>
      <c r="H15" s="63"/>
      <c r="I15" s="63"/>
      <c r="J15" s="63" t="s">
        <v>59</v>
      </c>
      <c r="K15" s="63"/>
      <c r="L15" s="63"/>
      <c r="M15" s="63"/>
      <c r="N15" s="63"/>
      <c r="O15" s="63" t="s">
        <v>60</v>
      </c>
      <c r="P15" s="63"/>
    </row>
    <row r="16" spans="1:16">
      <c r="A16" s="64"/>
      <c r="B16" s="65"/>
      <c r="C16" s="65"/>
      <c r="D16" s="65"/>
      <c r="E16" s="65"/>
      <c r="F16" s="65"/>
      <c r="G16" s="18" t="s">
        <v>62</v>
      </c>
      <c r="H16" s="18" t="s">
        <v>63</v>
      </c>
      <c r="I16" s="18" t="s">
        <v>1</v>
      </c>
      <c r="J16" s="18" t="s">
        <v>21</v>
      </c>
      <c r="K16" s="65" t="s">
        <v>1</v>
      </c>
      <c r="L16" s="65"/>
      <c r="M16" s="65"/>
      <c r="N16" s="65"/>
      <c r="O16" s="18" t="s">
        <v>64</v>
      </c>
      <c r="P16" s="18" t="s">
        <v>1</v>
      </c>
    </row>
    <row r="17" spans="1:16">
      <c r="A17" s="67" t="s">
        <v>67</v>
      </c>
      <c r="B17" s="68"/>
      <c r="C17" s="69"/>
      <c r="D17" s="69"/>
      <c r="E17" s="69"/>
      <c r="F17" s="69"/>
      <c r="G17" s="19"/>
      <c r="H17" s="20"/>
      <c r="I17" s="21"/>
      <c r="J17" s="20"/>
      <c r="K17" s="69"/>
      <c r="L17" s="69"/>
      <c r="M17" s="69"/>
      <c r="N17" s="69"/>
      <c r="O17" s="19"/>
      <c r="P17" s="19"/>
    </row>
    <row r="18" spans="1:16">
      <c r="A18" s="79" t="s">
        <v>68</v>
      </c>
      <c r="B18" s="80"/>
      <c r="C18" s="81"/>
      <c r="D18" s="81"/>
      <c r="E18" s="81"/>
      <c r="F18" s="81"/>
      <c r="G18" s="45"/>
      <c r="H18" s="43"/>
      <c r="I18" s="44"/>
      <c r="J18" s="38"/>
      <c r="K18" s="74"/>
      <c r="L18" s="74"/>
      <c r="M18" s="74"/>
      <c r="N18" s="74"/>
      <c r="O18" s="22"/>
      <c r="P18" s="23"/>
    </row>
    <row r="19" spans="1:16">
      <c r="A19" s="75" t="s">
        <v>69</v>
      </c>
      <c r="B19" s="76"/>
      <c r="C19" s="77"/>
      <c r="D19" s="77"/>
      <c r="E19" s="77"/>
      <c r="F19" s="77"/>
      <c r="G19" s="41"/>
      <c r="H19" s="39"/>
      <c r="I19" s="40"/>
      <c r="J19" s="42"/>
      <c r="K19" s="78"/>
      <c r="L19" s="78"/>
      <c r="M19" s="78"/>
      <c r="N19" s="78"/>
      <c r="O19" s="27"/>
      <c r="P19" s="28"/>
    </row>
    <row r="20" spans="1:16">
      <c r="A20" s="71" t="s">
        <v>70</v>
      </c>
      <c r="B20" s="72"/>
      <c r="C20" s="73"/>
      <c r="D20" s="73"/>
      <c r="E20" s="73"/>
      <c r="F20" s="73"/>
      <c r="G20" s="47"/>
      <c r="H20" s="48"/>
      <c r="I20" s="46"/>
      <c r="J20" s="47"/>
      <c r="K20" s="70"/>
      <c r="L20" s="70"/>
      <c r="M20" s="70"/>
      <c r="N20" s="70"/>
      <c r="O20" s="30"/>
      <c r="P20" s="31"/>
    </row>
  </sheetData>
  <mergeCells count="22"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K16:N16"/>
    <mergeCell ref="A17:B17"/>
    <mergeCell ref="C17:F17"/>
    <mergeCell ref="K17:N17"/>
    <mergeCell ref="A18:B18"/>
    <mergeCell ref="C18:F18"/>
    <mergeCell ref="K18:N18"/>
    <mergeCell ref="A19:B19"/>
    <mergeCell ref="C19:F19"/>
    <mergeCell ref="K19:N19"/>
    <mergeCell ref="A20:B20"/>
    <mergeCell ref="C20:F20"/>
    <mergeCell ref="K20:N20"/>
  </mergeCells>
  <hyperlinks>
    <hyperlink ref="H20" location="'Tipo Relación Institución'!A6" display="'Tipo Relación Institución'!A6" xr:uid="{12ED93E7-08EF-470B-A58F-0F68AB16EC0D}"/>
    <hyperlink ref="A18:B18" location="'Objeto Dominio 1'!R4" display="Reponsabilidad 2" xr:uid="{D8810242-49F5-4F4B-9414-C34894EF047C}"/>
    <hyperlink ref="A17:B17" location="'Objeto Dominio 1'!Q4" display="Reponsabilidad 1" xr:uid="{EF0A9FE4-AB35-4E2C-9421-E729E0273735}"/>
    <hyperlink ref="A20:B20" location="'Objeto Dominio 1'!T4" display="Reponsabilidad 4" xr:uid="{CE961DFF-13CE-4963-AFC2-73DFFD4FB1EF}"/>
    <hyperlink ref="A19:B19" location="'Objeto Dominio 1'!S4" display="Reponsabilidad 3" xr:uid="{019F68C6-72F5-4FE5-B80C-5E87E7F5ACB0}"/>
    <hyperlink ref="A1:P1" location="'Listado Objetos de Dominio'!A1" display="&lt;-Volver al inicio" xr:uid="{13D1FEE0-E425-400C-B70C-ED335CA3FF09}"/>
    <hyperlink ref="A1" location="'Objetos de Dominio'!A1" display="Volver al inicio" xr:uid="{FD96FBB1-8393-4833-B66D-0706B1FDE67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7229-933E-417B-B638-CDF38CC862E1}">
  <dimension ref="A1:T20"/>
  <sheetViews>
    <sheetView topLeftCell="E1" workbookViewId="0">
      <selection sqref="A1:P1"/>
    </sheetView>
  </sheetViews>
  <sheetFormatPr defaultColWidth="11.42578125" defaultRowHeight="15"/>
  <cols>
    <col min="1" max="1" width="23" customWidth="1"/>
    <col min="2" max="2" width="16.85546875" customWidth="1"/>
    <col min="3" max="3" width="30.42578125" customWidth="1"/>
    <col min="4" max="4" width="28.140625" customWidth="1"/>
    <col min="5" max="5" width="13.5703125" customWidth="1"/>
    <col min="6" max="6" width="18.85546875" customWidth="1"/>
    <col min="7" max="7" width="16.28515625" customWidth="1"/>
    <col min="8" max="8" width="47.5703125" bestFit="1" customWidth="1"/>
    <col min="10" max="10" width="29" customWidth="1"/>
    <col min="11" max="11" width="15.85546875" customWidth="1"/>
    <col min="12" max="12" width="11.7109375" customWidth="1"/>
    <col min="16" max="16" width="22" customWidth="1"/>
    <col min="17" max="17" width="17.28515625" customWidth="1"/>
    <col min="18" max="18" width="19.42578125" customWidth="1"/>
    <col min="19" max="19" width="20.5703125" customWidth="1"/>
    <col min="20" max="20" width="13.5703125" customWidth="1"/>
  </cols>
  <sheetData>
    <row r="1" spans="1:20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0">
      <c r="A2" s="4" t="s">
        <v>18</v>
      </c>
      <c r="B2" s="57" t="str">
        <f>'Listado Objetos de Dominio'!$A$6</f>
        <v>Tabla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1"/>
      <c r="R2" s="1"/>
      <c r="S2" s="1"/>
      <c r="T2" s="1"/>
    </row>
    <row r="3" spans="1:20" ht="15.75" thickBot="1">
      <c r="A3" s="4" t="s">
        <v>19</v>
      </c>
      <c r="B3" s="58" t="str">
        <f>'Listado Objetos de Dominio'!$B$6</f>
        <v xml:space="preserve">Objeto de dominio que me representa los datos de forma grafica con un formato de tabla 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"/>
      <c r="R3" s="1"/>
      <c r="S3" s="1"/>
      <c r="T3" s="1"/>
    </row>
    <row r="4" spans="1:20">
      <c r="A4" s="7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112</v>
      </c>
      <c r="K4" s="8" t="s">
        <v>30</v>
      </c>
      <c r="L4" s="8" t="s">
        <v>31</v>
      </c>
      <c r="M4" s="8" t="s">
        <v>32</v>
      </c>
      <c r="N4" s="8" t="s">
        <v>33</v>
      </c>
      <c r="O4" s="8" t="s">
        <v>34</v>
      </c>
      <c r="P4" s="9" t="s">
        <v>1</v>
      </c>
      <c r="Q4" s="36" t="str">
        <f>A19</f>
        <v>Reponsabilidad 1</v>
      </c>
      <c r="R4" s="34" t="str">
        <f>A20</f>
        <v>Reponsabilidad 2</v>
      </c>
      <c r="S4" s="35">
        <f>A21</f>
        <v>0</v>
      </c>
      <c r="T4" s="2">
        <f>A22</f>
        <v>0</v>
      </c>
    </row>
    <row r="5" spans="1:20" ht="114.75">
      <c r="A5" s="10" t="s">
        <v>35</v>
      </c>
      <c r="B5" s="5" t="s">
        <v>36</v>
      </c>
      <c r="C5" s="5">
        <v>32</v>
      </c>
      <c r="D5" s="5">
        <v>32</v>
      </c>
      <c r="E5" s="5"/>
      <c r="F5" s="5"/>
      <c r="G5" s="5"/>
      <c r="H5" s="5" t="s">
        <v>37</v>
      </c>
      <c r="I5" s="5"/>
      <c r="J5" s="12" t="s">
        <v>38</v>
      </c>
      <c r="K5" s="11" t="s">
        <v>39</v>
      </c>
      <c r="L5" s="5" t="s">
        <v>40</v>
      </c>
      <c r="M5" s="5" t="s">
        <v>41</v>
      </c>
      <c r="N5" s="5" t="s">
        <v>40</v>
      </c>
      <c r="O5" s="5" t="s">
        <v>39</v>
      </c>
      <c r="P5" s="6" t="s">
        <v>72</v>
      </c>
      <c r="Q5" s="33"/>
      <c r="R5" s="22"/>
      <c r="S5" s="27"/>
      <c r="T5" s="30"/>
    </row>
    <row r="6" spans="1:20" ht="89.25">
      <c r="A6" s="10" t="s">
        <v>0</v>
      </c>
      <c r="B6" s="5" t="s">
        <v>36</v>
      </c>
      <c r="C6" s="5">
        <v>1</v>
      </c>
      <c r="D6" s="5">
        <v>32</v>
      </c>
      <c r="E6" s="5"/>
      <c r="F6" s="5"/>
      <c r="G6" s="5"/>
      <c r="H6" s="5" t="s">
        <v>101</v>
      </c>
      <c r="I6" s="5"/>
      <c r="J6" s="12" t="s">
        <v>113</v>
      </c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53" t="s">
        <v>114</v>
      </c>
      <c r="Q6" s="33"/>
      <c r="R6" s="22"/>
      <c r="S6" s="27"/>
      <c r="T6" s="30"/>
    </row>
    <row r="7" spans="1:20" ht="115.5" customHeight="1">
      <c r="A7" s="10" t="s">
        <v>1</v>
      </c>
      <c r="B7" s="5" t="s">
        <v>36</v>
      </c>
      <c r="C7" s="5">
        <v>1</v>
      </c>
      <c r="D7" s="5">
        <v>100</v>
      </c>
      <c r="E7" s="5"/>
      <c r="F7" s="5"/>
      <c r="G7" s="5"/>
      <c r="H7" s="5" t="s">
        <v>101</v>
      </c>
      <c r="I7" s="5"/>
      <c r="J7" s="12" t="s">
        <v>115</v>
      </c>
      <c r="K7" s="11" t="s">
        <v>40</v>
      </c>
      <c r="L7" s="5" t="s">
        <v>40</v>
      </c>
      <c r="M7" s="5" t="s">
        <v>39</v>
      </c>
      <c r="N7" s="5" t="s">
        <v>40</v>
      </c>
      <c r="O7" s="5" t="s">
        <v>40</v>
      </c>
      <c r="P7" s="6" t="s">
        <v>116</v>
      </c>
      <c r="Q7" s="33"/>
      <c r="R7" s="22"/>
      <c r="S7" s="27"/>
      <c r="T7" s="30"/>
    </row>
    <row r="8" spans="1:20" ht="57.75" customHeight="1">
      <c r="A8" s="10" t="s">
        <v>117</v>
      </c>
      <c r="B8" s="5" t="s">
        <v>36</v>
      </c>
      <c r="C8" s="5">
        <v>1</v>
      </c>
      <c r="D8" s="5">
        <v>20</v>
      </c>
      <c r="E8" s="5"/>
      <c r="F8" s="5"/>
      <c r="G8" s="5"/>
      <c r="H8" s="5" t="s">
        <v>101</v>
      </c>
      <c r="I8" s="5"/>
      <c r="J8" s="12" t="s">
        <v>115</v>
      </c>
      <c r="K8" s="11" t="s">
        <v>40</v>
      </c>
      <c r="L8" s="5" t="s">
        <v>40</v>
      </c>
      <c r="M8" s="5" t="s">
        <v>39</v>
      </c>
      <c r="N8" s="5" t="s">
        <v>40</v>
      </c>
      <c r="O8" s="5" t="s">
        <v>40</v>
      </c>
      <c r="P8" s="6" t="s">
        <v>118</v>
      </c>
      <c r="Q8" s="33"/>
      <c r="R8" s="22"/>
      <c r="S8" s="27"/>
      <c r="T8" s="30"/>
    </row>
    <row r="9" spans="1:20" ht="87.75" customHeight="1">
      <c r="A9" s="10" t="s">
        <v>119</v>
      </c>
      <c r="B9" s="5" t="s">
        <v>74</v>
      </c>
      <c r="C9" s="5">
        <v>1</v>
      </c>
      <c r="D9" s="5">
        <v>2</v>
      </c>
      <c r="E9" s="5"/>
      <c r="F9" s="5"/>
      <c r="G9" s="5"/>
      <c r="H9" s="5" t="s">
        <v>120</v>
      </c>
      <c r="I9" s="5"/>
      <c r="J9" s="12" t="s">
        <v>115</v>
      </c>
      <c r="K9" s="11" t="s">
        <v>40</v>
      </c>
      <c r="L9" s="5" t="s">
        <v>40</v>
      </c>
      <c r="M9" s="5" t="s">
        <v>39</v>
      </c>
      <c r="N9" s="5" t="s">
        <v>40</v>
      </c>
      <c r="O9" s="5" t="s">
        <v>40</v>
      </c>
      <c r="P9" s="6" t="s">
        <v>121</v>
      </c>
      <c r="Q9" s="33"/>
      <c r="R9" s="22"/>
      <c r="S9" s="27"/>
      <c r="T9" s="30"/>
    </row>
    <row r="10" spans="1:20" ht="61.5" customHeight="1">
      <c r="A10" s="10" t="s">
        <v>122</v>
      </c>
      <c r="B10" s="5" t="s">
        <v>36</v>
      </c>
      <c r="C10" s="5">
        <v>1</v>
      </c>
      <c r="D10" s="5">
        <v>20</v>
      </c>
      <c r="E10" s="5"/>
      <c r="F10" s="5"/>
      <c r="G10" s="5"/>
      <c r="H10" s="5" t="s">
        <v>101</v>
      </c>
      <c r="I10" s="5"/>
      <c r="J10" s="12" t="s">
        <v>115</v>
      </c>
      <c r="K10" s="11" t="s">
        <v>40</v>
      </c>
      <c r="L10" s="5" t="s">
        <v>40</v>
      </c>
      <c r="M10" s="5" t="s">
        <v>39</v>
      </c>
      <c r="N10" s="5" t="s">
        <v>40</v>
      </c>
      <c r="O10" s="5" t="s">
        <v>40</v>
      </c>
      <c r="P10" s="6" t="s">
        <v>123</v>
      </c>
      <c r="Q10" s="33"/>
      <c r="R10" s="22"/>
      <c r="S10" s="27"/>
      <c r="T10" s="30"/>
    </row>
    <row r="11" spans="1:20" ht="64.5" customHeight="1">
      <c r="A11" s="10" t="s">
        <v>124</v>
      </c>
      <c r="B11" s="6" t="s">
        <v>74</v>
      </c>
      <c r="C11" s="5">
        <v>1</v>
      </c>
      <c r="D11" s="5">
        <v>2</v>
      </c>
      <c r="E11" s="5"/>
      <c r="F11" s="5"/>
      <c r="G11" s="5"/>
      <c r="H11" s="5" t="s">
        <v>120</v>
      </c>
      <c r="I11" s="5"/>
      <c r="J11" s="12" t="s">
        <v>115</v>
      </c>
      <c r="K11" s="5" t="s">
        <v>40</v>
      </c>
      <c r="L11" s="5" t="s">
        <v>40</v>
      </c>
      <c r="M11" s="5" t="s">
        <v>39</v>
      </c>
      <c r="N11" s="5" t="s">
        <v>40</v>
      </c>
      <c r="O11" s="5" t="s">
        <v>40</v>
      </c>
      <c r="P11" s="6" t="s">
        <v>125</v>
      </c>
      <c r="Q11" s="33"/>
      <c r="R11" s="22"/>
      <c r="S11" s="27"/>
      <c r="T11" s="30"/>
    </row>
    <row r="12" spans="1:20" ht="15.75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59" t="s">
        <v>54</v>
      </c>
      <c r="B13" s="60"/>
      <c r="C13" s="6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6" t="s">
        <v>55</v>
      </c>
      <c r="B14" s="15" t="s">
        <v>1</v>
      </c>
      <c r="C14" s="17" t="s">
        <v>56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64.5" thickBot="1">
      <c r="A15" s="13" t="s">
        <v>126</v>
      </c>
      <c r="B15" s="14" t="s">
        <v>127</v>
      </c>
      <c r="C15" s="55" t="s">
        <v>128</v>
      </c>
      <c r="D15" s="55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62" t="s">
        <v>57</v>
      </c>
      <c r="B17" s="63"/>
      <c r="C17" s="63" t="s">
        <v>1</v>
      </c>
      <c r="D17" s="63"/>
      <c r="E17" s="63"/>
      <c r="F17" s="63"/>
      <c r="G17" s="63" t="s">
        <v>58</v>
      </c>
      <c r="H17" s="63"/>
      <c r="I17" s="63"/>
      <c r="J17" s="63" t="s">
        <v>59</v>
      </c>
      <c r="K17" s="63"/>
      <c r="L17" s="63"/>
      <c r="M17" s="63"/>
      <c r="N17" s="63"/>
      <c r="O17" s="63" t="s">
        <v>60</v>
      </c>
      <c r="P17" s="63"/>
      <c r="Q17" s="63" t="s">
        <v>61</v>
      </c>
      <c r="R17" s="66"/>
      <c r="S17" s="1"/>
      <c r="T17" s="1"/>
    </row>
    <row r="18" spans="1:20">
      <c r="A18" s="64"/>
      <c r="B18" s="65"/>
      <c r="C18" s="65"/>
      <c r="D18" s="65"/>
      <c r="E18" s="65"/>
      <c r="F18" s="65"/>
      <c r="G18" s="18" t="s">
        <v>62</v>
      </c>
      <c r="H18" s="18" t="s">
        <v>63</v>
      </c>
      <c r="I18" s="18" t="s">
        <v>1</v>
      </c>
      <c r="J18" s="18" t="s">
        <v>21</v>
      </c>
      <c r="K18" s="65" t="s">
        <v>1</v>
      </c>
      <c r="L18" s="65"/>
      <c r="M18" s="65"/>
      <c r="N18" s="65"/>
      <c r="O18" s="18" t="s">
        <v>64</v>
      </c>
      <c r="P18" s="18" t="s">
        <v>1</v>
      </c>
      <c r="Q18" s="18" t="s">
        <v>65</v>
      </c>
      <c r="R18" s="24" t="s">
        <v>66</v>
      </c>
      <c r="S18" s="1"/>
      <c r="T18" s="1"/>
    </row>
    <row r="19" spans="1:20">
      <c r="A19" s="67" t="s">
        <v>67</v>
      </c>
      <c r="B19" s="68"/>
      <c r="C19" s="69"/>
      <c r="D19" s="69"/>
      <c r="E19" s="69"/>
      <c r="F19" s="69"/>
      <c r="G19" s="19"/>
      <c r="H19" s="20"/>
      <c r="I19" s="21"/>
      <c r="J19" s="20"/>
      <c r="K19" s="69"/>
      <c r="L19" s="69"/>
      <c r="M19" s="69"/>
      <c r="N19" s="69"/>
      <c r="O19" s="19"/>
      <c r="P19" s="19"/>
      <c r="Q19" s="19"/>
      <c r="R19" s="25"/>
      <c r="S19" s="1"/>
      <c r="T19" s="1"/>
    </row>
    <row r="20" spans="1:20">
      <c r="A20" s="79" t="s">
        <v>68</v>
      </c>
      <c r="B20" s="80"/>
      <c r="C20" s="81"/>
      <c r="D20" s="81"/>
      <c r="E20" s="81"/>
      <c r="F20" s="81"/>
      <c r="G20" s="45"/>
      <c r="H20" s="43"/>
      <c r="I20" s="44"/>
      <c r="J20" s="38"/>
      <c r="K20" s="74"/>
      <c r="L20" s="74"/>
      <c r="M20" s="74"/>
      <c r="N20" s="74"/>
      <c r="O20" s="22"/>
      <c r="P20" s="23"/>
      <c r="Q20" s="23"/>
      <c r="R20" s="26"/>
      <c r="S20" s="1"/>
      <c r="T20" s="1"/>
    </row>
  </sheetData>
  <mergeCells count="17">
    <mergeCell ref="A20:B20"/>
    <mergeCell ref="C20:F20"/>
    <mergeCell ref="K20:N20"/>
    <mergeCell ref="B2:P2"/>
    <mergeCell ref="B3:P3"/>
    <mergeCell ref="A13:C13"/>
    <mergeCell ref="A17:B18"/>
    <mergeCell ref="C17:F18"/>
    <mergeCell ref="G17:I17"/>
    <mergeCell ref="J17:N17"/>
    <mergeCell ref="O17:P17"/>
    <mergeCell ref="A1:P1"/>
    <mergeCell ref="Q17:R17"/>
    <mergeCell ref="K18:N18"/>
    <mergeCell ref="A19:B19"/>
    <mergeCell ref="C19:F19"/>
    <mergeCell ref="K19:N19"/>
  </mergeCells>
  <hyperlinks>
    <hyperlink ref="R4" location="'Objeto Dominio N'!A17" display="'Objeto Dominio N'!A17" xr:uid="{E4D3E4BC-F23F-4BCD-8636-245444DDEC87}"/>
    <hyperlink ref="S4" location="'Objeto Dominio N'!A18" display="'Objeto Dominio N'!A18" xr:uid="{4746FE96-7E55-4A18-927B-9237BC4BC4EE}"/>
    <hyperlink ref="T4" location="'Objeto Dominio N'!A19" display="'Objeto Dominio N'!A19" xr:uid="{A7DE8270-C70C-45C0-BC7C-C0018A33BA92}"/>
    <hyperlink ref="A20:B20" location="'Objeto Dominio N'!R4" display="Reponsabilidad 2" xr:uid="{839EFAFD-7313-4005-9CEB-86C72FDC7B9A}"/>
    <hyperlink ref="A19:B19" location="'Objeto Dominio N'!Q4" display="Reponsabilidad 1" xr:uid="{8AD588C7-FE37-4862-A69F-546A972479D8}"/>
    <hyperlink ref="Q4" location="'Objeto Dominio N'!A16" display="'Objeto Dominio N'!A16" xr:uid="{DAA1CC3B-7EB7-49E7-AC5B-763B22D2F6FD}"/>
    <hyperlink ref="C15" location="'Objeto Dominio Tabla'!A8" display="NumeroColumnas y NumeroFila" xr:uid="{8E820C92-DA3F-4137-ACD5-81FE22583FE9}"/>
    <hyperlink ref="D15" location="'Objeto Dominio Tabla'!A10" display=" NumeroFila" xr:uid="{608C3E18-35B7-40C1-912F-5BB14A9615C6}"/>
    <hyperlink ref="A1:P1" location="'Listado Objetos de Dominio'!A1" display="&lt;-Volver al inicio" xr:uid="{68213A7C-05C1-447F-9D26-3A1B7C5D5A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9E5F7-74AC-4CCB-8FB1-CBA1DF721FBC}"/>
</file>

<file path=customXml/itemProps2.xml><?xml version="1.0" encoding="utf-8"?>
<ds:datastoreItem xmlns:ds="http://schemas.openxmlformats.org/officeDocument/2006/customXml" ds:itemID="{C2038022-656B-4A1B-A485-51A1972238BD}"/>
</file>

<file path=customXml/itemProps3.xml><?xml version="1.0" encoding="utf-8"?>
<ds:datastoreItem xmlns:ds="http://schemas.openxmlformats.org/officeDocument/2006/customXml" ds:itemID="{6724C681-8A04-4D66-BB1C-57F7466573C0}"/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ochoa florez</cp:lastModifiedBy>
  <cp:revision/>
  <dcterms:created xsi:type="dcterms:W3CDTF">2023-03-15T04:00:09Z</dcterms:created>
  <dcterms:modified xsi:type="dcterms:W3CDTF">2023-08-31T07:20:16Z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