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julioramirez/Desktop/"/>
    </mc:Choice>
  </mc:AlternateContent>
  <xr:revisionPtr revIDLastSave="0" documentId="13_ncr:1_{D3F5B6CF-BC3C-4C46-8FD6-E88F827ED12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 CSC101" sheetId="2" r:id="rId1"/>
    <sheet name="CSC21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C73" i="2"/>
  <c r="F72" i="2"/>
  <c r="C72" i="2"/>
  <c r="F56" i="2"/>
  <c r="C56" i="2"/>
  <c r="F55" i="2"/>
  <c r="C55" i="2"/>
  <c r="F40" i="2"/>
  <c r="C40" i="2"/>
  <c r="F39" i="2"/>
  <c r="C39" i="2"/>
  <c r="F22" i="2"/>
  <c r="C22" i="2"/>
  <c r="G1" i="2" s="1"/>
  <c r="F21" i="2"/>
  <c r="C21" i="2"/>
  <c r="F73" i="1"/>
  <c r="C73" i="1"/>
  <c r="F72" i="1"/>
  <c r="C72" i="1"/>
  <c r="F56" i="1"/>
  <c r="C56" i="1"/>
  <c r="F55" i="1"/>
  <c r="C55" i="1"/>
  <c r="F40" i="1"/>
  <c r="C40" i="1"/>
  <c r="F39" i="1"/>
  <c r="C39" i="1"/>
  <c r="F22" i="1"/>
  <c r="C22" i="1"/>
  <c r="G1" i="1" s="1"/>
  <c r="F21" i="1"/>
  <c r="C21" i="1"/>
</calcChain>
</file>

<file path=xl/sharedStrings.xml><?xml version="1.0" encoding="utf-8"?>
<sst xmlns="http://schemas.openxmlformats.org/spreadsheetml/2006/main" count="262" uniqueCount="86">
  <si>
    <t>Primary Major</t>
  </si>
  <si>
    <t>Computer Science</t>
  </si>
  <si>
    <t>Total Credits at SFSU</t>
  </si>
  <si>
    <t>Other Major(s)</t>
  </si>
  <si>
    <t>Units transfer to SFSU</t>
  </si>
  <si>
    <t>Minor(s)</t>
  </si>
  <si>
    <t>Your name</t>
  </si>
  <si>
    <t>Michelle Sanchez is a CS student starting at SFSU this Fall semester. Michelle took a CSC101-equivalent class at City College of San Francisco. Michelle works between 10-15 hrs a week.</t>
  </si>
  <si>
    <t>Freshman Year</t>
  </si>
  <si>
    <t>Fall 2023</t>
  </si>
  <si>
    <t>Spring 2024</t>
  </si>
  <si>
    <t>Summer 2024</t>
  </si>
  <si>
    <t>Course</t>
  </si>
  <si>
    <t>Units</t>
  </si>
  <si>
    <t>CSC101</t>
  </si>
  <si>
    <t>CSC 215</t>
  </si>
  <si>
    <t>MATH 226</t>
  </si>
  <si>
    <t>MATH 227</t>
  </si>
  <si>
    <t>GE</t>
  </si>
  <si>
    <t>PHYS 220</t>
  </si>
  <si>
    <t>PHYS 222</t>
  </si>
  <si>
    <t>Total Semester Credits</t>
  </si>
  <si>
    <t>CS programCredits</t>
  </si>
  <si>
    <t>Optional:</t>
  </si>
  <si>
    <t>Summer Classes: Please consult with both UAC and CS advisors to determine best courses to take</t>
  </si>
  <si>
    <t>especially if planning to take units at a Community College</t>
  </si>
  <si>
    <t>Sophomore Year</t>
  </si>
  <si>
    <t>Fall 2024</t>
  </si>
  <si>
    <t>Spring 2025</t>
  </si>
  <si>
    <t>Summer 2025</t>
  </si>
  <si>
    <t>CSC220</t>
  </si>
  <si>
    <t>CSC 256</t>
  </si>
  <si>
    <r>
      <rPr>
        <sz val="11"/>
        <color rgb="FFFF0000"/>
        <rFont val="&quot;Times New Roman&quot;, serif"/>
      </rPr>
      <t>Math225</t>
    </r>
    <r>
      <rPr>
        <sz val="9"/>
        <color rgb="FFFF0000"/>
        <rFont val="&quot;Times New Roman&quot;, serif"/>
      </rPr>
      <t xml:space="preserve"> (summer class:optional)</t>
    </r>
  </si>
  <si>
    <t>CSC340</t>
  </si>
  <si>
    <t>PHYS 230</t>
  </si>
  <si>
    <t>Math 324</t>
  </si>
  <si>
    <t>PHYS 232</t>
  </si>
  <si>
    <t>CSC 230</t>
  </si>
  <si>
    <t>Junior Year</t>
  </si>
  <si>
    <t>Fall 2025</t>
  </si>
  <si>
    <t>Spring 2026</t>
  </si>
  <si>
    <t>Summer 2026</t>
  </si>
  <si>
    <t>CSC 317</t>
  </si>
  <si>
    <t>CSC 413</t>
  </si>
  <si>
    <t>units</t>
  </si>
  <si>
    <t>CSC 300</t>
  </si>
  <si>
    <t>CSC 415</t>
  </si>
  <si>
    <t>CSC510</t>
  </si>
  <si>
    <t>CS Elective #1</t>
  </si>
  <si>
    <t>Senior Year</t>
  </si>
  <si>
    <t>Fall 2027</t>
  </si>
  <si>
    <t>Spring 2028</t>
  </si>
  <si>
    <t>CSC 648</t>
  </si>
  <si>
    <t>CS Elective #4</t>
  </si>
  <si>
    <t>CS Elective #2</t>
  </si>
  <si>
    <t>CS Elective #5</t>
  </si>
  <si>
    <t>CS Elective #3</t>
  </si>
  <si>
    <t>Resources</t>
  </si>
  <si>
    <t>Undergraduate Advising Center</t>
  </si>
  <si>
    <t>https://advising.sfsu.edu/</t>
  </si>
  <si>
    <t>DPR guide</t>
  </si>
  <si>
    <t>https://registrar.sfsu.edu/dprguide</t>
  </si>
  <si>
    <t>Computer Science RoadMap</t>
  </si>
  <si>
    <t>https://bulletin.sfsu.edu/colleges/science-engineering/computer-science/bs-computer-science/roadmap-i-ii-eng/</t>
  </si>
  <si>
    <t>Pre-requisite Chart</t>
  </si>
  <si>
    <t>https://cs.sfsu.edu/undergrads/prerequisite-chart</t>
  </si>
  <si>
    <t>Computer Science (B.S.)</t>
  </si>
  <si>
    <t>https://bulletin.sfsu.edu/colleges/science-engineering/computer-science/bs-computer-science/#degreerequirementstext</t>
  </si>
  <si>
    <t>Computer Science Courses</t>
  </si>
  <si>
    <t>https://bulletin.sfsu.edu/courses/csc/</t>
  </si>
  <si>
    <t>Math course descriptions</t>
  </si>
  <si>
    <t>https://bulletin.sfsu.edu/courses/math/</t>
  </si>
  <si>
    <t>Physics course descriptions</t>
  </si>
  <si>
    <t>https://bulletin.sfsu.edu/courses/phys/</t>
  </si>
  <si>
    <t>Tutoring and Academic Support Center (TASC)</t>
  </si>
  <si>
    <t>https://tutoring.sfsu.edu/</t>
  </si>
  <si>
    <t>financial aid</t>
  </si>
  <si>
    <t>https://financialaid.sfsu.edu/</t>
  </si>
  <si>
    <t>Food Security</t>
  </si>
  <si>
    <t>https://basicneeds.sfsu.edu/food-security</t>
  </si>
  <si>
    <t>Camille Bradford is a new CS student starting at SFSU this Fall semester. Camille works between 10-15 hrs a week.</t>
  </si>
  <si>
    <t>CSC230</t>
  </si>
  <si>
    <r>
      <rPr>
        <sz val="11"/>
        <color rgb="FFFF0000"/>
        <rFont val="&quot;Times New Roman&quot;, serif"/>
      </rPr>
      <t xml:space="preserve">Math225 </t>
    </r>
    <r>
      <rPr>
        <sz val="8"/>
        <color rgb="FFFF0000"/>
        <rFont val="&quot;Times New Roman&quot;, serif"/>
      </rPr>
      <t>(summer class: optional)</t>
    </r>
  </si>
  <si>
    <t>Fall 2026</t>
  </si>
  <si>
    <t>Spring 2027</t>
  </si>
  <si>
    <t>Fall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</si>
</sst>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6"/>
      <color rgb="FFFF0000"/>
      <name val="Calibri"/>
      <family val="2"/>
    </font>
    <font>
      <sz val="22"/>
      <color theme="1"/>
      <name val="&quot;Times New Roman&quot;"/>
    </font>
    <font>
      <sz val="11"/>
      <color rgb="FFFF0000"/>
      <name val="&quot;Times New Roman&quot;"/>
    </font>
    <font>
      <sz val="12"/>
      <color rgb="FFFFFFFF"/>
      <name val="Calibri"/>
      <family val="2"/>
    </font>
    <font>
      <u/>
      <sz val="12"/>
      <color rgb="FF0563C1"/>
      <name val="Calibri"/>
      <family val="2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FF0000"/>
      <name val="&quot;Times New Roman&quot;, serif"/>
    </font>
    <font>
      <sz val="9"/>
      <color rgb="FFFF0000"/>
      <name val="&quot;Times New Roman&quot;, serif"/>
    </font>
    <font>
      <sz val="8"/>
      <color rgb="FFFF0000"/>
      <name val="&quot;Times New Roman&quot;, serif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2D72"/>
      </left>
      <right/>
      <top style="thin">
        <color rgb="FF002D72"/>
      </top>
      <bottom/>
      <diagonal/>
    </border>
    <border>
      <left/>
      <right style="thin">
        <color rgb="FF002D72"/>
      </right>
      <top style="thin">
        <color rgb="FF002D7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D72"/>
      </left>
      <right/>
      <top style="thin">
        <color rgb="FF002D72"/>
      </top>
      <bottom style="thin">
        <color rgb="FF002D72"/>
      </bottom>
      <diagonal/>
    </border>
    <border>
      <left/>
      <right style="thin">
        <color rgb="FF002D72"/>
      </right>
      <top style="thin">
        <color rgb="FF002D72"/>
      </top>
      <bottom style="thin">
        <color rgb="FF002D72"/>
      </bottom>
      <diagonal/>
    </border>
    <border>
      <left style="thin">
        <color rgb="FF002D72"/>
      </left>
      <right style="thin">
        <color rgb="FF002D72"/>
      </right>
      <top/>
      <bottom style="thin">
        <color rgb="FF002D72"/>
      </bottom>
      <diagonal/>
    </border>
    <border>
      <left/>
      <right style="thin">
        <color rgb="FF002D72"/>
      </right>
      <top/>
      <bottom style="thin">
        <color rgb="FF002D72"/>
      </bottom>
      <diagonal/>
    </border>
    <border>
      <left style="thin">
        <color rgb="FF002D72"/>
      </left>
      <right style="thin">
        <color rgb="FF002D72"/>
      </right>
      <top/>
      <bottom/>
      <diagonal/>
    </border>
    <border>
      <left/>
      <right style="thin">
        <color rgb="FF002D72"/>
      </right>
      <top/>
      <bottom/>
      <diagonal/>
    </border>
    <border>
      <left style="thin">
        <color rgb="FF000000"/>
      </left>
      <right style="thin">
        <color rgb="FF002D7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D72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9" fillId="0" borderId="9" xfId="0" applyFont="1" applyBorder="1"/>
    <xf numFmtId="0" fontId="9" fillId="0" borderId="10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4" xfId="0" applyFont="1" applyBorder="1" applyAlignment="1">
      <alignment horizontal="right"/>
    </xf>
    <xf numFmtId="0" fontId="2" fillId="0" borderId="12" xfId="0" applyFont="1" applyBorder="1"/>
    <xf numFmtId="0" fontId="9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1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4" fillId="0" borderId="14" xfId="0" applyFont="1" applyBorder="1"/>
    <xf numFmtId="0" fontId="4" fillId="0" borderId="15" xfId="0" applyFont="1" applyBorder="1"/>
    <xf numFmtId="0" fontId="12" fillId="0" borderId="16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13" fillId="0" borderId="0" xfId="0" applyFont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5" fillId="0" borderId="3" xfId="0" applyFont="1" applyBorder="1"/>
    <xf numFmtId="0" fontId="3" fillId="0" borderId="4" xfId="0" applyFont="1" applyBorder="1"/>
    <xf numFmtId="0" fontId="7" fillId="0" borderId="0" xfId="0" applyFont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4" fillId="0" borderId="0" xfId="0" applyFont="1"/>
    <xf numFmtId="0" fontId="13" fillId="0" borderId="0" xfId="0" applyFont="1"/>
    <xf numFmtId="0" fontId="3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933450</xdr:colOff>
      <xdr:row>55</xdr:row>
      <xdr:rowOff>152400</xdr:rowOff>
    </xdr:from>
    <xdr:ext cx="9467850" cy="6572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57</xdr:row>
      <xdr:rowOff>0</xdr:rowOff>
    </xdr:from>
    <xdr:ext cx="18288000" cy="102108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lletin.sfsu.edu/courses/phys/" TargetMode="External"/><Relationship Id="rId3" Type="http://schemas.openxmlformats.org/officeDocument/2006/relationships/hyperlink" Target="https://bulletin.sfsu.edu/colleges/science-engineering/computer-science/bs-computer-science/roadmap-i-ii-eng/" TargetMode="External"/><Relationship Id="rId7" Type="http://schemas.openxmlformats.org/officeDocument/2006/relationships/hyperlink" Target="https://bulletin.sfsu.edu/courses/math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registrar.sfsu.edu/dprguide" TargetMode="External"/><Relationship Id="rId1" Type="http://schemas.openxmlformats.org/officeDocument/2006/relationships/hyperlink" Target="https://advising.sfsu.edu/" TargetMode="External"/><Relationship Id="rId6" Type="http://schemas.openxmlformats.org/officeDocument/2006/relationships/hyperlink" Target="https://bulletin.sfsu.edu/courses/csc/" TargetMode="External"/><Relationship Id="rId11" Type="http://schemas.openxmlformats.org/officeDocument/2006/relationships/hyperlink" Target="https://basicneeds.sfsu.edu/food-security" TargetMode="External"/><Relationship Id="rId5" Type="http://schemas.openxmlformats.org/officeDocument/2006/relationships/hyperlink" Target="https://bulletin.sfsu.edu/colleges/science-engineering/computer-science/bs-computer-science/" TargetMode="External"/><Relationship Id="rId10" Type="http://schemas.openxmlformats.org/officeDocument/2006/relationships/hyperlink" Target="https://financialaid.sfsu.edu/" TargetMode="External"/><Relationship Id="rId4" Type="http://schemas.openxmlformats.org/officeDocument/2006/relationships/hyperlink" Target="https://cs.sfsu.edu/undergrads/prerequisite-chart" TargetMode="External"/><Relationship Id="rId9" Type="http://schemas.openxmlformats.org/officeDocument/2006/relationships/hyperlink" Target="https://tutoring.sfsu.ed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lletin.sfsu.edu/courses/phys/" TargetMode="External"/><Relationship Id="rId3" Type="http://schemas.openxmlformats.org/officeDocument/2006/relationships/hyperlink" Target="https://bulletin.sfsu.edu/colleges/science-engineering/computer-science/bs-computer-science/roadmap-i-ii-eng/" TargetMode="External"/><Relationship Id="rId7" Type="http://schemas.openxmlformats.org/officeDocument/2006/relationships/hyperlink" Target="https://bulletin.sfsu.edu/courses/math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registrar.sfsu.edu/dprguide" TargetMode="External"/><Relationship Id="rId1" Type="http://schemas.openxmlformats.org/officeDocument/2006/relationships/hyperlink" Target="https://advising.sfsu.edu/" TargetMode="External"/><Relationship Id="rId6" Type="http://schemas.openxmlformats.org/officeDocument/2006/relationships/hyperlink" Target="https://bulletin.sfsu.edu/courses/csc/" TargetMode="External"/><Relationship Id="rId11" Type="http://schemas.openxmlformats.org/officeDocument/2006/relationships/hyperlink" Target="https://basicneeds.sfsu.edu/food-security" TargetMode="External"/><Relationship Id="rId5" Type="http://schemas.openxmlformats.org/officeDocument/2006/relationships/hyperlink" Target="https://bulletin.sfsu.edu/colleges/science-engineering/computer-science/bs-computer-science/" TargetMode="External"/><Relationship Id="rId10" Type="http://schemas.openxmlformats.org/officeDocument/2006/relationships/hyperlink" Target="https://financialaid.sfsu.edu/" TargetMode="External"/><Relationship Id="rId4" Type="http://schemas.openxmlformats.org/officeDocument/2006/relationships/hyperlink" Target="https://cs.sfsu.edu/undergrads/prerequisite-chart" TargetMode="External"/><Relationship Id="rId9" Type="http://schemas.openxmlformats.org/officeDocument/2006/relationships/hyperlink" Target="https://tutoring.sfs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1"/>
  <sheetViews>
    <sheetView tabSelected="1" topLeftCell="A28" workbookViewId="0"/>
  </sheetViews>
  <sheetFormatPr baseColWidth="10" defaultColWidth="12.6640625" defaultRowHeight="15.75" customHeight="1"/>
  <cols>
    <col min="1" max="1" width="24.1640625" customWidth="1"/>
    <col min="2" max="2" width="21.33203125" customWidth="1"/>
    <col min="5" max="5" width="17.1640625" customWidth="1"/>
    <col min="8" max="8" width="18.1640625" customWidth="1"/>
    <col min="10" max="10" width="17.5" customWidth="1"/>
  </cols>
  <sheetData>
    <row r="1" spans="1:16">
      <c r="A1" s="1" t="s">
        <v>0</v>
      </c>
      <c r="B1" s="33" t="s">
        <v>1</v>
      </c>
      <c r="C1" s="34"/>
      <c r="D1" s="2"/>
      <c r="E1" s="35" t="s">
        <v>2</v>
      </c>
      <c r="F1" s="36"/>
      <c r="G1" s="3">
        <f>C22+F22+C40+F40+C56+F56+C73+F73</f>
        <v>74</v>
      </c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3</v>
      </c>
      <c r="B2" s="37"/>
      <c r="C2" s="38"/>
      <c r="D2" s="2"/>
      <c r="E2" s="35" t="s">
        <v>4</v>
      </c>
      <c r="F2" s="36"/>
      <c r="G2" s="3">
        <v>0</v>
      </c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5</v>
      </c>
      <c r="B3" s="37"/>
      <c r="C3" s="38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</row>
    <row r="4" spans="1:16">
      <c r="A4" s="4" t="s">
        <v>6</v>
      </c>
      <c r="B4" s="37"/>
      <c r="C4" s="3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75" customHeight="1">
      <c r="A8" s="2"/>
      <c r="B8" s="39" t="s">
        <v>80</v>
      </c>
      <c r="C8" s="36"/>
      <c r="D8" s="36"/>
      <c r="E8" s="36"/>
      <c r="F8" s="36"/>
      <c r="G8" s="36"/>
      <c r="H8" s="36"/>
      <c r="I8" s="36"/>
      <c r="J8" s="36"/>
      <c r="K8" s="2"/>
      <c r="L8" s="2"/>
      <c r="M8" s="2"/>
      <c r="N8" s="2"/>
      <c r="O8" s="2"/>
      <c r="P8" s="2"/>
    </row>
    <row r="9" spans="1:16" ht="15.75" customHeight="1">
      <c r="A9" s="2"/>
      <c r="B9" s="5" t="s">
        <v>8</v>
      </c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40" t="s">
        <v>10</v>
      </c>
      <c r="C10" s="41"/>
      <c r="D10" s="2"/>
      <c r="E10" s="40" t="s">
        <v>27</v>
      </c>
      <c r="F10" s="41"/>
      <c r="G10" s="2"/>
      <c r="H10" s="40" t="s">
        <v>11</v>
      </c>
      <c r="I10" s="41"/>
      <c r="J10" s="2"/>
      <c r="K10" s="2"/>
      <c r="L10" s="2"/>
      <c r="M10" s="2"/>
      <c r="N10" s="2"/>
      <c r="O10" s="2"/>
      <c r="P10" s="2"/>
    </row>
    <row r="11" spans="1:16">
      <c r="A11" s="2"/>
      <c r="B11" s="6" t="s">
        <v>12</v>
      </c>
      <c r="C11" s="7" t="s">
        <v>13</v>
      </c>
      <c r="D11" s="2"/>
      <c r="E11" s="6" t="s">
        <v>12</v>
      </c>
      <c r="F11" s="7" t="s">
        <v>13</v>
      </c>
      <c r="G11" s="2"/>
      <c r="H11" s="6" t="s">
        <v>12</v>
      </c>
      <c r="I11" s="7" t="s">
        <v>13</v>
      </c>
      <c r="J11" s="2"/>
      <c r="K11" s="2"/>
      <c r="L11" s="2"/>
      <c r="M11" s="2"/>
      <c r="N11" s="2"/>
      <c r="O11" s="2"/>
      <c r="P11" s="2"/>
    </row>
    <row r="12" spans="1:16">
      <c r="A12" s="2"/>
      <c r="B12" s="8" t="s">
        <v>14</v>
      </c>
      <c r="C12" s="9">
        <v>3</v>
      </c>
      <c r="D12" s="2"/>
      <c r="E12" s="8" t="s">
        <v>15</v>
      </c>
      <c r="F12" s="9">
        <v>4</v>
      </c>
      <c r="G12" s="2"/>
      <c r="H12" s="10"/>
      <c r="I12" s="11"/>
      <c r="J12" s="2"/>
      <c r="K12" s="2"/>
      <c r="L12" s="2"/>
      <c r="M12" s="2"/>
      <c r="N12" s="2"/>
      <c r="O12" s="2"/>
      <c r="P12" s="2"/>
    </row>
    <row r="13" spans="1:16">
      <c r="A13" s="2"/>
      <c r="B13" s="8" t="s">
        <v>16</v>
      </c>
      <c r="C13" s="9">
        <v>4</v>
      </c>
      <c r="D13" s="2"/>
      <c r="E13" s="8" t="s">
        <v>17</v>
      </c>
      <c r="F13" s="9">
        <v>4</v>
      </c>
      <c r="G13" s="2"/>
      <c r="H13" s="10"/>
      <c r="I13" s="11"/>
      <c r="J13" s="2"/>
      <c r="K13" s="2"/>
      <c r="L13" s="2"/>
      <c r="M13" s="2"/>
      <c r="N13" s="2"/>
      <c r="O13" s="2"/>
      <c r="P13" s="2"/>
    </row>
    <row r="14" spans="1:16">
      <c r="A14" s="2"/>
      <c r="B14" s="10" t="s">
        <v>18</v>
      </c>
      <c r="C14" s="12">
        <v>3</v>
      </c>
      <c r="D14" s="2"/>
      <c r="E14" s="8" t="s">
        <v>19</v>
      </c>
      <c r="F14" s="9">
        <v>3</v>
      </c>
      <c r="G14" s="2"/>
      <c r="H14" s="10"/>
      <c r="I14" s="11"/>
      <c r="J14" s="2"/>
      <c r="K14" s="2"/>
      <c r="L14" s="2"/>
      <c r="M14" s="2"/>
      <c r="N14" s="2"/>
      <c r="O14" s="2"/>
      <c r="P14" s="2"/>
    </row>
    <row r="15" spans="1:16">
      <c r="A15" s="2"/>
      <c r="B15" s="10" t="s">
        <v>18</v>
      </c>
      <c r="C15" s="12">
        <v>3</v>
      </c>
      <c r="D15" s="2"/>
      <c r="E15" s="8" t="s">
        <v>20</v>
      </c>
      <c r="F15" s="9">
        <v>1</v>
      </c>
      <c r="G15" s="2"/>
      <c r="H15" s="10"/>
      <c r="I15" s="11"/>
      <c r="J15" s="2"/>
      <c r="K15" s="2"/>
      <c r="L15" s="2"/>
      <c r="M15" s="2"/>
      <c r="N15" s="2"/>
      <c r="O15" s="2"/>
      <c r="P15" s="2"/>
    </row>
    <row r="16" spans="1:16">
      <c r="A16" s="2"/>
      <c r="B16" s="10"/>
      <c r="C16" s="11"/>
      <c r="D16" s="2"/>
      <c r="E16" s="10" t="s">
        <v>18</v>
      </c>
      <c r="F16" s="12">
        <v>3</v>
      </c>
      <c r="G16" s="2"/>
      <c r="H16" s="10"/>
      <c r="I16" s="11"/>
      <c r="J16" s="2"/>
      <c r="K16" s="2"/>
      <c r="L16" s="2"/>
      <c r="M16" s="2"/>
      <c r="N16" s="2"/>
      <c r="O16" s="2"/>
      <c r="P16" s="2"/>
    </row>
    <row r="17" spans="1:16">
      <c r="A17" s="2"/>
      <c r="B17" s="10"/>
      <c r="C17" s="11"/>
      <c r="D17" s="2"/>
      <c r="E17" s="10"/>
      <c r="F17" s="11"/>
      <c r="G17" s="2"/>
      <c r="H17" s="10"/>
      <c r="I17" s="11"/>
      <c r="J17" s="2"/>
      <c r="K17" s="2"/>
      <c r="L17" s="2"/>
      <c r="M17" s="2"/>
      <c r="N17" s="2"/>
      <c r="O17" s="2"/>
      <c r="P17" s="2"/>
    </row>
    <row r="18" spans="1:16">
      <c r="A18" s="2"/>
      <c r="B18" s="10"/>
      <c r="C18" s="11"/>
      <c r="D18" s="2"/>
      <c r="E18" s="10"/>
      <c r="F18" s="11"/>
      <c r="G18" s="2"/>
      <c r="H18" s="10"/>
      <c r="I18" s="11"/>
      <c r="J18" s="2"/>
      <c r="K18" s="2"/>
      <c r="L18" s="2"/>
      <c r="M18" s="2"/>
      <c r="N18" s="2"/>
      <c r="O18" s="2"/>
      <c r="P18" s="2"/>
    </row>
    <row r="19" spans="1:16">
      <c r="A19" s="2"/>
      <c r="B19" s="10"/>
      <c r="C19" s="11"/>
      <c r="D19" s="2"/>
      <c r="E19" s="10"/>
      <c r="F19" s="11"/>
      <c r="G19" s="2"/>
      <c r="H19" s="10"/>
      <c r="I19" s="11"/>
      <c r="J19" s="2"/>
      <c r="K19" s="2"/>
      <c r="L19" s="2"/>
      <c r="M19" s="2"/>
      <c r="N19" s="2"/>
      <c r="O19" s="2"/>
      <c r="P19" s="2"/>
    </row>
    <row r="20" spans="1:16">
      <c r="A20" s="2"/>
      <c r="B20" s="10"/>
      <c r="C20" s="11"/>
      <c r="D20" s="2"/>
      <c r="E20" s="10"/>
      <c r="F20" s="11"/>
      <c r="G20" s="2"/>
      <c r="H20" s="10"/>
      <c r="I20" s="11"/>
      <c r="J20" s="2"/>
      <c r="K20" s="2"/>
      <c r="L20" s="2"/>
      <c r="M20" s="2"/>
      <c r="N20" s="2"/>
      <c r="O20" s="2"/>
      <c r="P20" s="2"/>
    </row>
    <row r="21" spans="1:16">
      <c r="A21" s="2"/>
      <c r="B21" s="13" t="s">
        <v>21</v>
      </c>
      <c r="C21" s="14">
        <f>SUM(C12:C20)</f>
        <v>13</v>
      </c>
      <c r="D21" s="2"/>
      <c r="E21" s="13" t="s">
        <v>21</v>
      </c>
      <c r="F21" s="14">
        <f>SUM(F12:F20)</f>
        <v>15</v>
      </c>
      <c r="G21" s="2"/>
      <c r="H21" s="13" t="s">
        <v>21</v>
      </c>
      <c r="I21" s="14">
        <v>0</v>
      </c>
      <c r="J21" s="2"/>
      <c r="K21" s="2"/>
      <c r="L21" s="2"/>
      <c r="M21" s="2"/>
      <c r="N21" s="2"/>
      <c r="O21" s="2"/>
      <c r="P21" s="2"/>
    </row>
    <row r="22" spans="1:16">
      <c r="A22" s="2"/>
      <c r="B22" s="15" t="s">
        <v>22</v>
      </c>
      <c r="C22" s="16">
        <f>SUM(C12:C13)</f>
        <v>7</v>
      </c>
      <c r="D22" s="2"/>
      <c r="E22" s="15" t="s">
        <v>22</v>
      </c>
      <c r="F22" s="16">
        <f>SUM(F12:F15)</f>
        <v>12</v>
      </c>
      <c r="G22" s="2"/>
      <c r="H22" s="15" t="s">
        <v>22</v>
      </c>
      <c r="I22" s="17">
        <v>0</v>
      </c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18" t="s">
        <v>23</v>
      </c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42" t="s">
        <v>24</v>
      </c>
      <c r="I24" s="36"/>
      <c r="J24" s="36"/>
      <c r="K24" s="36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42" t="s">
        <v>25</v>
      </c>
      <c r="I25" s="36"/>
      <c r="J25" s="36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>
      <c r="A27" s="2"/>
      <c r="B27" s="5" t="s">
        <v>26</v>
      </c>
      <c r="C27" s="5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40" t="s">
        <v>28</v>
      </c>
      <c r="C28" s="41"/>
      <c r="D28" s="2"/>
      <c r="E28" s="40" t="s">
        <v>39</v>
      </c>
      <c r="F28" s="41"/>
      <c r="G28" s="2"/>
      <c r="H28" s="40" t="s">
        <v>29</v>
      </c>
      <c r="I28" s="41"/>
      <c r="J28" s="2"/>
      <c r="K28" s="2"/>
      <c r="L28" s="2"/>
      <c r="M28" s="2"/>
      <c r="N28" s="2"/>
      <c r="O28" s="2"/>
      <c r="P28" s="2"/>
    </row>
    <row r="29" spans="1:16">
      <c r="A29" s="2"/>
      <c r="B29" s="6" t="s">
        <v>12</v>
      </c>
      <c r="C29" s="7" t="s">
        <v>13</v>
      </c>
      <c r="D29" s="2"/>
      <c r="E29" s="6" t="s">
        <v>12</v>
      </c>
      <c r="F29" s="7" t="s">
        <v>13</v>
      </c>
      <c r="G29" s="2"/>
      <c r="H29" s="6" t="s">
        <v>12</v>
      </c>
      <c r="I29" s="7" t="s">
        <v>13</v>
      </c>
      <c r="J29" s="2"/>
      <c r="K29" s="2"/>
      <c r="L29" s="2"/>
      <c r="M29" s="2"/>
      <c r="N29" s="2"/>
      <c r="O29" s="2"/>
      <c r="P29" s="2"/>
    </row>
    <row r="30" spans="1:16">
      <c r="A30" s="2"/>
      <c r="B30" s="8" t="s">
        <v>81</v>
      </c>
      <c r="C30" s="9">
        <v>3</v>
      </c>
      <c r="D30" s="2"/>
      <c r="E30" s="8" t="s">
        <v>31</v>
      </c>
      <c r="F30" s="9">
        <v>3</v>
      </c>
      <c r="G30" s="2"/>
      <c r="H30" s="10"/>
      <c r="I30" s="11"/>
      <c r="J30" s="2"/>
      <c r="K30" s="2"/>
      <c r="L30" s="2"/>
      <c r="M30" s="2"/>
      <c r="N30" s="2"/>
      <c r="O30" s="2"/>
      <c r="P30" s="2"/>
    </row>
    <row r="31" spans="1:16">
      <c r="A31" s="2"/>
      <c r="B31" s="8" t="s">
        <v>82</v>
      </c>
      <c r="C31" s="9">
        <v>3</v>
      </c>
      <c r="D31" s="2"/>
      <c r="E31" s="8" t="s">
        <v>33</v>
      </c>
      <c r="F31" s="9">
        <v>3</v>
      </c>
      <c r="G31" s="2"/>
      <c r="H31" s="10"/>
      <c r="I31" s="11"/>
      <c r="J31" s="2"/>
      <c r="K31" s="2"/>
      <c r="L31" s="2"/>
      <c r="M31" s="2"/>
      <c r="N31" s="2"/>
      <c r="O31" s="2"/>
      <c r="P31" s="2"/>
    </row>
    <row r="32" spans="1:16">
      <c r="A32" s="2"/>
      <c r="B32" s="8" t="s">
        <v>34</v>
      </c>
      <c r="C32" s="9">
        <v>3</v>
      </c>
      <c r="D32" s="2"/>
      <c r="E32" s="8" t="s">
        <v>35</v>
      </c>
      <c r="F32" s="9">
        <v>3</v>
      </c>
      <c r="G32" s="2"/>
      <c r="H32" s="10"/>
      <c r="I32" s="11"/>
      <c r="J32" s="2"/>
      <c r="K32" s="2"/>
      <c r="L32" s="2"/>
      <c r="M32" s="2"/>
      <c r="N32" s="2"/>
      <c r="O32" s="2"/>
      <c r="P32" s="2"/>
    </row>
    <row r="33" spans="1:16">
      <c r="A33" s="2"/>
      <c r="B33" s="8" t="s">
        <v>36</v>
      </c>
      <c r="C33" s="9">
        <v>1</v>
      </c>
      <c r="D33" s="2"/>
      <c r="E33" s="10" t="s">
        <v>18</v>
      </c>
      <c r="F33" s="12">
        <v>3</v>
      </c>
      <c r="G33" s="2"/>
      <c r="H33" s="10"/>
      <c r="I33" s="11"/>
      <c r="J33" s="2"/>
      <c r="K33" s="2"/>
      <c r="L33" s="2"/>
      <c r="M33" s="2"/>
      <c r="N33" s="2"/>
      <c r="O33" s="2"/>
      <c r="P33" s="2"/>
    </row>
    <row r="34" spans="1:16">
      <c r="A34" s="2"/>
      <c r="B34" s="8" t="s">
        <v>30</v>
      </c>
      <c r="C34" s="9">
        <v>3</v>
      </c>
      <c r="D34" s="2"/>
      <c r="E34" s="10" t="s">
        <v>18</v>
      </c>
      <c r="F34" s="12">
        <v>3</v>
      </c>
      <c r="G34" s="2"/>
      <c r="H34" s="10"/>
      <c r="I34" s="11"/>
      <c r="J34" s="2"/>
      <c r="K34" s="2"/>
      <c r="L34" s="2"/>
      <c r="M34" s="2"/>
      <c r="N34" s="2"/>
      <c r="O34" s="2"/>
      <c r="P34" s="2"/>
    </row>
    <row r="35" spans="1:16">
      <c r="A35" s="2"/>
      <c r="B35" s="10" t="s">
        <v>18</v>
      </c>
      <c r="C35" s="12">
        <v>3</v>
      </c>
      <c r="D35" s="2"/>
      <c r="E35" s="10"/>
      <c r="F35" s="11"/>
      <c r="G35" s="2"/>
      <c r="H35" s="10"/>
      <c r="I35" s="11"/>
      <c r="J35" s="2"/>
      <c r="K35" s="2"/>
      <c r="L35" s="2"/>
      <c r="M35" s="2"/>
      <c r="N35" s="2"/>
      <c r="O35" s="2"/>
      <c r="P35" s="2"/>
    </row>
    <row r="36" spans="1:16">
      <c r="A36" s="2"/>
      <c r="B36" s="10"/>
      <c r="C36" s="11"/>
      <c r="D36" s="2"/>
      <c r="E36" s="10"/>
      <c r="F36" s="11"/>
      <c r="G36" s="2"/>
      <c r="H36" s="10"/>
      <c r="I36" s="11"/>
      <c r="J36" s="2"/>
      <c r="K36" s="2"/>
      <c r="L36" s="2"/>
      <c r="M36" s="2"/>
      <c r="N36" s="2"/>
      <c r="O36" s="2"/>
      <c r="P36" s="2"/>
    </row>
    <row r="37" spans="1:16">
      <c r="A37" s="2"/>
      <c r="B37" s="10"/>
      <c r="C37" s="11"/>
      <c r="D37" s="2"/>
      <c r="E37" s="10"/>
      <c r="F37" s="11"/>
      <c r="G37" s="2"/>
      <c r="H37" s="10"/>
      <c r="I37" s="11"/>
      <c r="J37" s="2"/>
      <c r="K37" s="2"/>
      <c r="L37" s="2"/>
      <c r="M37" s="2"/>
      <c r="N37" s="2"/>
      <c r="O37" s="2"/>
      <c r="P37" s="2"/>
    </row>
    <row r="38" spans="1:16">
      <c r="A38" s="2"/>
      <c r="B38" s="10"/>
      <c r="C38" s="11"/>
      <c r="D38" s="2"/>
      <c r="E38" s="10"/>
      <c r="F38" s="11"/>
      <c r="G38" s="2"/>
      <c r="H38" s="10"/>
      <c r="I38" s="11"/>
      <c r="J38" s="2"/>
      <c r="K38" s="2"/>
      <c r="L38" s="2"/>
      <c r="M38" s="2"/>
      <c r="N38" s="2"/>
      <c r="O38" s="2"/>
      <c r="P38" s="2"/>
    </row>
    <row r="39" spans="1:16">
      <c r="A39" s="2"/>
      <c r="B39" s="13" t="s">
        <v>21</v>
      </c>
      <c r="C39" s="14">
        <f>SUM(C30:C38)</f>
        <v>16</v>
      </c>
      <c r="D39" s="2"/>
      <c r="E39" s="13" t="s">
        <v>21</v>
      </c>
      <c r="F39" s="14">
        <f>SUM(F30:F38)</f>
        <v>15</v>
      </c>
      <c r="G39" s="2"/>
      <c r="H39" s="13" t="s">
        <v>21</v>
      </c>
      <c r="I39" s="14">
        <v>0</v>
      </c>
      <c r="J39" s="2"/>
      <c r="K39" s="2"/>
      <c r="L39" s="2"/>
      <c r="M39" s="2"/>
      <c r="N39" s="2"/>
      <c r="O39" s="2"/>
      <c r="P39" s="2"/>
    </row>
    <row r="40" spans="1:16">
      <c r="A40" s="2"/>
      <c r="B40" s="15" t="s">
        <v>22</v>
      </c>
      <c r="C40" s="16">
        <f>SUM(C30:C34)</f>
        <v>13</v>
      </c>
      <c r="D40" s="2"/>
      <c r="E40" s="15" t="s">
        <v>22</v>
      </c>
      <c r="F40" s="16">
        <f>SUM(F30:F32)</f>
        <v>9</v>
      </c>
      <c r="G40" s="2"/>
      <c r="H40" s="15" t="s">
        <v>22</v>
      </c>
      <c r="I40" s="17">
        <v>0</v>
      </c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2"/>
      <c r="B43" s="5" t="s">
        <v>38</v>
      </c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40" t="s">
        <v>40</v>
      </c>
      <c r="C44" s="41"/>
      <c r="D44" s="2"/>
      <c r="E44" s="40" t="s">
        <v>83</v>
      </c>
      <c r="F44" s="41"/>
      <c r="G44" s="2"/>
      <c r="H44" s="40" t="s">
        <v>41</v>
      </c>
      <c r="I44" s="41"/>
      <c r="J44" s="2"/>
      <c r="K44" s="2"/>
      <c r="L44" s="2"/>
      <c r="M44" s="2"/>
      <c r="N44" s="2"/>
      <c r="O44" s="2"/>
      <c r="P44" s="2"/>
    </row>
    <row r="45" spans="1:16">
      <c r="A45" s="2"/>
      <c r="B45" s="6" t="s">
        <v>12</v>
      </c>
      <c r="C45" s="7" t="s">
        <v>13</v>
      </c>
      <c r="D45" s="2"/>
      <c r="E45" s="6" t="s">
        <v>12</v>
      </c>
      <c r="F45" s="7" t="s">
        <v>13</v>
      </c>
      <c r="G45" s="2"/>
      <c r="H45" s="6" t="s">
        <v>12</v>
      </c>
      <c r="I45" s="7" t="s">
        <v>13</v>
      </c>
      <c r="J45" s="2"/>
      <c r="K45" s="2"/>
      <c r="L45" s="2"/>
      <c r="M45" s="2"/>
      <c r="N45" s="2"/>
      <c r="O45" s="2"/>
      <c r="P45" s="2"/>
    </row>
    <row r="46" spans="1:16" ht="16">
      <c r="A46" s="2"/>
      <c r="B46" s="8" t="s">
        <v>42</v>
      </c>
      <c r="C46" s="9">
        <v>3</v>
      </c>
      <c r="D46" s="2"/>
      <c r="E46" s="8" t="s">
        <v>43</v>
      </c>
      <c r="F46" s="9">
        <v>3</v>
      </c>
      <c r="G46" s="2"/>
      <c r="H46" s="10"/>
      <c r="I46" s="11"/>
      <c r="J46" s="2"/>
      <c r="K46" s="19" t="s">
        <v>44</v>
      </c>
      <c r="L46" s="2"/>
      <c r="M46" s="2"/>
      <c r="N46" s="2"/>
      <c r="O46" s="2"/>
      <c r="P46" s="2"/>
    </row>
    <row r="47" spans="1:16" ht="16">
      <c r="A47" s="2"/>
      <c r="B47" s="8" t="s">
        <v>45</v>
      </c>
      <c r="C47" s="9">
        <v>3</v>
      </c>
      <c r="D47" s="2"/>
      <c r="E47" s="8" t="s">
        <v>46</v>
      </c>
      <c r="F47" s="9">
        <v>3</v>
      </c>
      <c r="G47" s="2"/>
      <c r="H47" s="10"/>
      <c r="I47" s="11"/>
      <c r="J47" s="20"/>
      <c r="K47" s="21">
        <v>3</v>
      </c>
      <c r="L47" s="19" t="s">
        <v>44</v>
      </c>
      <c r="M47" s="2"/>
      <c r="N47" s="2"/>
      <c r="O47" s="2"/>
      <c r="P47" s="2"/>
    </row>
    <row r="48" spans="1:16" ht="16">
      <c r="A48" s="2"/>
      <c r="B48" s="8" t="s">
        <v>47</v>
      </c>
      <c r="C48" s="9">
        <v>3</v>
      </c>
      <c r="D48" s="2"/>
      <c r="E48" s="8" t="s">
        <v>48</v>
      </c>
      <c r="F48" s="9">
        <v>3</v>
      </c>
      <c r="G48" s="2"/>
      <c r="H48" s="10"/>
      <c r="I48" s="11"/>
      <c r="J48" s="20"/>
      <c r="K48" s="21">
        <v>3</v>
      </c>
      <c r="L48" s="21">
        <v>3</v>
      </c>
      <c r="M48" s="2"/>
      <c r="N48" s="2"/>
      <c r="O48" s="2"/>
      <c r="P48" s="2"/>
    </row>
    <row r="49" spans="1:16" ht="16">
      <c r="A49" s="2"/>
      <c r="B49" s="10" t="s">
        <v>18</v>
      </c>
      <c r="C49" s="12">
        <v>3</v>
      </c>
      <c r="D49" s="2"/>
      <c r="E49" s="10" t="s">
        <v>18</v>
      </c>
      <c r="F49" s="12">
        <v>3</v>
      </c>
      <c r="G49" s="2"/>
      <c r="H49" s="10"/>
      <c r="I49" s="11"/>
      <c r="J49" s="2"/>
      <c r="K49" s="21">
        <v>4</v>
      </c>
      <c r="L49" s="21">
        <v>3</v>
      </c>
      <c r="M49" s="2"/>
      <c r="N49" s="2"/>
      <c r="O49" s="2"/>
      <c r="P49" s="2"/>
    </row>
    <row r="50" spans="1:16" ht="16">
      <c r="A50" s="2"/>
      <c r="B50" s="10" t="s">
        <v>18</v>
      </c>
      <c r="C50" s="12">
        <v>3</v>
      </c>
      <c r="D50" s="2"/>
      <c r="E50" s="10"/>
      <c r="F50" s="11"/>
      <c r="G50" s="2"/>
      <c r="H50" s="10"/>
      <c r="I50" s="11"/>
      <c r="J50" s="20"/>
      <c r="K50" s="21">
        <v>3</v>
      </c>
      <c r="L50" s="21">
        <v>3</v>
      </c>
      <c r="M50" s="2"/>
      <c r="N50" s="2"/>
      <c r="O50" s="2"/>
      <c r="P50" s="2"/>
    </row>
    <row r="51" spans="1:16" ht="16">
      <c r="A51" s="2"/>
      <c r="B51" s="10"/>
      <c r="C51" s="11"/>
      <c r="D51" s="2"/>
      <c r="E51" s="10"/>
      <c r="F51" s="11"/>
      <c r="G51" s="2"/>
      <c r="H51" s="10"/>
      <c r="I51" s="11"/>
      <c r="J51" s="20"/>
      <c r="K51" s="21">
        <v>3</v>
      </c>
      <c r="L51" s="21">
        <v>3</v>
      </c>
      <c r="M51" s="2"/>
      <c r="N51" s="2"/>
      <c r="O51" s="2"/>
      <c r="P51" s="2"/>
    </row>
    <row r="52" spans="1:16" ht="16">
      <c r="A52" s="2"/>
      <c r="B52" s="10"/>
      <c r="C52" s="11"/>
      <c r="D52" s="2"/>
      <c r="E52" s="10"/>
      <c r="F52" s="11"/>
      <c r="G52" s="2"/>
      <c r="H52" s="10"/>
      <c r="I52" s="11"/>
      <c r="J52" s="2"/>
      <c r="K52" s="20"/>
      <c r="L52" s="21">
        <v>3</v>
      </c>
      <c r="M52" s="2"/>
      <c r="N52" s="2"/>
      <c r="O52" s="2"/>
      <c r="P52" s="2"/>
    </row>
    <row r="53" spans="1:16" ht="16">
      <c r="A53" s="2"/>
      <c r="B53" s="10"/>
      <c r="C53" s="11"/>
      <c r="D53" s="2"/>
      <c r="E53" s="10"/>
      <c r="F53" s="11"/>
      <c r="G53" s="2"/>
      <c r="H53" s="10"/>
      <c r="I53" s="11"/>
      <c r="J53" s="2"/>
      <c r="K53" s="2"/>
      <c r="L53" s="2"/>
      <c r="M53" s="2"/>
      <c r="N53" s="2"/>
      <c r="O53" s="2"/>
      <c r="P53" s="2"/>
    </row>
    <row r="54" spans="1:16" ht="16">
      <c r="A54" s="2"/>
      <c r="B54" s="10"/>
      <c r="C54" s="11"/>
      <c r="D54" s="2"/>
      <c r="E54" s="10"/>
      <c r="F54" s="11"/>
      <c r="G54" s="2"/>
      <c r="H54" s="10"/>
      <c r="I54" s="11"/>
      <c r="J54" s="2"/>
      <c r="K54" s="2"/>
      <c r="L54" s="2"/>
      <c r="M54" s="2"/>
      <c r="N54" s="2"/>
      <c r="O54" s="2"/>
      <c r="P54" s="2"/>
    </row>
    <row r="55" spans="1:16" ht="16">
      <c r="A55" s="2"/>
      <c r="B55" s="13" t="s">
        <v>21</v>
      </c>
      <c r="C55" s="14">
        <f>SUM(C46:C54)</f>
        <v>15</v>
      </c>
      <c r="D55" s="2"/>
      <c r="E55" s="13" t="s">
        <v>21</v>
      </c>
      <c r="F55" s="14">
        <f>SUM(F46:F54)</f>
        <v>12</v>
      </c>
      <c r="G55" s="2"/>
      <c r="H55" s="13" t="s">
        <v>21</v>
      </c>
      <c r="I55" s="14">
        <v>0</v>
      </c>
      <c r="J55" s="2"/>
      <c r="K55" s="2"/>
      <c r="L55" s="2"/>
      <c r="M55" s="2"/>
      <c r="N55" s="2"/>
      <c r="O55" s="2"/>
      <c r="P55" s="2"/>
    </row>
    <row r="56" spans="1:16" ht="16">
      <c r="A56" s="2"/>
      <c r="B56" s="15" t="s">
        <v>22</v>
      </c>
      <c r="C56" s="16">
        <f>SUM(C46:C48)</f>
        <v>9</v>
      </c>
      <c r="D56" s="2"/>
      <c r="E56" s="15" t="s">
        <v>22</v>
      </c>
      <c r="F56" s="16">
        <f>SUM(F46:F48)</f>
        <v>9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6">
      <c r="A58" s="2"/>
      <c r="B58" s="2"/>
      <c r="C58" s="2"/>
      <c r="D58" s="2"/>
      <c r="E58" s="2"/>
      <c r="F58" s="2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16">
      <c r="A59" s="2"/>
      <c r="B59" s="2"/>
      <c r="C59" s="2"/>
      <c r="D59" s="2"/>
      <c r="E59" s="2"/>
      <c r="F59" s="2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ht="28">
      <c r="A60" s="2"/>
      <c r="B60" s="5" t="s">
        <v>49</v>
      </c>
      <c r="C60" s="5"/>
      <c r="D60" s="5"/>
      <c r="E60" s="2"/>
      <c r="F60" s="2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ht="16">
      <c r="A61" s="2"/>
      <c r="B61" s="40" t="s">
        <v>84</v>
      </c>
      <c r="C61" s="41"/>
      <c r="D61" s="2"/>
      <c r="E61" s="40" t="s">
        <v>85</v>
      </c>
      <c r="F61" s="41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16">
      <c r="A62" s="2"/>
      <c r="B62" s="6" t="s">
        <v>12</v>
      </c>
      <c r="C62" s="7" t="s">
        <v>13</v>
      </c>
      <c r="D62" s="2"/>
      <c r="E62" s="6" t="s">
        <v>12</v>
      </c>
      <c r="F62" s="7" t="s">
        <v>13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ht="16">
      <c r="A63" s="2"/>
      <c r="B63" s="8" t="s">
        <v>52</v>
      </c>
      <c r="C63" s="9">
        <v>3</v>
      </c>
      <c r="D63" s="2"/>
      <c r="E63" s="8" t="s">
        <v>53</v>
      </c>
      <c r="F63" s="9">
        <v>3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1:16" ht="16">
      <c r="A64" s="2"/>
      <c r="B64" s="8" t="s">
        <v>54</v>
      </c>
      <c r="C64" s="9">
        <v>3</v>
      </c>
      <c r="D64" s="2"/>
      <c r="E64" s="8" t="s">
        <v>55</v>
      </c>
      <c r="F64" s="9">
        <v>3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1:16" ht="16">
      <c r="A65" s="2"/>
      <c r="B65" s="8" t="s">
        <v>56</v>
      </c>
      <c r="C65" s="9">
        <v>3</v>
      </c>
      <c r="D65" s="2"/>
      <c r="E65" s="10" t="s">
        <v>18</v>
      </c>
      <c r="F65" s="12">
        <v>3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6">
      <c r="A66" s="2"/>
      <c r="B66" s="10" t="s">
        <v>18</v>
      </c>
      <c r="C66" s="12">
        <v>3</v>
      </c>
      <c r="D66" s="2"/>
      <c r="E66" s="10" t="s">
        <v>18</v>
      </c>
      <c r="F66" s="12">
        <v>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</row>
    <row r="67" spans="1:16" ht="16">
      <c r="A67" s="2"/>
      <c r="B67" s="10"/>
      <c r="C67" s="11"/>
      <c r="D67" s="2"/>
      <c r="E67" s="10"/>
      <c r="F67" s="11"/>
      <c r="G67" s="36"/>
      <c r="H67" s="36"/>
      <c r="I67" s="36"/>
      <c r="J67" s="36"/>
      <c r="K67" s="36"/>
      <c r="L67" s="36"/>
      <c r="M67" s="36"/>
      <c r="N67" s="36"/>
      <c r="O67" s="36"/>
      <c r="P67" s="36"/>
    </row>
    <row r="68" spans="1:16" ht="16">
      <c r="A68" s="2"/>
      <c r="B68" s="10"/>
      <c r="C68" s="11"/>
      <c r="D68" s="2"/>
      <c r="E68" s="10"/>
      <c r="F68" s="11"/>
      <c r="G68" s="36"/>
      <c r="H68" s="36"/>
      <c r="I68" s="36"/>
      <c r="J68" s="36"/>
      <c r="K68" s="36"/>
      <c r="L68" s="36"/>
      <c r="M68" s="36"/>
      <c r="N68" s="36"/>
      <c r="O68" s="36"/>
      <c r="P68" s="36"/>
    </row>
    <row r="69" spans="1:16" ht="16">
      <c r="A69" s="2"/>
      <c r="B69" s="10"/>
      <c r="C69" s="11"/>
      <c r="D69" s="2"/>
      <c r="E69" s="10"/>
      <c r="F69" s="11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ht="16">
      <c r="A70" s="2"/>
      <c r="B70" s="10"/>
      <c r="C70" s="11"/>
      <c r="D70" s="2"/>
      <c r="E70" s="10"/>
      <c r="F70" s="11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6">
      <c r="A71" s="2"/>
      <c r="B71" s="10"/>
      <c r="C71" s="11"/>
      <c r="D71" s="2"/>
      <c r="E71" s="10"/>
      <c r="F71" s="11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ht="16">
      <c r="A72" s="2"/>
      <c r="B72" s="13" t="s">
        <v>21</v>
      </c>
      <c r="C72" s="14">
        <f>SUM(C63:C71)</f>
        <v>12</v>
      </c>
      <c r="D72" s="2"/>
      <c r="E72" s="13" t="s">
        <v>21</v>
      </c>
      <c r="F72" s="14">
        <f>SUM(F63:F71)</f>
        <v>12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ht="16">
      <c r="A73" s="2"/>
      <c r="B73" s="15" t="s">
        <v>22</v>
      </c>
      <c r="C73" s="16">
        <f>SUM(C63:C65)</f>
        <v>9</v>
      </c>
      <c r="D73" s="2"/>
      <c r="E73" s="15" t="s">
        <v>22</v>
      </c>
      <c r="F73" s="16">
        <f>SUM(F63:F64)</f>
        <v>6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ht="16">
      <c r="A74" s="2"/>
      <c r="B74" s="2"/>
      <c r="C74" s="2"/>
      <c r="D74" s="2"/>
      <c r="E74" s="2"/>
      <c r="F74" s="2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ht="16">
      <c r="A75" s="2"/>
      <c r="B75" s="2"/>
      <c r="C75" s="2"/>
      <c r="D75" s="2"/>
      <c r="E75" s="2"/>
      <c r="F75" s="2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ht="16">
      <c r="A76" s="2"/>
      <c r="B76" s="2"/>
      <c r="C76" s="2"/>
      <c r="D76" s="2"/>
      <c r="E76" s="2"/>
      <c r="F76" s="2"/>
      <c r="G76" s="36"/>
      <c r="H76" s="36"/>
      <c r="I76" s="36"/>
      <c r="J76" s="36"/>
      <c r="K76" s="36"/>
      <c r="L76" s="36"/>
      <c r="M76" s="36"/>
      <c r="N76" s="36"/>
      <c r="O76" s="36"/>
      <c r="P76" s="36"/>
    </row>
    <row r="77" spans="1:16" ht="16">
      <c r="A77" s="22" t="s">
        <v>57</v>
      </c>
      <c r="B77" s="2"/>
      <c r="C77" s="2"/>
      <c r="D77" s="2"/>
      <c r="E77" s="2"/>
      <c r="F77" s="2"/>
      <c r="G77" s="36"/>
      <c r="H77" s="36"/>
      <c r="I77" s="36"/>
      <c r="J77" s="36"/>
      <c r="K77" s="36"/>
      <c r="L77" s="36"/>
      <c r="M77" s="36"/>
      <c r="N77" s="36"/>
      <c r="O77" s="36"/>
      <c r="P77" s="36"/>
    </row>
    <row r="78" spans="1:16" ht="16">
      <c r="A78" s="23" t="s">
        <v>58</v>
      </c>
      <c r="B78" s="24" t="s">
        <v>59</v>
      </c>
      <c r="C78" s="25"/>
      <c r="D78" s="25"/>
      <c r="E78" s="25"/>
      <c r="F78" s="26"/>
      <c r="G78" s="36"/>
      <c r="H78" s="36"/>
      <c r="I78" s="36"/>
      <c r="J78" s="36"/>
      <c r="K78" s="36"/>
      <c r="L78" s="36"/>
      <c r="M78" s="36"/>
      <c r="N78" s="36"/>
      <c r="O78" s="36"/>
      <c r="P78" s="36"/>
    </row>
    <row r="79" spans="1:16" ht="16">
      <c r="A79" s="27" t="s">
        <v>60</v>
      </c>
      <c r="B79" s="43" t="s">
        <v>61</v>
      </c>
      <c r="C79" s="36"/>
      <c r="D79" s="2"/>
      <c r="E79" s="2"/>
      <c r="F79" s="29"/>
      <c r="G79" s="36"/>
      <c r="H79" s="36"/>
      <c r="I79" s="36"/>
      <c r="J79" s="36"/>
      <c r="K79" s="36"/>
      <c r="L79" s="36"/>
      <c r="M79" s="36"/>
      <c r="N79" s="36"/>
      <c r="O79" s="36"/>
      <c r="P79" s="36"/>
    </row>
    <row r="80" spans="1:16" ht="16">
      <c r="A80" s="27" t="s">
        <v>62</v>
      </c>
      <c r="B80" s="43" t="s">
        <v>63</v>
      </c>
      <c r="C80" s="36"/>
      <c r="D80" s="36"/>
      <c r="E80" s="36"/>
      <c r="F80" s="44"/>
      <c r="G80" s="36"/>
      <c r="H80" s="36"/>
      <c r="I80" s="36"/>
      <c r="J80" s="36"/>
      <c r="K80" s="36"/>
      <c r="L80" s="36"/>
      <c r="M80" s="36"/>
      <c r="N80" s="36"/>
      <c r="O80" s="36"/>
      <c r="P80" s="36"/>
    </row>
    <row r="81" spans="1:16" ht="16">
      <c r="A81" s="27" t="s">
        <v>64</v>
      </c>
      <c r="B81" s="43" t="s">
        <v>65</v>
      </c>
      <c r="C81" s="36"/>
      <c r="D81" s="36"/>
      <c r="E81" s="2"/>
      <c r="F81" s="29"/>
      <c r="G81" s="36"/>
      <c r="H81" s="36"/>
      <c r="I81" s="36"/>
      <c r="J81" s="36"/>
      <c r="K81" s="36"/>
      <c r="L81" s="36"/>
      <c r="M81" s="36"/>
      <c r="N81" s="36"/>
      <c r="O81" s="36"/>
      <c r="P81" s="36"/>
    </row>
    <row r="82" spans="1:16" ht="16">
      <c r="A82" s="27" t="s">
        <v>66</v>
      </c>
      <c r="B82" s="43" t="s">
        <v>67</v>
      </c>
      <c r="C82" s="36"/>
      <c r="D82" s="36"/>
      <c r="E82" s="36"/>
      <c r="F82" s="44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ht="16">
      <c r="A83" s="27" t="s">
        <v>68</v>
      </c>
      <c r="B83" s="43" t="s">
        <v>69</v>
      </c>
      <c r="C83" s="36"/>
      <c r="D83" s="2"/>
      <c r="E83" s="2"/>
      <c r="F83" s="29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6">
      <c r="A84" s="27" t="s">
        <v>70</v>
      </c>
      <c r="B84" s="43" t="s">
        <v>71</v>
      </c>
      <c r="C84" s="36"/>
      <c r="D84" s="2"/>
      <c r="E84" s="2"/>
      <c r="F84" s="29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ht="16">
      <c r="A85" s="27" t="s">
        <v>72</v>
      </c>
      <c r="B85" s="43" t="s">
        <v>73</v>
      </c>
      <c r="C85" s="36"/>
      <c r="D85" s="2"/>
      <c r="E85" s="2"/>
      <c r="F85" s="29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ht="16">
      <c r="A86" s="27"/>
      <c r="B86" s="2"/>
      <c r="C86" s="2"/>
      <c r="D86" s="2"/>
      <c r="E86" s="2"/>
      <c r="F86" s="29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ht="16">
      <c r="A87" s="27"/>
      <c r="B87" s="2"/>
      <c r="C87" s="2"/>
      <c r="D87" s="2"/>
      <c r="E87" s="2"/>
      <c r="F87" s="29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ht="16">
      <c r="A88" s="27" t="s">
        <v>74</v>
      </c>
      <c r="B88" s="28" t="s">
        <v>75</v>
      </c>
      <c r="C88" s="2"/>
      <c r="D88" s="2"/>
      <c r="E88" s="2"/>
      <c r="F88" s="29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ht="16">
      <c r="A89" s="27" t="s">
        <v>76</v>
      </c>
      <c r="B89" s="28" t="s">
        <v>77</v>
      </c>
      <c r="C89" s="2"/>
      <c r="D89" s="2"/>
      <c r="E89" s="2"/>
      <c r="F89" s="29"/>
      <c r="G89" s="36"/>
      <c r="H89" s="36"/>
      <c r="I89" s="36"/>
      <c r="J89" s="36"/>
      <c r="K89" s="36"/>
      <c r="L89" s="36"/>
      <c r="M89" s="36"/>
      <c r="N89" s="36"/>
      <c r="O89" s="36"/>
      <c r="P89" s="36"/>
    </row>
    <row r="90" spans="1:16" ht="16">
      <c r="A90" s="27" t="s">
        <v>78</v>
      </c>
      <c r="B90" s="43" t="s">
        <v>79</v>
      </c>
      <c r="C90" s="36"/>
      <c r="D90" s="2"/>
      <c r="E90" s="2"/>
      <c r="F90" s="29"/>
      <c r="G90" s="36"/>
      <c r="H90" s="36"/>
      <c r="I90" s="36"/>
      <c r="J90" s="36"/>
      <c r="K90" s="36"/>
      <c r="L90" s="36"/>
      <c r="M90" s="36"/>
      <c r="N90" s="36"/>
      <c r="O90" s="36"/>
      <c r="P90" s="36"/>
    </row>
    <row r="91" spans="1:16" ht="16">
      <c r="A91" s="30"/>
      <c r="B91" s="31"/>
      <c r="C91" s="31"/>
      <c r="D91" s="31"/>
      <c r="E91" s="31"/>
      <c r="F91" s="32"/>
      <c r="G91" s="2"/>
      <c r="H91" s="2"/>
      <c r="I91" s="2"/>
      <c r="J91" s="2"/>
      <c r="K91" s="2"/>
      <c r="L91" s="2"/>
      <c r="M91" s="2"/>
      <c r="N91" s="2"/>
      <c r="O91" s="2"/>
      <c r="P91" s="2"/>
    </row>
  </sheetData>
  <mergeCells count="29">
    <mergeCell ref="B85:C85"/>
    <mergeCell ref="B90:C90"/>
    <mergeCell ref="B28:C28"/>
    <mergeCell ref="B44:C44"/>
    <mergeCell ref="E44:F44"/>
    <mergeCell ref="B61:C61"/>
    <mergeCell ref="E61:F61"/>
    <mergeCell ref="B80:F80"/>
    <mergeCell ref="B81:D81"/>
    <mergeCell ref="B82:F82"/>
    <mergeCell ref="B83:C83"/>
    <mergeCell ref="B84:C84"/>
    <mergeCell ref="H24:K24"/>
    <mergeCell ref="H25:J25"/>
    <mergeCell ref="E28:F28"/>
    <mergeCell ref="H28:I28"/>
    <mergeCell ref="B79:C79"/>
    <mergeCell ref="H44:I44"/>
    <mergeCell ref="G58:P90"/>
    <mergeCell ref="B4:C4"/>
    <mergeCell ref="B8:J8"/>
    <mergeCell ref="B10:C10"/>
    <mergeCell ref="E10:F10"/>
    <mergeCell ref="H10:I10"/>
    <mergeCell ref="B1:C1"/>
    <mergeCell ref="E1:F1"/>
    <mergeCell ref="B2:C2"/>
    <mergeCell ref="E2:F2"/>
    <mergeCell ref="B3:C3"/>
  </mergeCells>
  <hyperlinks>
    <hyperlink ref="B78" r:id="rId1" xr:uid="{00000000-0004-0000-0100-000000000000}"/>
    <hyperlink ref="B79" r:id="rId2" xr:uid="{00000000-0004-0000-0100-000001000000}"/>
    <hyperlink ref="B80" r:id="rId3" xr:uid="{00000000-0004-0000-0100-000002000000}"/>
    <hyperlink ref="B81" r:id="rId4" xr:uid="{00000000-0004-0000-0100-000003000000}"/>
    <hyperlink ref="B82" r:id="rId5" location="degreerequirementstext" xr:uid="{00000000-0004-0000-0100-000004000000}"/>
    <hyperlink ref="B83" r:id="rId6" xr:uid="{00000000-0004-0000-0100-000005000000}"/>
    <hyperlink ref="B84" r:id="rId7" xr:uid="{00000000-0004-0000-0100-000006000000}"/>
    <hyperlink ref="B85" r:id="rId8" xr:uid="{00000000-0004-0000-0100-000007000000}"/>
    <hyperlink ref="B88" r:id="rId9" xr:uid="{00000000-0004-0000-0100-000008000000}"/>
    <hyperlink ref="B89" r:id="rId10" xr:uid="{00000000-0004-0000-0100-000009000000}"/>
    <hyperlink ref="B90" r:id="rId11" xr:uid="{00000000-0004-0000-0100-00000A000000}"/>
  </hyperlinks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1"/>
  <sheetViews>
    <sheetView topLeftCell="A11" workbookViewId="0"/>
  </sheetViews>
  <sheetFormatPr baseColWidth="10" defaultColWidth="12.6640625" defaultRowHeight="15.75" customHeight="1"/>
  <cols>
    <col min="1" max="1" width="15.1640625" customWidth="1"/>
    <col min="2" max="2" width="22.1640625" customWidth="1"/>
    <col min="5" max="5" width="17.1640625" customWidth="1"/>
    <col min="8" max="8" width="18.1640625" customWidth="1"/>
    <col min="10" max="10" width="21" customWidth="1"/>
  </cols>
  <sheetData>
    <row r="1" spans="1:16">
      <c r="A1" s="1" t="s">
        <v>0</v>
      </c>
      <c r="B1" s="33" t="s">
        <v>1</v>
      </c>
      <c r="C1" s="34"/>
      <c r="D1" s="2"/>
      <c r="E1" s="35" t="s">
        <v>2</v>
      </c>
      <c r="F1" s="36"/>
      <c r="G1" s="3">
        <f>C22+F22+C40+F40+C56+F56+C73+F73</f>
        <v>74</v>
      </c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3</v>
      </c>
      <c r="B2" s="37"/>
      <c r="C2" s="38"/>
      <c r="D2" s="2"/>
      <c r="E2" s="35" t="s">
        <v>4</v>
      </c>
      <c r="F2" s="36"/>
      <c r="G2" s="3">
        <v>0</v>
      </c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5</v>
      </c>
      <c r="B3" s="37"/>
      <c r="C3" s="38"/>
      <c r="D3" s="2"/>
      <c r="E3" s="2"/>
      <c r="F3" s="2"/>
      <c r="G3" s="3">
        <v>74</v>
      </c>
      <c r="H3" s="2"/>
      <c r="I3" s="2"/>
      <c r="J3" s="2"/>
      <c r="K3" s="2"/>
      <c r="L3" s="2"/>
      <c r="M3" s="2"/>
      <c r="N3" s="2"/>
      <c r="O3" s="2"/>
      <c r="P3" s="2"/>
    </row>
    <row r="4" spans="1:16">
      <c r="A4" s="4" t="s">
        <v>6</v>
      </c>
      <c r="B4" s="37"/>
      <c r="C4" s="3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75" customHeight="1">
      <c r="A8" s="2"/>
      <c r="B8" s="39" t="s">
        <v>7</v>
      </c>
      <c r="C8" s="36"/>
      <c r="D8" s="36"/>
      <c r="E8" s="36"/>
      <c r="F8" s="36"/>
      <c r="G8" s="36"/>
      <c r="H8" s="36"/>
      <c r="I8" s="36"/>
      <c r="J8" s="36"/>
      <c r="K8" s="2"/>
      <c r="L8" s="2"/>
      <c r="M8" s="2"/>
      <c r="N8" s="2"/>
      <c r="O8" s="2"/>
      <c r="P8" s="2"/>
    </row>
    <row r="9" spans="1:16" ht="15.75" customHeight="1">
      <c r="A9" s="2"/>
      <c r="B9" s="5" t="s">
        <v>8</v>
      </c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40" t="s">
        <v>9</v>
      </c>
      <c r="C10" s="41"/>
      <c r="D10" s="2"/>
      <c r="E10" s="40" t="s">
        <v>10</v>
      </c>
      <c r="F10" s="41"/>
      <c r="G10" s="2"/>
      <c r="H10" s="40" t="s">
        <v>11</v>
      </c>
      <c r="I10" s="41"/>
      <c r="J10" s="2"/>
      <c r="K10" s="2"/>
      <c r="L10" s="2"/>
      <c r="M10" s="2"/>
      <c r="N10" s="2"/>
      <c r="O10" s="2"/>
      <c r="P10" s="2"/>
    </row>
    <row r="11" spans="1:16">
      <c r="A11" s="2"/>
      <c r="B11" s="6" t="s">
        <v>12</v>
      </c>
      <c r="C11" s="7" t="s">
        <v>13</v>
      </c>
      <c r="D11" s="2"/>
      <c r="E11" s="6" t="s">
        <v>12</v>
      </c>
      <c r="F11" s="7" t="s">
        <v>13</v>
      </c>
      <c r="G11" s="2"/>
      <c r="H11" s="6" t="s">
        <v>12</v>
      </c>
      <c r="I11" s="7" t="s">
        <v>13</v>
      </c>
      <c r="J11" s="2"/>
      <c r="K11" s="2"/>
      <c r="L11" s="2"/>
      <c r="M11" s="2"/>
      <c r="N11" s="2"/>
      <c r="O11" s="2"/>
      <c r="P11" s="2"/>
    </row>
    <row r="12" spans="1:16">
      <c r="A12" s="2"/>
      <c r="B12" s="8" t="s">
        <v>14</v>
      </c>
      <c r="C12" s="9">
        <v>3</v>
      </c>
      <c r="D12" s="2"/>
      <c r="E12" s="8" t="s">
        <v>15</v>
      </c>
      <c r="F12" s="9">
        <v>4</v>
      </c>
      <c r="G12" s="2"/>
      <c r="H12" s="10"/>
      <c r="I12" s="11"/>
      <c r="J12" s="2"/>
      <c r="K12" s="2"/>
      <c r="L12" s="2"/>
      <c r="M12" s="2"/>
      <c r="N12" s="2"/>
      <c r="O12" s="2"/>
      <c r="P12" s="2"/>
    </row>
    <row r="13" spans="1:16">
      <c r="A13" s="2"/>
      <c r="B13" s="8" t="s">
        <v>16</v>
      </c>
      <c r="C13" s="9">
        <v>4</v>
      </c>
      <c r="D13" s="2"/>
      <c r="E13" s="8" t="s">
        <v>17</v>
      </c>
      <c r="F13" s="9">
        <v>4</v>
      </c>
      <c r="G13" s="2"/>
      <c r="H13" s="10"/>
      <c r="I13" s="11"/>
      <c r="J13" s="2"/>
      <c r="K13" s="2"/>
      <c r="L13" s="2"/>
      <c r="M13" s="2"/>
      <c r="N13" s="2"/>
      <c r="O13" s="2"/>
      <c r="P13" s="2"/>
    </row>
    <row r="14" spans="1:16">
      <c r="A14" s="2"/>
      <c r="B14" s="10" t="s">
        <v>18</v>
      </c>
      <c r="C14" s="12">
        <v>3</v>
      </c>
      <c r="D14" s="2"/>
      <c r="E14" s="8" t="s">
        <v>19</v>
      </c>
      <c r="F14" s="9">
        <v>3</v>
      </c>
      <c r="G14" s="2"/>
      <c r="H14" s="10"/>
      <c r="I14" s="11"/>
      <c r="J14" s="2"/>
      <c r="K14" s="2"/>
      <c r="L14" s="2"/>
      <c r="M14" s="2"/>
      <c r="N14" s="2"/>
      <c r="O14" s="2"/>
      <c r="P14" s="2"/>
    </row>
    <row r="15" spans="1:16">
      <c r="A15" s="2"/>
      <c r="B15" s="10" t="s">
        <v>18</v>
      </c>
      <c r="C15" s="12">
        <v>3</v>
      </c>
      <c r="D15" s="2"/>
      <c r="E15" s="8" t="s">
        <v>20</v>
      </c>
      <c r="F15" s="9">
        <v>1</v>
      </c>
      <c r="G15" s="2"/>
      <c r="H15" s="10"/>
      <c r="I15" s="11"/>
      <c r="J15" s="2"/>
      <c r="K15" s="2"/>
      <c r="L15" s="2"/>
      <c r="M15" s="2"/>
      <c r="N15" s="2"/>
      <c r="O15" s="2"/>
      <c r="P15" s="2"/>
    </row>
    <row r="16" spans="1:16">
      <c r="A16" s="2"/>
      <c r="B16" s="10"/>
      <c r="C16" s="11"/>
      <c r="D16" s="2"/>
      <c r="E16" s="10" t="s">
        <v>18</v>
      </c>
      <c r="F16" s="12">
        <v>3</v>
      </c>
      <c r="G16" s="2"/>
      <c r="H16" s="10"/>
      <c r="I16" s="11"/>
      <c r="J16" s="2"/>
      <c r="K16" s="2"/>
      <c r="L16" s="2"/>
      <c r="M16" s="2"/>
      <c r="N16" s="2"/>
      <c r="O16" s="2"/>
      <c r="P16" s="2"/>
    </row>
    <row r="17" spans="1:16">
      <c r="A17" s="2"/>
      <c r="B17" s="10"/>
      <c r="C17" s="11"/>
      <c r="D17" s="2"/>
      <c r="E17" s="10"/>
      <c r="F17" s="11"/>
      <c r="G17" s="2"/>
      <c r="H17" s="10"/>
      <c r="I17" s="11"/>
      <c r="J17" s="2"/>
      <c r="K17" s="2"/>
      <c r="L17" s="2"/>
      <c r="M17" s="2"/>
      <c r="N17" s="2"/>
      <c r="O17" s="2"/>
      <c r="P17" s="2"/>
    </row>
    <row r="18" spans="1:16">
      <c r="A18" s="2"/>
      <c r="B18" s="10"/>
      <c r="C18" s="11"/>
      <c r="D18" s="2"/>
      <c r="E18" s="10"/>
      <c r="F18" s="11"/>
      <c r="G18" s="2"/>
      <c r="H18" s="10"/>
      <c r="I18" s="11"/>
      <c r="J18" s="2"/>
      <c r="K18" s="2"/>
      <c r="L18" s="2"/>
      <c r="M18" s="2"/>
      <c r="N18" s="2"/>
      <c r="O18" s="2"/>
      <c r="P18" s="2"/>
    </row>
    <row r="19" spans="1:16">
      <c r="A19" s="2"/>
      <c r="B19" s="10"/>
      <c r="C19" s="11"/>
      <c r="D19" s="2"/>
      <c r="E19" s="10"/>
      <c r="F19" s="11"/>
      <c r="G19" s="2"/>
      <c r="H19" s="10"/>
      <c r="I19" s="11"/>
      <c r="J19" s="2"/>
      <c r="K19" s="2"/>
      <c r="L19" s="2"/>
      <c r="M19" s="2"/>
      <c r="N19" s="2"/>
      <c r="O19" s="2"/>
      <c r="P19" s="2"/>
    </row>
    <row r="20" spans="1:16">
      <c r="A20" s="2"/>
      <c r="B20" s="10"/>
      <c r="C20" s="11"/>
      <c r="D20" s="2"/>
      <c r="E20" s="10"/>
      <c r="F20" s="11"/>
      <c r="G20" s="2"/>
      <c r="H20" s="10"/>
      <c r="I20" s="11"/>
      <c r="J20" s="2"/>
      <c r="K20" s="2"/>
      <c r="L20" s="2"/>
      <c r="M20" s="2"/>
      <c r="N20" s="2"/>
      <c r="O20" s="2"/>
      <c r="P20" s="2"/>
    </row>
    <row r="21" spans="1:16">
      <c r="A21" s="2"/>
      <c r="B21" s="13" t="s">
        <v>21</v>
      </c>
      <c r="C21" s="14">
        <f>SUM(C12:C20)</f>
        <v>13</v>
      </c>
      <c r="D21" s="2"/>
      <c r="E21" s="13" t="s">
        <v>21</v>
      </c>
      <c r="F21" s="14">
        <f>SUM(F12:F20)</f>
        <v>15</v>
      </c>
      <c r="G21" s="2"/>
      <c r="H21" s="13" t="s">
        <v>21</v>
      </c>
      <c r="I21" s="14">
        <v>0</v>
      </c>
      <c r="J21" s="2"/>
      <c r="K21" s="2"/>
      <c r="L21" s="2"/>
      <c r="M21" s="2"/>
      <c r="N21" s="2"/>
      <c r="O21" s="2"/>
      <c r="P21" s="2"/>
    </row>
    <row r="22" spans="1:16">
      <c r="A22" s="2"/>
      <c r="B22" s="15" t="s">
        <v>22</v>
      </c>
      <c r="C22" s="16">
        <f>SUM(C12:C13)</f>
        <v>7</v>
      </c>
      <c r="D22" s="2"/>
      <c r="E22" s="15" t="s">
        <v>22</v>
      </c>
      <c r="F22" s="16">
        <f>SUM(F12:F15)</f>
        <v>12</v>
      </c>
      <c r="G22" s="2"/>
      <c r="H22" s="15" t="s">
        <v>22</v>
      </c>
      <c r="I22" s="17">
        <v>0</v>
      </c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18" t="s">
        <v>23</v>
      </c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42" t="s">
        <v>24</v>
      </c>
      <c r="I24" s="36"/>
      <c r="J24" s="36"/>
      <c r="K24" s="36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42" t="s">
        <v>25</v>
      </c>
      <c r="I25" s="36"/>
      <c r="J25" s="36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>
      <c r="A27" s="2"/>
      <c r="B27" s="5" t="s">
        <v>26</v>
      </c>
      <c r="C27" s="5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40" t="s">
        <v>27</v>
      </c>
      <c r="C28" s="41"/>
      <c r="D28" s="2"/>
      <c r="E28" s="40" t="s">
        <v>28</v>
      </c>
      <c r="F28" s="41"/>
      <c r="G28" s="2"/>
      <c r="H28" s="40" t="s">
        <v>29</v>
      </c>
      <c r="I28" s="41"/>
      <c r="J28" s="2"/>
      <c r="K28" s="2"/>
      <c r="L28" s="2"/>
      <c r="M28" s="2"/>
      <c r="N28" s="2"/>
      <c r="O28" s="2"/>
      <c r="P28" s="2"/>
    </row>
    <row r="29" spans="1:16">
      <c r="A29" s="2"/>
      <c r="B29" s="6" t="s">
        <v>12</v>
      </c>
      <c r="C29" s="7" t="s">
        <v>13</v>
      </c>
      <c r="D29" s="2"/>
      <c r="E29" s="6" t="s">
        <v>12</v>
      </c>
      <c r="F29" s="7" t="s">
        <v>13</v>
      </c>
      <c r="G29" s="2"/>
      <c r="H29" s="6" t="s">
        <v>12</v>
      </c>
      <c r="I29" s="7" t="s">
        <v>13</v>
      </c>
      <c r="J29" s="2"/>
      <c r="K29" s="2"/>
      <c r="L29" s="2"/>
      <c r="M29" s="2"/>
      <c r="N29" s="2"/>
      <c r="O29" s="2"/>
      <c r="P29" s="2"/>
    </row>
    <row r="30" spans="1:16">
      <c r="A30" s="2"/>
      <c r="B30" s="8" t="s">
        <v>30</v>
      </c>
      <c r="C30" s="9">
        <v>3</v>
      </c>
      <c r="D30" s="2"/>
      <c r="E30" s="8" t="s">
        <v>31</v>
      </c>
      <c r="F30" s="9">
        <v>3</v>
      </c>
      <c r="G30" s="2"/>
      <c r="H30" s="10"/>
      <c r="I30" s="11"/>
      <c r="J30" s="2"/>
      <c r="K30" s="2"/>
      <c r="L30" s="2"/>
      <c r="M30" s="2"/>
      <c r="N30" s="2"/>
      <c r="O30" s="2"/>
      <c r="P30" s="2"/>
    </row>
    <row r="31" spans="1:16">
      <c r="A31" s="2"/>
      <c r="B31" s="8" t="s">
        <v>32</v>
      </c>
      <c r="C31" s="9">
        <v>3</v>
      </c>
      <c r="D31" s="2"/>
      <c r="E31" s="8" t="s">
        <v>33</v>
      </c>
      <c r="F31" s="9">
        <v>3</v>
      </c>
      <c r="G31" s="2"/>
      <c r="H31" s="10"/>
      <c r="I31" s="11"/>
      <c r="J31" s="2"/>
      <c r="K31" s="2"/>
      <c r="L31" s="2"/>
      <c r="M31" s="2"/>
      <c r="N31" s="2"/>
      <c r="O31" s="2"/>
      <c r="P31" s="2"/>
    </row>
    <row r="32" spans="1:16">
      <c r="A32" s="2"/>
      <c r="B32" s="8" t="s">
        <v>34</v>
      </c>
      <c r="C32" s="9">
        <v>3</v>
      </c>
      <c r="D32" s="2"/>
      <c r="E32" s="8" t="s">
        <v>35</v>
      </c>
      <c r="F32" s="9">
        <v>3</v>
      </c>
      <c r="G32" s="2"/>
      <c r="H32" s="10"/>
      <c r="I32" s="11"/>
      <c r="J32" s="2"/>
      <c r="K32" s="2"/>
      <c r="L32" s="2"/>
      <c r="M32" s="2"/>
      <c r="N32" s="2"/>
      <c r="O32" s="2"/>
      <c r="P32" s="2"/>
    </row>
    <row r="33" spans="1:16">
      <c r="A33" s="2"/>
      <c r="B33" s="8" t="s">
        <v>36</v>
      </c>
      <c r="C33" s="9">
        <v>1</v>
      </c>
      <c r="D33" s="2"/>
      <c r="E33" s="10" t="s">
        <v>18</v>
      </c>
      <c r="F33" s="12">
        <v>3</v>
      </c>
      <c r="G33" s="2"/>
      <c r="H33" s="10"/>
      <c r="I33" s="11"/>
      <c r="J33" s="2"/>
      <c r="K33" s="2"/>
      <c r="L33" s="2"/>
      <c r="M33" s="2"/>
      <c r="N33" s="2"/>
      <c r="O33" s="2"/>
      <c r="P33" s="2"/>
    </row>
    <row r="34" spans="1:16">
      <c r="A34" s="2"/>
      <c r="B34" s="8" t="s">
        <v>37</v>
      </c>
      <c r="C34" s="9">
        <v>3</v>
      </c>
      <c r="D34" s="2"/>
      <c r="E34" s="10" t="s">
        <v>18</v>
      </c>
      <c r="F34" s="12">
        <v>3</v>
      </c>
      <c r="G34" s="2"/>
      <c r="H34" s="10"/>
      <c r="I34" s="11"/>
      <c r="J34" s="2"/>
      <c r="K34" s="2"/>
      <c r="L34" s="2"/>
      <c r="M34" s="2"/>
      <c r="N34" s="2"/>
      <c r="O34" s="2"/>
      <c r="P34" s="2"/>
    </row>
    <row r="35" spans="1:16">
      <c r="A35" s="2"/>
      <c r="B35" s="10" t="s">
        <v>18</v>
      </c>
      <c r="C35" s="11">
        <v>3</v>
      </c>
      <c r="D35" s="2"/>
      <c r="E35" s="10"/>
      <c r="F35" s="11"/>
      <c r="G35" s="2"/>
      <c r="H35" s="10"/>
      <c r="I35" s="11"/>
      <c r="J35" s="2"/>
      <c r="K35" s="2"/>
      <c r="L35" s="2"/>
      <c r="M35" s="2"/>
      <c r="N35" s="2"/>
      <c r="O35" s="2"/>
      <c r="P35" s="2"/>
    </row>
    <row r="36" spans="1:16">
      <c r="A36" s="2"/>
      <c r="B36" s="10"/>
      <c r="C36" s="11"/>
      <c r="D36" s="2"/>
      <c r="E36" s="10"/>
      <c r="F36" s="11"/>
      <c r="G36" s="2"/>
      <c r="H36" s="10"/>
      <c r="I36" s="11"/>
      <c r="J36" s="2"/>
      <c r="K36" s="2"/>
      <c r="L36" s="2"/>
      <c r="M36" s="2"/>
      <c r="N36" s="2"/>
      <c r="O36" s="2"/>
      <c r="P36" s="2"/>
    </row>
    <row r="37" spans="1:16">
      <c r="A37" s="2"/>
      <c r="B37" s="10"/>
      <c r="C37" s="11"/>
      <c r="D37" s="2"/>
      <c r="E37" s="10"/>
      <c r="F37" s="11"/>
      <c r="G37" s="2"/>
      <c r="H37" s="10"/>
      <c r="I37" s="11"/>
      <c r="J37" s="2"/>
      <c r="K37" s="2"/>
      <c r="L37" s="2"/>
      <c r="M37" s="2"/>
      <c r="N37" s="2"/>
      <c r="O37" s="2"/>
      <c r="P37" s="2"/>
    </row>
    <row r="38" spans="1:16">
      <c r="A38" s="2"/>
      <c r="B38" s="10"/>
      <c r="C38" s="11"/>
      <c r="D38" s="2"/>
      <c r="E38" s="10"/>
      <c r="F38" s="11"/>
      <c r="G38" s="2"/>
      <c r="H38" s="10"/>
      <c r="I38" s="11"/>
      <c r="J38" s="2"/>
      <c r="K38" s="2"/>
      <c r="L38" s="2"/>
      <c r="M38" s="2"/>
      <c r="N38" s="2"/>
      <c r="O38" s="2"/>
      <c r="P38" s="2"/>
    </row>
    <row r="39" spans="1:16">
      <c r="A39" s="2"/>
      <c r="B39" s="13" t="s">
        <v>21</v>
      </c>
      <c r="C39" s="14">
        <f>SUM(C30:C38)</f>
        <v>16</v>
      </c>
      <c r="D39" s="2"/>
      <c r="E39" s="13" t="s">
        <v>21</v>
      </c>
      <c r="F39" s="14">
        <f>SUM(F30:F38)</f>
        <v>15</v>
      </c>
      <c r="G39" s="2"/>
      <c r="H39" s="13" t="s">
        <v>21</v>
      </c>
      <c r="I39" s="14">
        <v>0</v>
      </c>
      <c r="J39" s="2"/>
      <c r="K39" s="2"/>
      <c r="L39" s="2"/>
      <c r="M39" s="2"/>
      <c r="N39" s="2"/>
      <c r="O39" s="2"/>
      <c r="P39" s="2"/>
    </row>
    <row r="40" spans="1:16">
      <c r="A40" s="2"/>
      <c r="B40" s="15" t="s">
        <v>22</v>
      </c>
      <c r="C40" s="16">
        <f>SUM(C30:C34)</f>
        <v>13</v>
      </c>
      <c r="D40" s="2"/>
      <c r="E40" s="15" t="s">
        <v>22</v>
      </c>
      <c r="F40" s="16">
        <f>SUM(F30:F32)</f>
        <v>9</v>
      </c>
      <c r="G40" s="2"/>
      <c r="H40" s="15" t="s">
        <v>22</v>
      </c>
      <c r="I40" s="17">
        <v>0</v>
      </c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2"/>
      <c r="B43" s="5" t="s">
        <v>38</v>
      </c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40" t="s">
        <v>39</v>
      </c>
      <c r="C44" s="41"/>
      <c r="D44" s="2"/>
      <c r="E44" s="40" t="s">
        <v>40</v>
      </c>
      <c r="F44" s="41"/>
      <c r="G44" s="2"/>
      <c r="H44" s="40" t="s">
        <v>41</v>
      </c>
      <c r="I44" s="41"/>
      <c r="J44" s="2"/>
      <c r="K44" s="2"/>
      <c r="L44" s="2"/>
      <c r="M44" s="2"/>
      <c r="N44" s="2"/>
      <c r="O44" s="2"/>
      <c r="P44" s="2"/>
    </row>
    <row r="45" spans="1:16">
      <c r="A45" s="2"/>
      <c r="B45" s="6" t="s">
        <v>12</v>
      </c>
      <c r="C45" s="7" t="s">
        <v>13</v>
      </c>
      <c r="D45" s="2"/>
      <c r="E45" s="6" t="s">
        <v>12</v>
      </c>
      <c r="F45" s="7" t="s">
        <v>13</v>
      </c>
      <c r="G45" s="2"/>
      <c r="H45" s="6" t="s">
        <v>12</v>
      </c>
      <c r="I45" s="7" t="s">
        <v>13</v>
      </c>
      <c r="J45" s="2"/>
      <c r="K45" s="2"/>
      <c r="L45" s="2"/>
      <c r="M45" s="2"/>
      <c r="N45" s="2"/>
      <c r="O45" s="2"/>
      <c r="P45" s="2"/>
    </row>
    <row r="46" spans="1:16" ht="16">
      <c r="A46" s="2"/>
      <c r="B46" s="8" t="s">
        <v>42</v>
      </c>
      <c r="C46" s="9">
        <v>3</v>
      </c>
      <c r="D46" s="2"/>
      <c r="E46" s="8" t="s">
        <v>43</v>
      </c>
      <c r="F46" s="9">
        <v>3</v>
      </c>
      <c r="G46" s="2"/>
      <c r="H46" s="10"/>
      <c r="I46" s="11"/>
      <c r="J46" s="2"/>
      <c r="K46" s="19" t="s">
        <v>44</v>
      </c>
      <c r="L46" s="2"/>
      <c r="M46" s="2"/>
      <c r="N46" s="2"/>
      <c r="O46" s="2"/>
      <c r="P46" s="2"/>
    </row>
    <row r="47" spans="1:16" ht="16">
      <c r="A47" s="2"/>
      <c r="B47" s="8" t="s">
        <v>45</v>
      </c>
      <c r="C47" s="9">
        <v>3</v>
      </c>
      <c r="D47" s="2"/>
      <c r="E47" s="8" t="s">
        <v>46</v>
      </c>
      <c r="F47" s="9">
        <v>3</v>
      </c>
      <c r="G47" s="2"/>
      <c r="H47" s="10"/>
      <c r="I47" s="11"/>
      <c r="J47" s="20"/>
      <c r="K47" s="21">
        <v>3</v>
      </c>
      <c r="L47" s="19" t="s">
        <v>44</v>
      </c>
      <c r="M47" s="2"/>
      <c r="N47" s="2"/>
      <c r="O47" s="2"/>
      <c r="P47" s="2"/>
    </row>
    <row r="48" spans="1:16" ht="16">
      <c r="A48" s="2"/>
      <c r="B48" s="8" t="s">
        <v>47</v>
      </c>
      <c r="C48" s="9">
        <v>3</v>
      </c>
      <c r="D48" s="2"/>
      <c r="E48" s="8" t="s">
        <v>48</v>
      </c>
      <c r="F48" s="9">
        <v>3</v>
      </c>
      <c r="G48" s="2"/>
      <c r="H48" s="10"/>
      <c r="I48" s="11"/>
      <c r="J48" s="20"/>
      <c r="K48" s="21">
        <v>3</v>
      </c>
      <c r="L48" s="21">
        <v>3</v>
      </c>
      <c r="M48" s="2"/>
      <c r="N48" s="2"/>
      <c r="O48" s="2"/>
      <c r="P48" s="2"/>
    </row>
    <row r="49" spans="1:16" ht="16">
      <c r="A49" s="2"/>
      <c r="B49" s="10" t="s">
        <v>18</v>
      </c>
      <c r="C49" s="12">
        <v>3</v>
      </c>
      <c r="D49" s="2"/>
      <c r="E49" s="10" t="s">
        <v>18</v>
      </c>
      <c r="F49" s="12">
        <v>3</v>
      </c>
      <c r="G49" s="2"/>
      <c r="H49" s="10"/>
      <c r="I49" s="11"/>
      <c r="J49" s="2"/>
      <c r="K49" s="21">
        <v>4</v>
      </c>
      <c r="L49" s="21">
        <v>3</v>
      </c>
      <c r="M49" s="2"/>
      <c r="N49" s="2"/>
      <c r="O49" s="2"/>
      <c r="P49" s="2"/>
    </row>
    <row r="50" spans="1:16" ht="16">
      <c r="A50" s="2"/>
      <c r="B50" s="10" t="s">
        <v>18</v>
      </c>
      <c r="C50" s="12">
        <v>3</v>
      </c>
      <c r="D50" s="2"/>
      <c r="E50" s="10"/>
      <c r="F50" s="11"/>
      <c r="G50" s="2"/>
      <c r="H50" s="10"/>
      <c r="I50" s="11"/>
      <c r="J50" s="20"/>
      <c r="K50" s="21">
        <v>3</v>
      </c>
      <c r="L50" s="21">
        <v>3</v>
      </c>
      <c r="M50" s="2"/>
      <c r="N50" s="2"/>
      <c r="O50" s="2"/>
      <c r="P50" s="2"/>
    </row>
    <row r="51" spans="1:16" ht="16">
      <c r="A51" s="2"/>
      <c r="B51" s="10"/>
      <c r="C51" s="11"/>
      <c r="D51" s="2"/>
      <c r="E51" s="10"/>
      <c r="F51" s="11"/>
      <c r="G51" s="2"/>
      <c r="H51" s="10"/>
      <c r="I51" s="11"/>
      <c r="J51" s="20"/>
      <c r="K51" s="21">
        <v>3</v>
      </c>
      <c r="L51" s="21">
        <v>3</v>
      </c>
      <c r="M51" s="2"/>
      <c r="N51" s="2"/>
      <c r="O51" s="2"/>
      <c r="P51" s="2"/>
    </row>
    <row r="52" spans="1:16" ht="16">
      <c r="A52" s="2"/>
      <c r="B52" s="10"/>
      <c r="C52" s="11"/>
      <c r="D52" s="2"/>
      <c r="E52" s="10"/>
      <c r="F52" s="11"/>
      <c r="G52" s="2"/>
      <c r="H52" s="10"/>
      <c r="I52" s="11"/>
      <c r="J52" s="2"/>
      <c r="K52" s="20"/>
      <c r="L52" s="21">
        <v>3</v>
      </c>
      <c r="M52" s="2"/>
      <c r="N52" s="2"/>
      <c r="O52" s="2"/>
      <c r="P52" s="2"/>
    </row>
    <row r="53" spans="1:16" ht="16">
      <c r="A53" s="2"/>
      <c r="B53" s="10"/>
      <c r="C53" s="11"/>
      <c r="D53" s="2"/>
      <c r="E53" s="10"/>
      <c r="F53" s="11"/>
      <c r="G53" s="2"/>
      <c r="H53" s="10"/>
      <c r="I53" s="11"/>
      <c r="J53" s="2"/>
      <c r="K53" s="2"/>
      <c r="L53" s="2"/>
      <c r="M53" s="2"/>
      <c r="N53" s="2"/>
      <c r="O53" s="2"/>
      <c r="P53" s="2"/>
    </row>
    <row r="54" spans="1:16" ht="16">
      <c r="A54" s="2"/>
      <c r="B54" s="10"/>
      <c r="C54" s="11"/>
      <c r="D54" s="2"/>
      <c r="E54" s="10"/>
      <c r="F54" s="11"/>
      <c r="G54" s="2"/>
      <c r="H54" s="10"/>
      <c r="I54" s="11"/>
      <c r="J54" s="2"/>
      <c r="K54" s="2"/>
      <c r="L54" s="2"/>
      <c r="M54" s="2"/>
      <c r="N54" s="2"/>
      <c r="O54" s="2"/>
      <c r="P54" s="2"/>
    </row>
    <row r="55" spans="1:16" ht="16">
      <c r="A55" s="2"/>
      <c r="B55" s="13" t="s">
        <v>21</v>
      </c>
      <c r="C55" s="14">
        <f>SUM(C46:C54)</f>
        <v>15</v>
      </c>
      <c r="D55" s="2"/>
      <c r="E55" s="13" t="s">
        <v>21</v>
      </c>
      <c r="F55" s="14">
        <f>SUM(F46:F54)</f>
        <v>12</v>
      </c>
      <c r="G55" s="2"/>
      <c r="H55" s="13" t="s">
        <v>21</v>
      </c>
      <c r="I55" s="14">
        <v>0</v>
      </c>
      <c r="J55" s="2"/>
      <c r="K55" s="2"/>
      <c r="L55" s="2"/>
      <c r="M55" s="2"/>
      <c r="N55" s="2"/>
      <c r="O55" s="2"/>
      <c r="P55" s="2"/>
    </row>
    <row r="56" spans="1:16" ht="16">
      <c r="A56" s="2"/>
      <c r="B56" s="15" t="s">
        <v>22</v>
      </c>
      <c r="C56" s="16">
        <f>SUM(C46:C48)</f>
        <v>9</v>
      </c>
      <c r="D56" s="2"/>
      <c r="E56" s="15" t="s">
        <v>22</v>
      </c>
      <c r="F56" s="16">
        <f>SUM(F46:F48)</f>
        <v>9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6">
      <c r="A58" s="2"/>
      <c r="B58" s="2"/>
      <c r="C58" s="2"/>
      <c r="D58" s="2"/>
      <c r="E58" s="2"/>
      <c r="F58" s="2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16">
      <c r="A59" s="2"/>
      <c r="B59" s="2"/>
      <c r="C59" s="2"/>
      <c r="D59" s="2"/>
      <c r="E59" s="2"/>
      <c r="F59" s="2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ht="28">
      <c r="A60" s="2"/>
      <c r="B60" s="5" t="s">
        <v>49</v>
      </c>
      <c r="C60" s="5"/>
      <c r="D60" s="5"/>
      <c r="E60" s="2"/>
      <c r="F60" s="2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ht="16">
      <c r="A61" s="2"/>
      <c r="B61" s="40" t="s">
        <v>50</v>
      </c>
      <c r="C61" s="41"/>
      <c r="D61" s="2"/>
      <c r="E61" s="40" t="s">
        <v>51</v>
      </c>
      <c r="F61" s="41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16">
      <c r="A62" s="2"/>
      <c r="B62" s="6" t="s">
        <v>12</v>
      </c>
      <c r="C62" s="7" t="s">
        <v>13</v>
      </c>
      <c r="D62" s="2"/>
      <c r="E62" s="6" t="s">
        <v>12</v>
      </c>
      <c r="F62" s="7" t="s">
        <v>13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ht="16">
      <c r="A63" s="2"/>
      <c r="B63" s="8" t="s">
        <v>52</v>
      </c>
      <c r="C63" s="9">
        <v>3</v>
      </c>
      <c r="D63" s="2"/>
      <c r="E63" s="8" t="s">
        <v>53</v>
      </c>
      <c r="F63" s="9">
        <v>3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1:16" ht="16">
      <c r="A64" s="2"/>
      <c r="B64" s="8" t="s">
        <v>54</v>
      </c>
      <c r="C64" s="9">
        <v>3</v>
      </c>
      <c r="D64" s="2"/>
      <c r="E64" s="8" t="s">
        <v>55</v>
      </c>
      <c r="F64" s="9">
        <v>3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1:16" ht="16">
      <c r="A65" s="2"/>
      <c r="B65" s="8" t="s">
        <v>56</v>
      </c>
      <c r="C65" s="9">
        <v>3</v>
      </c>
      <c r="D65" s="2"/>
      <c r="E65" s="10" t="s">
        <v>18</v>
      </c>
      <c r="F65" s="12">
        <v>3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6">
      <c r="A66" s="2"/>
      <c r="B66" s="10" t="s">
        <v>18</v>
      </c>
      <c r="C66" s="12">
        <v>3</v>
      </c>
      <c r="D66" s="2"/>
      <c r="E66" s="10" t="s">
        <v>18</v>
      </c>
      <c r="F66" s="12">
        <v>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</row>
    <row r="67" spans="1:16" ht="16">
      <c r="A67" s="2"/>
      <c r="B67" s="10"/>
      <c r="C67" s="11"/>
      <c r="D67" s="2"/>
      <c r="E67" s="10"/>
      <c r="F67" s="11"/>
      <c r="G67" s="36"/>
      <c r="H67" s="36"/>
      <c r="I67" s="36"/>
      <c r="J67" s="36"/>
      <c r="K67" s="36"/>
      <c r="L67" s="36"/>
      <c r="M67" s="36"/>
      <c r="N67" s="36"/>
      <c r="O67" s="36"/>
      <c r="P67" s="36"/>
    </row>
    <row r="68" spans="1:16" ht="16">
      <c r="A68" s="2"/>
      <c r="B68" s="10"/>
      <c r="C68" s="11"/>
      <c r="D68" s="2"/>
      <c r="E68" s="10"/>
      <c r="F68" s="11"/>
      <c r="G68" s="36"/>
      <c r="H68" s="36"/>
      <c r="I68" s="36"/>
      <c r="J68" s="36"/>
      <c r="K68" s="36"/>
      <c r="L68" s="36"/>
      <c r="M68" s="36"/>
      <c r="N68" s="36"/>
      <c r="O68" s="36"/>
      <c r="P68" s="36"/>
    </row>
    <row r="69" spans="1:16" ht="16">
      <c r="A69" s="2"/>
      <c r="B69" s="10"/>
      <c r="C69" s="11"/>
      <c r="D69" s="2"/>
      <c r="E69" s="10"/>
      <c r="F69" s="11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ht="16">
      <c r="A70" s="2"/>
      <c r="B70" s="10"/>
      <c r="C70" s="11"/>
      <c r="D70" s="2"/>
      <c r="E70" s="10"/>
      <c r="F70" s="11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6">
      <c r="A71" s="2"/>
      <c r="B71" s="10"/>
      <c r="C71" s="11"/>
      <c r="D71" s="2"/>
      <c r="E71" s="10"/>
      <c r="F71" s="11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ht="16">
      <c r="A72" s="2"/>
      <c r="B72" s="13" t="s">
        <v>21</v>
      </c>
      <c r="C72" s="14">
        <f>SUM(C63:C71)</f>
        <v>12</v>
      </c>
      <c r="D72" s="2"/>
      <c r="E72" s="13" t="s">
        <v>21</v>
      </c>
      <c r="F72" s="14">
        <f>SUM(F63:F71)</f>
        <v>12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ht="16">
      <c r="A73" s="2"/>
      <c r="B73" s="15" t="s">
        <v>22</v>
      </c>
      <c r="C73" s="16">
        <f>SUM(C63:C65)</f>
        <v>9</v>
      </c>
      <c r="D73" s="2"/>
      <c r="E73" s="15" t="s">
        <v>22</v>
      </c>
      <c r="F73" s="16">
        <f>SUM(F63:F64)</f>
        <v>6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ht="16">
      <c r="A74" s="2"/>
      <c r="B74" s="2"/>
      <c r="C74" s="2"/>
      <c r="D74" s="2"/>
      <c r="E74" s="2"/>
      <c r="F74" s="2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ht="16">
      <c r="A75" s="2"/>
      <c r="B75" s="2"/>
      <c r="C75" s="2"/>
      <c r="D75" s="2"/>
      <c r="E75" s="2"/>
      <c r="F75" s="2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ht="16">
      <c r="A76" s="2"/>
      <c r="B76" s="2"/>
      <c r="C76" s="2"/>
      <c r="D76" s="2"/>
      <c r="E76" s="2"/>
      <c r="F76" s="2"/>
      <c r="G76" s="36"/>
      <c r="H76" s="36"/>
      <c r="I76" s="36"/>
      <c r="J76" s="36"/>
      <c r="K76" s="36"/>
      <c r="L76" s="36"/>
      <c r="M76" s="36"/>
      <c r="N76" s="36"/>
      <c r="O76" s="36"/>
      <c r="P76" s="36"/>
    </row>
    <row r="77" spans="1:16" ht="16">
      <c r="A77" s="22" t="s">
        <v>57</v>
      </c>
      <c r="B77" s="2"/>
      <c r="C77" s="2"/>
      <c r="D77" s="2"/>
      <c r="E77" s="2"/>
      <c r="F77" s="2"/>
      <c r="G77" s="36"/>
      <c r="H77" s="36"/>
      <c r="I77" s="36"/>
      <c r="J77" s="36"/>
      <c r="K77" s="36"/>
      <c r="L77" s="36"/>
      <c r="M77" s="36"/>
      <c r="N77" s="36"/>
      <c r="O77" s="36"/>
      <c r="P77" s="36"/>
    </row>
    <row r="78" spans="1:16" ht="16">
      <c r="A78" s="23" t="s">
        <v>58</v>
      </c>
      <c r="B78" s="24" t="s">
        <v>59</v>
      </c>
      <c r="C78" s="25"/>
      <c r="D78" s="25"/>
      <c r="E78" s="25"/>
      <c r="F78" s="26"/>
      <c r="G78" s="36"/>
      <c r="H78" s="36"/>
      <c r="I78" s="36"/>
      <c r="J78" s="36"/>
      <c r="K78" s="36"/>
      <c r="L78" s="36"/>
      <c r="M78" s="36"/>
      <c r="N78" s="36"/>
      <c r="O78" s="36"/>
      <c r="P78" s="36"/>
    </row>
    <row r="79" spans="1:16" ht="16">
      <c r="A79" s="27" t="s">
        <v>60</v>
      </c>
      <c r="B79" s="43" t="s">
        <v>61</v>
      </c>
      <c r="C79" s="36"/>
      <c r="D79" s="2"/>
      <c r="E79" s="2"/>
      <c r="F79" s="29"/>
      <c r="G79" s="36"/>
      <c r="H79" s="36"/>
      <c r="I79" s="36"/>
      <c r="J79" s="36"/>
      <c r="K79" s="36"/>
      <c r="L79" s="36"/>
      <c r="M79" s="36"/>
      <c r="N79" s="36"/>
      <c r="O79" s="36"/>
      <c r="P79" s="36"/>
    </row>
    <row r="80" spans="1:16" ht="16">
      <c r="A80" s="27" t="s">
        <v>62</v>
      </c>
      <c r="B80" s="43" t="s">
        <v>63</v>
      </c>
      <c r="C80" s="36"/>
      <c r="D80" s="36"/>
      <c r="E80" s="36"/>
      <c r="F80" s="44"/>
      <c r="G80" s="36"/>
      <c r="H80" s="36"/>
      <c r="I80" s="36"/>
      <c r="J80" s="36"/>
      <c r="K80" s="36"/>
      <c r="L80" s="36"/>
      <c r="M80" s="36"/>
      <c r="N80" s="36"/>
      <c r="O80" s="36"/>
      <c r="P80" s="36"/>
    </row>
    <row r="81" spans="1:16" ht="16">
      <c r="A81" s="27" t="s">
        <v>64</v>
      </c>
      <c r="B81" s="43" t="s">
        <v>65</v>
      </c>
      <c r="C81" s="36"/>
      <c r="D81" s="36"/>
      <c r="E81" s="2"/>
      <c r="F81" s="29"/>
      <c r="G81" s="36"/>
      <c r="H81" s="36"/>
      <c r="I81" s="36"/>
      <c r="J81" s="36"/>
      <c r="K81" s="36"/>
      <c r="L81" s="36"/>
      <c r="M81" s="36"/>
      <c r="N81" s="36"/>
      <c r="O81" s="36"/>
      <c r="P81" s="36"/>
    </row>
    <row r="82" spans="1:16" ht="16">
      <c r="A82" s="27" t="s">
        <v>66</v>
      </c>
      <c r="B82" s="43" t="s">
        <v>67</v>
      </c>
      <c r="C82" s="36"/>
      <c r="D82" s="36"/>
      <c r="E82" s="36"/>
      <c r="F82" s="44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ht="16">
      <c r="A83" s="27" t="s">
        <v>68</v>
      </c>
      <c r="B83" s="43" t="s">
        <v>69</v>
      </c>
      <c r="C83" s="36"/>
      <c r="D83" s="2"/>
      <c r="E83" s="2"/>
      <c r="F83" s="29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6">
      <c r="A84" s="27" t="s">
        <v>70</v>
      </c>
      <c r="B84" s="43" t="s">
        <v>71</v>
      </c>
      <c r="C84" s="36"/>
      <c r="D84" s="2"/>
      <c r="E84" s="2"/>
      <c r="F84" s="29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ht="16">
      <c r="A85" s="27" t="s">
        <v>72</v>
      </c>
      <c r="B85" s="43" t="s">
        <v>73</v>
      </c>
      <c r="C85" s="36"/>
      <c r="D85" s="2"/>
      <c r="E85" s="2"/>
      <c r="F85" s="29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ht="16">
      <c r="A86" s="27"/>
      <c r="B86" s="2"/>
      <c r="C86" s="2"/>
      <c r="D86" s="2"/>
      <c r="E86" s="2"/>
      <c r="F86" s="29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ht="16">
      <c r="A87" s="27"/>
      <c r="B87" s="2"/>
      <c r="C87" s="2"/>
      <c r="D87" s="2"/>
      <c r="E87" s="2"/>
      <c r="F87" s="29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ht="16">
      <c r="A88" s="27" t="s">
        <v>74</v>
      </c>
      <c r="B88" s="28" t="s">
        <v>75</v>
      </c>
      <c r="C88" s="2"/>
      <c r="D88" s="2"/>
      <c r="E88" s="2"/>
      <c r="F88" s="29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ht="16">
      <c r="A89" s="27" t="s">
        <v>76</v>
      </c>
      <c r="B89" s="28" t="s">
        <v>77</v>
      </c>
      <c r="C89" s="2"/>
      <c r="D89" s="2"/>
      <c r="E89" s="2"/>
      <c r="F89" s="29"/>
      <c r="G89" s="36"/>
      <c r="H89" s="36"/>
      <c r="I89" s="36"/>
      <c r="J89" s="36"/>
      <c r="K89" s="36"/>
      <c r="L89" s="36"/>
      <c r="M89" s="36"/>
      <c r="N89" s="36"/>
      <c r="O89" s="36"/>
      <c r="P89" s="36"/>
    </row>
    <row r="90" spans="1:16" ht="16">
      <c r="A90" s="27" t="s">
        <v>78</v>
      </c>
      <c r="B90" s="43" t="s">
        <v>79</v>
      </c>
      <c r="C90" s="36"/>
      <c r="D90" s="2"/>
      <c r="E90" s="2"/>
      <c r="F90" s="29"/>
      <c r="G90" s="36"/>
      <c r="H90" s="36"/>
      <c r="I90" s="36"/>
      <c r="J90" s="36"/>
      <c r="K90" s="36"/>
      <c r="L90" s="36"/>
      <c r="M90" s="36"/>
      <c r="N90" s="36"/>
      <c r="O90" s="36"/>
      <c r="P90" s="36"/>
    </row>
    <row r="91" spans="1:16" ht="16">
      <c r="A91" s="30"/>
      <c r="B91" s="31"/>
      <c r="C91" s="31"/>
      <c r="D91" s="31"/>
      <c r="E91" s="31"/>
      <c r="F91" s="32"/>
      <c r="G91" s="2"/>
      <c r="H91" s="2"/>
      <c r="I91" s="2"/>
      <c r="J91" s="2"/>
      <c r="K91" s="2"/>
      <c r="L91" s="2"/>
      <c r="M91" s="2"/>
      <c r="N91" s="2"/>
      <c r="O91" s="2"/>
      <c r="P91" s="2"/>
    </row>
  </sheetData>
  <mergeCells count="29">
    <mergeCell ref="B85:C85"/>
    <mergeCell ref="B90:C90"/>
    <mergeCell ref="B28:C28"/>
    <mergeCell ref="B44:C44"/>
    <mergeCell ref="E44:F44"/>
    <mergeCell ref="B61:C61"/>
    <mergeCell ref="E61:F61"/>
    <mergeCell ref="B80:F80"/>
    <mergeCell ref="B81:D81"/>
    <mergeCell ref="B82:F82"/>
    <mergeCell ref="B83:C83"/>
    <mergeCell ref="B84:C84"/>
    <mergeCell ref="H24:K24"/>
    <mergeCell ref="H25:J25"/>
    <mergeCell ref="E28:F28"/>
    <mergeCell ref="H28:I28"/>
    <mergeCell ref="B79:C79"/>
    <mergeCell ref="H44:I44"/>
    <mergeCell ref="G58:P90"/>
    <mergeCell ref="B4:C4"/>
    <mergeCell ref="B8:J8"/>
    <mergeCell ref="B10:C10"/>
    <mergeCell ref="E10:F10"/>
    <mergeCell ref="H10:I10"/>
    <mergeCell ref="B1:C1"/>
    <mergeCell ref="E1:F1"/>
    <mergeCell ref="B2:C2"/>
    <mergeCell ref="E2:F2"/>
    <mergeCell ref="B3:C3"/>
  </mergeCells>
  <hyperlinks>
    <hyperlink ref="B78" r:id="rId1" xr:uid="{00000000-0004-0000-0000-000000000000}"/>
    <hyperlink ref="B79" r:id="rId2" xr:uid="{00000000-0004-0000-0000-000001000000}"/>
    <hyperlink ref="B80" r:id="rId3" xr:uid="{00000000-0004-0000-0000-000002000000}"/>
    <hyperlink ref="B81" r:id="rId4" xr:uid="{00000000-0004-0000-0000-000003000000}"/>
    <hyperlink ref="B82" r:id="rId5" location="degreerequirementstext" xr:uid="{00000000-0004-0000-0000-000004000000}"/>
    <hyperlink ref="B83" r:id="rId6" xr:uid="{00000000-0004-0000-0000-000005000000}"/>
    <hyperlink ref="B84" r:id="rId7" xr:uid="{00000000-0004-0000-0000-000006000000}"/>
    <hyperlink ref="B85" r:id="rId8" xr:uid="{00000000-0004-0000-0000-000007000000}"/>
    <hyperlink ref="B88" r:id="rId9" xr:uid="{00000000-0004-0000-0000-000008000000}"/>
    <hyperlink ref="B89" r:id="rId10" xr:uid="{00000000-0004-0000-0000-000009000000}"/>
    <hyperlink ref="B90" r:id="rId11" xr:uid="{00000000-0004-0000-0000-00000A000000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CSC101</vt:lpstr>
      <vt:lpstr>CSC215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 C Ramirez</cp:lastModifiedBy>
  <dcterms:modified xsi:type="dcterms:W3CDTF">2024-01-18T17:33:50Z</dcterms:modified>
</cp:coreProperties>
</file>