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C215" sheetId="1" r:id="rId4"/>
  </sheets>
  <definedNames/>
  <calcPr/>
</workbook>
</file>

<file path=xl/sharedStrings.xml><?xml version="1.0" encoding="utf-8"?>
<sst xmlns="http://schemas.openxmlformats.org/spreadsheetml/2006/main" count="134" uniqueCount="82">
  <si>
    <t>Primary Major</t>
  </si>
  <si>
    <t>Computer Science</t>
  </si>
  <si>
    <t>Total Credits at SFSU</t>
  </si>
  <si>
    <t>Other Major(s)</t>
  </si>
  <si>
    <t>Units transfer to SFSU</t>
  </si>
  <si>
    <t>Minor(s)</t>
  </si>
  <si>
    <t>Your name</t>
  </si>
  <si>
    <t>Student ID</t>
  </si>
  <si>
    <t xml:space="preserve">Michelle Sanchez is a CS student starting at SFSU this Fall semester. </t>
  </si>
  <si>
    <t xml:space="preserve">Michelle took a class at City College of San Francisco equivalent to CSC 101. </t>
  </si>
  <si>
    <t>She works between 5-10 hrs a week.</t>
  </si>
  <si>
    <t>Freshman Year</t>
  </si>
  <si>
    <t>Fall 2024</t>
  </si>
  <si>
    <t>Spring 2025</t>
  </si>
  <si>
    <t>Summer 2025</t>
  </si>
  <si>
    <t>Course</t>
  </si>
  <si>
    <t>Units</t>
  </si>
  <si>
    <t>CSC 215</t>
  </si>
  <si>
    <t>CSC 220</t>
  </si>
  <si>
    <t>MATH 226</t>
  </si>
  <si>
    <t>MATH 227</t>
  </si>
  <si>
    <t>GE</t>
  </si>
  <si>
    <t>PHYS 220</t>
  </si>
  <si>
    <t>PHYS 222</t>
  </si>
  <si>
    <t>Total Semester Units</t>
  </si>
  <si>
    <t>CS Program Units</t>
  </si>
  <si>
    <t>Optional:</t>
  </si>
  <si>
    <t>Summer Classes: Please consult with both UAC and CS advisors to determine best courses to take</t>
  </si>
  <si>
    <t>especially if planning to take units at a Community College</t>
  </si>
  <si>
    <t>Sophomore Year</t>
  </si>
  <si>
    <t>Fall 2025</t>
  </si>
  <si>
    <t>Spring 2026</t>
  </si>
  <si>
    <t>Summer 2026</t>
  </si>
  <si>
    <t>CSC 230</t>
  </si>
  <si>
    <t>CSC 256</t>
  </si>
  <si>
    <t>Math 225</t>
  </si>
  <si>
    <t>CSC 340</t>
  </si>
  <si>
    <t>PHYS 230</t>
  </si>
  <si>
    <t>Math 324</t>
  </si>
  <si>
    <t>PHYS 232</t>
  </si>
  <si>
    <t>Junior Year</t>
  </si>
  <si>
    <t>Fall 2026</t>
  </si>
  <si>
    <t>Spring 2027</t>
  </si>
  <si>
    <t>Summer 2027</t>
  </si>
  <si>
    <t>CSC 317</t>
  </si>
  <si>
    <t>CSC 413</t>
  </si>
  <si>
    <t>units</t>
  </si>
  <si>
    <t>CSC 300</t>
  </si>
  <si>
    <t>CSC 415</t>
  </si>
  <si>
    <t>CSC510</t>
  </si>
  <si>
    <t>CS Elective #1</t>
  </si>
  <si>
    <t>Senior Year</t>
  </si>
  <si>
    <t>Fall 2027</t>
  </si>
  <si>
    <t>Spring 2028</t>
  </si>
  <si>
    <t>CSC 648</t>
  </si>
  <si>
    <t>CS Elective #4</t>
  </si>
  <si>
    <t>CS Elective #2</t>
  </si>
  <si>
    <t>CS Elective #5</t>
  </si>
  <si>
    <t>CS Elective #3</t>
  </si>
  <si>
    <t>Resources</t>
  </si>
  <si>
    <t>Undergraduate Advising Center</t>
  </si>
  <si>
    <t>https://advising.sfsu.edu/</t>
  </si>
  <si>
    <t>DPR guide</t>
  </si>
  <si>
    <t>https://registrar.sfsu.edu/dprguide</t>
  </si>
  <si>
    <t>Computer Science RoadMap</t>
  </si>
  <si>
    <t>https://bulletin.sfsu.edu/colleges/science-engineering/computer-science/bs-computer-science/roadmap-i-ii-eng/</t>
  </si>
  <si>
    <t>Pre-requisite Chart</t>
  </si>
  <si>
    <t>https://cs.sfsu.edu/undergrads/prerequisite-chart</t>
  </si>
  <si>
    <t>Computer Science (B.S.)</t>
  </si>
  <si>
    <t>https://bulletin.sfsu.edu/colleges/science-engineering/computer-science/bs-computer-science/#degreerequirementstext</t>
  </si>
  <si>
    <t>Computer Science Courses</t>
  </si>
  <si>
    <t>https://bulletin.sfsu.edu/courses/csc/</t>
  </si>
  <si>
    <t>Math course descriptions</t>
  </si>
  <si>
    <t>https://bulletin.sfsu.edu/courses/math/</t>
  </si>
  <si>
    <t>Physics course descriptions</t>
  </si>
  <si>
    <t>https://bulletin.sfsu.edu/courses/phys/</t>
  </si>
  <si>
    <t>Tutoring and Academic Support Center (TASC)</t>
  </si>
  <si>
    <t>https://tutoring.sfsu.edu/</t>
  </si>
  <si>
    <t>financial aid</t>
  </si>
  <si>
    <t>https://financialaid.sfsu.edu/</t>
  </si>
  <si>
    <t>Food Security</t>
  </si>
  <si>
    <t>https://basicneeds.sfsu.edu/food-security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</si>
</sst>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theme="1"/>
      <name val="&quot;Times New Roman&quot;"/>
    </font>
    <font>
      <sz val="11.0"/>
      <color theme="1"/>
      <name val="&quot;Times New Roman&quot;"/>
    </font>
    <font/>
    <font>
      <sz val="12.0"/>
      <color rgb="FF000000"/>
      <name val="Calibri"/>
    </font>
    <font>
      <color theme="1"/>
      <name val="Arial"/>
      <scheme val="minor"/>
    </font>
    <font>
      <b/>
      <sz val="12.0"/>
      <color rgb="FF000000"/>
      <name val="Calibri"/>
    </font>
    <font>
      <sz val="16.0"/>
      <color rgb="FFFF0000"/>
      <name val="Calibri"/>
    </font>
    <font>
      <sz val="22.0"/>
      <color theme="1"/>
      <name val="&quot;Times New Roman&quot;"/>
    </font>
    <font>
      <sz val="11.0"/>
      <color rgb="FFFF0000"/>
      <name val="&quot;Times New Roman&quot;"/>
    </font>
    <font>
      <sz val="12.0"/>
      <color rgb="FFFFFFFF"/>
      <name val="Calibri"/>
    </font>
    <font>
      <u/>
      <sz val="12.0"/>
      <color rgb="FF0563C1"/>
      <name val="Calibri"/>
    </font>
    <font>
      <u/>
      <sz val="12.0"/>
      <color rgb="FF000000"/>
      <name val="Calibri"/>
    </font>
    <font>
      <u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22">
    <border/>
    <border>
      <left style="thin">
        <color rgb="FF002D72"/>
      </left>
      <top style="thin">
        <color rgb="FF002D72"/>
      </top>
    </border>
    <border>
      <right style="thin">
        <color rgb="FF002D72"/>
      </right>
      <top style="thin">
        <color rgb="FF002D72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2D72"/>
      </left>
      <top style="thin">
        <color rgb="FF002D72"/>
      </top>
      <bottom style="thin">
        <color rgb="FF002D72"/>
      </bottom>
    </border>
    <border>
      <right style="thin">
        <color rgb="FF002D72"/>
      </right>
      <top style="thin">
        <color rgb="FF002D72"/>
      </top>
      <bottom style="thin">
        <color rgb="FF002D72"/>
      </bottom>
    </border>
    <border>
      <left style="thin">
        <color rgb="FF002D72"/>
      </left>
      <right style="thin">
        <color rgb="FF002D72"/>
      </right>
      <bottom style="thin">
        <color rgb="FF002D72"/>
      </bottom>
    </border>
    <border>
      <right style="thin">
        <color rgb="FF002D72"/>
      </right>
      <bottom style="thin">
        <color rgb="FF002D72"/>
      </bottom>
    </border>
    <border>
      <left style="thin">
        <color rgb="FF002D72"/>
      </left>
      <right style="thin">
        <color rgb="FF002D72"/>
      </right>
    </border>
    <border>
      <right style="thin">
        <color rgb="FF002D72"/>
      </right>
    </border>
    <border>
      <left style="thin">
        <color rgb="FF000000"/>
      </left>
      <right style="thin">
        <color rgb="FF002D72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2D72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2" fillId="0" fontId="3" numFmtId="0" xfId="0" applyBorder="1" applyFont="1"/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3" fillId="0" fontId="5" numFmtId="0" xfId="0" applyBorder="1" applyFont="1"/>
    <xf borderId="4" fillId="0" fontId="3" numFmtId="0" xfId="0" applyBorder="1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3" numFmtId="0" xfId="0" applyBorder="1" applyFont="1"/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readingOrder="0" shrinkToFit="0" vertical="bottom" wrapText="0"/>
    </xf>
    <xf borderId="10" fillId="0" fontId="9" numFmtId="0" xfId="0" applyAlignment="1" applyBorder="1" applyFont="1">
      <alignment horizontal="right"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horizontal="right"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3" fillId="0" fontId="9" numFmtId="0" xfId="0" applyAlignment="1" applyBorder="1" applyFont="1">
      <alignment horizontal="right" readingOrder="0" shrinkToFit="0" vertical="bottom" wrapText="0"/>
    </xf>
    <xf borderId="13" fillId="0" fontId="2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14" fillId="0" fontId="4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readingOrder="0" shrinkToFit="0" vertical="bottom" wrapText="0"/>
    </xf>
    <xf borderId="16" fillId="0" fontId="12" numFmtId="0" xfId="0" applyAlignment="1" applyBorder="1" applyFont="1">
      <alignment readingOrder="0" shrinkToFit="0" vertical="bottom" wrapText="0"/>
    </xf>
    <xf borderId="16" fillId="0" fontId="4" numFmtId="0" xfId="0" applyAlignment="1" applyBorder="1" applyFont="1">
      <alignment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19" fillId="0" fontId="4" numFmtId="0" xfId="0" applyAlignment="1" applyBorder="1" applyFont="1">
      <alignment shrinkToFit="0" vertical="bottom" wrapText="0"/>
    </xf>
    <xf borderId="19" fillId="0" fontId="3" numFmtId="0" xfId="0" applyBorder="1" applyFont="1"/>
    <xf borderId="18" fillId="0" fontId="4" numFmtId="0" xfId="0" applyAlignment="1" applyBorder="1" applyFont="1">
      <alignment shrinkToFit="0" vertical="bottom" wrapText="0"/>
    </xf>
    <xf borderId="20" fillId="0" fontId="4" numFmtId="0" xfId="0" applyAlignment="1" applyBorder="1" applyFont="1">
      <alignment shrinkToFit="0" vertical="bottom" wrapText="0"/>
    </xf>
    <xf borderId="21" fillId="0" fontId="4" numFmtId="0" xfId="0" applyAlignment="1" applyBorder="1" applyFont="1">
      <alignment shrinkToFit="0" vertical="bottom" wrapText="0"/>
    </xf>
    <xf borderId="13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60</xdr:row>
      <xdr:rowOff>-57150</xdr:rowOff>
    </xdr:from>
    <xdr:ext cx="18288000" cy="10210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dvising.sfsu.edu/" TargetMode="External"/><Relationship Id="rId2" Type="http://schemas.openxmlformats.org/officeDocument/2006/relationships/hyperlink" Target="https://registrar.sfsu.edu/dprguide" TargetMode="External"/><Relationship Id="rId3" Type="http://schemas.openxmlformats.org/officeDocument/2006/relationships/hyperlink" Target="https://bulletin.sfsu.edu/colleges/science-engineering/computer-science/bs-computer-science/roadmap-i-ii-eng/" TargetMode="External"/><Relationship Id="rId4" Type="http://schemas.openxmlformats.org/officeDocument/2006/relationships/hyperlink" Target="https://cs.sfsu.edu/undergrads/prerequisite-chart" TargetMode="External"/><Relationship Id="rId11" Type="http://schemas.openxmlformats.org/officeDocument/2006/relationships/hyperlink" Target="https://basicneeds.sfsu.edu/food-security" TargetMode="External"/><Relationship Id="rId10" Type="http://schemas.openxmlformats.org/officeDocument/2006/relationships/hyperlink" Target="https://financialaid.sfsu.edu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tutoring.sfsu.edu/" TargetMode="External"/><Relationship Id="rId5" Type="http://schemas.openxmlformats.org/officeDocument/2006/relationships/hyperlink" Target="https://bulletin.sfsu.edu/colleges/science-engineering/computer-science/bs-computer-science/" TargetMode="External"/><Relationship Id="rId6" Type="http://schemas.openxmlformats.org/officeDocument/2006/relationships/hyperlink" Target="https://bulletin.sfsu.edu/courses/csc/" TargetMode="External"/><Relationship Id="rId7" Type="http://schemas.openxmlformats.org/officeDocument/2006/relationships/hyperlink" Target="https://bulletin.sfsu.edu/courses/math/" TargetMode="External"/><Relationship Id="rId8" Type="http://schemas.openxmlformats.org/officeDocument/2006/relationships/hyperlink" Target="https://bulletin.sfsu.edu/courses/ph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7.88"/>
    <col customWidth="1" min="5" max="5" width="17.25"/>
    <col customWidth="1" min="8" max="8" width="18.13"/>
  </cols>
  <sheetData>
    <row r="1">
      <c r="A1" s="1" t="s">
        <v>0</v>
      </c>
      <c r="B1" s="2" t="s">
        <v>1</v>
      </c>
      <c r="C1" s="3"/>
      <c r="D1" s="4"/>
      <c r="E1" s="5" t="s">
        <v>2</v>
      </c>
      <c r="G1" s="6">
        <f>C25+F25+C43+F43+C59+F59+C76+F76</f>
        <v>71</v>
      </c>
      <c r="H1" s="4"/>
      <c r="I1" s="4"/>
      <c r="J1" s="4"/>
      <c r="K1" s="4"/>
      <c r="L1" s="4"/>
      <c r="M1" s="4"/>
      <c r="N1" s="4"/>
      <c r="O1" s="4"/>
      <c r="P1" s="4"/>
    </row>
    <row r="2">
      <c r="A2" s="1" t="s">
        <v>3</v>
      </c>
      <c r="B2" s="7"/>
      <c r="C2" s="8"/>
      <c r="D2" s="4"/>
      <c r="E2" s="5" t="s">
        <v>4</v>
      </c>
      <c r="G2" s="6">
        <v>3.0</v>
      </c>
      <c r="H2" s="4"/>
      <c r="I2" s="4"/>
      <c r="J2" s="4"/>
      <c r="K2" s="4"/>
      <c r="L2" s="4"/>
      <c r="M2" s="4"/>
      <c r="N2" s="4"/>
      <c r="O2" s="4"/>
      <c r="P2" s="4"/>
    </row>
    <row r="3">
      <c r="A3" s="1" t="s">
        <v>5</v>
      </c>
      <c r="B3" s="7"/>
      <c r="C3" s="8"/>
      <c r="D3" s="4"/>
      <c r="E3" s="4"/>
      <c r="F3" s="4"/>
      <c r="G3" s="6">
        <v>74.0</v>
      </c>
      <c r="H3" s="4"/>
      <c r="I3" s="4"/>
      <c r="J3" s="4"/>
      <c r="K3" s="4"/>
      <c r="L3" s="4"/>
      <c r="M3" s="4"/>
      <c r="N3" s="4"/>
      <c r="O3" s="4"/>
      <c r="P3" s="4"/>
    </row>
    <row r="4">
      <c r="A4" s="9" t="s">
        <v>6</v>
      </c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9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10" t="s">
        <v>8</v>
      </c>
      <c r="K8" s="4"/>
      <c r="L8" s="4"/>
      <c r="M8" s="4"/>
      <c r="N8" s="4"/>
      <c r="O8" s="4"/>
      <c r="P8" s="4"/>
    </row>
    <row r="9">
      <c r="A9" s="4"/>
      <c r="B9" s="11" t="s">
        <v>9</v>
      </c>
      <c r="C9" s="10"/>
      <c r="D9" s="10"/>
      <c r="E9" s="10"/>
      <c r="F9" s="10"/>
      <c r="G9" s="10"/>
      <c r="H9" s="10"/>
      <c r="I9" s="10"/>
      <c r="J9" s="10"/>
      <c r="K9" s="4"/>
      <c r="L9" s="4"/>
      <c r="M9" s="4"/>
      <c r="N9" s="4"/>
      <c r="O9" s="4"/>
      <c r="P9" s="4"/>
    </row>
    <row r="10">
      <c r="A10" s="4"/>
      <c r="B10" s="11" t="s">
        <v>10</v>
      </c>
      <c r="C10" s="10"/>
      <c r="D10" s="10"/>
      <c r="E10" s="10"/>
      <c r="F10" s="10"/>
      <c r="G10" s="10"/>
      <c r="H10" s="10"/>
      <c r="I10" s="10"/>
      <c r="J10" s="10"/>
      <c r="K10" s="4"/>
      <c r="L10" s="4"/>
      <c r="M10" s="4"/>
      <c r="N10" s="4"/>
      <c r="O10" s="4"/>
      <c r="P10" s="4"/>
    </row>
    <row r="11">
      <c r="A11" s="4"/>
      <c r="B11" s="12"/>
      <c r="C11" s="13"/>
      <c r="D11" s="1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12" t="s">
        <v>11</v>
      </c>
      <c r="C12" s="13"/>
      <c r="D12" s="1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14" t="s">
        <v>12</v>
      </c>
      <c r="C13" s="15"/>
      <c r="D13" s="4"/>
      <c r="E13" s="14" t="s">
        <v>13</v>
      </c>
      <c r="F13" s="15"/>
      <c r="G13" s="4"/>
      <c r="H13" s="14" t="s">
        <v>14</v>
      </c>
      <c r="I13" s="15"/>
      <c r="J13" s="4"/>
      <c r="K13" s="4"/>
      <c r="L13" s="4"/>
      <c r="M13" s="4"/>
      <c r="N13" s="4"/>
      <c r="O13" s="4"/>
      <c r="P13" s="4"/>
    </row>
    <row r="14">
      <c r="A14" s="4"/>
      <c r="B14" s="16" t="s">
        <v>15</v>
      </c>
      <c r="C14" s="17" t="s">
        <v>16</v>
      </c>
      <c r="D14" s="4"/>
      <c r="E14" s="16" t="s">
        <v>15</v>
      </c>
      <c r="F14" s="17" t="s">
        <v>16</v>
      </c>
      <c r="G14" s="4"/>
      <c r="H14" s="16" t="s">
        <v>15</v>
      </c>
      <c r="I14" s="17" t="s">
        <v>16</v>
      </c>
      <c r="J14" s="4"/>
      <c r="K14" s="4"/>
      <c r="L14" s="4"/>
      <c r="M14" s="4"/>
      <c r="N14" s="4"/>
      <c r="O14" s="4"/>
      <c r="P14" s="4"/>
    </row>
    <row r="15">
      <c r="A15" s="4"/>
      <c r="B15" s="18" t="s">
        <v>17</v>
      </c>
      <c r="C15" s="19">
        <v>4.0</v>
      </c>
      <c r="D15" s="4"/>
      <c r="E15" s="18" t="s">
        <v>18</v>
      </c>
      <c r="F15" s="19">
        <v>3.0</v>
      </c>
      <c r="G15" s="4"/>
      <c r="H15" s="20"/>
      <c r="I15" s="21"/>
      <c r="J15" s="4"/>
      <c r="K15" s="4"/>
      <c r="L15" s="4"/>
      <c r="M15" s="4"/>
      <c r="N15" s="4"/>
      <c r="O15" s="4"/>
      <c r="P15" s="4"/>
    </row>
    <row r="16">
      <c r="A16" s="4"/>
      <c r="B16" s="18" t="s">
        <v>19</v>
      </c>
      <c r="C16" s="19">
        <v>4.0</v>
      </c>
      <c r="D16" s="4"/>
      <c r="E16" s="18" t="s">
        <v>20</v>
      </c>
      <c r="F16" s="19">
        <v>4.0</v>
      </c>
      <c r="G16" s="4"/>
      <c r="H16" s="20"/>
      <c r="I16" s="21"/>
      <c r="J16" s="4"/>
      <c r="K16" s="4"/>
      <c r="L16" s="4"/>
      <c r="M16" s="4"/>
      <c r="N16" s="4"/>
      <c r="O16" s="4"/>
      <c r="P16" s="4"/>
    </row>
    <row r="17">
      <c r="A17" s="4"/>
      <c r="B17" s="22" t="s">
        <v>21</v>
      </c>
      <c r="C17" s="23">
        <v>3.0</v>
      </c>
      <c r="D17" s="4"/>
      <c r="E17" s="18" t="s">
        <v>22</v>
      </c>
      <c r="F17" s="19">
        <v>3.0</v>
      </c>
      <c r="G17" s="4"/>
      <c r="H17" s="20"/>
      <c r="I17" s="21"/>
      <c r="J17" s="4"/>
      <c r="K17" s="4"/>
      <c r="L17" s="4"/>
      <c r="M17" s="4"/>
      <c r="N17" s="4"/>
      <c r="O17" s="4"/>
      <c r="P17" s="4"/>
    </row>
    <row r="18">
      <c r="A18" s="4"/>
      <c r="B18" s="22" t="s">
        <v>21</v>
      </c>
      <c r="C18" s="23">
        <v>3.0</v>
      </c>
      <c r="D18" s="4"/>
      <c r="E18" s="18" t="s">
        <v>23</v>
      </c>
      <c r="F18" s="19">
        <v>1.0</v>
      </c>
      <c r="G18" s="4"/>
      <c r="H18" s="20"/>
      <c r="I18" s="21"/>
      <c r="J18" s="4"/>
      <c r="K18" s="4"/>
      <c r="L18" s="4"/>
      <c r="M18" s="4"/>
      <c r="N18" s="4"/>
      <c r="O18" s="4"/>
      <c r="P18" s="4"/>
    </row>
    <row r="19">
      <c r="A19" s="4"/>
      <c r="B19" s="20"/>
      <c r="C19" s="21"/>
      <c r="D19" s="4"/>
      <c r="E19" s="22" t="s">
        <v>21</v>
      </c>
      <c r="F19" s="23">
        <v>3.0</v>
      </c>
      <c r="G19" s="4"/>
      <c r="H19" s="20"/>
      <c r="I19" s="21"/>
      <c r="J19" s="4"/>
      <c r="K19" s="4"/>
      <c r="L19" s="4"/>
      <c r="M19" s="4"/>
      <c r="N19" s="4"/>
      <c r="O19" s="4"/>
      <c r="P19" s="4"/>
    </row>
    <row r="20">
      <c r="A20" s="4"/>
      <c r="B20" s="20"/>
      <c r="C20" s="21"/>
      <c r="D20" s="4"/>
      <c r="E20" s="20"/>
      <c r="F20" s="21"/>
      <c r="G20" s="4"/>
      <c r="H20" s="20"/>
      <c r="I20" s="21"/>
      <c r="J20" s="4"/>
      <c r="K20" s="4"/>
      <c r="L20" s="4"/>
      <c r="M20" s="4"/>
      <c r="N20" s="4"/>
      <c r="O20" s="4"/>
      <c r="P20" s="4"/>
    </row>
    <row r="21">
      <c r="A21" s="4"/>
      <c r="B21" s="20"/>
      <c r="C21" s="21"/>
      <c r="D21" s="4"/>
      <c r="E21" s="20"/>
      <c r="F21" s="21"/>
      <c r="G21" s="4"/>
      <c r="H21" s="20"/>
      <c r="I21" s="21"/>
      <c r="J21" s="4"/>
      <c r="K21" s="4"/>
      <c r="L21" s="4"/>
      <c r="M21" s="4"/>
      <c r="N21" s="4"/>
      <c r="O21" s="4"/>
      <c r="P21" s="4"/>
    </row>
    <row r="22">
      <c r="A22" s="4"/>
      <c r="B22" s="20"/>
      <c r="C22" s="21"/>
      <c r="D22" s="4"/>
      <c r="E22" s="20"/>
      <c r="F22" s="21"/>
      <c r="G22" s="4"/>
      <c r="H22" s="20"/>
      <c r="I22" s="21"/>
      <c r="J22" s="4"/>
      <c r="K22" s="4"/>
      <c r="L22" s="4"/>
      <c r="M22" s="4"/>
      <c r="N22" s="4"/>
      <c r="O22" s="4"/>
      <c r="P22" s="4"/>
    </row>
    <row r="23">
      <c r="A23" s="4"/>
      <c r="B23" s="20"/>
      <c r="C23" s="21"/>
      <c r="D23" s="4"/>
      <c r="E23" s="20"/>
      <c r="F23" s="21"/>
      <c r="G23" s="4"/>
      <c r="H23" s="20"/>
      <c r="I23" s="21"/>
      <c r="J23" s="4"/>
      <c r="K23" s="4"/>
      <c r="L23" s="4"/>
      <c r="M23" s="4"/>
      <c r="N23" s="4"/>
      <c r="O23" s="4"/>
      <c r="P23" s="4"/>
    </row>
    <row r="24">
      <c r="A24" s="4"/>
      <c r="B24" s="24" t="s">
        <v>24</v>
      </c>
      <c r="C24" s="25">
        <f>sum(C15:C23)</f>
        <v>14</v>
      </c>
      <c r="D24" s="4"/>
      <c r="E24" s="24" t="s">
        <v>24</v>
      </c>
      <c r="F24" s="25">
        <f>SUM(F15:F23)</f>
        <v>14</v>
      </c>
      <c r="G24" s="4"/>
      <c r="H24" s="24" t="s">
        <v>24</v>
      </c>
      <c r="I24" s="25">
        <v>0.0</v>
      </c>
      <c r="J24" s="4"/>
      <c r="K24" s="4"/>
      <c r="L24" s="4"/>
      <c r="M24" s="4"/>
      <c r="N24" s="4"/>
      <c r="O24" s="4"/>
      <c r="P24" s="4"/>
    </row>
    <row r="25">
      <c r="A25" s="4"/>
      <c r="B25" s="26" t="s">
        <v>25</v>
      </c>
      <c r="C25" s="27">
        <f>sum(C15:C16)</f>
        <v>8</v>
      </c>
      <c r="D25" s="4"/>
      <c r="E25" s="26" t="s">
        <v>25</v>
      </c>
      <c r="F25" s="27">
        <f>sum(F15:F18)</f>
        <v>11</v>
      </c>
      <c r="G25" s="4"/>
      <c r="H25" s="26" t="s">
        <v>25</v>
      </c>
      <c r="I25" s="28">
        <v>0.0</v>
      </c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29" t="s">
        <v>26</v>
      </c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30" t="s">
        <v>27</v>
      </c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30" t="s">
        <v>28</v>
      </c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12" t="s">
        <v>29</v>
      </c>
      <c r="C30" s="13"/>
      <c r="D30" s="1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14" t="s">
        <v>30</v>
      </c>
      <c r="C31" s="15"/>
      <c r="D31" s="4"/>
      <c r="E31" s="14" t="s">
        <v>31</v>
      </c>
      <c r="F31" s="15"/>
      <c r="G31" s="4"/>
      <c r="H31" s="14" t="s">
        <v>32</v>
      </c>
      <c r="I31" s="15"/>
      <c r="J31" s="4"/>
      <c r="K31" s="4"/>
      <c r="L31" s="4"/>
      <c r="M31" s="4"/>
      <c r="N31" s="4"/>
      <c r="O31" s="4"/>
      <c r="P31" s="4"/>
    </row>
    <row r="32">
      <c r="A32" s="4"/>
      <c r="B32" s="16" t="s">
        <v>15</v>
      </c>
      <c r="C32" s="17" t="s">
        <v>16</v>
      </c>
      <c r="D32" s="4"/>
      <c r="E32" s="16" t="s">
        <v>15</v>
      </c>
      <c r="F32" s="17" t="s">
        <v>16</v>
      </c>
      <c r="G32" s="4"/>
      <c r="H32" s="16" t="s">
        <v>15</v>
      </c>
      <c r="I32" s="17" t="s">
        <v>16</v>
      </c>
      <c r="J32" s="4"/>
      <c r="K32" s="4"/>
      <c r="L32" s="4"/>
      <c r="M32" s="4"/>
      <c r="N32" s="4"/>
      <c r="O32" s="4"/>
      <c r="P32" s="4"/>
    </row>
    <row r="33">
      <c r="A33" s="4"/>
      <c r="B33" s="18" t="s">
        <v>33</v>
      </c>
      <c r="C33" s="19">
        <v>3.0</v>
      </c>
      <c r="D33" s="4"/>
      <c r="E33" s="18" t="s">
        <v>34</v>
      </c>
      <c r="F33" s="19">
        <v>3.0</v>
      </c>
      <c r="G33" s="4"/>
      <c r="H33" s="20"/>
      <c r="I33" s="21"/>
      <c r="J33" s="4"/>
      <c r="K33" s="4"/>
      <c r="L33" s="4"/>
      <c r="M33" s="4"/>
      <c r="N33" s="4"/>
      <c r="O33" s="4"/>
      <c r="P33" s="4"/>
    </row>
    <row r="34">
      <c r="A34" s="4"/>
      <c r="B34" s="18" t="s">
        <v>35</v>
      </c>
      <c r="C34" s="19">
        <v>3.0</v>
      </c>
      <c r="D34" s="4"/>
      <c r="E34" s="18" t="s">
        <v>36</v>
      </c>
      <c r="F34" s="19">
        <v>3.0</v>
      </c>
      <c r="G34" s="4"/>
      <c r="H34" s="20"/>
      <c r="I34" s="21"/>
      <c r="J34" s="4"/>
      <c r="K34" s="4"/>
      <c r="L34" s="4"/>
      <c r="M34" s="4"/>
      <c r="N34" s="4"/>
      <c r="O34" s="4"/>
      <c r="P34" s="4"/>
    </row>
    <row r="35">
      <c r="A35" s="4"/>
      <c r="B35" s="18" t="s">
        <v>37</v>
      </c>
      <c r="C35" s="19">
        <v>3.0</v>
      </c>
      <c r="D35" s="4"/>
      <c r="E35" s="18" t="s">
        <v>38</v>
      </c>
      <c r="F35" s="19">
        <v>3.0</v>
      </c>
      <c r="G35" s="4"/>
      <c r="H35" s="20"/>
      <c r="I35" s="21"/>
      <c r="J35" s="4"/>
      <c r="K35" s="4"/>
      <c r="L35" s="4"/>
      <c r="M35" s="4"/>
      <c r="N35" s="4"/>
      <c r="O35" s="4"/>
      <c r="P35" s="4"/>
    </row>
    <row r="36">
      <c r="A36" s="4"/>
      <c r="B36" s="18" t="s">
        <v>39</v>
      </c>
      <c r="C36" s="19">
        <v>1.0</v>
      </c>
      <c r="D36" s="4"/>
      <c r="E36" s="22" t="s">
        <v>21</v>
      </c>
      <c r="F36" s="23">
        <v>3.0</v>
      </c>
      <c r="G36" s="4"/>
      <c r="H36" s="20"/>
      <c r="I36" s="21"/>
      <c r="J36" s="4"/>
      <c r="K36" s="4"/>
      <c r="L36" s="4"/>
      <c r="M36" s="4"/>
      <c r="N36" s="4"/>
      <c r="O36" s="4"/>
      <c r="P36" s="4"/>
    </row>
    <row r="37">
      <c r="A37" s="4"/>
      <c r="B37" s="22" t="s">
        <v>21</v>
      </c>
      <c r="C37" s="23">
        <v>3.0</v>
      </c>
      <c r="D37" s="4"/>
      <c r="E37" s="22" t="s">
        <v>21</v>
      </c>
      <c r="F37" s="23">
        <v>3.0</v>
      </c>
      <c r="G37" s="4"/>
      <c r="H37" s="20"/>
      <c r="I37" s="21"/>
      <c r="J37" s="4"/>
      <c r="K37" s="4"/>
      <c r="L37" s="4"/>
      <c r="M37" s="4"/>
      <c r="N37" s="4"/>
      <c r="O37" s="4"/>
      <c r="P37" s="4"/>
    </row>
    <row r="38">
      <c r="A38" s="4"/>
      <c r="B38" s="20"/>
      <c r="C38" s="21"/>
      <c r="D38" s="4"/>
      <c r="E38" s="20"/>
      <c r="F38" s="21"/>
      <c r="G38" s="4"/>
      <c r="H38" s="20"/>
      <c r="I38" s="21"/>
      <c r="J38" s="4"/>
      <c r="K38" s="4"/>
      <c r="L38" s="4"/>
      <c r="M38" s="4"/>
      <c r="N38" s="4"/>
      <c r="O38" s="4"/>
      <c r="P38" s="4"/>
    </row>
    <row r="39">
      <c r="A39" s="4"/>
      <c r="B39" s="20"/>
      <c r="C39" s="21"/>
      <c r="D39" s="4"/>
      <c r="E39" s="20"/>
      <c r="F39" s="21"/>
      <c r="G39" s="4"/>
      <c r="H39" s="20"/>
      <c r="I39" s="21"/>
      <c r="J39" s="4"/>
      <c r="K39" s="4"/>
      <c r="L39" s="4"/>
      <c r="M39" s="4"/>
      <c r="N39" s="4"/>
      <c r="O39" s="4"/>
      <c r="P39" s="4"/>
    </row>
    <row r="40">
      <c r="A40" s="4"/>
      <c r="B40" s="20"/>
      <c r="C40" s="21"/>
      <c r="D40" s="4"/>
      <c r="E40" s="20"/>
      <c r="F40" s="21"/>
      <c r="G40" s="4"/>
      <c r="H40" s="20"/>
      <c r="I40" s="21"/>
      <c r="J40" s="4"/>
      <c r="K40" s="4"/>
      <c r="L40" s="4"/>
      <c r="M40" s="4"/>
      <c r="N40" s="4"/>
      <c r="O40" s="4"/>
      <c r="P40" s="4"/>
    </row>
    <row r="41">
      <c r="A41" s="4"/>
      <c r="B41" s="20"/>
      <c r="C41" s="21"/>
      <c r="D41" s="4"/>
      <c r="E41" s="20"/>
      <c r="F41" s="21"/>
      <c r="G41" s="4"/>
      <c r="H41" s="20"/>
      <c r="I41" s="21"/>
      <c r="J41" s="4"/>
      <c r="K41" s="4"/>
      <c r="L41" s="4"/>
      <c r="M41" s="4"/>
      <c r="N41" s="4"/>
      <c r="O41" s="4"/>
      <c r="P41" s="4"/>
    </row>
    <row r="42">
      <c r="A42" s="4"/>
      <c r="B42" s="24" t="s">
        <v>24</v>
      </c>
      <c r="C42" s="25">
        <f>sum(C33:C41)</f>
        <v>13</v>
      </c>
      <c r="D42" s="4"/>
      <c r="E42" s="24" t="s">
        <v>24</v>
      </c>
      <c r="F42" s="25">
        <f>sum(F33:F41)</f>
        <v>15</v>
      </c>
      <c r="G42" s="4"/>
      <c r="H42" s="24" t="s">
        <v>24</v>
      </c>
      <c r="I42" s="25">
        <v>0.0</v>
      </c>
      <c r="J42" s="4"/>
      <c r="K42" s="4"/>
      <c r="L42" s="4"/>
      <c r="M42" s="4"/>
      <c r="N42" s="4"/>
      <c r="O42" s="4"/>
      <c r="P42" s="4"/>
    </row>
    <row r="43">
      <c r="A43" s="4"/>
      <c r="B43" s="26" t="s">
        <v>25</v>
      </c>
      <c r="C43" s="27">
        <f>sum(C33:C36)</f>
        <v>10</v>
      </c>
      <c r="D43" s="4"/>
      <c r="E43" s="26" t="s">
        <v>25</v>
      </c>
      <c r="F43" s="27">
        <f>sum(F33:F35)</f>
        <v>9</v>
      </c>
      <c r="G43" s="4"/>
      <c r="H43" s="26" t="s">
        <v>25</v>
      </c>
      <c r="I43" s="28">
        <v>0.0</v>
      </c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12" t="s">
        <v>40</v>
      </c>
      <c r="C46" s="13"/>
      <c r="D46" s="1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14" t="s">
        <v>41</v>
      </c>
      <c r="C47" s="15"/>
      <c r="D47" s="4"/>
      <c r="E47" s="14" t="s">
        <v>42</v>
      </c>
      <c r="F47" s="15"/>
      <c r="G47" s="4"/>
      <c r="H47" s="14" t="s">
        <v>43</v>
      </c>
      <c r="I47" s="15"/>
      <c r="J47" s="4"/>
      <c r="K47" s="4"/>
      <c r="L47" s="4"/>
      <c r="M47" s="4"/>
      <c r="N47" s="4"/>
      <c r="O47" s="4"/>
      <c r="P47" s="4"/>
    </row>
    <row r="48">
      <c r="A48" s="4"/>
      <c r="B48" s="16" t="s">
        <v>15</v>
      </c>
      <c r="C48" s="17" t="s">
        <v>16</v>
      </c>
      <c r="D48" s="4"/>
      <c r="E48" s="16" t="s">
        <v>15</v>
      </c>
      <c r="F48" s="17" t="s">
        <v>16</v>
      </c>
      <c r="G48" s="4"/>
      <c r="H48" s="16" t="s">
        <v>15</v>
      </c>
      <c r="I48" s="17" t="s">
        <v>16</v>
      </c>
      <c r="J48" s="4"/>
      <c r="K48" s="4"/>
      <c r="L48" s="4"/>
      <c r="M48" s="4"/>
      <c r="N48" s="4"/>
      <c r="O48" s="4"/>
      <c r="P48" s="4"/>
    </row>
    <row r="49">
      <c r="A49" s="4"/>
      <c r="B49" s="18" t="s">
        <v>44</v>
      </c>
      <c r="C49" s="19">
        <v>3.0</v>
      </c>
      <c r="D49" s="4"/>
      <c r="E49" s="18" t="s">
        <v>45</v>
      </c>
      <c r="F49" s="19">
        <v>3.0</v>
      </c>
      <c r="G49" s="4"/>
      <c r="H49" s="20"/>
      <c r="I49" s="21"/>
      <c r="J49" s="4"/>
      <c r="K49" s="31" t="s">
        <v>46</v>
      </c>
      <c r="L49" s="4"/>
      <c r="M49" s="4"/>
      <c r="N49" s="4"/>
      <c r="O49" s="4"/>
      <c r="P49" s="4"/>
    </row>
    <row r="50">
      <c r="A50" s="4"/>
      <c r="B50" s="18" t="s">
        <v>47</v>
      </c>
      <c r="C50" s="19">
        <v>3.0</v>
      </c>
      <c r="D50" s="4"/>
      <c r="E50" s="18" t="s">
        <v>48</v>
      </c>
      <c r="F50" s="19">
        <v>3.0</v>
      </c>
      <c r="G50" s="4"/>
      <c r="H50" s="20"/>
      <c r="I50" s="21"/>
      <c r="J50" s="32"/>
      <c r="K50" s="33">
        <v>3.0</v>
      </c>
      <c r="L50" s="31" t="s">
        <v>46</v>
      </c>
      <c r="M50" s="4"/>
      <c r="N50" s="4"/>
      <c r="O50" s="4"/>
      <c r="P50" s="4"/>
    </row>
    <row r="51">
      <c r="A51" s="4"/>
      <c r="B51" s="18" t="s">
        <v>49</v>
      </c>
      <c r="C51" s="19">
        <v>3.0</v>
      </c>
      <c r="D51" s="4"/>
      <c r="E51" s="18" t="s">
        <v>50</v>
      </c>
      <c r="F51" s="19">
        <v>3.0</v>
      </c>
      <c r="G51" s="4"/>
      <c r="H51" s="20"/>
      <c r="I51" s="21"/>
      <c r="J51" s="32"/>
      <c r="K51" s="33">
        <v>3.0</v>
      </c>
      <c r="L51" s="33">
        <v>3.0</v>
      </c>
      <c r="M51" s="4"/>
      <c r="N51" s="4"/>
      <c r="O51" s="4"/>
      <c r="P51" s="4"/>
    </row>
    <row r="52">
      <c r="A52" s="4"/>
      <c r="B52" s="22" t="s">
        <v>21</v>
      </c>
      <c r="C52" s="23">
        <v>3.0</v>
      </c>
      <c r="D52" s="4"/>
      <c r="E52" s="22" t="s">
        <v>21</v>
      </c>
      <c r="F52" s="23">
        <v>3.0</v>
      </c>
      <c r="G52" s="4"/>
      <c r="H52" s="20"/>
      <c r="I52" s="21"/>
      <c r="J52" s="4"/>
      <c r="K52" s="33">
        <v>4.0</v>
      </c>
      <c r="L52" s="33">
        <v>3.0</v>
      </c>
      <c r="M52" s="4"/>
      <c r="N52" s="4"/>
      <c r="O52" s="4"/>
      <c r="P52" s="4"/>
    </row>
    <row r="53">
      <c r="A53" s="4"/>
      <c r="B53" s="22" t="s">
        <v>21</v>
      </c>
      <c r="C53" s="23">
        <v>3.0</v>
      </c>
      <c r="D53" s="4"/>
      <c r="E53" s="20"/>
      <c r="F53" s="21"/>
      <c r="G53" s="4"/>
      <c r="H53" s="20"/>
      <c r="I53" s="21"/>
      <c r="J53" s="32"/>
      <c r="K53" s="33">
        <v>3.0</v>
      </c>
      <c r="L53" s="33">
        <v>3.0</v>
      </c>
      <c r="M53" s="4"/>
      <c r="N53" s="4"/>
      <c r="O53" s="4"/>
      <c r="P53" s="4"/>
    </row>
    <row r="54">
      <c r="A54" s="4"/>
      <c r="B54" s="20"/>
      <c r="C54" s="21"/>
      <c r="D54" s="4"/>
      <c r="E54" s="20"/>
      <c r="F54" s="21"/>
      <c r="G54" s="4"/>
      <c r="H54" s="20"/>
      <c r="I54" s="21"/>
      <c r="J54" s="32"/>
      <c r="K54" s="33">
        <v>3.0</v>
      </c>
      <c r="L54" s="33">
        <v>3.0</v>
      </c>
      <c r="M54" s="4"/>
      <c r="N54" s="4"/>
      <c r="O54" s="4"/>
      <c r="P54" s="4"/>
    </row>
    <row r="55">
      <c r="A55" s="4"/>
      <c r="B55" s="20"/>
      <c r="C55" s="21"/>
      <c r="D55" s="4"/>
      <c r="E55" s="20"/>
      <c r="F55" s="21"/>
      <c r="G55" s="4"/>
      <c r="H55" s="20"/>
      <c r="I55" s="21"/>
      <c r="J55" s="4"/>
      <c r="K55" s="32"/>
      <c r="L55" s="33">
        <v>3.0</v>
      </c>
      <c r="M55" s="4"/>
      <c r="N55" s="4"/>
      <c r="O55" s="4"/>
      <c r="P55" s="4"/>
    </row>
    <row r="56">
      <c r="A56" s="4"/>
      <c r="B56" s="20"/>
      <c r="C56" s="21"/>
      <c r="D56" s="4"/>
      <c r="E56" s="20"/>
      <c r="F56" s="21"/>
      <c r="G56" s="4"/>
      <c r="H56" s="20"/>
      <c r="I56" s="21"/>
      <c r="J56" s="4"/>
      <c r="K56" s="4"/>
      <c r="L56" s="4"/>
      <c r="M56" s="4"/>
      <c r="N56" s="4"/>
      <c r="O56" s="4"/>
      <c r="P56" s="4"/>
    </row>
    <row r="57">
      <c r="A57" s="4"/>
      <c r="B57" s="20"/>
      <c r="C57" s="21"/>
      <c r="D57" s="4"/>
      <c r="E57" s="20"/>
      <c r="F57" s="21"/>
      <c r="G57" s="4"/>
      <c r="H57" s="20"/>
      <c r="I57" s="21"/>
      <c r="J57" s="4"/>
      <c r="K57" s="4"/>
      <c r="L57" s="4"/>
      <c r="M57" s="4"/>
      <c r="N57" s="4"/>
      <c r="O57" s="4"/>
      <c r="P57" s="4"/>
    </row>
    <row r="58">
      <c r="A58" s="4"/>
      <c r="B58" s="24" t="s">
        <v>24</v>
      </c>
      <c r="C58" s="25">
        <f>sum(C49:C57)</f>
        <v>15</v>
      </c>
      <c r="D58" s="4"/>
      <c r="E58" s="24" t="s">
        <v>24</v>
      </c>
      <c r="F58" s="25">
        <f>sum(F49:F57)</f>
        <v>12</v>
      </c>
      <c r="G58" s="4"/>
      <c r="H58" s="24" t="s">
        <v>24</v>
      </c>
      <c r="I58" s="25">
        <v>0.0</v>
      </c>
      <c r="J58" s="4"/>
      <c r="K58" s="4"/>
      <c r="L58" s="4"/>
      <c r="M58" s="4"/>
      <c r="N58" s="4"/>
      <c r="O58" s="4"/>
      <c r="P58" s="4"/>
    </row>
    <row r="59">
      <c r="A59" s="4"/>
      <c r="B59" s="26" t="s">
        <v>25</v>
      </c>
      <c r="C59" s="27">
        <f>sum(C49:C51)</f>
        <v>9</v>
      </c>
      <c r="D59" s="4"/>
      <c r="E59" s="26" t="s">
        <v>25</v>
      </c>
      <c r="F59" s="27">
        <f>sum(F49:F51)</f>
        <v>9</v>
      </c>
      <c r="G59" s="4"/>
      <c r="H59" s="26" t="s">
        <v>25</v>
      </c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</row>
    <row r="62">
      <c r="A62" s="4"/>
      <c r="B62" s="4"/>
      <c r="C62" s="4"/>
      <c r="D62" s="4"/>
      <c r="E62" s="4"/>
      <c r="F62" s="4"/>
    </row>
    <row r="63">
      <c r="A63" s="4"/>
      <c r="B63" s="12" t="s">
        <v>51</v>
      </c>
      <c r="C63" s="13"/>
      <c r="D63" s="13"/>
      <c r="E63" s="4"/>
      <c r="F63" s="4"/>
    </row>
    <row r="64">
      <c r="A64" s="4"/>
      <c r="B64" s="14" t="s">
        <v>52</v>
      </c>
      <c r="C64" s="15"/>
      <c r="D64" s="4"/>
      <c r="E64" s="14" t="s">
        <v>53</v>
      </c>
      <c r="F64" s="15"/>
    </row>
    <row r="65">
      <c r="A65" s="4"/>
      <c r="B65" s="16" t="s">
        <v>15</v>
      </c>
      <c r="C65" s="17" t="s">
        <v>16</v>
      </c>
      <c r="D65" s="4"/>
      <c r="E65" s="16" t="s">
        <v>15</v>
      </c>
      <c r="F65" s="17" t="s">
        <v>16</v>
      </c>
    </row>
    <row r="66">
      <c r="A66" s="4"/>
      <c r="B66" s="18" t="s">
        <v>54</v>
      </c>
      <c r="C66" s="19">
        <v>3.0</v>
      </c>
      <c r="D66" s="4"/>
      <c r="E66" s="18" t="s">
        <v>55</v>
      </c>
      <c r="F66" s="19">
        <v>3.0</v>
      </c>
    </row>
    <row r="67">
      <c r="A67" s="4"/>
      <c r="B67" s="18" t="s">
        <v>56</v>
      </c>
      <c r="C67" s="19">
        <v>3.0</v>
      </c>
      <c r="D67" s="4"/>
      <c r="E67" s="18" t="s">
        <v>57</v>
      </c>
      <c r="F67" s="19">
        <v>3.0</v>
      </c>
    </row>
    <row r="68">
      <c r="A68" s="4"/>
      <c r="B68" s="18" t="s">
        <v>58</v>
      </c>
      <c r="C68" s="19">
        <v>3.0</v>
      </c>
      <c r="D68" s="4"/>
      <c r="E68" s="22" t="s">
        <v>21</v>
      </c>
      <c r="F68" s="23">
        <v>3.0</v>
      </c>
    </row>
    <row r="69">
      <c r="A69" s="4"/>
      <c r="B69" s="22" t="s">
        <v>21</v>
      </c>
      <c r="C69" s="23">
        <v>3.0</v>
      </c>
      <c r="D69" s="4"/>
      <c r="E69" s="22" t="s">
        <v>21</v>
      </c>
      <c r="F69" s="23">
        <v>3.0</v>
      </c>
    </row>
    <row r="70">
      <c r="A70" s="4"/>
      <c r="B70" s="20"/>
      <c r="C70" s="21"/>
      <c r="D70" s="4"/>
      <c r="E70" s="20"/>
      <c r="F70" s="21"/>
    </row>
    <row r="71">
      <c r="A71" s="4"/>
      <c r="B71" s="20"/>
      <c r="C71" s="21"/>
      <c r="D71" s="4"/>
      <c r="E71" s="20"/>
      <c r="F71" s="21"/>
    </row>
    <row r="72">
      <c r="A72" s="4"/>
      <c r="B72" s="20"/>
      <c r="C72" s="21"/>
      <c r="D72" s="4"/>
      <c r="E72" s="20"/>
      <c r="F72" s="21"/>
    </row>
    <row r="73">
      <c r="A73" s="4"/>
      <c r="B73" s="20"/>
      <c r="C73" s="21"/>
      <c r="D73" s="4"/>
      <c r="E73" s="20"/>
      <c r="F73" s="21"/>
    </row>
    <row r="74">
      <c r="A74" s="4"/>
      <c r="B74" s="20"/>
      <c r="C74" s="21"/>
      <c r="D74" s="4"/>
      <c r="E74" s="20"/>
      <c r="F74" s="21"/>
    </row>
    <row r="75">
      <c r="A75" s="4"/>
      <c r="B75" s="24" t="s">
        <v>24</v>
      </c>
      <c r="C75" s="25">
        <f>SUM(C66:C74)</f>
        <v>12</v>
      </c>
      <c r="D75" s="4"/>
      <c r="E75" s="24" t="s">
        <v>24</v>
      </c>
      <c r="F75" s="25">
        <f>SUM(F66:F74)</f>
        <v>12</v>
      </c>
    </row>
    <row r="76">
      <c r="A76" s="4"/>
      <c r="B76" s="26" t="s">
        <v>25</v>
      </c>
      <c r="C76" s="27">
        <f>sum(C66:C68)</f>
        <v>9</v>
      </c>
      <c r="D76" s="4"/>
      <c r="E76" s="26" t="s">
        <v>25</v>
      </c>
      <c r="F76" s="27">
        <f>sum(F66:F67)</f>
        <v>6</v>
      </c>
    </row>
    <row r="77">
      <c r="A77" s="4"/>
      <c r="B77" s="4"/>
      <c r="C77" s="4"/>
      <c r="D77" s="4"/>
      <c r="E77" s="4"/>
      <c r="F77" s="4"/>
    </row>
    <row r="78">
      <c r="A78" s="4"/>
      <c r="B78" s="4"/>
      <c r="C78" s="4"/>
      <c r="D78" s="4"/>
      <c r="E78" s="4"/>
      <c r="F78" s="4"/>
    </row>
    <row r="79">
      <c r="A79" s="4"/>
      <c r="B79" s="4"/>
      <c r="C79" s="4"/>
      <c r="D79" s="4"/>
      <c r="E79" s="4"/>
      <c r="F79" s="4"/>
    </row>
    <row r="80">
      <c r="A80" s="34" t="s">
        <v>59</v>
      </c>
      <c r="B80" s="4"/>
      <c r="C80" s="4"/>
      <c r="D80" s="4"/>
      <c r="E80" s="4"/>
      <c r="F80" s="4"/>
    </row>
    <row r="81">
      <c r="A81" s="35" t="s">
        <v>60</v>
      </c>
      <c r="B81" s="36" t="s">
        <v>61</v>
      </c>
      <c r="C81" s="37"/>
      <c r="D81" s="37"/>
      <c r="E81" s="37"/>
      <c r="F81" s="38"/>
    </row>
    <row r="82">
      <c r="A82" s="39" t="s">
        <v>62</v>
      </c>
      <c r="B82" s="40" t="s">
        <v>63</v>
      </c>
      <c r="D82" s="4"/>
      <c r="E82" s="4"/>
      <c r="F82" s="41"/>
    </row>
    <row r="83">
      <c r="A83" s="39" t="s">
        <v>64</v>
      </c>
      <c r="B83" s="40" t="s">
        <v>65</v>
      </c>
      <c r="F83" s="42"/>
    </row>
    <row r="84">
      <c r="A84" s="39" t="s">
        <v>66</v>
      </c>
      <c r="B84" s="40" t="s">
        <v>67</v>
      </c>
      <c r="E84" s="4"/>
      <c r="F84" s="41"/>
    </row>
    <row r="85">
      <c r="A85" s="39" t="s">
        <v>68</v>
      </c>
      <c r="B85" s="40" t="s">
        <v>69</v>
      </c>
      <c r="F85" s="42"/>
    </row>
    <row r="86">
      <c r="A86" s="39" t="s">
        <v>70</v>
      </c>
      <c r="B86" s="40" t="s">
        <v>71</v>
      </c>
      <c r="D86" s="4"/>
      <c r="E86" s="4"/>
      <c r="F86" s="41"/>
    </row>
    <row r="87">
      <c r="A87" s="39" t="s">
        <v>72</v>
      </c>
      <c r="B87" s="40" t="s">
        <v>73</v>
      </c>
      <c r="D87" s="4"/>
      <c r="E87" s="4"/>
      <c r="F87" s="41"/>
    </row>
    <row r="88">
      <c r="A88" s="39" t="s">
        <v>74</v>
      </c>
      <c r="B88" s="40" t="s">
        <v>75</v>
      </c>
      <c r="D88" s="4"/>
      <c r="E88" s="4"/>
      <c r="F88" s="41"/>
    </row>
    <row r="89">
      <c r="A89" s="43"/>
      <c r="B89" s="4"/>
      <c r="C89" s="4"/>
      <c r="D89" s="4"/>
      <c r="E89" s="4"/>
      <c r="F89" s="41"/>
    </row>
    <row r="90">
      <c r="A90" s="43"/>
      <c r="B90" s="4"/>
      <c r="C90" s="4"/>
      <c r="D90" s="4"/>
      <c r="E90" s="4"/>
      <c r="F90" s="41"/>
    </row>
    <row r="91">
      <c r="A91" s="39" t="s">
        <v>76</v>
      </c>
      <c r="B91" s="40" t="s">
        <v>77</v>
      </c>
      <c r="C91" s="4"/>
      <c r="D91" s="4"/>
      <c r="E91" s="4"/>
      <c r="F91" s="41"/>
    </row>
    <row r="92">
      <c r="A92" s="39" t="s">
        <v>78</v>
      </c>
      <c r="B92" s="40" t="s">
        <v>79</v>
      </c>
      <c r="C92" s="4"/>
      <c r="D92" s="4"/>
      <c r="E92" s="4"/>
      <c r="F92" s="41"/>
    </row>
    <row r="93">
      <c r="A93" s="39" t="s">
        <v>80</v>
      </c>
      <c r="B93" s="40" t="s">
        <v>81</v>
      </c>
      <c r="D93" s="4"/>
      <c r="E93" s="4"/>
      <c r="F93" s="41"/>
    </row>
    <row r="94">
      <c r="A94" s="44"/>
      <c r="B94" s="45"/>
      <c r="C94" s="45"/>
      <c r="D94" s="45"/>
      <c r="E94" s="45"/>
      <c r="F94" s="46"/>
      <c r="G94" s="4"/>
      <c r="H94" s="4"/>
      <c r="I94" s="4"/>
      <c r="J94" s="4"/>
      <c r="K94" s="4"/>
      <c r="L94" s="4"/>
      <c r="M94" s="4"/>
      <c r="N94" s="4"/>
      <c r="O94" s="4"/>
      <c r="P94" s="4"/>
    </row>
  </sheetData>
  <mergeCells count="29">
    <mergeCell ref="B1:C1"/>
    <mergeCell ref="E1:F1"/>
    <mergeCell ref="B2:C2"/>
    <mergeCell ref="E2:F2"/>
    <mergeCell ref="B3:C3"/>
    <mergeCell ref="B4:C4"/>
    <mergeCell ref="B8:J8"/>
    <mergeCell ref="B13:C13"/>
    <mergeCell ref="E13:F13"/>
    <mergeCell ref="H13:I13"/>
    <mergeCell ref="H27:K27"/>
    <mergeCell ref="H28:J28"/>
    <mergeCell ref="E31:F31"/>
    <mergeCell ref="H31:I31"/>
    <mergeCell ref="B82:C82"/>
    <mergeCell ref="B83:F83"/>
    <mergeCell ref="B84:D84"/>
    <mergeCell ref="B85:F85"/>
    <mergeCell ref="B86:C86"/>
    <mergeCell ref="B87:C87"/>
    <mergeCell ref="B88:C88"/>
    <mergeCell ref="B93:C93"/>
    <mergeCell ref="B31:C31"/>
    <mergeCell ref="B47:C47"/>
    <mergeCell ref="E47:F47"/>
    <mergeCell ref="H47:I47"/>
    <mergeCell ref="G61:P93"/>
    <mergeCell ref="B64:C64"/>
    <mergeCell ref="E64:F64"/>
  </mergeCells>
  <hyperlinks>
    <hyperlink r:id="rId1" ref="B81"/>
    <hyperlink r:id="rId2" ref="B82"/>
    <hyperlink r:id="rId3" ref="B83"/>
    <hyperlink r:id="rId4" ref="B84"/>
    <hyperlink r:id="rId5" location="degreerequirementstext" ref="B85"/>
    <hyperlink r:id="rId6" ref="B86"/>
    <hyperlink r:id="rId7" ref="B87"/>
    <hyperlink r:id="rId8" ref="B88"/>
    <hyperlink r:id="rId9" ref="B91"/>
    <hyperlink r:id="rId10" ref="B92"/>
    <hyperlink r:id="rId11" ref="B93"/>
  </hyperlinks>
  <drawing r:id="rId12"/>
</worksheet>
</file>