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xar\Furwagen\Agentes de Ventas\Andrea Ibarra Nuñez\www.furwagen.com\Campañas para facebook - www.furwagen.com\"/>
    </mc:Choice>
  </mc:AlternateContent>
  <xr:revisionPtr revIDLastSave="0" documentId="13_ncr:1_{29F73E7C-04CD-4881-BFFC-1BAB490311EA}" xr6:coauthVersionLast="47" xr6:coauthVersionMax="47" xr10:uidLastSave="{00000000-0000-0000-0000-000000000000}"/>
  <bookViews>
    <workbookView xWindow="-120" yWindow="-120" windowWidth="20730" windowHeight="11160" xr2:uid="{2F61BFF4-B837-494A-AB73-652D42FD93A6}"/>
  </bookViews>
  <sheets>
    <sheet name="Hoja de Trabajo" sheetId="1" r:id="rId1"/>
  </sheets>
  <definedNames>
    <definedName name="Consulta_desde_GMIASA2" localSheetId="0" hidden="1">'Hoja de Trabajo'!$A$1:$F$160</definedName>
    <definedName name="_xlnm.Print_Titles" localSheetId="0">'Hoja de Trabajo'!$1:$1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28BCBC-E470-401E-AD18-1F36737EFF6F}" name="Consulta desde GMIASA21" type="1" refreshedVersion="4" background="1" saveData="1">
    <dbPr connection="DATABASE=gmiasa;DRIVER={MySQL ODBC 3.51 Driver};OPTION=0;PORT=0;SERVER=192.168.0.3;UID=IndiSoft" command="SELECT invprodterm_0.ArticuloID, invprodterm_0.PTNumArticulo, invprodterm_0.PTCatalogo, invprodterm_0.PTDesc, invprodterm_0.PTTipo, invprodterm_0.PTBodega, invprodterm_0.PTUbicacion, invprodterm_0.PTUniMedida, invprodterm_0.PTCostoProm, invprodterm_0.PTMinimo, invprodterm_0.PTMaximo, invprodterm_0.PTDeseado, invprodterm_0.PTnvFisico, invprodterm_0.PTCantidad, invprodterm_0.PTCantRequer, invprodterm_0.PTIniOfer, invprodterm_0.PTFinOfer, invprodterm_0.PTUltimEntrada, invprodterm_0.PTUltSal, invprodterm_0.PTPrecioVta, invprodterm_0.PTPrecioOfe, invprodterm_0.PTMoneda, invprodterm_0.PTObservacion, invprodterm_0.PTPrecExtr, invprodterm_0.PTProxInv, invprodterm_0.PTEAN13, invprodterm_0.CDV, invprodterm_0.PTCodTienda, invprodterm_0.PTPrecioVtaB, invprodterm_0.IniInv, invprodterm_0.UniCod, invprodterm_0.PTBloq, invprodterm_0.CostUltComp, invprodterm_0.CostPromInv, invprodterm_0.InvCuConPT, invprodterm_0.Densidad, invprodterm_0.FactConv, invprodterm_0.UniFact, invprodterm_0.PTIVAArt, invprodterm_0.PTPrecioConImpuesto, invprodterm_0.LotSerie, invprodterm_0.DiasInvMAX, invprodterm_0.DiasInvR, invprodterm_0.DiasInvMIN, invprodterm_0.PTABC, invprodterm_0.InvCuConPTVTA, invprodterm_0.CDV3, invprodterm_0.CostOCoOP, invprodterm_0.CostAlmacen, invprodterm_0.Marca, invprodterm_0.FechAlta, invprodterm_0.PL1, invprodterm_0.PL2, invprodterm_0.PL3, invprodterm_0.PLMINIMO, invprodterm_0.DenVolPes, invprodterm_0.DiasCaducidad, invprodterm_0.Mul, invprodterm_0.Marca2, invprodterm_0.AlmNave, invprodterm_0.LotEcon, invprodterm_0.Predial, invprodterm_0.OrigenPT, invprodterm_0.PTSistema, invprodterm_0.EsEquipoPesado, invprodterm_0.satCodigoProducto, invprodterm_0.SatUniMedida, invprodterm_0.SatFraccion, invprodterm_0.SatUnidadAduana, invprodterm_0.satPesoUnitario, invprodterm_0.satPiezasPartida, invprodterm_0.PrecioWeb, invprodterm_0.SkuMercadoLibre, invprodterm_0.PrecioMercadoLibre_x000d__x000a_FROM gmiasa.invprodterm invprodterm_0"/>
  </connection>
</connections>
</file>

<file path=xl/sharedStrings.xml><?xml version="1.0" encoding="utf-8"?>
<sst xmlns="http://schemas.openxmlformats.org/spreadsheetml/2006/main" count="483" uniqueCount="327">
  <si>
    <t>Código</t>
  </si>
  <si>
    <t>Descripción</t>
  </si>
  <si>
    <t>Cant..</t>
  </si>
  <si>
    <t>P. Venta Iva.</t>
  </si>
  <si>
    <t>Marca</t>
  </si>
  <si>
    <t>BOSCH</t>
  </si>
  <si>
    <t>3397001584</t>
  </si>
  <si>
    <t>PLUMA LIMPIA PARABRISAS 21 18.5 VW BETTLE JETTA A4 POINTER STATION WAGON POINTER PICK UP</t>
  </si>
  <si>
    <t>GATES</t>
  </si>
  <si>
    <t>741907200</t>
  </si>
  <si>
    <t>PLUMA LIMPIA PARABRISAS 11 JUEGO DE 2 PZAS 405 MM GATES MEGA VISION</t>
  </si>
  <si>
    <t>2011</t>
  </si>
  <si>
    <t>PLUMA LIMPIA PARABRISAS 11 VW SEDAN 72-97 ROBERT</t>
  </si>
  <si>
    <t>741907224</t>
  </si>
  <si>
    <t>PLUMA LIMPIA PARABRISAS 12 JUEGO DE 2 PZAS</t>
  </si>
  <si>
    <t>741907209</t>
  </si>
  <si>
    <t>PLUMA LIMPIA PARABRISAS 13 JUEGO DE 2 PZAS 405 MM GATES MEGA VISION</t>
  </si>
  <si>
    <t>74193014</t>
  </si>
  <si>
    <t>PLUMA LIMPIA PARABRISAS 14 GLADIATOR</t>
  </si>
  <si>
    <t>74190482</t>
  </si>
  <si>
    <t>PLUMA LIMPIA PARABRISAS 14 RONIN</t>
  </si>
  <si>
    <t>741907201</t>
  </si>
  <si>
    <t>PLUMA LIMPIA PARABRISAS 15 JUEGO DE 2 PZAS 405 MM GATES MEGA VISION</t>
  </si>
  <si>
    <t>2016</t>
  </si>
  <si>
    <t>PLUMA LIMPIA PARABRISAS 16 7 MM BAYONETA 7 Y 9 TIPO GANCHO 3/16 SEG LATERAL</t>
  </si>
  <si>
    <t>74193015</t>
  </si>
  <si>
    <t>PLUMA LIMPIA PARABRISAS 16 GLADIATOR</t>
  </si>
  <si>
    <t>21160</t>
  </si>
  <si>
    <t>PLUMA LIMPIA PARABRISAS 16 GM BLAZER 73-86 CAVALIER 90-94</t>
  </si>
  <si>
    <t>741907202</t>
  </si>
  <si>
    <t>PLUMA LIMPIA PARABRISAS 16 JUEGO DE 2 PZAS 405 MM GATES MEGA VISION</t>
  </si>
  <si>
    <t>74190477</t>
  </si>
  <si>
    <t>PLUMA LIMPIA PARABRISAS 16 RONIN</t>
  </si>
  <si>
    <t>74190404</t>
  </si>
  <si>
    <t>PLUMA LIMPIA PARABRISAS 18 2018 GATES ROBERK</t>
  </si>
  <si>
    <t>74193016</t>
  </si>
  <si>
    <t>PLUMA LIMPIA PARABRISAS 18 GLADIATOR</t>
  </si>
  <si>
    <t>21180</t>
  </si>
  <si>
    <t>PLUMA LIMPIA PARABRISAS 18 GM BLAZER 87-94</t>
  </si>
  <si>
    <t>741907203</t>
  </si>
  <si>
    <t>PLUMA LIMPIA PARABRISAS 18 JUEGO DE 2 PZAS 405 MM GATES MEGA VISION</t>
  </si>
  <si>
    <t>74190478</t>
  </si>
  <si>
    <t>PLUMA LIMPIA PARABRISAS 18 RONIN</t>
  </si>
  <si>
    <t>2019</t>
  </si>
  <si>
    <t>PLUMA LIMPIA PARABRISAS 19</t>
  </si>
  <si>
    <t>74193017</t>
  </si>
  <si>
    <t>PLUMA LIMPIA PARABRISAS 19 GLADIATOR</t>
  </si>
  <si>
    <t>741907208</t>
  </si>
  <si>
    <t>PLUMA LIMPIA PARABRISAS 19 JUEGO DE 2 PZAS 405 MM GATES MEGA VISION</t>
  </si>
  <si>
    <t>74190481</t>
  </si>
  <si>
    <t>PLUMA LIMPIA PARABRISAS 19 RONIN</t>
  </si>
  <si>
    <t>741907206</t>
  </si>
  <si>
    <t>PLUMA LIMPIA PARABRISAS 19/21 JUEGO DE 2 PZAS 405 MM GATES MEGA VISION</t>
  </si>
  <si>
    <t>2020</t>
  </si>
  <si>
    <t>PLUMA LIMPIA PARABRISAS 20 7 Y 9 GANCHO 9X4 TIPO GANCHO 3/16 3/4 SEG LATERAL</t>
  </si>
  <si>
    <t>21200</t>
  </si>
  <si>
    <t>PLUMA LIMPIA PARABRISAS 20 ARMAZON PLASTICO</t>
  </si>
  <si>
    <t>74193018</t>
  </si>
  <si>
    <t>PLUMA LIMPIA PARABRISAS 20 GLADIATOR</t>
  </si>
  <si>
    <t>741907204</t>
  </si>
  <si>
    <t>PLUMA LIMPIA PARABRISAS 20 JUEGO DE 2 PZAS 405 MM GATES MEGA VISION</t>
  </si>
  <si>
    <t>74190479</t>
  </si>
  <si>
    <t>PLUMA LIMPIA PARABRISAS 20 RONIN</t>
  </si>
  <si>
    <t>38-200</t>
  </si>
  <si>
    <t>PLUMA LIMPIA PARABRISAS 20 VW TRICO (NO ANTERIOR 38200)</t>
  </si>
  <si>
    <t>74193019</t>
  </si>
  <si>
    <t>PLUMA LIMPIA PARABRISAS 21 GLADIATOR</t>
  </si>
  <si>
    <t>74190484</t>
  </si>
  <si>
    <t>PLUMA LIMPIA PARABRISAS 21 RONIN</t>
  </si>
  <si>
    <t>2022</t>
  </si>
  <si>
    <t>PLUMA LIMPIA PARABRISAS 22 FORD ROBERT</t>
  </si>
  <si>
    <t>74193020</t>
  </si>
  <si>
    <t>PLUMA LIMPIA PARABRISAS 22 GLADIATOR</t>
  </si>
  <si>
    <t>741907205</t>
  </si>
  <si>
    <t>PLUMA LIMPIA PARABRISAS 22 JUEGO DE 2 PZAS 405 MM GATES MEGA VISION</t>
  </si>
  <si>
    <t>74190480</t>
  </si>
  <si>
    <t>PLUMA LIMPIA PARABRISAS 22 RONIN</t>
  </si>
  <si>
    <t>38220</t>
  </si>
  <si>
    <t>PLUMA LIMPIA PARABRISAS 22 VW TRICO</t>
  </si>
  <si>
    <t>74193021</t>
  </si>
  <si>
    <t>PLUMA LIMPIA PARABRISAS 24 GLADIATOR</t>
  </si>
  <si>
    <t>741907207</t>
  </si>
  <si>
    <t>PLUMA LIMPIA PARABRISAS 24 JUEGO DE 2 PZAS 405 MM GATES MEGA VISION</t>
  </si>
  <si>
    <t>74190483</t>
  </si>
  <si>
    <t>PLUMA LIMPIA PARABRISAS 24 RONIN</t>
  </si>
  <si>
    <t>74193022</t>
  </si>
  <si>
    <t>PLUMA LIMPIA PARABRISAS 26 GLADIATOR</t>
  </si>
  <si>
    <t>74193023</t>
  </si>
  <si>
    <t>PLUMA LIMPIA PARABRISAS 28 GLADIATOR</t>
  </si>
  <si>
    <t>38160</t>
  </si>
  <si>
    <t>PLUMA LIMPIA PARABRISAS TRICO 16</t>
  </si>
  <si>
    <t>38180</t>
  </si>
  <si>
    <t>PLUMA LIMPIA PARABRISAS TRICO 18</t>
  </si>
  <si>
    <t>30219</t>
  </si>
  <si>
    <t>PLUMA LIMPIA PARABRISAS TRICO 19/21</t>
  </si>
  <si>
    <t>30221</t>
  </si>
  <si>
    <t>PLUMA LIMPIA PARABRISAS TRICO 22</t>
  </si>
  <si>
    <t>30240</t>
  </si>
  <si>
    <t>PLUMA LIMPIA PARABRISAS TRICO 24</t>
  </si>
  <si>
    <t>741907210</t>
  </si>
  <si>
    <t>PLUMA LIMPIA PARABRISAS WB 405 20/16 JUEGO DE 2 PZAS MEGAVISION DOBLE COMBINADA METALICO</t>
  </si>
  <si>
    <t>741907211</t>
  </si>
  <si>
    <t>PLUMA LIMPIA PARABRISAS WB 405 20/18 JUEGO DE 2 PZAS MEGAVISION DOBLE COMBINADA METALICO</t>
  </si>
  <si>
    <t>741907212</t>
  </si>
  <si>
    <t>PLUMA LIMPIA PARABRISAS WB 405 22/16 JUEGO DE 2 PZAS MEGAVISION DOBLE COMBINADA METALICO</t>
  </si>
  <si>
    <t>741907213</t>
  </si>
  <si>
    <t>PLUMA LIMPIA PARABRISAS WB 405 22/18 JUEGO DE 2 PZAS MEGAVISION DOBLE COMBINADA METALICO</t>
  </si>
  <si>
    <t>741907214</t>
  </si>
  <si>
    <t>PLUMA LIMPIA PARABRISAS WB 405 22/20 JUEGO DE 2 PZAS MEGAVISION DOBLE COMBINADA METALICO</t>
  </si>
  <si>
    <t>741907215</t>
  </si>
  <si>
    <t>PLUMA LIMPIA PARABRISAS WB 405 24/18 JUEGO DE 2 PZAS MEGAVISION DOBLE COMBINADA METALICO</t>
  </si>
  <si>
    <t>741907216</t>
  </si>
  <si>
    <t>PLUMA LIMPIA PARABRISAS WB 405 24/20 JUEGO DE 2 PZAS MEGAVISION DOBLE COMBINADA METALICO</t>
  </si>
  <si>
    <t>741907217</t>
  </si>
  <si>
    <t>PLUMA LIMPIA PARABRISAS WB 405 24/22 JUEGO DE 2 PZAS MEGAVISION DOBLE COMBINADA METALICO</t>
  </si>
  <si>
    <t>741907226</t>
  </si>
  <si>
    <t>PLUMA LIMPIA PARABRISAS WB 405 26 JUEGO DE 2 PZAS MEGAVISION DOBLE MISMA MEDIDA METALICOS</t>
  </si>
  <si>
    <t>741907228</t>
  </si>
  <si>
    <t>PLUMA LIMPIA PARABRISAS WB 405 28 JUEGO DE 2 PZAS MEGAVISION DOBLE MISMA MEDIDA METALICOS</t>
  </si>
  <si>
    <t>741907409</t>
  </si>
  <si>
    <t>PLUMA LIMPIA PARABRISAS WB FB 14 MEGAVISION FLAT 9 CONECTORES</t>
  </si>
  <si>
    <t>741907400</t>
  </si>
  <si>
    <t>PLUMA LIMPIA PARABRISAS WB FB 16 MEGAVISION FLAT 9 CONECTORES</t>
  </si>
  <si>
    <t>741907401</t>
  </si>
  <si>
    <t>PLUMA LIMPIA PARABRISAS WB FB 18 MEGAVISION FLAT 9 CONECTORES</t>
  </si>
  <si>
    <t>741907402</t>
  </si>
  <si>
    <t>PLUMA LIMPIA PARABRISAS WB FB 19 MEGAVISION FLAT 9 CONECTORES</t>
  </si>
  <si>
    <t>741907403</t>
  </si>
  <si>
    <t>PLUMA LIMPIA PARABRISAS WB FB 20 MEGAVISION FLAT 9 CONECTORES</t>
  </si>
  <si>
    <t>741907404</t>
  </si>
  <si>
    <t>PLUMA LIMPIA PARABRISAS WB FB 21 MEGAVISION FLAT 9 CONECTORES</t>
  </si>
  <si>
    <t>741907405</t>
  </si>
  <si>
    <t>PLUMA LIMPIA PARABRISAS WB FB 22 MEGAVISION FLAT 9 CONECTORES</t>
  </si>
  <si>
    <t>741907406</t>
  </si>
  <si>
    <t>PLUMA LIMPIA PARABRISAS WB FB 24 MEGAVISION FLAT 9 CONECTORES</t>
  </si>
  <si>
    <t>741907407</t>
  </si>
  <si>
    <t>PLUMA LIMPIA PARABRISAS WB FB 26 MEGAVISION FLAT 9 CONECTORES</t>
  </si>
  <si>
    <t>741907408</t>
  </si>
  <si>
    <t>PLUMA LIMPIA PARABRISAS WB FB 28 MEGAVISION FLAT 9 CONECTORES</t>
  </si>
  <si>
    <t>741907301</t>
  </si>
  <si>
    <t>PLUMA LIMPIA PARABRISAS WB HD 38 MEGAVISION EQUIPO PESADO GANCHO VOLVO 7700 METROBUS 9300</t>
  </si>
  <si>
    <t>741907300</t>
  </si>
  <si>
    <t>PLUMA LIMPIA PARABRISAS WB HD 38 MEGAVISION EQUIPO PESADO PERNO SCANIA METROBUS VOLVO 7300 METROBUS 7550</t>
  </si>
  <si>
    <t>741907304</t>
  </si>
  <si>
    <t>PLUMA LIMPIA PARABRISAS WB HD 40 MEGAVISION EQUIPO PESADO GANCHO VOLVO 9700 ANTERIOR AL 2008</t>
  </si>
  <si>
    <t>741907302</t>
  </si>
  <si>
    <t>PLUMA LIMPIA PARABRISAS WB HD 40 MEGAVISION EQUIPO PESADO PERNO VOLVO 9700 DESPUES DEL 2008 MERCEDES BENZ ANDARE MULTEGO TURICLASS DINA F12</t>
  </si>
  <si>
    <t>2018</t>
  </si>
  <si>
    <t>PLUMA LIMPIAPARABRISAS 18 7MM BAYONETA 7 Y 9 TIPO GANCHO SEG LATERAL 3/16</t>
  </si>
  <si>
    <t>HELLA</t>
  </si>
  <si>
    <t>9XW-398-114-011</t>
  </si>
  <si>
    <t>PLUMA LIMPIA PARABRISAS 11 VW SEDAN 73-00 280 MM CAJA C/6 PZ JUEGO .</t>
  </si>
  <si>
    <t>9XW-398-114-013</t>
  </si>
  <si>
    <t>PLUMA LIMPIA PARABRISAS 13 NISSAN 63-70 330 MM CAJA C/6 PZ INDIVIDUAL</t>
  </si>
  <si>
    <t>9XW-859-810-13T</t>
  </si>
  <si>
    <t>PLUMA LIMPIA PARABRISAS 13 TRASERA 330 MM INDIVIDUAL</t>
  </si>
  <si>
    <t>9XW-398-114-014</t>
  </si>
  <si>
    <t>PLUMA LIMPIA PARABRISAS 14 CHRYSLER FORD GM NISSAN 356 MM CAJA C/6 PZ INDIVIDUAL</t>
  </si>
  <si>
    <t>9XW-398-114-015</t>
  </si>
  <si>
    <t>PLUMA LIMPIA PARABRISAS 15 VW AUDI CHRYSLER FORD GMC MERCEDES BENZ PEUGEOT SEAT 380 MM CAJA C/6 PZ INDIVIDUAL</t>
  </si>
  <si>
    <t>9XW16S</t>
  </si>
  <si>
    <t>PLUMA LIMPIA PARABRISAS 16 ADAPTADORES UNIVERSALES Y CON NECTOR PH 410 MM WIPER BLADE CLEANTECH (EQUIVALENTE 9XW16IL 9XW16PH)</t>
  </si>
  <si>
    <t>9XW-398-114-016-IND</t>
  </si>
  <si>
    <t>PLUMA LIMPIA PARABRISAS 16 INDIVIDUAL 406 MM</t>
  </si>
  <si>
    <t>197765161</t>
  </si>
  <si>
    <t>PLUMA LIMPIA PARABRISAS 16 INDIVIDUAL DYNA BLADE</t>
  </si>
  <si>
    <t>9XW-398-114-016</t>
  </si>
  <si>
    <t>PLUMA LIMPIA PARABRISAS 16 JUEGO 406 MM</t>
  </si>
  <si>
    <t>9XW16PH</t>
  </si>
  <si>
    <t>PLUMA LIMPIA PARABRISAS 16 SUPERWIND ADAPTADORES UNIVERSALES Y CON NECTOR PH 410 MM</t>
  </si>
  <si>
    <t>9XW16IL</t>
  </si>
  <si>
    <t>PLUMA LIMPIA PARABRISAS 16 SUPERWIND FIAT PUNTO 08-09 410 MM IZQUIERDA</t>
  </si>
  <si>
    <t>9XW-859-810-16T</t>
  </si>
  <si>
    <t>PLUMA LIMPIA PARABRISAS 16 TRASERA 406 MM INDIVIDUAL</t>
  </si>
  <si>
    <t>9XW18S</t>
  </si>
  <si>
    <t>PLUMA LIMPIA PARABRISAS 18 ADAPTADORES UNIVERSALES Y CON NECTOR PH 460 MM WIPER BLADE CLEANTECH (EQUIVALENTE 9XW18PH)</t>
  </si>
  <si>
    <t>9XW-398-114-018-IND</t>
  </si>
  <si>
    <t>PLUMA LIMPIA PARABRISAS 18 INDIVIDUAL 457 MM</t>
  </si>
  <si>
    <t>197765181</t>
  </si>
  <si>
    <t>PLUMA LIMPIA PARABRISAS 18 INDIVIDUAL DYNA BLADE</t>
  </si>
  <si>
    <t>9XW-398-114-018</t>
  </si>
  <si>
    <t>PLUMA LIMPIA PARABRISAS 18 JUEGO 457 MM</t>
  </si>
  <si>
    <t>9XW18PH</t>
  </si>
  <si>
    <t>PLUMA LIMPIA PARABRISAS 18 SUPERWIND ADAPTADORES UNIVERSALES Y CON NECTOR PH 460 MM</t>
  </si>
  <si>
    <t>9XW-398-114-019</t>
  </si>
  <si>
    <t>PLUMA LIMPIA PARABRISAS 19 INDIVIDUAL 482 MM</t>
  </si>
  <si>
    <t>197765191</t>
  </si>
  <si>
    <t>PLUMA LIMPIA PARABRISAS 19 INDIVIDUAL DYNA BLADE</t>
  </si>
  <si>
    <t>9XW-398-114-019-21</t>
  </si>
  <si>
    <t>PLUMA LIMPIA PARABRISAS 19/21 JUEGO 482/533 MM</t>
  </si>
  <si>
    <t>859-866-801</t>
  </si>
  <si>
    <t>PLUMA LIMPIA PARABRISAS 19/21 JUEGO CON 2 PZAS 475/530 MM</t>
  </si>
  <si>
    <t>9XW-398-114-020</t>
  </si>
  <si>
    <t>PLUMA LIMPIA PARABRISAS 20 INDIVIDUAL 508 MM</t>
  </si>
  <si>
    <t>197765201</t>
  </si>
  <si>
    <t>PLUMA LIMPIA PARABRISAS 20 INDIVIDUAL DYNA BLADE</t>
  </si>
  <si>
    <t>9XW-398-114-020-P</t>
  </si>
  <si>
    <t>PLUMA LIMPIA PARABRISAS 20 PREMIUM 508 MM INDIVIDUAL</t>
  </si>
  <si>
    <t>9XW-398-114-021</t>
  </si>
  <si>
    <t>PLUMA LIMPIA PARABRISAS 21 INDIVIDUAL 533 MM</t>
  </si>
  <si>
    <t>197765211</t>
  </si>
  <si>
    <t>PLUMA LIMPIA PARABRISAS 21 INDIVIDUAL DYNA BLADE</t>
  </si>
  <si>
    <t>9XW-398-114-022</t>
  </si>
  <si>
    <t>PLUMA LIMPIA PARABRISAS 22 INDIVIDUAL 559 MM</t>
  </si>
  <si>
    <t>197765221</t>
  </si>
  <si>
    <t>PLUMA LIMPIA PARABRISAS 22 INDIVIDUAL DYNA BLADE</t>
  </si>
  <si>
    <t>9XW-398-114-022-P</t>
  </si>
  <si>
    <t>PLUMA LIMPIA PARABRISAS 22 PREMIUM 559 MM INDIVIDUAL</t>
  </si>
  <si>
    <t>9XW22S</t>
  </si>
  <si>
    <t>PLUMA LIMPIA PARABRISAS 22FORD MUSTANG SHELBY 08-09 AUDI TT 08-09 JAGUAR XF 08-09 IZQ.WIPER BLADE CLEANTECH (EQUIVALENTE 9XW22IL 9XW22PH 9XW22PTB)</t>
  </si>
  <si>
    <t>9XW24S</t>
  </si>
  <si>
    <t>PLUMA LIMPIA PARABRISAS 24 AUDI A3 07-09 BMW 550 SERIE 5 08-09 LAND ROVER LR2 08-09 RANAUL VW BORA 05-08 BORA SPORT 08 BORA VARIANT AUDI 08-09 GOLF GT WIPER BLADE CLEANTECH (EQUIVALENTE 9XW24IL 9XW24PH 9XW24PTB 9XW-398-114-024-P)</t>
  </si>
  <si>
    <t>197765241</t>
  </si>
  <si>
    <t>PLUMA LIMPIA PARABRISAS 24 INDIVIDUAL DYNA BLADE</t>
  </si>
  <si>
    <t>9XW-398-114-024-P</t>
  </si>
  <si>
    <t>PLUMA LIMPIA PARABRISAS 24 PREMIUM 600 MM INDIVIDUAL</t>
  </si>
  <si>
    <t>9XW-398-114-024</t>
  </si>
  <si>
    <t>PLUMA LIMPIA PARABRISAS 24 RISA 600 MM INDIVIDUAL</t>
  </si>
  <si>
    <t>9XW24PH</t>
  </si>
  <si>
    <t>PLUMA LIMPIA PARABRISAS 24 SUPERWIND ADAPTADORES UNIVERSALES Y CON NECTOR PH 610 MM</t>
  </si>
  <si>
    <t>9XW24IL</t>
  </si>
  <si>
    <t>PLUMA LIMPIA PARABRISAS 24 SUPERWIND AUDI A3 07-09 BMW 550 SERIE 5 08-09 LAND ROVER LR2 08-09 RANAULT DERECHA</t>
  </si>
  <si>
    <t>9XW24PTB</t>
  </si>
  <si>
    <t>PLUMA LIMPIA PARABRISAS 24 SUPERWIND VW BORA 05-08 BORA SPORT 08 -&gt; BORA VARIANT AUDI 08-09 GOLF GT GLI (A5) 07-08 PASSAT 06-08 GM MALIBU ACADIA 07-09 610 MM IZQUIERDA</t>
  </si>
  <si>
    <t>9XW-398-114-026</t>
  </si>
  <si>
    <t>PLUMA LIMPIA PARABRISAS 26 INDIVIDUAL 660 MM</t>
  </si>
  <si>
    <t>197765261</t>
  </si>
  <si>
    <t>PLUMA LIMPIA PARABRISAS 26 INDIVIDUAL DYNA BLADE</t>
  </si>
  <si>
    <t>9XW26S</t>
  </si>
  <si>
    <t>PLUMA LIMPIA PARABRISAS 26 PEUGEOT 308 08-09 HONDA CIVIC EX FIAT DUCATO MAXI 08-09 MERCED WIPER BLADE CLEANTECH (EQUIVALENTE 9XW26IL 9XW26PH 9XW26PTB)</t>
  </si>
  <si>
    <t>9XW26PH</t>
  </si>
  <si>
    <t>PLUMA LIMPIA PARABRISAS 26 SUPERWIND ADAPTADORES UNIVERSALES Y CON NECTOR PH 660 MM</t>
  </si>
  <si>
    <t>9XW26IL</t>
  </si>
  <si>
    <t>PLUMA LIMPIA PARABRISAS 26 SUPERWIND AUDI Q7 07-09 FIAT PUNTO 08-09 LINCOLN MKS 08-09 MERCEDES BENZ DERECHA</t>
  </si>
  <si>
    <t>9XW26PTB</t>
  </si>
  <si>
    <t>PLUMA LIMPIA PARABRISAS 26 SUPERWIND PEUGEOT 308 08-09 HONDA CIVIC EX FIAT DUCATO MAXI 08-09 MERCED</t>
  </si>
  <si>
    <t>9XW-398-114-028</t>
  </si>
  <si>
    <t>PLUMA LIMPIA PARABRISAS 28 INDIVIDUAL 711 MM</t>
  </si>
  <si>
    <t>197765281</t>
  </si>
  <si>
    <t>PLUMA LIMPIA PARABRISAS 28 INDIVIDUAL DYNA BLADE</t>
  </si>
  <si>
    <t>9XW28S</t>
  </si>
  <si>
    <t>PLUMA LIMPIA PARABRISAS 28 MERCEDES BENZ ML63 07-08 ML500 R500 2006 GL450 07-08 PEUGEOT 3 HONDA CIVIC LX 06-08 PEUGEOT 308 08-09 710 MM IZQ. WIPER BLADE CLEANTECH (EQUIVALENTE 9XW28IL 9XW28PH 9XW28PTB)</t>
  </si>
  <si>
    <t>9XW28PH</t>
  </si>
  <si>
    <t>PLUMA LIMPIA PARABRISAS 28 SUPERWIND ADAPTADORES UNIVERSALES Y CON NECTOR PH 710 MM</t>
  </si>
  <si>
    <t>9XW28PTB</t>
  </si>
  <si>
    <t>PLUMA LIMPIA PARABRISAS 28 SUPERWIND HONDA CIVIC LX 06-08 PEUGEOT 308 08-09 710 MM IZQUIERDA</t>
  </si>
  <si>
    <t>9XW28IL</t>
  </si>
  <si>
    <t>PLUMA LIMPIA PARABRISAS 28 SUPERWIND MERCEDES BENZ ML63 07-08 ML500 R500 2006 GL450 07-08 PEUGEOT 307 DERECHA</t>
  </si>
  <si>
    <t>9XW398115010T</t>
  </si>
  <si>
    <t>PLUMA LIMPIA PARABRISAS TRASERA 10 VW CROSSFOX 05-13 GOL 13-17 LUPO 98-09 CHEVROLET CAPTIVA SPORT 06 -&gt; FORD ESCAPE 17 -&gt; FOCUS WAGON 00-07</t>
  </si>
  <si>
    <t>9XW398114011T</t>
  </si>
  <si>
    <t>PLUMA LIMPIA PARABRISAS TRASERA 11  NISSAN PATHFINDER -&gt; JEEP GRAND CHEROKEE 13 -&gt;  CHEVROLET TRAX 17 -&gt;</t>
  </si>
  <si>
    <t>9XW398115012T</t>
  </si>
  <si>
    <t>PLUMA LIMPIA PARABRISAS TRASERA 12 BMW X5 17 -&gt; FIAT PALIO WEEKEEND 04-13</t>
  </si>
  <si>
    <t>9XW398114012T</t>
  </si>
  <si>
    <t>PLUMA LIMPIA PARABRISAS TRASERA 12 CHEVROLET SPARK 10 -&gt; SUBURBAN 1500 07 -&gt; NISSAN MURANO 04-09  QUEST X-TERRA 05 -&gt;  11-14  DODGE DURANGO 09 -&gt; JOURNEY 07 -&gt;  FORD ESCAPE 13-16 YUKON 07 -&gt; HONDA ELEMENT EX  03-11</t>
  </si>
  <si>
    <t>9XW398115013T</t>
  </si>
  <si>
    <t>PLUMA LIMPIA PARABRISAS TRASERA 13 DODGE ATOS 97-12 NISSAN PATHFINDER 96-04 VW GOLF A2 87-92 GOLF A3 93-99 POINTER 00-09 CHEVROLET LUMINA 95-01</t>
  </si>
  <si>
    <t>9XW398114014T</t>
  </si>
  <si>
    <t>PLUMA LIMPIA PARABRISAS TRASERA 14 FORD TRANSIT 14 -&gt; EDGE 06-16 NISSAN QUEST 92-09 ACURA RDX 06 -&gt; CHRYSLER ASPEN 06-10  HONDA CR-V 13 -&gt; HONDA FIT 09 -&gt;</t>
  </si>
  <si>
    <t>9XW398115014T</t>
  </si>
  <si>
    <t>PLUMA LIMPIA PARABRISAS TRASERA 14 NISSAN VERSA 05 -&gt; X-TERRA 03-04 TOYOTA AVANZA 07 -&gt; CHEVROLET BLAZER 94-05</t>
  </si>
  <si>
    <t>9XW398115015T</t>
  </si>
  <si>
    <t>PLUMA LIMPIA PARABRISAS TRASERA 15 FORD FOCUS 98-11 BMW X5 07-11</t>
  </si>
  <si>
    <t>9XW398114016T</t>
  </si>
  <si>
    <t>PLUMA LIMPIA PARABRISAS TRASERA 16 CHRYSLER TOWN &amp; COUNTRY  10 -&gt; VOYAGER 91-07 DODGE CARAVAN 95-00 HONDA ODYSSEY  05 -&gt;</t>
  </si>
  <si>
    <t>9XW398115016T</t>
  </si>
  <si>
    <t>PLUMA LIMPIA PARABRISAS TRASERA 16 VW EUROVAN 03-09 POINTER 98-99 NISSAN X-TRAIL 01-08 RENAULT TRAFIC 07-17 AUDI A3 11-13 CHEVROLET CORSA 01-08 MERIVA 03-08</t>
  </si>
  <si>
    <t>9XW14S</t>
  </si>
  <si>
    <t>PLUMA LIMPIA PARABRISAS WIPER BLADE 14 CLEANTECH</t>
  </si>
  <si>
    <t>9XW17S</t>
  </si>
  <si>
    <t>PLUMA LIMPIA PARABRISAS WIPER BLADE 17 CLEANTECH</t>
  </si>
  <si>
    <t>9XW398114014/21</t>
  </si>
  <si>
    <t>PLUMA LIMPIAPARABRISAS 14/21 JGO</t>
  </si>
  <si>
    <t>9XW398114014/24</t>
  </si>
  <si>
    <t>PLUMA LIMPIAPARABRISAS 14/24 JGO</t>
  </si>
  <si>
    <t>9XW19S</t>
  </si>
  <si>
    <t>PLUMA LIMPIAPARABRISAS 19 AUDI A3 07-09 RENAULT KOLEOS 09 PONTIAC G6 07-09 JAGUAR XF 08WIPER BLADE CLEANTECH (EQUIVALENTE 9XW19IL 9XW19PH 9XW19PTB)</t>
  </si>
  <si>
    <t>9XW19PH</t>
  </si>
  <si>
    <t>PLUMA LIMPIAPARABRISAS 19 SUPERWIND ADAPTADORES UNIVERSALES Y CON NECTOR PH 480 MM</t>
  </si>
  <si>
    <t>9XW19IL</t>
  </si>
  <si>
    <t>PLUMA LIMPIAPARABRISAS 19 SUPERWIND AUDI A3 07-09 RENAULT KOLEOS 09 PONTIAC G6 07-09 JAGUAR XF 08 -&gt; IZQUIERDA</t>
  </si>
  <si>
    <t>9XW19PTB</t>
  </si>
  <si>
    <t>PLUMA LIMPIAPARABRISAS 19 SUPERWIND CONECTOR PTB CIRRUS AVANGER 08-09 DERECHA</t>
  </si>
  <si>
    <t>9XW20S</t>
  </si>
  <si>
    <t>PLUMA LIMPIAPARABRISAS 20 ADAPTADORES UNIVERSALES Y CON NECTOR PH 510 MMWIPER BLADE CLEANTECH (EQUIVALENTE 9XW20IL 9XW20PH 9XW20PTB)</t>
  </si>
  <si>
    <t>9XW20PH</t>
  </si>
  <si>
    <t>PLUMA LIMPIAPARABRISAS 20 SUPERWIND ADAPTADORES UNIVERSALES Y CON NECTOR PH 510 MM</t>
  </si>
  <si>
    <t>9XW20PTB</t>
  </si>
  <si>
    <t>PLUMA LIMPIAPARABRISAS 20 SUPERWIND AUDI A5 08-09 VOLVO C30 C90 08-09 S40 05-09 S80 07-09 510 MM DERECHA</t>
  </si>
  <si>
    <t>9XW20IL</t>
  </si>
  <si>
    <t>PLUMA LIMPIAPARABRISAS 20 SUPERWIND BMW 120 2006 130 08-09 LAND ROVER LR2 08-09 DERECHA-IZQUIERDA</t>
  </si>
  <si>
    <t>9XW21S</t>
  </si>
  <si>
    <t>PLUMA LIMPIAPARABRISAS 21 BMW LR3 06 FIAT STILO SHUMAGER 08-09 IZUIERDA PONTIAC VW PASSAT 05-06 SEAT IBIZA CORDOBA 07-08 WIPER BLADE CLEANTECH (EQUIVALENTE 9XW21IL 9XW21PH 9XW21PTB)</t>
  </si>
  <si>
    <t>9XW21PH</t>
  </si>
  <si>
    <t>PLUMA LIMPIAPARABRISAS 21 SUPERWIND ADAPTADORES UNIVERSALES Y CON NECTOR PH 530 MM</t>
  </si>
  <si>
    <t>9XW21IL</t>
  </si>
  <si>
    <t>PLUMA LIMPIAPARABRISAS 21 SUPERWIND SUPERWIND BMW LR3 06 FIAT STILO SHUMAGER 08-09 IZUIERDA PONTIAC G6 07-09 AUDI TT 08-09 MERCEDES BENZ CLASE ML 06-08 ML 63 07-08 ML500 06 GL450 07-08 R500 06 530 MM DERECHA-IZQUIERDA</t>
  </si>
  <si>
    <t>9XW21PTB</t>
  </si>
  <si>
    <t>PLUMA LIMPIAPARABRISAS 21 SUPERWIND VW PASSAT 05-06 BMW LR3 06 IZQUIERDA SEAT IBIZA CORDOBA 07-08 DERECHA GM MALIBU ACADIA 07-09 530 MM DERECHA-IZQUIERDA</t>
  </si>
  <si>
    <t>9XW22PH</t>
  </si>
  <si>
    <t>PLUMA LIMPIAPARABRISAS 22 SUPERWIND ADAPTADORES UNIVERSALES Y CON NECTOR PH 560 MM</t>
  </si>
  <si>
    <t>9XW22PTB</t>
  </si>
  <si>
    <t>PLUMA LIMPIAPARABRISAS 22 SUPERWIND CHRYSLER CIRRUS 08-09 DODGE AVANGER 07-08 FIAT DUCATO MAXI 08-09 HANDA EX 06-08 MERCEDES BENZ CLASE B VOLVO S60 05 560 MM DERECHA</t>
  </si>
  <si>
    <t>9XW22IL</t>
  </si>
  <si>
    <t>PLUMA LIMPIAPARABRISAS 22 SUPERWIND FORD MUSTANG SHELBY 08-09 AUDI TT 08-09 JAGUAR XF 08-09 IZQUIERDA</t>
  </si>
  <si>
    <t>9XW191398201</t>
  </si>
  <si>
    <t>PLUMA LIMPIAPARABRISAS EQUIPO PESADO 20 HYUNDAI H100 H150 96-07 FREIGHTLINER 99-06  ISUZU NPR 07 -&gt; MERCEDES BENZ UNIMOG 86 -&gt;</t>
  </si>
  <si>
    <t>9XW191398221</t>
  </si>
  <si>
    <t>PLUMA LIMPIAPARABRISAS EQUIPO PESADO 22 FREIGHTLINER  SPRINTER 2500 02-06 CENTURY 03-09 COLUMBIA 03-09  INTERNATIONAL 4200 03-06 4300 03 -&gt; 4400 03-06 4700 02-03</t>
  </si>
  <si>
    <t>9XW191398241</t>
  </si>
  <si>
    <t>PLUMA LIMPIAPARABRISAS EQUIPO PESADO 24 FREIGHTLINER SPRINTER 2500 07-10 CASCADIA 08-09  MERCEDES BENZ ECONIC 1828 2628 2828 00 -&gt; SCANIA 93M 93H 88 -&gt; SERIE 93 88-97</t>
  </si>
  <si>
    <t>9XW191398261</t>
  </si>
  <si>
    <t>PLUMA LIMPIAPARABRISAS EQUIPO PESADO 26 FREIGHTLINER SPRINTER 3500 07-10 IVECO EUROSTAR 94-02 MERCEDES BENZ ATEGO 98-04  CITARO  (0 530 ) N 98 -&gt;</t>
  </si>
  <si>
    <t>9XW191398281</t>
  </si>
  <si>
    <t>PLUMA LIMPIAPARABRISAS EQUIPO PESADO 28  SERIE 94 SCANIA SERIE 94 96-02 SERIE 114 96-04 SERIE 124 95-02 SERIE 144 96-01 RENAULT TRUCKS MAGNUM 92 -&gt;</t>
  </si>
  <si>
    <t>9XW191398321</t>
  </si>
  <si>
    <t>PLUMA LIMPIAPARABRISAS EQUIPO PESADO 32 ISUZU TURQUOISE IVECO 670 94 -&gt; MAN LIONS  CITY 98 -&gt; NL312 SD 202 85-94</t>
  </si>
  <si>
    <t>9XW191398361</t>
  </si>
  <si>
    <t>PLUMA LIMPIAPARABRISAS EQUIPO PESADO 36 MAN LIONS CITY  A22 09 -&gt; LC19.240 LC19.280 NG 262 97-98</t>
  </si>
  <si>
    <t>9XW191398402</t>
  </si>
  <si>
    <t>PLUMA LIMPIAPARABRISAS EQUIPO PESADO 40   MARCOPOLO ANDARE MULTEGO TURICLASS NEOPLAN JETLINER 81-10 OPEL MOVANO 99-10 SCANIA METROBUS MAN LION S STAR RH 414 03-00 N 263 96-09 N 313 98-07</t>
  </si>
  <si>
    <t>9XW191398401</t>
  </si>
  <si>
    <t>PLUMA LIMPIAPARABRISAS EQUIPO PESADO 40 MARCOPOLO ANDARE MULTEGO TURICLASS MERCEDES BENZ TOURISMO ( 0 350) 95 -&gt;  MAN N 313 96 -&gt; N 353 97 -&gt;</t>
  </si>
  <si>
    <t>863-876-801</t>
  </si>
  <si>
    <t>PLUMA LIMPIAPARABRISAS SUPERWIND 700 MM 28 JUEGO</t>
  </si>
  <si>
    <t>menos -25 %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</si>
</sst>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[$$-80A]* #,##0_-;\-[$$-80A]* #,##0_-;_-[$$-80A]* &quot;-&quot;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80A]* #,##0_-;\-[$$-80A]* #,##0_-;_-[$$-80A]* &quot;-&quot;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80A]* #,##0_-;\-[$$-80A]* #,##0_-;_-[$$-80A]* &quot;-&quot;_-;_-@_-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sde GMIASA2" connectionId="1" xr16:uid="{65357951-DD30-4651-BA8E-92C21D4A2F4C}" autoFormatId="16" applyNumberFormats="0" applyBorderFormats="0" applyFontFormats="0" applyPatternFormats="0" applyAlignmentFormats="0" applyWidthHeightFormats="0">
  <queryTableRefresh nextId="92">
    <queryTableFields count="6">
      <queryTableField id="2" name="PTNumArticulo" tableColumnId="2"/>
      <queryTableField id="4" name="PTDesc" tableColumnId="4"/>
      <queryTableField id="76" dataBound="0" tableColumnId="3"/>
      <queryTableField id="78" dataBound="0" tableColumnId="6"/>
      <queryTableField id="91" dataBound="0" tableColumnId="1"/>
      <queryTableField id="50" name="Marca" tableColumnId="50"/>
    </queryTableFields>
    <queryTableDeletedFields count="71">
      <deletedField name="ArticuloID"/>
      <deletedField name="PTCatalogo"/>
      <deletedField name="PTTipo"/>
      <deletedField name="PTBodega"/>
      <deletedField name="PTUbicacion"/>
      <deletedField name="PTUniMedida"/>
      <deletedField name="PTCostoProm"/>
      <deletedField name="PTMinimo"/>
      <deletedField name="PTMaximo"/>
      <deletedField name="PTDeseado"/>
      <deletedField name="PTnvFisico"/>
      <deletedField name="PTCantRequer"/>
      <deletedField name="PTIniOfer"/>
      <deletedField name="PTFinOfer"/>
      <deletedField name="PTUltimEntrada"/>
      <deletedField name="PTUltSal"/>
      <deletedField name="PTPrecioOfe"/>
      <deletedField name="PTMoneda"/>
      <deletedField name="PTObservacion"/>
      <deletedField name="PTPrecExtr"/>
      <deletedField name="PTProxInv"/>
      <deletedField name="PTEAN13"/>
      <deletedField name="CDV"/>
      <deletedField name="PTCodTienda"/>
      <deletedField name="PTPrecioVtaB"/>
      <deletedField name="IniInv"/>
      <deletedField name="UniCod"/>
      <deletedField name="PTBloq"/>
      <deletedField name="InvCuConPT"/>
      <deletedField name="Densidad"/>
      <deletedField name="FactConv"/>
      <deletedField name="UniFact"/>
      <deletedField name="PTIVAArt"/>
      <deletedField name="PTPrecioConImpuesto"/>
      <deletedField name="LotSerie"/>
      <deletedField name="DiasInvMAX"/>
      <deletedField name="DiasInvR"/>
      <deletedField name="DiasInvMIN"/>
      <deletedField name="PTABC"/>
      <deletedField name="InvCuConPTVTA"/>
      <deletedField name="CDV3"/>
      <deletedField name="CostOCoOP"/>
      <deletedField name="CostAlmacen"/>
      <deletedField name="FechAlta"/>
      <deletedField name="PL1"/>
      <deletedField name="PL2"/>
      <deletedField name="PL3"/>
      <deletedField name="PLMINIMO"/>
      <deletedField name="DenVolPes"/>
      <deletedField name="DiasCaducidad"/>
      <deletedField name="Mul"/>
      <deletedField name="Marca2"/>
      <deletedField name="AlmNave"/>
      <deletedField name="LotEcon"/>
      <deletedField name="Predial"/>
      <deletedField name="OrigenPT"/>
      <deletedField name="PTSistema"/>
      <deletedField name="EsEquipoPesado"/>
      <deletedField name="SatUniMedida"/>
      <deletedField name="SatFraccion"/>
      <deletedField name="SatUnidadAduana"/>
      <deletedField name="satPesoUnitario"/>
      <deletedField name="satPiezasPartida"/>
      <deletedField name="PTCantidad"/>
      <deletedField name="PTPrecioVta"/>
      <deletedField name="CostUltComp"/>
      <deletedField name="CostPromInv"/>
      <deletedField name="satCodigoProducto"/>
      <deletedField name="PrecioWeb"/>
      <deletedField name="SkuMercadoLibre"/>
      <deletedField name="PrecioMercadoLibr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F76CBD-93AB-4E37-9A31-31F4BD07D623}" name="Tabla_Consulta_desde_GMIASA23" displayName="Tabla_Consulta_desde_GMIASA23" ref="A1:F160" tableType="queryTable" totalsRowShown="0" headerRowDxfId="7" dataDxfId="6">
  <autoFilter ref="A1:F160" xr:uid="{00000000-0009-0000-0100-000001000000}"/>
  <sortState xmlns:xlrd2="http://schemas.microsoft.com/office/spreadsheetml/2017/richdata2" ref="A2:F160">
    <sortCondition ref="F2:F160"/>
    <sortCondition ref="B2:B160"/>
    <sortCondition ref="A2:A160"/>
  </sortState>
  <tableColumns count="6">
    <tableColumn id="2" xr3:uid="{22BF364A-DA48-404A-BB7A-1DD0B975EAED}" uniqueName="2" name="Código" queryTableFieldId="2" dataDxfId="5"/>
    <tableColumn id="4" xr3:uid="{30145DC1-2760-4710-A2F9-05F56B074CA0}" uniqueName="4" name="Descripción" queryTableFieldId="4" dataDxfId="4"/>
    <tableColumn id="3" xr3:uid="{435568BF-0BD7-473A-A426-636660A405A8}" uniqueName="3" name="Cant.." queryTableFieldId="76" dataDxfId="3"/>
    <tableColumn id="6" xr3:uid="{5D21B836-9718-4DE0-A5F9-0E2B17B1E307}" uniqueName="6" name="P. Venta Iva." queryTableFieldId="78" dataDxfId="1"/>
    <tableColumn id="1" xr3:uid="{1BADA457-E714-49AD-873D-83EF69016FFE}" uniqueName="1" name="menos -25 %" queryTableFieldId="91" dataDxfId="0">
      <calculatedColumnFormula>D2*0.75</calculatedColumnFormula>
    </tableColumn>
    <tableColumn id="50" xr3:uid="{2BB18FDE-486D-412C-988A-BA35F072625E}" uniqueName="50" name="Marca" queryTableFieldId="50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A8ECB-4EC5-4346-9F2A-0BE771988937}">
  <dimension ref="A1:F160"/>
  <sheetViews>
    <sheetView tabSelected="1" topLeftCell="A4" workbookViewId="0">
      <selection activeCell="B6" sqref="B6"/>
    </sheetView>
  </sheetViews>
  <sheetFormatPr baseColWidth="10" defaultRowHeight="15" x14ac:dyDescent="0.25"/>
  <cols>
    <col min="1" max="1" width="22.5703125" style="2" bestFit="1" customWidth="1"/>
    <col min="2" max="2" width="58.42578125" style="2" customWidth="1"/>
    <col min="3" max="3" width="10.7109375" style="1" bestFit="1" customWidth="1"/>
    <col min="4" max="5" width="14.42578125" style="4" customWidth="1"/>
    <col min="6" max="6" width="11" style="2" bestFit="1" customWidth="1"/>
    <col min="7" max="16384" width="11.42578125" style="2"/>
  </cols>
  <sheetData>
    <row r="1" spans="1:6" x14ac:dyDescent="0.25">
      <c r="A1" s="1" t="s">
        <v>0</v>
      </c>
      <c r="B1" s="1" t="s">
        <v>1</v>
      </c>
      <c r="C1" s="1" t="s">
        <v>2</v>
      </c>
      <c r="D1" s="3" t="s">
        <v>3</v>
      </c>
      <c r="E1" s="3" t="s">
        <v>326</v>
      </c>
      <c r="F1" s="1" t="s">
        <v>4</v>
      </c>
    </row>
    <row r="2" spans="1:6" x14ac:dyDescent="0.25">
      <c r="A2" s="2" t="s">
        <v>6</v>
      </c>
      <c r="B2" s="2" t="s">
        <v>7</v>
      </c>
      <c r="C2" s="1">
        <v>78</v>
      </c>
      <c r="D2" s="4">
        <v>447.7484</v>
      </c>
      <c r="E2" s="4">
        <f t="shared" ref="E2:E3" si="0">D2*0.75</f>
        <v>335.81130000000002</v>
      </c>
      <c r="F2" s="2" t="s">
        <v>5</v>
      </c>
    </row>
    <row r="3" spans="1:6" x14ac:dyDescent="0.25">
      <c r="A3" s="2" t="s">
        <v>9</v>
      </c>
      <c r="B3" s="2" t="s">
        <v>10</v>
      </c>
      <c r="C3" s="1">
        <v>186</v>
      </c>
      <c r="D3" s="4">
        <v>88.136799999999994</v>
      </c>
      <c r="E3" s="4">
        <f t="shared" si="0"/>
        <v>66.102599999999995</v>
      </c>
      <c r="F3" s="2" t="s">
        <v>8</v>
      </c>
    </row>
    <row r="4" spans="1:6" x14ac:dyDescent="0.25">
      <c r="A4" s="2" t="s">
        <v>11</v>
      </c>
      <c r="B4" s="2" t="s">
        <v>12</v>
      </c>
      <c r="C4" s="1">
        <v>0</v>
      </c>
      <c r="D4" s="4">
        <v>33.686399999999999</v>
      </c>
      <c r="E4" s="4">
        <f t="shared" ref="E4:E67" si="1">D4*0.75</f>
        <v>25.264800000000001</v>
      </c>
      <c r="F4" s="2" t="s">
        <v>8</v>
      </c>
    </row>
    <row r="5" spans="1:6" x14ac:dyDescent="0.25">
      <c r="A5" s="2" t="s">
        <v>13</v>
      </c>
      <c r="B5" s="2" t="s">
        <v>14</v>
      </c>
      <c r="C5" s="1">
        <v>0</v>
      </c>
      <c r="D5" s="4">
        <v>87.405999999999992</v>
      </c>
      <c r="E5" s="4">
        <f t="shared" si="1"/>
        <v>65.55449999999999</v>
      </c>
      <c r="F5" s="2" t="s">
        <v>8</v>
      </c>
    </row>
    <row r="6" spans="1:6" x14ac:dyDescent="0.25">
      <c r="A6" s="2" t="s">
        <v>15</v>
      </c>
      <c r="B6" s="2" t="s">
        <v>16</v>
      </c>
      <c r="C6" s="1">
        <v>0</v>
      </c>
      <c r="D6" s="4">
        <v>90.3292</v>
      </c>
      <c r="E6" s="4">
        <f t="shared" si="1"/>
        <v>67.746899999999997</v>
      </c>
      <c r="F6" s="2" t="s">
        <v>8</v>
      </c>
    </row>
    <row r="7" spans="1:6" x14ac:dyDescent="0.25">
      <c r="A7" s="2" t="s">
        <v>17</v>
      </c>
      <c r="B7" s="2" t="s">
        <v>18</v>
      </c>
      <c r="C7" s="1">
        <v>6</v>
      </c>
      <c r="D7" s="4">
        <v>101.44199999999999</v>
      </c>
      <c r="E7" s="4">
        <f t="shared" si="1"/>
        <v>76.081499999999991</v>
      </c>
      <c r="F7" s="2" t="s">
        <v>8</v>
      </c>
    </row>
    <row r="8" spans="1:6" x14ac:dyDescent="0.25">
      <c r="A8" s="2" t="s">
        <v>19</v>
      </c>
      <c r="B8" s="2" t="s">
        <v>20</v>
      </c>
      <c r="C8" s="1">
        <v>0</v>
      </c>
      <c r="D8" s="4">
        <v>62.419599999999996</v>
      </c>
      <c r="E8" s="4">
        <f t="shared" si="1"/>
        <v>46.814699999999995</v>
      </c>
      <c r="F8" s="2" t="s">
        <v>8</v>
      </c>
    </row>
    <row r="9" spans="1:6" x14ac:dyDescent="0.25">
      <c r="A9" s="2" t="s">
        <v>21</v>
      </c>
      <c r="B9" s="2" t="s">
        <v>22</v>
      </c>
      <c r="C9" s="1">
        <v>108</v>
      </c>
      <c r="D9" s="4">
        <v>93.240799999999993</v>
      </c>
      <c r="E9" s="4">
        <f t="shared" si="1"/>
        <v>69.930599999999998</v>
      </c>
      <c r="F9" s="2" t="s">
        <v>8</v>
      </c>
    </row>
    <row r="10" spans="1:6" x14ac:dyDescent="0.25">
      <c r="A10" s="2" t="s">
        <v>23</v>
      </c>
      <c r="B10" s="2" t="s">
        <v>24</v>
      </c>
      <c r="C10" s="1">
        <v>0</v>
      </c>
      <c r="D10" s="4">
        <v>82.951599999999999</v>
      </c>
      <c r="E10" s="4">
        <f t="shared" si="1"/>
        <v>62.213700000000003</v>
      </c>
      <c r="F10" s="2" t="s">
        <v>8</v>
      </c>
    </row>
    <row r="11" spans="1:6" x14ac:dyDescent="0.25">
      <c r="A11" s="2" t="s">
        <v>25</v>
      </c>
      <c r="B11" s="2" t="s">
        <v>26</v>
      </c>
      <c r="C11" s="1">
        <v>0</v>
      </c>
      <c r="D11" s="4">
        <v>108.46</v>
      </c>
      <c r="E11" s="4">
        <f t="shared" si="1"/>
        <v>81.344999999999999</v>
      </c>
      <c r="F11" s="2" t="s">
        <v>8</v>
      </c>
    </row>
    <row r="12" spans="1:6" x14ac:dyDescent="0.25">
      <c r="A12" s="2" t="s">
        <v>27</v>
      </c>
      <c r="B12" s="2" t="s">
        <v>28</v>
      </c>
      <c r="C12" s="1">
        <v>0</v>
      </c>
      <c r="D12" s="4">
        <v>73.068399999999997</v>
      </c>
      <c r="E12" s="4">
        <f t="shared" si="1"/>
        <v>54.801299999999998</v>
      </c>
      <c r="F12" s="2" t="s">
        <v>8</v>
      </c>
    </row>
    <row r="13" spans="1:6" x14ac:dyDescent="0.25">
      <c r="A13" s="2" t="s">
        <v>29</v>
      </c>
      <c r="B13" s="2" t="s">
        <v>30</v>
      </c>
      <c r="C13" s="1">
        <v>0</v>
      </c>
      <c r="D13" s="4">
        <v>95.421599999999998</v>
      </c>
      <c r="E13" s="4">
        <f t="shared" si="1"/>
        <v>71.566199999999995</v>
      </c>
      <c r="F13" s="2" t="s">
        <v>8</v>
      </c>
    </row>
    <row r="14" spans="1:6" x14ac:dyDescent="0.25">
      <c r="A14" s="2" t="s">
        <v>31</v>
      </c>
      <c r="B14" s="2" t="s">
        <v>32</v>
      </c>
      <c r="C14" s="1">
        <v>0</v>
      </c>
      <c r="D14" s="4">
        <v>68.660399999999996</v>
      </c>
      <c r="E14" s="4">
        <f t="shared" si="1"/>
        <v>51.4953</v>
      </c>
      <c r="F14" s="2" t="s">
        <v>8</v>
      </c>
    </row>
    <row r="15" spans="1:6" x14ac:dyDescent="0.25">
      <c r="A15" s="2" t="s">
        <v>33</v>
      </c>
      <c r="B15" s="2" t="s">
        <v>34</v>
      </c>
      <c r="C15" s="1">
        <v>0</v>
      </c>
      <c r="D15" s="4">
        <v>97.683599999999984</v>
      </c>
      <c r="E15" s="4">
        <f t="shared" si="1"/>
        <v>73.262699999999995</v>
      </c>
      <c r="F15" s="2" t="s">
        <v>8</v>
      </c>
    </row>
    <row r="16" spans="1:6" x14ac:dyDescent="0.25">
      <c r="A16" s="2" t="s">
        <v>35</v>
      </c>
      <c r="B16" s="2" t="s">
        <v>36</v>
      </c>
      <c r="C16" s="1">
        <v>0</v>
      </c>
      <c r="D16" s="4">
        <v>110.80319999999999</v>
      </c>
      <c r="E16" s="4">
        <f t="shared" si="1"/>
        <v>83.102399999999989</v>
      </c>
      <c r="F16" s="2" t="s">
        <v>8</v>
      </c>
    </row>
    <row r="17" spans="1:6" x14ac:dyDescent="0.25">
      <c r="A17" s="2" t="s">
        <v>37</v>
      </c>
      <c r="B17" s="2" t="s">
        <v>38</v>
      </c>
      <c r="C17" s="1">
        <v>0</v>
      </c>
      <c r="D17" s="4">
        <v>59.136799999999994</v>
      </c>
      <c r="E17" s="4">
        <f t="shared" si="1"/>
        <v>44.352599999999995</v>
      </c>
      <c r="F17" s="2" t="s">
        <v>8</v>
      </c>
    </row>
    <row r="18" spans="1:6" x14ac:dyDescent="0.25">
      <c r="A18" s="2" t="s">
        <v>39</v>
      </c>
      <c r="B18" s="2" t="s">
        <v>40</v>
      </c>
      <c r="C18" s="1">
        <v>0</v>
      </c>
      <c r="D18" s="4">
        <v>105.61799999999999</v>
      </c>
      <c r="E18" s="4">
        <f t="shared" si="1"/>
        <v>79.213499999999996</v>
      </c>
      <c r="F18" s="2" t="s">
        <v>8</v>
      </c>
    </row>
    <row r="19" spans="1:6" x14ac:dyDescent="0.25">
      <c r="A19" s="2" t="s">
        <v>41</v>
      </c>
      <c r="B19" s="2" t="s">
        <v>42</v>
      </c>
      <c r="C19" s="1">
        <v>0</v>
      </c>
      <c r="D19" s="4">
        <v>76.467199999999991</v>
      </c>
      <c r="E19" s="4">
        <f t="shared" si="1"/>
        <v>57.350399999999993</v>
      </c>
      <c r="F19" s="2" t="s">
        <v>8</v>
      </c>
    </row>
    <row r="20" spans="1:6" x14ac:dyDescent="0.25">
      <c r="A20" s="2" t="s">
        <v>43</v>
      </c>
      <c r="B20" s="2" t="s">
        <v>44</v>
      </c>
      <c r="C20" s="1">
        <v>0</v>
      </c>
      <c r="D20" s="4">
        <v>199.48519999999999</v>
      </c>
      <c r="E20" s="4">
        <f t="shared" si="1"/>
        <v>149.6139</v>
      </c>
      <c r="F20" s="2" t="s">
        <v>8</v>
      </c>
    </row>
    <row r="21" spans="1:6" x14ac:dyDescent="0.25">
      <c r="A21" s="2" t="s">
        <v>45</v>
      </c>
      <c r="B21" s="2" t="s">
        <v>46</v>
      </c>
      <c r="C21" s="1">
        <v>0</v>
      </c>
      <c r="D21" s="4">
        <v>113.1464</v>
      </c>
      <c r="E21" s="4">
        <f t="shared" si="1"/>
        <v>84.859800000000007</v>
      </c>
      <c r="F21" s="2" t="s">
        <v>8</v>
      </c>
    </row>
    <row r="22" spans="1:6" x14ac:dyDescent="0.25">
      <c r="A22" s="2" t="s">
        <v>47</v>
      </c>
      <c r="B22" s="2" t="s">
        <v>48</v>
      </c>
      <c r="C22" s="1">
        <v>294</v>
      </c>
      <c r="D22" s="4">
        <v>118.0068</v>
      </c>
      <c r="E22" s="4">
        <f t="shared" si="1"/>
        <v>88.505099999999999</v>
      </c>
      <c r="F22" s="2" t="s">
        <v>8</v>
      </c>
    </row>
    <row r="23" spans="1:6" x14ac:dyDescent="0.25">
      <c r="A23" s="2" t="s">
        <v>49</v>
      </c>
      <c r="B23" s="2" t="s">
        <v>50</v>
      </c>
      <c r="C23" s="1">
        <v>0</v>
      </c>
      <c r="D23" s="4">
        <v>83.496799999999993</v>
      </c>
      <c r="E23" s="4">
        <f t="shared" si="1"/>
        <v>62.622599999999991</v>
      </c>
      <c r="F23" s="2" t="s">
        <v>8</v>
      </c>
    </row>
    <row r="24" spans="1:6" x14ac:dyDescent="0.25">
      <c r="A24" s="2" t="s">
        <v>51</v>
      </c>
      <c r="B24" s="2" t="s">
        <v>52</v>
      </c>
      <c r="C24" s="1">
        <v>0</v>
      </c>
      <c r="D24" s="4">
        <v>128.20319999999998</v>
      </c>
      <c r="E24" s="4">
        <f t="shared" si="1"/>
        <v>96.152399999999986</v>
      </c>
      <c r="F24" s="2" t="s">
        <v>8</v>
      </c>
    </row>
    <row r="25" spans="1:6" x14ac:dyDescent="0.25">
      <c r="A25" s="2" t="s">
        <v>53</v>
      </c>
      <c r="B25" s="2" t="s">
        <v>54</v>
      </c>
      <c r="C25" s="1">
        <v>0</v>
      </c>
      <c r="D25" s="4">
        <v>335.9708</v>
      </c>
      <c r="E25" s="4">
        <f t="shared" si="1"/>
        <v>251.97809999999998</v>
      </c>
      <c r="F25" s="2" t="s">
        <v>8</v>
      </c>
    </row>
    <row r="26" spans="1:6" x14ac:dyDescent="0.25">
      <c r="A26" s="2" t="s">
        <v>55</v>
      </c>
      <c r="B26" s="2" t="s">
        <v>56</v>
      </c>
      <c r="C26" s="1">
        <v>0</v>
      </c>
      <c r="D26" s="4">
        <v>89.447599999999994</v>
      </c>
      <c r="E26" s="4">
        <f t="shared" si="1"/>
        <v>67.085700000000003</v>
      </c>
      <c r="F26" s="2" t="s">
        <v>8</v>
      </c>
    </row>
    <row r="27" spans="1:6" x14ac:dyDescent="0.25">
      <c r="A27" s="2" t="s">
        <v>57</v>
      </c>
      <c r="B27" s="2" t="s">
        <v>58</v>
      </c>
      <c r="C27" s="1">
        <v>0</v>
      </c>
      <c r="D27" s="4">
        <v>115.47799999999999</v>
      </c>
      <c r="E27" s="4">
        <f t="shared" si="1"/>
        <v>86.608499999999992</v>
      </c>
      <c r="F27" s="2" t="s">
        <v>8</v>
      </c>
    </row>
    <row r="28" spans="1:6" x14ac:dyDescent="0.25">
      <c r="A28" s="2" t="s">
        <v>59</v>
      </c>
      <c r="B28" s="2" t="s">
        <v>60</v>
      </c>
      <c r="C28" s="1">
        <v>75</v>
      </c>
      <c r="D28" s="4">
        <v>118.72599999999998</v>
      </c>
      <c r="E28" s="4">
        <f t="shared" si="1"/>
        <v>89.044499999999985</v>
      </c>
      <c r="F28" s="2" t="s">
        <v>8</v>
      </c>
    </row>
    <row r="29" spans="1:6" x14ac:dyDescent="0.25">
      <c r="A29" s="2" t="s">
        <v>61</v>
      </c>
      <c r="B29" s="2" t="s">
        <v>62</v>
      </c>
      <c r="C29" s="1">
        <v>0</v>
      </c>
      <c r="D29" s="4">
        <v>178.46599999999998</v>
      </c>
      <c r="E29" s="4">
        <f t="shared" si="1"/>
        <v>133.84949999999998</v>
      </c>
      <c r="F29" s="2" t="s">
        <v>8</v>
      </c>
    </row>
    <row r="30" spans="1:6" x14ac:dyDescent="0.25">
      <c r="A30" s="2" t="s">
        <v>63</v>
      </c>
      <c r="B30" s="2" t="s">
        <v>64</v>
      </c>
      <c r="C30" s="1">
        <v>0</v>
      </c>
      <c r="D30" s="4">
        <v>116.754</v>
      </c>
      <c r="E30" s="4">
        <f t="shared" si="1"/>
        <v>87.5655</v>
      </c>
      <c r="F30" s="2" t="s">
        <v>8</v>
      </c>
    </row>
    <row r="31" spans="1:6" x14ac:dyDescent="0.25">
      <c r="A31" s="2" t="s">
        <v>65</v>
      </c>
      <c r="B31" s="2" t="s">
        <v>66</v>
      </c>
      <c r="C31" s="1">
        <v>0</v>
      </c>
      <c r="D31" s="4">
        <v>230.90959999999998</v>
      </c>
      <c r="E31" s="4">
        <f t="shared" si="1"/>
        <v>173.18219999999999</v>
      </c>
      <c r="F31" s="2" t="s">
        <v>8</v>
      </c>
    </row>
    <row r="32" spans="1:6" x14ac:dyDescent="0.25">
      <c r="A32" s="2" t="s">
        <v>67</v>
      </c>
      <c r="B32" s="2" t="s">
        <v>68</v>
      </c>
      <c r="C32" s="1">
        <v>0</v>
      </c>
      <c r="D32" s="4">
        <v>99.098799999999997</v>
      </c>
      <c r="E32" s="4">
        <f t="shared" si="1"/>
        <v>74.324100000000001</v>
      </c>
      <c r="F32" s="2" t="s">
        <v>8</v>
      </c>
    </row>
    <row r="33" spans="1:6" x14ac:dyDescent="0.25">
      <c r="A33" s="2" t="s">
        <v>69</v>
      </c>
      <c r="B33" s="2" t="s">
        <v>70</v>
      </c>
      <c r="C33" s="1">
        <v>0</v>
      </c>
      <c r="D33" s="4">
        <v>187.94319999999999</v>
      </c>
      <c r="E33" s="4">
        <f t="shared" si="1"/>
        <v>140.95740000000001</v>
      </c>
      <c r="F33" s="2" t="s">
        <v>8</v>
      </c>
    </row>
    <row r="34" spans="1:6" x14ac:dyDescent="0.25">
      <c r="A34" s="2" t="s">
        <v>71</v>
      </c>
      <c r="B34" s="2" t="s">
        <v>72</v>
      </c>
      <c r="C34" s="1">
        <v>0</v>
      </c>
      <c r="D34" s="4">
        <v>130.31440000000001</v>
      </c>
      <c r="E34" s="4">
        <f t="shared" si="1"/>
        <v>97.735800000000012</v>
      </c>
      <c r="F34" s="2" t="s">
        <v>8</v>
      </c>
    </row>
    <row r="35" spans="1:6" x14ac:dyDescent="0.25">
      <c r="A35" s="2" t="s">
        <v>73</v>
      </c>
      <c r="B35" s="2" t="s">
        <v>74</v>
      </c>
      <c r="C35" s="1">
        <v>57</v>
      </c>
      <c r="D35" s="4">
        <v>123.83</v>
      </c>
      <c r="E35" s="4">
        <f t="shared" si="1"/>
        <v>92.872500000000002</v>
      </c>
      <c r="F35" s="2" t="s">
        <v>8</v>
      </c>
    </row>
    <row r="36" spans="1:6" x14ac:dyDescent="0.25">
      <c r="A36" s="2" t="s">
        <v>75</v>
      </c>
      <c r="B36" s="2" t="s">
        <v>76</v>
      </c>
      <c r="C36" s="1">
        <v>0</v>
      </c>
      <c r="D36" s="4">
        <v>103.77359999999999</v>
      </c>
      <c r="E36" s="4">
        <f t="shared" si="1"/>
        <v>77.830199999999991</v>
      </c>
      <c r="F36" s="2" t="s">
        <v>8</v>
      </c>
    </row>
    <row r="37" spans="1:6" x14ac:dyDescent="0.25">
      <c r="A37" s="2" t="s">
        <v>77</v>
      </c>
      <c r="B37" s="2" t="s">
        <v>78</v>
      </c>
      <c r="C37" s="1">
        <v>0</v>
      </c>
      <c r="D37" s="4">
        <v>171.1696</v>
      </c>
      <c r="E37" s="4">
        <f t="shared" si="1"/>
        <v>128.37720000000002</v>
      </c>
      <c r="F37" s="2" t="s">
        <v>8</v>
      </c>
    </row>
    <row r="38" spans="1:6" x14ac:dyDescent="0.25">
      <c r="A38" s="2" t="s">
        <v>79</v>
      </c>
      <c r="B38" s="2" t="s">
        <v>80</v>
      </c>
      <c r="C38" s="1">
        <v>0</v>
      </c>
      <c r="D38" s="4">
        <v>140.4528</v>
      </c>
      <c r="E38" s="4">
        <f t="shared" si="1"/>
        <v>105.33959999999999</v>
      </c>
      <c r="F38" s="2" t="s">
        <v>8</v>
      </c>
    </row>
    <row r="39" spans="1:6" x14ac:dyDescent="0.25">
      <c r="A39" s="2" t="s">
        <v>81</v>
      </c>
      <c r="B39" s="2" t="s">
        <v>82</v>
      </c>
      <c r="C39" s="1">
        <v>3</v>
      </c>
      <c r="D39" s="4">
        <v>126.01079999999999</v>
      </c>
      <c r="E39" s="4">
        <f t="shared" si="1"/>
        <v>94.508099999999985</v>
      </c>
      <c r="F39" s="2" t="s">
        <v>8</v>
      </c>
    </row>
    <row r="40" spans="1:6" x14ac:dyDescent="0.25">
      <c r="A40" s="2" t="s">
        <v>83</v>
      </c>
      <c r="B40" s="2" t="s">
        <v>84</v>
      </c>
      <c r="C40" s="1">
        <v>0</v>
      </c>
      <c r="D40" s="4">
        <v>117.044</v>
      </c>
      <c r="E40" s="4">
        <f t="shared" si="1"/>
        <v>87.783000000000001</v>
      </c>
      <c r="F40" s="2" t="s">
        <v>8</v>
      </c>
    </row>
    <row r="41" spans="1:6" x14ac:dyDescent="0.25">
      <c r="A41" s="2" t="s">
        <v>85</v>
      </c>
      <c r="B41" s="2" t="s">
        <v>86</v>
      </c>
      <c r="C41" s="1">
        <v>0</v>
      </c>
      <c r="D41" s="4">
        <v>144.35039999999998</v>
      </c>
      <c r="E41" s="4">
        <f t="shared" si="1"/>
        <v>108.26279999999998</v>
      </c>
      <c r="F41" s="2" t="s">
        <v>8</v>
      </c>
    </row>
    <row r="42" spans="1:6" x14ac:dyDescent="0.25">
      <c r="A42" s="2" t="s">
        <v>87</v>
      </c>
      <c r="B42" s="2" t="s">
        <v>88</v>
      </c>
      <c r="C42" s="1">
        <v>0</v>
      </c>
      <c r="D42" s="4">
        <v>146.69359999999998</v>
      </c>
      <c r="E42" s="4">
        <f t="shared" si="1"/>
        <v>110.02019999999999</v>
      </c>
      <c r="F42" s="2" t="s">
        <v>8</v>
      </c>
    </row>
    <row r="43" spans="1:6" x14ac:dyDescent="0.25">
      <c r="A43" s="2" t="s">
        <v>89</v>
      </c>
      <c r="B43" s="2" t="s">
        <v>90</v>
      </c>
      <c r="C43" s="1">
        <v>0</v>
      </c>
      <c r="D43" s="4">
        <v>109.8172</v>
      </c>
      <c r="E43" s="4">
        <f t="shared" si="1"/>
        <v>82.362899999999996</v>
      </c>
      <c r="F43" s="2" t="s">
        <v>8</v>
      </c>
    </row>
    <row r="44" spans="1:6" x14ac:dyDescent="0.25">
      <c r="A44" s="2" t="s">
        <v>91</v>
      </c>
      <c r="B44" s="2" t="s">
        <v>92</v>
      </c>
      <c r="C44" s="1">
        <v>0</v>
      </c>
      <c r="D44" s="4">
        <v>108.43679999999999</v>
      </c>
      <c r="E44" s="4">
        <f t="shared" si="1"/>
        <v>81.32759999999999</v>
      </c>
      <c r="F44" s="2" t="s">
        <v>8</v>
      </c>
    </row>
    <row r="45" spans="1:6" x14ac:dyDescent="0.25">
      <c r="A45" s="2" t="s">
        <v>93</v>
      </c>
      <c r="B45" s="2" t="s">
        <v>94</v>
      </c>
      <c r="C45" s="1">
        <v>0</v>
      </c>
      <c r="D45" s="4">
        <v>197.40879999999999</v>
      </c>
      <c r="E45" s="4">
        <f t="shared" si="1"/>
        <v>148.0566</v>
      </c>
      <c r="F45" s="2" t="s">
        <v>8</v>
      </c>
    </row>
    <row r="46" spans="1:6" x14ac:dyDescent="0.25">
      <c r="A46" s="2" t="s">
        <v>95</v>
      </c>
      <c r="B46" s="2" t="s">
        <v>96</v>
      </c>
      <c r="C46" s="1">
        <v>0</v>
      </c>
      <c r="D46" s="4">
        <v>55.842399999999998</v>
      </c>
      <c r="E46" s="4">
        <f t="shared" si="1"/>
        <v>41.881799999999998</v>
      </c>
      <c r="F46" s="2" t="s">
        <v>8</v>
      </c>
    </row>
    <row r="47" spans="1:6" x14ac:dyDescent="0.25">
      <c r="A47" s="2" t="s">
        <v>97</v>
      </c>
      <c r="B47" s="2" t="s">
        <v>98</v>
      </c>
      <c r="C47" s="1">
        <v>0</v>
      </c>
      <c r="D47" s="4">
        <v>95.177999999999983</v>
      </c>
      <c r="E47" s="4">
        <f t="shared" si="1"/>
        <v>71.383499999999984</v>
      </c>
      <c r="F47" s="2" t="s">
        <v>8</v>
      </c>
    </row>
    <row r="48" spans="1:6" x14ac:dyDescent="0.25">
      <c r="A48" s="2" t="s">
        <v>99</v>
      </c>
      <c r="B48" s="2" t="s">
        <v>100</v>
      </c>
      <c r="C48" s="1">
        <v>0</v>
      </c>
      <c r="D48" s="4">
        <v>119.4568</v>
      </c>
      <c r="E48" s="4">
        <f t="shared" si="1"/>
        <v>89.592600000000004</v>
      </c>
      <c r="F48" s="2" t="s">
        <v>8</v>
      </c>
    </row>
    <row r="49" spans="1:6" x14ac:dyDescent="0.25">
      <c r="A49" s="2" t="s">
        <v>101</v>
      </c>
      <c r="B49" s="2" t="s">
        <v>102</v>
      </c>
      <c r="C49" s="1">
        <v>0</v>
      </c>
      <c r="D49" s="4">
        <v>122.36839999999998</v>
      </c>
      <c r="E49" s="4">
        <f t="shared" si="1"/>
        <v>91.776299999999992</v>
      </c>
      <c r="F49" s="2" t="s">
        <v>8</v>
      </c>
    </row>
    <row r="50" spans="1:6" x14ac:dyDescent="0.25">
      <c r="A50" s="2" t="s">
        <v>103</v>
      </c>
      <c r="B50" s="2" t="s">
        <v>104</v>
      </c>
      <c r="C50" s="1">
        <v>0</v>
      </c>
      <c r="D50" s="4">
        <v>119.4568</v>
      </c>
      <c r="E50" s="4">
        <f t="shared" si="1"/>
        <v>89.592600000000004</v>
      </c>
      <c r="F50" s="2" t="s">
        <v>8</v>
      </c>
    </row>
    <row r="51" spans="1:6" x14ac:dyDescent="0.25">
      <c r="A51" s="2" t="s">
        <v>105</v>
      </c>
      <c r="B51" s="2" t="s">
        <v>106</v>
      </c>
      <c r="C51" s="1">
        <v>0</v>
      </c>
      <c r="D51" s="4">
        <v>124.56079999999999</v>
      </c>
      <c r="E51" s="4">
        <f t="shared" si="1"/>
        <v>93.420599999999993</v>
      </c>
      <c r="F51" s="2" t="s">
        <v>8</v>
      </c>
    </row>
    <row r="52" spans="1:6" x14ac:dyDescent="0.25">
      <c r="A52" s="2" t="s">
        <v>107</v>
      </c>
      <c r="B52" s="2" t="s">
        <v>108</v>
      </c>
      <c r="C52" s="1">
        <v>0</v>
      </c>
      <c r="D52" s="4">
        <v>127.47239999999999</v>
      </c>
      <c r="E52" s="4">
        <f t="shared" si="1"/>
        <v>95.604299999999995</v>
      </c>
      <c r="F52" s="2" t="s">
        <v>8</v>
      </c>
    </row>
    <row r="53" spans="1:6" x14ac:dyDescent="0.25">
      <c r="A53" s="2" t="s">
        <v>109</v>
      </c>
      <c r="B53" s="2" t="s">
        <v>110</v>
      </c>
      <c r="C53" s="1">
        <v>0</v>
      </c>
      <c r="D53" s="4">
        <v>128.20319999999998</v>
      </c>
      <c r="E53" s="4">
        <f t="shared" si="1"/>
        <v>96.152399999999986</v>
      </c>
      <c r="F53" s="2" t="s">
        <v>8</v>
      </c>
    </row>
    <row r="54" spans="1:6" x14ac:dyDescent="0.25">
      <c r="A54" s="2" t="s">
        <v>111</v>
      </c>
      <c r="B54" s="2" t="s">
        <v>112</v>
      </c>
      <c r="C54" s="1">
        <v>0</v>
      </c>
      <c r="D54" s="4">
        <v>132.57640000000001</v>
      </c>
      <c r="E54" s="4">
        <f t="shared" si="1"/>
        <v>99.432299999999998</v>
      </c>
      <c r="F54" s="2" t="s">
        <v>8</v>
      </c>
    </row>
    <row r="55" spans="1:6" x14ac:dyDescent="0.25">
      <c r="A55" s="2" t="s">
        <v>113</v>
      </c>
      <c r="B55" s="2" t="s">
        <v>114</v>
      </c>
      <c r="C55" s="1">
        <v>0</v>
      </c>
      <c r="D55" s="4">
        <v>128.20319999999998</v>
      </c>
      <c r="E55" s="4">
        <f t="shared" si="1"/>
        <v>96.152399999999986</v>
      </c>
      <c r="F55" s="2" t="s">
        <v>8</v>
      </c>
    </row>
    <row r="56" spans="1:6" x14ac:dyDescent="0.25">
      <c r="A56" s="2" t="s">
        <v>115</v>
      </c>
      <c r="B56" s="2" t="s">
        <v>116</v>
      </c>
      <c r="C56" s="1">
        <v>0</v>
      </c>
      <c r="D56" s="4">
        <v>239.64439999999999</v>
      </c>
      <c r="E56" s="4">
        <f t="shared" si="1"/>
        <v>179.73329999999999</v>
      </c>
      <c r="F56" s="2" t="s">
        <v>8</v>
      </c>
    </row>
    <row r="57" spans="1:6" x14ac:dyDescent="0.25">
      <c r="A57" s="2" t="s">
        <v>117</v>
      </c>
      <c r="B57" s="2" t="s">
        <v>118</v>
      </c>
      <c r="C57" s="1">
        <v>0</v>
      </c>
      <c r="D57" s="4">
        <v>272.42599999999999</v>
      </c>
      <c r="E57" s="4">
        <f t="shared" si="1"/>
        <v>204.31950000000001</v>
      </c>
      <c r="F57" s="2" t="s">
        <v>8</v>
      </c>
    </row>
    <row r="58" spans="1:6" x14ac:dyDescent="0.25">
      <c r="A58" s="2" t="s">
        <v>119</v>
      </c>
      <c r="B58" s="2" t="s">
        <v>120</v>
      </c>
      <c r="C58" s="1">
        <v>0</v>
      </c>
      <c r="D58" s="4">
        <v>219.98239999999996</v>
      </c>
      <c r="E58" s="4">
        <f t="shared" si="1"/>
        <v>164.98679999999996</v>
      </c>
      <c r="F58" s="2" t="s">
        <v>8</v>
      </c>
    </row>
    <row r="59" spans="1:6" x14ac:dyDescent="0.25">
      <c r="A59" s="2" t="s">
        <v>121</v>
      </c>
      <c r="B59" s="2" t="s">
        <v>122</v>
      </c>
      <c r="C59" s="1">
        <v>0</v>
      </c>
      <c r="D59" s="4">
        <v>225.07479999999998</v>
      </c>
      <c r="E59" s="4">
        <f t="shared" si="1"/>
        <v>168.80609999999999</v>
      </c>
      <c r="F59" s="2" t="s">
        <v>8</v>
      </c>
    </row>
    <row r="60" spans="1:6" x14ac:dyDescent="0.25">
      <c r="A60" s="2" t="s">
        <v>123</v>
      </c>
      <c r="B60" s="2" t="s">
        <v>124</v>
      </c>
      <c r="C60" s="1">
        <v>0</v>
      </c>
      <c r="D60" s="4">
        <v>227.99799999999999</v>
      </c>
      <c r="E60" s="4">
        <f t="shared" si="1"/>
        <v>170.99849999999998</v>
      </c>
      <c r="F60" s="2" t="s">
        <v>8</v>
      </c>
    </row>
    <row r="61" spans="1:6" x14ac:dyDescent="0.25">
      <c r="A61" s="2" t="s">
        <v>125</v>
      </c>
      <c r="B61" s="2" t="s">
        <v>126</v>
      </c>
      <c r="C61" s="1">
        <v>0</v>
      </c>
      <c r="D61" s="4">
        <v>234.55199999999996</v>
      </c>
      <c r="E61" s="4">
        <f t="shared" si="1"/>
        <v>175.91399999999999</v>
      </c>
      <c r="F61" s="2" t="s">
        <v>8</v>
      </c>
    </row>
    <row r="62" spans="1:6" x14ac:dyDescent="0.25">
      <c r="A62" s="2" t="s">
        <v>127</v>
      </c>
      <c r="B62" s="2" t="s">
        <v>128</v>
      </c>
      <c r="C62" s="1">
        <v>0</v>
      </c>
      <c r="D62" s="4">
        <v>243.28679999999997</v>
      </c>
      <c r="E62" s="4">
        <f t="shared" si="1"/>
        <v>182.46509999999998</v>
      </c>
      <c r="F62" s="2" t="s">
        <v>8</v>
      </c>
    </row>
    <row r="63" spans="1:6" x14ac:dyDescent="0.25">
      <c r="A63" s="2" t="s">
        <v>129</v>
      </c>
      <c r="B63" s="2" t="s">
        <v>130</v>
      </c>
      <c r="C63" s="1">
        <v>0</v>
      </c>
      <c r="D63" s="4">
        <v>246.92919999999998</v>
      </c>
      <c r="E63" s="4">
        <f t="shared" si="1"/>
        <v>185.19689999999997</v>
      </c>
      <c r="F63" s="2" t="s">
        <v>8</v>
      </c>
    </row>
    <row r="64" spans="1:6" x14ac:dyDescent="0.25">
      <c r="A64" s="2" t="s">
        <v>131</v>
      </c>
      <c r="B64" s="2" t="s">
        <v>132</v>
      </c>
      <c r="C64" s="1">
        <v>0</v>
      </c>
      <c r="D64" s="4">
        <v>253.48319999999998</v>
      </c>
      <c r="E64" s="4">
        <f t="shared" si="1"/>
        <v>190.11239999999998</v>
      </c>
      <c r="F64" s="2" t="s">
        <v>8</v>
      </c>
    </row>
    <row r="65" spans="1:6" x14ac:dyDescent="0.25">
      <c r="A65" s="2" t="s">
        <v>133</v>
      </c>
      <c r="B65" s="2" t="s">
        <v>134</v>
      </c>
      <c r="C65" s="1">
        <v>0</v>
      </c>
      <c r="D65" s="4">
        <v>262.2296</v>
      </c>
      <c r="E65" s="4">
        <f t="shared" si="1"/>
        <v>196.6722</v>
      </c>
      <c r="F65" s="2" t="s">
        <v>8</v>
      </c>
    </row>
    <row r="66" spans="1:6" x14ac:dyDescent="0.25">
      <c r="A66" s="2" t="s">
        <v>135</v>
      </c>
      <c r="B66" s="2" t="s">
        <v>136</v>
      </c>
      <c r="C66" s="1">
        <v>0</v>
      </c>
      <c r="D66" s="4">
        <v>286.99559999999997</v>
      </c>
      <c r="E66" s="4">
        <f t="shared" si="1"/>
        <v>215.24669999999998</v>
      </c>
      <c r="F66" s="2" t="s">
        <v>8</v>
      </c>
    </row>
    <row r="67" spans="1:6" x14ac:dyDescent="0.25">
      <c r="A67" s="2" t="s">
        <v>137</v>
      </c>
      <c r="B67" s="2" t="s">
        <v>138</v>
      </c>
      <c r="C67" s="1">
        <v>0</v>
      </c>
      <c r="D67" s="4">
        <v>276.0684</v>
      </c>
      <c r="E67" s="4">
        <f t="shared" si="1"/>
        <v>207.0513</v>
      </c>
      <c r="F67" s="2" t="s">
        <v>8</v>
      </c>
    </row>
    <row r="68" spans="1:6" x14ac:dyDescent="0.25">
      <c r="A68" s="2" t="s">
        <v>139</v>
      </c>
      <c r="B68" s="2" t="s">
        <v>140</v>
      </c>
      <c r="C68" s="1">
        <v>0</v>
      </c>
      <c r="D68" s="4">
        <v>932.37319999999988</v>
      </c>
      <c r="E68" s="4">
        <f t="shared" ref="E68:E131" si="2">D68*0.75</f>
        <v>699.27989999999988</v>
      </c>
      <c r="F68" s="2" t="s">
        <v>8</v>
      </c>
    </row>
    <row r="69" spans="1:6" x14ac:dyDescent="0.25">
      <c r="A69" s="2" t="s">
        <v>141</v>
      </c>
      <c r="B69" s="2" t="s">
        <v>142</v>
      </c>
      <c r="C69" s="1">
        <v>0</v>
      </c>
      <c r="D69" s="4">
        <v>373.79839999999996</v>
      </c>
      <c r="E69" s="4">
        <f t="shared" si="2"/>
        <v>280.34879999999998</v>
      </c>
      <c r="F69" s="2" t="s">
        <v>8</v>
      </c>
    </row>
    <row r="70" spans="1:6" x14ac:dyDescent="0.25">
      <c r="A70" s="2" t="s">
        <v>143</v>
      </c>
      <c r="B70" s="2" t="s">
        <v>144</v>
      </c>
      <c r="C70" s="1">
        <v>0</v>
      </c>
      <c r="D70" s="4">
        <v>882.11040000000003</v>
      </c>
      <c r="E70" s="4">
        <f t="shared" si="2"/>
        <v>661.58280000000002</v>
      </c>
      <c r="F70" s="2" t="s">
        <v>8</v>
      </c>
    </row>
    <row r="71" spans="1:6" x14ac:dyDescent="0.25">
      <c r="A71" s="2" t="s">
        <v>145</v>
      </c>
      <c r="B71" s="2" t="s">
        <v>146</v>
      </c>
      <c r="C71" s="1">
        <v>0</v>
      </c>
      <c r="D71" s="4">
        <v>764.83439999999996</v>
      </c>
      <c r="E71" s="4">
        <f t="shared" si="2"/>
        <v>573.62580000000003</v>
      </c>
      <c r="F71" s="2" t="s">
        <v>8</v>
      </c>
    </row>
    <row r="72" spans="1:6" x14ac:dyDescent="0.25">
      <c r="A72" s="2" t="s">
        <v>147</v>
      </c>
      <c r="B72" s="2" t="s">
        <v>148</v>
      </c>
      <c r="C72" s="1">
        <v>0</v>
      </c>
      <c r="D72" s="4">
        <v>73.265599999999992</v>
      </c>
      <c r="E72" s="4">
        <f t="shared" si="2"/>
        <v>54.94919999999999</v>
      </c>
      <c r="F72" s="2" t="s">
        <v>8</v>
      </c>
    </row>
    <row r="73" spans="1:6" x14ac:dyDescent="0.25">
      <c r="A73" s="2" t="s">
        <v>150</v>
      </c>
      <c r="B73" s="2" t="s">
        <v>151</v>
      </c>
      <c r="C73" s="1">
        <v>2331</v>
      </c>
      <c r="D73" s="4">
        <v>105.83839999999999</v>
      </c>
      <c r="E73" s="4">
        <f t="shared" si="2"/>
        <v>79.378799999999998</v>
      </c>
      <c r="F73" s="2" t="s">
        <v>149</v>
      </c>
    </row>
    <row r="74" spans="1:6" x14ac:dyDescent="0.25">
      <c r="A74" s="2" t="s">
        <v>152</v>
      </c>
      <c r="B74" s="2" t="s">
        <v>153</v>
      </c>
      <c r="C74" s="1">
        <v>1062</v>
      </c>
      <c r="D74" s="4">
        <v>92.30119999999998</v>
      </c>
      <c r="E74" s="4">
        <f t="shared" si="2"/>
        <v>69.225899999999982</v>
      </c>
      <c r="F74" s="2" t="s">
        <v>149</v>
      </c>
    </row>
    <row r="75" spans="1:6" x14ac:dyDescent="0.25">
      <c r="A75" s="2" t="s">
        <v>154</v>
      </c>
      <c r="B75" s="2" t="s">
        <v>155</v>
      </c>
      <c r="C75" s="1">
        <v>0</v>
      </c>
      <c r="D75" s="4">
        <v>170.9144</v>
      </c>
      <c r="E75" s="4">
        <f t="shared" si="2"/>
        <v>128.1858</v>
      </c>
      <c r="F75" s="2" t="s">
        <v>149</v>
      </c>
    </row>
    <row r="76" spans="1:6" x14ac:dyDescent="0.25">
      <c r="A76" s="2" t="s">
        <v>156</v>
      </c>
      <c r="B76" s="2" t="s">
        <v>157</v>
      </c>
      <c r="C76" s="1">
        <v>7251</v>
      </c>
      <c r="D76" s="4">
        <v>77.534400000000005</v>
      </c>
      <c r="E76" s="4">
        <f t="shared" si="2"/>
        <v>58.150800000000004</v>
      </c>
      <c r="F76" s="2" t="s">
        <v>149</v>
      </c>
    </row>
    <row r="77" spans="1:6" x14ac:dyDescent="0.25">
      <c r="A77" s="2" t="s">
        <v>158</v>
      </c>
      <c r="B77" s="2" t="s">
        <v>159</v>
      </c>
      <c r="C77" s="1">
        <v>1578</v>
      </c>
      <c r="D77" s="4">
        <v>73.833999999999989</v>
      </c>
      <c r="E77" s="4">
        <f t="shared" si="2"/>
        <v>55.375499999999988</v>
      </c>
      <c r="F77" s="2" t="s">
        <v>149</v>
      </c>
    </row>
    <row r="78" spans="1:6" x14ac:dyDescent="0.25">
      <c r="A78" s="2" t="s">
        <v>160</v>
      </c>
      <c r="B78" s="2" t="s">
        <v>161</v>
      </c>
      <c r="C78" s="1">
        <v>7962</v>
      </c>
      <c r="D78" s="4">
        <v>139.09559999999999</v>
      </c>
      <c r="E78" s="4">
        <f t="shared" si="2"/>
        <v>104.32169999999999</v>
      </c>
      <c r="F78" s="2" t="s">
        <v>149</v>
      </c>
    </row>
    <row r="79" spans="1:6" x14ac:dyDescent="0.25">
      <c r="A79" s="2" t="s">
        <v>162</v>
      </c>
      <c r="B79" s="2" t="s">
        <v>163</v>
      </c>
      <c r="C79" s="1">
        <v>4629</v>
      </c>
      <c r="D79" s="4">
        <v>73.219199999999987</v>
      </c>
      <c r="E79" s="4">
        <f t="shared" si="2"/>
        <v>54.914399999999986</v>
      </c>
      <c r="F79" s="2" t="s">
        <v>149</v>
      </c>
    </row>
    <row r="80" spans="1:6" x14ac:dyDescent="0.25">
      <c r="A80" s="2" t="s">
        <v>164</v>
      </c>
      <c r="B80" s="2" t="s">
        <v>165</v>
      </c>
      <c r="C80" s="1">
        <v>3</v>
      </c>
      <c r="D80" s="4">
        <v>160.1148</v>
      </c>
      <c r="E80" s="4">
        <f t="shared" si="2"/>
        <v>120.0861</v>
      </c>
      <c r="F80" s="2" t="s">
        <v>149</v>
      </c>
    </row>
    <row r="81" spans="1:6" x14ac:dyDescent="0.25">
      <c r="A81" s="2" t="s">
        <v>166</v>
      </c>
      <c r="B81" s="2" t="s">
        <v>167</v>
      </c>
      <c r="C81" s="1">
        <v>1797</v>
      </c>
      <c r="D81" s="4">
        <v>128.06399999999999</v>
      </c>
      <c r="E81" s="4">
        <f t="shared" si="2"/>
        <v>96.048000000000002</v>
      </c>
      <c r="F81" s="2" t="s">
        <v>149</v>
      </c>
    </row>
    <row r="82" spans="1:6" x14ac:dyDescent="0.25">
      <c r="A82" s="2" t="s">
        <v>168</v>
      </c>
      <c r="B82" s="2" t="s">
        <v>169</v>
      </c>
      <c r="C82" s="1">
        <v>0</v>
      </c>
      <c r="D82" s="4">
        <v>109.45759999999999</v>
      </c>
      <c r="E82" s="4">
        <f t="shared" si="2"/>
        <v>82.093199999999996</v>
      </c>
      <c r="F82" s="2" t="s">
        <v>149</v>
      </c>
    </row>
    <row r="83" spans="1:6" x14ac:dyDescent="0.25">
      <c r="A83" s="2" t="s">
        <v>170</v>
      </c>
      <c r="B83" s="2" t="s">
        <v>171</v>
      </c>
      <c r="C83" s="1">
        <v>0</v>
      </c>
      <c r="D83" s="4">
        <v>117.53119999999998</v>
      </c>
      <c r="E83" s="4">
        <f t="shared" si="2"/>
        <v>88.148399999999981</v>
      </c>
      <c r="F83" s="2" t="s">
        <v>149</v>
      </c>
    </row>
    <row r="84" spans="1:6" x14ac:dyDescent="0.25">
      <c r="A84" s="2" t="s">
        <v>172</v>
      </c>
      <c r="B84" s="2" t="s">
        <v>173</v>
      </c>
      <c r="C84" s="1">
        <v>0</v>
      </c>
      <c r="D84" s="4">
        <v>192.25839999999999</v>
      </c>
      <c r="E84" s="4">
        <f t="shared" si="2"/>
        <v>144.19380000000001</v>
      </c>
      <c r="F84" s="2" t="s">
        <v>149</v>
      </c>
    </row>
    <row r="85" spans="1:6" x14ac:dyDescent="0.25">
      <c r="A85" s="2" t="s">
        <v>174</v>
      </c>
      <c r="B85" s="2" t="s">
        <v>175</v>
      </c>
      <c r="C85" s="1">
        <v>0</v>
      </c>
      <c r="D85" s="4">
        <v>151.36840000000001</v>
      </c>
      <c r="E85" s="4">
        <f t="shared" si="2"/>
        <v>113.52630000000001</v>
      </c>
      <c r="F85" s="2" t="s">
        <v>149</v>
      </c>
    </row>
    <row r="86" spans="1:6" x14ac:dyDescent="0.25">
      <c r="A86" s="2" t="s">
        <v>176</v>
      </c>
      <c r="B86" s="2" t="s">
        <v>177</v>
      </c>
      <c r="C86" s="1">
        <v>2604</v>
      </c>
      <c r="D86" s="4">
        <v>75.075199999999995</v>
      </c>
      <c r="E86" s="4">
        <f t="shared" si="2"/>
        <v>56.306399999999996</v>
      </c>
      <c r="F86" s="2" t="s">
        <v>149</v>
      </c>
    </row>
    <row r="87" spans="1:6" x14ac:dyDescent="0.25">
      <c r="A87" s="2" t="s">
        <v>178</v>
      </c>
      <c r="B87" s="2" t="s">
        <v>179</v>
      </c>
      <c r="C87" s="1">
        <v>9</v>
      </c>
      <c r="D87" s="4">
        <v>166.9588</v>
      </c>
      <c r="E87" s="4">
        <f t="shared" si="2"/>
        <v>125.2191</v>
      </c>
      <c r="F87" s="2" t="s">
        <v>149</v>
      </c>
    </row>
    <row r="88" spans="1:6" x14ac:dyDescent="0.25">
      <c r="A88" s="2" t="s">
        <v>180</v>
      </c>
      <c r="B88" s="2" t="s">
        <v>181</v>
      </c>
      <c r="C88" s="1">
        <v>15714</v>
      </c>
      <c r="D88" s="4">
        <v>119.79319999999998</v>
      </c>
      <c r="E88" s="4">
        <f t="shared" si="2"/>
        <v>89.844899999999996</v>
      </c>
      <c r="F88" s="2" t="s">
        <v>149</v>
      </c>
    </row>
    <row r="89" spans="1:6" x14ac:dyDescent="0.25">
      <c r="A89" s="2" t="s">
        <v>182</v>
      </c>
      <c r="B89" s="2" t="s">
        <v>183</v>
      </c>
      <c r="C89" s="1">
        <v>0</v>
      </c>
      <c r="D89" s="4">
        <v>122.72799999999999</v>
      </c>
      <c r="E89" s="4">
        <f t="shared" si="2"/>
        <v>92.045999999999992</v>
      </c>
      <c r="F89" s="2" t="s">
        <v>149</v>
      </c>
    </row>
    <row r="90" spans="1:6" x14ac:dyDescent="0.25">
      <c r="A90" s="2" t="s">
        <v>184</v>
      </c>
      <c r="B90" s="2" t="s">
        <v>185</v>
      </c>
      <c r="C90" s="1">
        <v>2901</v>
      </c>
      <c r="D90" s="4">
        <v>98.449200000000005</v>
      </c>
      <c r="E90" s="4">
        <f t="shared" si="2"/>
        <v>73.8369</v>
      </c>
      <c r="F90" s="2" t="s">
        <v>149</v>
      </c>
    </row>
    <row r="91" spans="1:6" x14ac:dyDescent="0.25">
      <c r="A91" s="2" t="s">
        <v>186</v>
      </c>
      <c r="B91" s="2" t="s">
        <v>187</v>
      </c>
      <c r="C91" s="1">
        <v>0</v>
      </c>
      <c r="D91" s="4">
        <v>175.36879999999999</v>
      </c>
      <c r="E91" s="4">
        <f t="shared" si="2"/>
        <v>131.5266</v>
      </c>
      <c r="F91" s="2" t="s">
        <v>149</v>
      </c>
    </row>
    <row r="92" spans="1:6" x14ac:dyDescent="0.25">
      <c r="A92" s="2" t="s">
        <v>188</v>
      </c>
      <c r="B92" s="2" t="s">
        <v>189</v>
      </c>
      <c r="C92" s="1">
        <v>8544</v>
      </c>
      <c r="D92" s="4">
        <v>165.60159999999999</v>
      </c>
      <c r="E92" s="4">
        <f t="shared" si="2"/>
        <v>124.2012</v>
      </c>
      <c r="F92" s="2" t="s">
        <v>149</v>
      </c>
    </row>
    <row r="93" spans="1:6" x14ac:dyDescent="0.25">
      <c r="A93" s="2" t="s">
        <v>190</v>
      </c>
      <c r="B93" s="2" t="s">
        <v>191</v>
      </c>
      <c r="C93" s="1">
        <v>6</v>
      </c>
      <c r="D93" s="4">
        <v>351.56119999999999</v>
      </c>
      <c r="E93" s="4">
        <f t="shared" si="2"/>
        <v>263.67089999999996</v>
      </c>
      <c r="F93" s="2" t="s">
        <v>149</v>
      </c>
    </row>
    <row r="94" spans="1:6" x14ac:dyDescent="0.25">
      <c r="A94" s="2" t="s">
        <v>192</v>
      </c>
      <c r="B94" s="2" t="s">
        <v>193</v>
      </c>
      <c r="C94" s="1">
        <v>4251</v>
      </c>
      <c r="D94" s="4">
        <v>109.29519999999999</v>
      </c>
      <c r="E94" s="4">
        <f t="shared" si="2"/>
        <v>81.971399999999988</v>
      </c>
      <c r="F94" s="2" t="s">
        <v>149</v>
      </c>
    </row>
    <row r="95" spans="1:6" x14ac:dyDescent="0.25">
      <c r="A95" s="2" t="s">
        <v>194</v>
      </c>
      <c r="B95" s="2" t="s">
        <v>195</v>
      </c>
      <c r="C95" s="1">
        <v>15</v>
      </c>
      <c r="D95" s="4">
        <v>183.512</v>
      </c>
      <c r="E95" s="4">
        <f t="shared" si="2"/>
        <v>137.63400000000001</v>
      </c>
      <c r="F95" s="2" t="s">
        <v>149</v>
      </c>
    </row>
    <row r="96" spans="1:6" x14ac:dyDescent="0.25">
      <c r="A96" s="2" t="s">
        <v>196</v>
      </c>
      <c r="B96" s="2" t="s">
        <v>197</v>
      </c>
      <c r="C96" s="1">
        <v>42</v>
      </c>
      <c r="D96" s="4">
        <v>70.5976</v>
      </c>
      <c r="E96" s="4">
        <f t="shared" si="2"/>
        <v>52.9482</v>
      </c>
      <c r="F96" s="2" t="s">
        <v>149</v>
      </c>
    </row>
    <row r="97" spans="1:6" x14ac:dyDescent="0.25">
      <c r="A97" s="2" t="s">
        <v>198</v>
      </c>
      <c r="B97" s="2" t="s">
        <v>199</v>
      </c>
      <c r="C97" s="1">
        <v>7905</v>
      </c>
      <c r="D97" s="4">
        <v>115.9188</v>
      </c>
      <c r="E97" s="4">
        <f t="shared" si="2"/>
        <v>86.939099999999996</v>
      </c>
      <c r="F97" s="2" t="s">
        <v>149</v>
      </c>
    </row>
    <row r="98" spans="1:6" x14ac:dyDescent="0.25">
      <c r="A98" s="2" t="s">
        <v>200</v>
      </c>
      <c r="B98" s="2" t="s">
        <v>201</v>
      </c>
      <c r="C98" s="1">
        <v>30</v>
      </c>
      <c r="D98" s="4">
        <v>181.67919999999998</v>
      </c>
      <c r="E98" s="4">
        <f t="shared" si="2"/>
        <v>136.25939999999997</v>
      </c>
      <c r="F98" s="2" t="s">
        <v>149</v>
      </c>
    </row>
    <row r="99" spans="1:6" x14ac:dyDescent="0.25">
      <c r="A99" s="2" t="s">
        <v>202</v>
      </c>
      <c r="B99" s="2" t="s">
        <v>203</v>
      </c>
      <c r="C99" s="1">
        <v>2262</v>
      </c>
      <c r="D99" s="4">
        <v>121.44039999999998</v>
      </c>
      <c r="E99" s="4">
        <f t="shared" si="2"/>
        <v>91.080299999999994</v>
      </c>
      <c r="F99" s="2" t="s">
        <v>149</v>
      </c>
    </row>
    <row r="100" spans="1:6" x14ac:dyDescent="0.25">
      <c r="A100" s="2" t="s">
        <v>204</v>
      </c>
      <c r="B100" s="2" t="s">
        <v>205</v>
      </c>
      <c r="C100" s="1">
        <v>3</v>
      </c>
      <c r="D100" s="4">
        <v>183.92959999999999</v>
      </c>
      <c r="E100" s="4">
        <f t="shared" si="2"/>
        <v>137.94720000000001</v>
      </c>
      <c r="F100" s="2" t="s">
        <v>149</v>
      </c>
    </row>
    <row r="101" spans="1:6" x14ac:dyDescent="0.25">
      <c r="A101" s="2" t="s">
        <v>206</v>
      </c>
      <c r="B101" s="2" t="s">
        <v>207</v>
      </c>
      <c r="C101" s="1">
        <v>12</v>
      </c>
      <c r="D101" s="4">
        <v>80.979599999999991</v>
      </c>
      <c r="E101" s="4">
        <f t="shared" si="2"/>
        <v>60.734699999999989</v>
      </c>
      <c r="F101" s="2" t="s">
        <v>149</v>
      </c>
    </row>
    <row r="102" spans="1:6" x14ac:dyDescent="0.25">
      <c r="A102" s="2" t="s">
        <v>208</v>
      </c>
      <c r="B102" s="2" t="s">
        <v>209</v>
      </c>
      <c r="C102" s="1">
        <v>0</v>
      </c>
      <c r="D102" s="4">
        <v>184.92719999999997</v>
      </c>
      <c r="E102" s="4">
        <f t="shared" si="2"/>
        <v>138.69539999999998</v>
      </c>
      <c r="F102" s="2" t="s">
        <v>149</v>
      </c>
    </row>
    <row r="103" spans="1:6" x14ac:dyDescent="0.25">
      <c r="A103" s="2" t="s">
        <v>210</v>
      </c>
      <c r="B103" s="2" t="s">
        <v>211</v>
      </c>
      <c r="C103" s="1">
        <v>1173</v>
      </c>
      <c r="D103" s="4">
        <v>198.17439999999999</v>
      </c>
      <c r="E103" s="4">
        <f t="shared" si="2"/>
        <v>148.63079999999999</v>
      </c>
      <c r="F103" s="2" t="s">
        <v>149</v>
      </c>
    </row>
    <row r="104" spans="1:6" x14ac:dyDescent="0.25">
      <c r="A104" s="2" t="s">
        <v>212</v>
      </c>
      <c r="B104" s="2" t="s">
        <v>213</v>
      </c>
      <c r="C104" s="1">
        <v>9</v>
      </c>
      <c r="D104" s="4">
        <v>196.52719999999999</v>
      </c>
      <c r="E104" s="4">
        <f t="shared" si="2"/>
        <v>147.3954</v>
      </c>
      <c r="F104" s="2" t="s">
        <v>149</v>
      </c>
    </row>
    <row r="105" spans="1:6" x14ac:dyDescent="0.25">
      <c r="A105" s="2" t="s">
        <v>214</v>
      </c>
      <c r="B105" s="2" t="s">
        <v>215</v>
      </c>
      <c r="C105" s="1">
        <v>186</v>
      </c>
      <c r="D105" s="4">
        <v>95.491200000000006</v>
      </c>
      <c r="E105" s="4">
        <f t="shared" si="2"/>
        <v>71.618400000000008</v>
      </c>
      <c r="F105" s="2" t="s">
        <v>149</v>
      </c>
    </row>
    <row r="106" spans="1:6" x14ac:dyDescent="0.25">
      <c r="A106" s="2" t="s">
        <v>216</v>
      </c>
      <c r="B106" s="2" t="s">
        <v>217</v>
      </c>
      <c r="C106" s="1">
        <v>5580</v>
      </c>
      <c r="D106" s="4">
        <v>143.51519999999999</v>
      </c>
      <c r="E106" s="4">
        <f t="shared" si="2"/>
        <v>107.63639999999999</v>
      </c>
      <c r="F106" s="2" t="s">
        <v>149</v>
      </c>
    </row>
    <row r="107" spans="1:6" x14ac:dyDescent="0.25">
      <c r="A107" s="2" t="s">
        <v>218</v>
      </c>
      <c r="B107" s="2" t="s">
        <v>219</v>
      </c>
      <c r="C107" s="1">
        <v>0</v>
      </c>
      <c r="D107" s="4">
        <v>134.35119999999998</v>
      </c>
      <c r="E107" s="4">
        <f t="shared" si="2"/>
        <v>100.76339999999999</v>
      </c>
      <c r="F107" s="2" t="s">
        <v>149</v>
      </c>
    </row>
    <row r="108" spans="1:6" x14ac:dyDescent="0.25">
      <c r="A108" s="2" t="s">
        <v>220</v>
      </c>
      <c r="B108" s="2" t="s">
        <v>221</v>
      </c>
      <c r="C108" s="1">
        <v>0</v>
      </c>
      <c r="D108" s="4">
        <v>155.38199999999998</v>
      </c>
      <c r="E108" s="4">
        <f t="shared" si="2"/>
        <v>116.53649999999999</v>
      </c>
      <c r="F108" s="2" t="s">
        <v>149</v>
      </c>
    </row>
    <row r="109" spans="1:6" x14ac:dyDescent="0.25">
      <c r="A109" s="2" t="s">
        <v>222</v>
      </c>
      <c r="B109" s="2" t="s">
        <v>223</v>
      </c>
      <c r="C109" s="1">
        <v>0</v>
      </c>
      <c r="D109" s="4">
        <v>153.24760000000001</v>
      </c>
      <c r="E109" s="4">
        <f t="shared" si="2"/>
        <v>114.9357</v>
      </c>
      <c r="F109" s="2" t="s">
        <v>149</v>
      </c>
    </row>
    <row r="110" spans="1:6" x14ac:dyDescent="0.25">
      <c r="A110" s="2" t="s">
        <v>224</v>
      </c>
      <c r="B110" s="2" t="s">
        <v>225</v>
      </c>
      <c r="C110" s="1">
        <v>2298</v>
      </c>
      <c r="D110" s="4">
        <v>166.1352</v>
      </c>
      <c r="E110" s="4">
        <f t="shared" si="2"/>
        <v>124.6014</v>
      </c>
      <c r="F110" s="2" t="s">
        <v>149</v>
      </c>
    </row>
    <row r="111" spans="1:6" x14ac:dyDescent="0.25">
      <c r="A111" s="2" t="s">
        <v>226</v>
      </c>
      <c r="B111" s="2" t="s">
        <v>227</v>
      </c>
      <c r="C111" s="1">
        <v>3</v>
      </c>
      <c r="D111" s="4">
        <v>204.83279999999999</v>
      </c>
      <c r="E111" s="4">
        <f t="shared" si="2"/>
        <v>153.62459999999999</v>
      </c>
      <c r="F111" s="2" t="s">
        <v>149</v>
      </c>
    </row>
    <row r="112" spans="1:6" x14ac:dyDescent="0.25">
      <c r="A112" s="2" t="s">
        <v>228</v>
      </c>
      <c r="B112" s="2" t="s">
        <v>229</v>
      </c>
      <c r="C112" s="1">
        <v>5199</v>
      </c>
      <c r="D112" s="4">
        <v>207.00199999999998</v>
      </c>
      <c r="E112" s="4">
        <f t="shared" si="2"/>
        <v>155.25149999999999</v>
      </c>
      <c r="F112" s="2" t="s">
        <v>149</v>
      </c>
    </row>
    <row r="113" spans="1:6" x14ac:dyDescent="0.25">
      <c r="A113" s="2" t="s">
        <v>230</v>
      </c>
      <c r="B113" s="2" t="s">
        <v>231</v>
      </c>
      <c r="C113" s="1">
        <v>0</v>
      </c>
      <c r="D113" s="4">
        <v>149.09479999999999</v>
      </c>
      <c r="E113" s="4">
        <f t="shared" si="2"/>
        <v>111.8211</v>
      </c>
      <c r="F113" s="2" t="s">
        <v>149</v>
      </c>
    </row>
    <row r="114" spans="1:6" x14ac:dyDescent="0.25">
      <c r="A114" s="2" t="s">
        <v>232</v>
      </c>
      <c r="B114" s="2" t="s">
        <v>233</v>
      </c>
      <c r="C114" s="1">
        <v>0</v>
      </c>
      <c r="D114" s="4">
        <v>158.51399999999998</v>
      </c>
      <c r="E114" s="4">
        <f t="shared" si="2"/>
        <v>118.88549999999998</v>
      </c>
      <c r="F114" s="2" t="s">
        <v>149</v>
      </c>
    </row>
    <row r="115" spans="1:6" x14ac:dyDescent="0.25">
      <c r="A115" s="2" t="s">
        <v>234</v>
      </c>
      <c r="B115" s="2" t="s">
        <v>235</v>
      </c>
      <c r="C115" s="1">
        <v>0</v>
      </c>
      <c r="D115" s="4">
        <v>147.41279999999998</v>
      </c>
      <c r="E115" s="4">
        <f t="shared" si="2"/>
        <v>110.55959999999999</v>
      </c>
      <c r="F115" s="2" t="s">
        <v>149</v>
      </c>
    </row>
    <row r="116" spans="1:6" x14ac:dyDescent="0.25">
      <c r="A116" s="2" t="s">
        <v>236</v>
      </c>
      <c r="B116" s="2" t="s">
        <v>237</v>
      </c>
      <c r="C116" s="1">
        <v>1293</v>
      </c>
      <c r="D116" s="4">
        <v>166.1352</v>
      </c>
      <c r="E116" s="4">
        <f t="shared" si="2"/>
        <v>124.6014</v>
      </c>
      <c r="F116" s="2" t="s">
        <v>149</v>
      </c>
    </row>
    <row r="117" spans="1:6" x14ac:dyDescent="0.25">
      <c r="A117" s="2" t="s">
        <v>238</v>
      </c>
      <c r="B117" s="2" t="s">
        <v>239</v>
      </c>
      <c r="C117" s="1">
        <v>0</v>
      </c>
      <c r="D117" s="4">
        <v>226.2</v>
      </c>
      <c r="E117" s="4">
        <f t="shared" si="2"/>
        <v>169.64999999999998</v>
      </c>
      <c r="F117" s="2" t="s">
        <v>149</v>
      </c>
    </row>
    <row r="118" spans="1:6" x14ac:dyDescent="0.25">
      <c r="A118" s="2" t="s">
        <v>240</v>
      </c>
      <c r="B118" s="2" t="s">
        <v>241</v>
      </c>
      <c r="C118" s="1">
        <v>489</v>
      </c>
      <c r="D118" s="4">
        <v>209.2176</v>
      </c>
      <c r="E118" s="4">
        <f t="shared" si="2"/>
        <v>156.91320000000002</v>
      </c>
      <c r="F118" s="2" t="s">
        <v>149</v>
      </c>
    </row>
    <row r="119" spans="1:6" x14ac:dyDescent="0.25">
      <c r="A119" s="2" t="s">
        <v>242</v>
      </c>
      <c r="B119" s="2" t="s">
        <v>243</v>
      </c>
      <c r="C119" s="1">
        <v>0</v>
      </c>
      <c r="D119" s="4">
        <v>153.10839999999999</v>
      </c>
      <c r="E119" s="4">
        <f t="shared" si="2"/>
        <v>114.8313</v>
      </c>
      <c r="F119" s="2" t="s">
        <v>149</v>
      </c>
    </row>
    <row r="120" spans="1:6" x14ac:dyDescent="0.25">
      <c r="A120" s="2" t="s">
        <v>244</v>
      </c>
      <c r="B120" s="2" t="s">
        <v>245</v>
      </c>
      <c r="C120" s="1">
        <v>0</v>
      </c>
      <c r="D120" s="4">
        <v>160.6832</v>
      </c>
      <c r="E120" s="4">
        <f t="shared" si="2"/>
        <v>120.5124</v>
      </c>
      <c r="F120" s="2" t="s">
        <v>149</v>
      </c>
    </row>
    <row r="121" spans="1:6" x14ac:dyDescent="0.25">
      <c r="A121" s="2" t="s">
        <v>246</v>
      </c>
      <c r="B121" s="2" t="s">
        <v>247</v>
      </c>
      <c r="C121" s="1">
        <v>0</v>
      </c>
      <c r="D121" s="4">
        <v>158.94319999999999</v>
      </c>
      <c r="E121" s="4">
        <f t="shared" si="2"/>
        <v>119.20739999999999</v>
      </c>
      <c r="F121" s="2" t="s">
        <v>149</v>
      </c>
    </row>
    <row r="122" spans="1:6" x14ac:dyDescent="0.25">
      <c r="A122" s="2" t="s">
        <v>248</v>
      </c>
      <c r="B122" s="2" t="s">
        <v>249</v>
      </c>
      <c r="C122" s="1">
        <v>246</v>
      </c>
      <c r="D122" s="4">
        <v>184.60239999999996</v>
      </c>
      <c r="E122" s="4">
        <f t="shared" si="2"/>
        <v>138.45179999999996</v>
      </c>
      <c r="F122" s="2" t="s">
        <v>149</v>
      </c>
    </row>
    <row r="123" spans="1:6" x14ac:dyDescent="0.25">
      <c r="A123" s="2" t="s">
        <v>250</v>
      </c>
      <c r="B123" s="2" t="s">
        <v>251</v>
      </c>
      <c r="C123" s="1">
        <v>0</v>
      </c>
      <c r="D123" s="4">
        <v>184.60239999999996</v>
      </c>
      <c r="E123" s="4">
        <f t="shared" si="2"/>
        <v>138.45179999999996</v>
      </c>
      <c r="F123" s="2" t="s">
        <v>149</v>
      </c>
    </row>
    <row r="124" spans="1:6" x14ac:dyDescent="0.25">
      <c r="A124" s="2" t="s">
        <v>252</v>
      </c>
      <c r="B124" s="2" t="s">
        <v>253</v>
      </c>
      <c r="C124" s="1">
        <v>0</v>
      </c>
      <c r="D124" s="4">
        <v>184.60239999999996</v>
      </c>
      <c r="E124" s="4">
        <f t="shared" si="2"/>
        <v>138.45179999999996</v>
      </c>
      <c r="F124" s="2" t="s">
        <v>149</v>
      </c>
    </row>
    <row r="125" spans="1:6" x14ac:dyDescent="0.25">
      <c r="A125" s="2" t="s">
        <v>254</v>
      </c>
      <c r="B125" s="2" t="s">
        <v>255</v>
      </c>
      <c r="C125" s="1">
        <v>303</v>
      </c>
      <c r="D125" s="4">
        <v>184.60239999999996</v>
      </c>
      <c r="E125" s="4">
        <f t="shared" si="2"/>
        <v>138.45179999999996</v>
      </c>
      <c r="F125" s="2" t="s">
        <v>149</v>
      </c>
    </row>
    <row r="126" spans="1:6" x14ac:dyDescent="0.25">
      <c r="A126" s="2" t="s">
        <v>256</v>
      </c>
      <c r="B126" s="2" t="s">
        <v>257</v>
      </c>
      <c r="C126" s="1">
        <v>252</v>
      </c>
      <c r="D126" s="4">
        <v>184.60239999999996</v>
      </c>
      <c r="E126" s="4">
        <f t="shared" si="2"/>
        <v>138.45179999999996</v>
      </c>
      <c r="F126" s="2" t="s">
        <v>149</v>
      </c>
    </row>
    <row r="127" spans="1:6" x14ac:dyDescent="0.25">
      <c r="A127" s="2" t="s">
        <v>258</v>
      </c>
      <c r="B127" s="2" t="s">
        <v>259</v>
      </c>
      <c r="C127" s="1">
        <v>3</v>
      </c>
      <c r="D127" s="4">
        <v>184.60239999999996</v>
      </c>
      <c r="E127" s="4">
        <f t="shared" si="2"/>
        <v>138.45179999999996</v>
      </c>
      <c r="F127" s="2" t="s">
        <v>149</v>
      </c>
    </row>
    <row r="128" spans="1:6" x14ac:dyDescent="0.25">
      <c r="A128" s="2" t="s">
        <v>260</v>
      </c>
      <c r="B128" s="2" t="s">
        <v>261</v>
      </c>
      <c r="C128" s="1">
        <v>87</v>
      </c>
      <c r="D128" s="4">
        <v>190.75039999999998</v>
      </c>
      <c r="E128" s="4">
        <f t="shared" si="2"/>
        <v>143.06279999999998</v>
      </c>
      <c r="F128" s="2" t="s">
        <v>149</v>
      </c>
    </row>
    <row r="129" spans="1:6" x14ac:dyDescent="0.25">
      <c r="A129" s="2" t="s">
        <v>262</v>
      </c>
      <c r="B129" s="2" t="s">
        <v>263</v>
      </c>
      <c r="C129" s="1">
        <v>3</v>
      </c>
      <c r="D129" s="4">
        <v>190.75039999999998</v>
      </c>
      <c r="E129" s="4">
        <f t="shared" si="2"/>
        <v>143.06279999999998</v>
      </c>
      <c r="F129" s="2" t="s">
        <v>149</v>
      </c>
    </row>
    <row r="130" spans="1:6" x14ac:dyDescent="0.25">
      <c r="A130" s="2" t="s">
        <v>264</v>
      </c>
      <c r="B130" s="2" t="s">
        <v>265</v>
      </c>
      <c r="C130" s="1">
        <v>105</v>
      </c>
      <c r="D130" s="4">
        <v>193.8244</v>
      </c>
      <c r="E130" s="4">
        <f t="shared" si="2"/>
        <v>145.3683</v>
      </c>
      <c r="F130" s="2" t="s">
        <v>149</v>
      </c>
    </row>
    <row r="131" spans="1:6" x14ac:dyDescent="0.25">
      <c r="A131" s="2" t="s">
        <v>266</v>
      </c>
      <c r="B131" s="2" t="s">
        <v>267</v>
      </c>
      <c r="C131" s="1">
        <v>66</v>
      </c>
      <c r="D131" s="4">
        <v>193.8244</v>
      </c>
      <c r="E131" s="4">
        <f t="shared" si="2"/>
        <v>145.3683</v>
      </c>
      <c r="F131" s="2" t="s">
        <v>149</v>
      </c>
    </row>
    <row r="132" spans="1:6" x14ac:dyDescent="0.25">
      <c r="A132" s="2" t="s">
        <v>268</v>
      </c>
      <c r="B132" s="2" t="s">
        <v>269</v>
      </c>
      <c r="C132" s="1">
        <v>3270</v>
      </c>
      <c r="D132" s="4">
        <v>152.59800000000001</v>
      </c>
      <c r="E132" s="4">
        <f t="shared" ref="E132:E195" si="3">D132*0.75</f>
        <v>114.44850000000001</v>
      </c>
      <c r="F132" s="2" t="s">
        <v>149</v>
      </c>
    </row>
    <row r="133" spans="1:6" x14ac:dyDescent="0.25">
      <c r="A133" s="2" t="s">
        <v>270</v>
      </c>
      <c r="B133" s="2" t="s">
        <v>271</v>
      </c>
      <c r="C133" s="1">
        <v>6</v>
      </c>
      <c r="D133" s="4">
        <v>146.44999999999999</v>
      </c>
      <c r="E133" s="4">
        <f t="shared" si="3"/>
        <v>109.83749999999999</v>
      </c>
      <c r="F133" s="2" t="s">
        <v>149</v>
      </c>
    </row>
    <row r="134" spans="1:6" x14ac:dyDescent="0.25">
      <c r="A134" s="2" t="s">
        <v>272</v>
      </c>
      <c r="B134" s="2" t="s">
        <v>273</v>
      </c>
      <c r="C134" s="1">
        <v>0</v>
      </c>
      <c r="D134" s="4">
        <v>181.5284</v>
      </c>
      <c r="E134" s="4">
        <f t="shared" si="3"/>
        <v>136.1463</v>
      </c>
      <c r="F134" s="2" t="s">
        <v>149</v>
      </c>
    </row>
    <row r="135" spans="1:6" x14ac:dyDescent="0.25">
      <c r="A135" s="2" t="s">
        <v>274</v>
      </c>
      <c r="B135" s="2" t="s">
        <v>275</v>
      </c>
      <c r="C135" s="1">
        <v>0</v>
      </c>
      <c r="D135" s="4">
        <v>181.5284</v>
      </c>
      <c r="E135" s="4">
        <f t="shared" si="3"/>
        <v>136.1463</v>
      </c>
      <c r="F135" s="2" t="s">
        <v>149</v>
      </c>
    </row>
    <row r="136" spans="1:6" x14ac:dyDescent="0.25">
      <c r="A136" s="2" t="s">
        <v>276</v>
      </c>
      <c r="B136" s="2" t="s">
        <v>277</v>
      </c>
      <c r="C136" s="1">
        <v>5103</v>
      </c>
      <c r="D136" s="4">
        <v>145.18559999999999</v>
      </c>
      <c r="E136" s="4">
        <f t="shared" si="3"/>
        <v>108.88919999999999</v>
      </c>
      <c r="F136" s="2" t="s">
        <v>149</v>
      </c>
    </row>
    <row r="137" spans="1:6" x14ac:dyDescent="0.25">
      <c r="A137" s="2" t="s">
        <v>278</v>
      </c>
      <c r="B137" s="2" t="s">
        <v>279</v>
      </c>
      <c r="C137" s="1">
        <v>0</v>
      </c>
      <c r="D137" s="4">
        <v>119.8976</v>
      </c>
      <c r="E137" s="4">
        <f t="shared" si="3"/>
        <v>89.923199999999994</v>
      </c>
      <c r="F137" s="2" t="s">
        <v>149</v>
      </c>
    </row>
    <row r="138" spans="1:6" x14ac:dyDescent="0.25">
      <c r="A138" s="2" t="s">
        <v>280</v>
      </c>
      <c r="B138" s="2" t="s">
        <v>281</v>
      </c>
      <c r="C138" s="1">
        <v>0</v>
      </c>
      <c r="D138" s="4">
        <v>122.82079999999999</v>
      </c>
      <c r="E138" s="4">
        <f t="shared" si="3"/>
        <v>92.115600000000001</v>
      </c>
      <c r="F138" s="2" t="s">
        <v>149</v>
      </c>
    </row>
    <row r="139" spans="1:6" x14ac:dyDescent="0.25">
      <c r="A139" s="2" t="s">
        <v>282</v>
      </c>
      <c r="B139" s="2" t="s">
        <v>283</v>
      </c>
      <c r="C139" s="1">
        <v>0</v>
      </c>
      <c r="D139" s="4">
        <v>129.94319999999999</v>
      </c>
      <c r="E139" s="4">
        <f t="shared" si="3"/>
        <v>97.457399999999993</v>
      </c>
      <c r="F139" s="2" t="s">
        <v>149</v>
      </c>
    </row>
    <row r="140" spans="1:6" x14ac:dyDescent="0.25">
      <c r="A140" s="2" t="s">
        <v>284</v>
      </c>
      <c r="B140" s="2" t="s">
        <v>285</v>
      </c>
      <c r="C140" s="1">
        <v>0</v>
      </c>
      <c r="D140" s="4">
        <v>193.8244</v>
      </c>
      <c r="E140" s="4">
        <f t="shared" si="3"/>
        <v>145.3683</v>
      </c>
      <c r="F140" s="2" t="s">
        <v>149</v>
      </c>
    </row>
    <row r="141" spans="1:6" x14ac:dyDescent="0.25">
      <c r="A141" s="2" t="s">
        <v>286</v>
      </c>
      <c r="B141" s="2" t="s">
        <v>287</v>
      </c>
      <c r="C141" s="1">
        <v>0</v>
      </c>
      <c r="D141" s="4">
        <v>125.45399999999999</v>
      </c>
      <c r="E141" s="4">
        <f t="shared" si="3"/>
        <v>94.090499999999992</v>
      </c>
      <c r="F141" s="2" t="s">
        <v>149</v>
      </c>
    </row>
    <row r="142" spans="1:6" x14ac:dyDescent="0.25">
      <c r="A142" s="2" t="s">
        <v>288</v>
      </c>
      <c r="B142" s="2" t="s">
        <v>289</v>
      </c>
      <c r="C142" s="1">
        <v>0</v>
      </c>
      <c r="D142" s="4">
        <v>129.94319999999999</v>
      </c>
      <c r="E142" s="4">
        <f t="shared" si="3"/>
        <v>97.457399999999993</v>
      </c>
      <c r="F142" s="2" t="s">
        <v>149</v>
      </c>
    </row>
    <row r="143" spans="1:6" x14ac:dyDescent="0.25">
      <c r="A143" s="2" t="s">
        <v>290</v>
      </c>
      <c r="B143" s="2" t="s">
        <v>291</v>
      </c>
      <c r="C143" s="1">
        <v>0</v>
      </c>
      <c r="D143" s="4">
        <v>139.83799999999999</v>
      </c>
      <c r="E143" s="4">
        <f t="shared" si="3"/>
        <v>104.8785</v>
      </c>
      <c r="F143" s="2" t="s">
        <v>149</v>
      </c>
    </row>
    <row r="144" spans="1:6" x14ac:dyDescent="0.25">
      <c r="A144" s="2" t="s">
        <v>292</v>
      </c>
      <c r="B144" s="2" t="s">
        <v>293</v>
      </c>
      <c r="C144" s="1">
        <v>2820</v>
      </c>
      <c r="D144" s="4">
        <v>183.25679999999997</v>
      </c>
      <c r="E144" s="4">
        <f t="shared" si="3"/>
        <v>137.44259999999997</v>
      </c>
      <c r="F144" s="2" t="s">
        <v>149</v>
      </c>
    </row>
    <row r="145" spans="1:6" x14ac:dyDescent="0.25">
      <c r="A145" s="2" t="s">
        <v>294</v>
      </c>
      <c r="B145" s="2" t="s">
        <v>295</v>
      </c>
      <c r="C145" s="1">
        <v>0</v>
      </c>
      <c r="D145" s="4">
        <v>124.20119999999999</v>
      </c>
      <c r="E145" s="4">
        <f t="shared" si="3"/>
        <v>93.150899999999993</v>
      </c>
      <c r="F145" s="2" t="s">
        <v>149</v>
      </c>
    </row>
    <row r="146" spans="1:6" x14ac:dyDescent="0.25">
      <c r="A146" s="2" t="s">
        <v>296</v>
      </c>
      <c r="B146" s="2" t="s">
        <v>297</v>
      </c>
      <c r="C146" s="1">
        <v>0</v>
      </c>
      <c r="D146" s="4">
        <v>142.8192</v>
      </c>
      <c r="E146" s="4">
        <f t="shared" si="3"/>
        <v>107.11439999999999</v>
      </c>
      <c r="F146" s="2" t="s">
        <v>149</v>
      </c>
    </row>
    <row r="147" spans="1:6" x14ac:dyDescent="0.25">
      <c r="A147" s="2" t="s">
        <v>298</v>
      </c>
      <c r="B147" s="2" t="s">
        <v>299</v>
      </c>
      <c r="C147" s="1">
        <v>0</v>
      </c>
      <c r="D147" s="4">
        <v>131.3468</v>
      </c>
      <c r="E147" s="4">
        <f t="shared" si="3"/>
        <v>98.510099999999994</v>
      </c>
      <c r="F147" s="2" t="s">
        <v>149</v>
      </c>
    </row>
    <row r="148" spans="1:6" x14ac:dyDescent="0.25">
      <c r="A148" s="2" t="s">
        <v>300</v>
      </c>
      <c r="B148" s="2" t="s">
        <v>301</v>
      </c>
      <c r="C148" s="1">
        <v>0</v>
      </c>
      <c r="D148" s="4">
        <v>125.744</v>
      </c>
      <c r="E148" s="4">
        <f t="shared" si="3"/>
        <v>94.307999999999993</v>
      </c>
      <c r="F148" s="2" t="s">
        <v>149</v>
      </c>
    </row>
    <row r="149" spans="1:6" x14ac:dyDescent="0.25">
      <c r="A149" s="2" t="s">
        <v>302</v>
      </c>
      <c r="B149" s="2" t="s">
        <v>303</v>
      </c>
      <c r="C149" s="1">
        <v>0</v>
      </c>
      <c r="D149" s="4">
        <v>144.39679999999998</v>
      </c>
      <c r="E149" s="4">
        <f t="shared" si="3"/>
        <v>108.29759999999999</v>
      </c>
      <c r="F149" s="2" t="s">
        <v>149</v>
      </c>
    </row>
    <row r="150" spans="1:6" x14ac:dyDescent="0.25">
      <c r="A150" s="2" t="s">
        <v>304</v>
      </c>
      <c r="B150" s="2" t="s">
        <v>305</v>
      </c>
      <c r="C150" s="1">
        <v>0</v>
      </c>
      <c r="D150" s="4">
        <v>132.95920000000001</v>
      </c>
      <c r="E150" s="4">
        <f t="shared" si="3"/>
        <v>99.719400000000007</v>
      </c>
      <c r="F150" s="2" t="s">
        <v>149</v>
      </c>
    </row>
    <row r="151" spans="1:6" x14ac:dyDescent="0.25">
      <c r="A151" s="2" t="s">
        <v>306</v>
      </c>
      <c r="B151" s="2" t="s">
        <v>307</v>
      </c>
      <c r="C151" s="1">
        <v>15</v>
      </c>
      <c r="D151" s="4">
        <v>77.221199999999982</v>
      </c>
      <c r="E151" s="4">
        <f t="shared" si="3"/>
        <v>57.915899999999986</v>
      </c>
      <c r="F151" s="2" t="s">
        <v>149</v>
      </c>
    </row>
    <row r="152" spans="1:6" x14ac:dyDescent="0.25">
      <c r="A152" s="2" t="s">
        <v>308</v>
      </c>
      <c r="B152" s="2" t="s">
        <v>309</v>
      </c>
      <c r="C152" s="1">
        <v>30</v>
      </c>
      <c r="D152" s="4">
        <v>97.532799999999995</v>
      </c>
      <c r="E152" s="4">
        <f t="shared" si="3"/>
        <v>73.149599999999992</v>
      </c>
      <c r="F152" s="2" t="s">
        <v>149</v>
      </c>
    </row>
    <row r="153" spans="1:6" x14ac:dyDescent="0.25">
      <c r="A153" s="2" t="s">
        <v>310</v>
      </c>
      <c r="B153" s="2" t="s">
        <v>311</v>
      </c>
      <c r="C153" s="1">
        <v>30</v>
      </c>
      <c r="D153" s="4">
        <v>144.60559999999998</v>
      </c>
      <c r="E153" s="4">
        <f t="shared" si="3"/>
        <v>108.45419999999999</v>
      </c>
      <c r="F153" s="2" t="s">
        <v>149</v>
      </c>
    </row>
    <row r="154" spans="1:6" x14ac:dyDescent="0.25">
      <c r="A154" s="2" t="s">
        <v>312</v>
      </c>
      <c r="B154" s="2" t="s">
        <v>313</v>
      </c>
      <c r="C154" s="1">
        <v>18</v>
      </c>
      <c r="D154" s="4">
        <v>144.60559999999998</v>
      </c>
      <c r="E154" s="4">
        <f t="shared" si="3"/>
        <v>108.45419999999999</v>
      </c>
      <c r="F154" s="2" t="s">
        <v>149</v>
      </c>
    </row>
    <row r="155" spans="1:6" x14ac:dyDescent="0.25">
      <c r="A155" s="2" t="s">
        <v>314</v>
      </c>
      <c r="B155" s="2" t="s">
        <v>315</v>
      </c>
      <c r="C155" s="1">
        <v>27</v>
      </c>
      <c r="D155" s="4">
        <v>184.60239999999996</v>
      </c>
      <c r="E155" s="4">
        <f t="shared" si="3"/>
        <v>138.45179999999996</v>
      </c>
      <c r="F155" s="2" t="s">
        <v>149</v>
      </c>
    </row>
    <row r="156" spans="1:6" x14ac:dyDescent="0.25">
      <c r="A156" s="2" t="s">
        <v>316</v>
      </c>
      <c r="B156" s="2" t="s">
        <v>317</v>
      </c>
      <c r="C156" s="1">
        <v>0</v>
      </c>
      <c r="D156" s="4">
        <v>412.2756</v>
      </c>
      <c r="E156" s="4">
        <f t="shared" si="3"/>
        <v>309.20670000000001</v>
      </c>
      <c r="F156" s="2" t="s">
        <v>149</v>
      </c>
    </row>
    <row r="157" spans="1:6" x14ac:dyDescent="0.25">
      <c r="A157" s="2" t="s">
        <v>318</v>
      </c>
      <c r="B157" s="2" t="s">
        <v>319</v>
      </c>
      <c r="C157" s="1">
        <v>0</v>
      </c>
      <c r="D157" s="4">
        <v>474.41679999999997</v>
      </c>
      <c r="E157" s="4">
        <f t="shared" si="3"/>
        <v>355.81259999999997</v>
      </c>
      <c r="F157" s="2" t="s">
        <v>149</v>
      </c>
    </row>
    <row r="158" spans="1:6" x14ac:dyDescent="0.25">
      <c r="A158" s="2" t="s">
        <v>320</v>
      </c>
      <c r="B158" s="2" t="s">
        <v>321</v>
      </c>
      <c r="C158" s="1">
        <v>15</v>
      </c>
      <c r="D158" s="4">
        <v>655.33040000000005</v>
      </c>
      <c r="E158" s="4">
        <f t="shared" si="3"/>
        <v>491.49780000000004</v>
      </c>
      <c r="F158" s="2" t="s">
        <v>149</v>
      </c>
    </row>
    <row r="159" spans="1:6" x14ac:dyDescent="0.25">
      <c r="A159" s="2" t="s">
        <v>322</v>
      </c>
      <c r="B159" s="2" t="s">
        <v>323</v>
      </c>
      <c r="C159" s="1">
        <v>15</v>
      </c>
      <c r="D159" s="4">
        <v>655.33040000000005</v>
      </c>
      <c r="E159" s="4">
        <f t="shared" si="3"/>
        <v>491.49780000000004</v>
      </c>
      <c r="F159" s="2" t="s">
        <v>149</v>
      </c>
    </row>
    <row r="160" spans="1:6" x14ac:dyDescent="0.25">
      <c r="A160" s="2" t="s">
        <v>324</v>
      </c>
      <c r="B160" s="2" t="s">
        <v>325</v>
      </c>
      <c r="C160" s="1">
        <v>15</v>
      </c>
      <c r="D160" s="4">
        <v>581.0788</v>
      </c>
      <c r="E160" s="4">
        <f t="shared" si="3"/>
        <v>435.8091</v>
      </c>
      <c r="F160" s="2" t="s">
        <v>149</v>
      </c>
    </row>
  </sheetData>
  <pageMargins left="0.19685039370078741" right="0.19685039370078741" top="0.19685039370078741" bottom="0.19685039370078741" header="0.31496062992125984" footer="0.31496062992125984"/>
  <pageSetup scale="75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 de Trabajo</vt:lpstr>
      <vt:lpstr>'Hoja de Trabajo'!Títulos_a_imprimir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 Furwagen SA de CV VM Grupo Industrial</dc:creator>
  <cp:lastModifiedBy>VM Furwagen SA de CV VM Grupo Industrial</cp:lastModifiedBy>
  <cp:lastPrinted>2022-07-13T17:59:53Z</cp:lastPrinted>
  <dcterms:created xsi:type="dcterms:W3CDTF">2022-07-13T17:41:32Z</dcterms:created>
  <dcterms:modified xsi:type="dcterms:W3CDTF">2022-07-13T17:59:55Z</dcterms:modified>
</cp:coreProperties>
</file>