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ocuments\GitHub\covid-19\"/>
    </mc:Choice>
  </mc:AlternateContent>
  <xr:revisionPtr revIDLastSave="0" documentId="13_ncr:1_{3D8DD035-3D03-46F7-AFB5-B625AB59AEEB}" xr6:coauthVersionLast="46" xr6:coauthVersionMax="46" xr10:uidLastSave="{00000000-0000-0000-0000-000000000000}"/>
  <bookViews>
    <workbookView xWindow="-108" yWindow="-108" windowWidth="23256" windowHeight="12576" activeTab="1" xr2:uid="{3D55F3F9-E49B-4E44-8CA5-3E11F0DE9043}"/>
  </bookViews>
  <sheets>
    <sheet name="summary-covid-19-evolucao-PT" sheetId="2" r:id="rId1"/>
    <sheet name="Folha1" sheetId="1" r:id="rId2"/>
  </sheets>
  <definedNames>
    <definedName name="DadosExternos_1" localSheetId="0" hidden="1">'summary-covid-19-evolucao-PT'!$A$1:$K$410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EDCE0-C67E-4ABF-AA3A-C5921A503FFB}" keepAlive="1" name="Consulta - summary-covid-19-evolucao-PT" description="Ligação à consulta 'summary-covid-19-evolucao-PT' no livro." type="5" refreshedVersion="7" background="1" saveData="1">
    <dbPr connection="Provider=Microsoft.Mashup.OleDb.1;Data Source=$Workbook$;Location=summary-covid-19-evolucao-PT;Extended Properties=&quot;&quot;" command="SELECT * FROM [summary-covid-19-evolucao-PT]"/>
  </connection>
</connections>
</file>

<file path=xl/sharedStrings.xml><?xml version="1.0" encoding="utf-8"?>
<sst xmlns="http://schemas.openxmlformats.org/spreadsheetml/2006/main" count="2877" uniqueCount="2059">
  <si>
    <t>t_end</t>
  </si>
  <si>
    <t>Mean(R)</t>
  </si>
  <si>
    <t>Std(R)</t>
  </si>
  <si>
    <t>Coluna1</t>
  </si>
  <si>
    <t>Coluna2</t>
  </si>
  <si>
    <t>σ</t>
  </si>
  <si>
    <t>t_start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</si>
  <si>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</si>
  <si>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</si>
  <si>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</si>
  <si>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</si>
  <si>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</si>
  <si>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</si>
  <si>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</si>
  <si>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5.57591431750981</t>
  </si>
  <si>
    <t>6.5089821279747</t>
  </si>
  <si>
    <t>23.4625676443152</t>
  </si>
  <si>
    <t>13.2141177864358</t>
  </si>
  <si>
    <t>25.8738857952191</t>
  </si>
  <si>
    <t>4.11205439087771</t>
  </si>
  <si>
    <t>4.65229509695643</t>
  </si>
  <si>
    <t>13.4672511949511</t>
  </si>
  <si>
    <t>8.29094008951652</t>
  </si>
  <si>
    <t>14.6502495420969</t>
  </si>
  <si>
    <t>3.42332086690154</t>
  </si>
  <si>
    <t>3.78560724882135</t>
  </si>
  <si>
    <t>9.24428904519431</t>
  </si>
  <si>
    <t>6.11324381462152</t>
  </si>
  <si>
    <t>9.94283661843059</t>
  </si>
  <si>
    <t>3.66805303404957</t>
  </si>
  <si>
    <t>3.96242126515057</t>
  </si>
  <si>
    <t>8.04535243043399</t>
  </si>
  <si>
    <t>5.76457532820138</t>
  </si>
  <si>
    <t>8.54027467621514</t>
  </si>
  <si>
    <t>3.57450908888157</t>
  </si>
  <si>
    <t>3.80896010425885</t>
  </si>
  <si>
    <t>6.90540839354471</t>
  </si>
  <si>
    <t>5.20441552546936</t>
  </si>
  <si>
    <t>7.2679603487388</t>
  </si>
  <si>
    <t>2.9669889359622</t>
  </si>
  <si>
    <t>3.14008551942752</t>
  </si>
  <si>
    <t>5.37054386008917</t>
  </si>
  <si>
    <t>4.15595865549844</t>
  </si>
  <si>
    <t>5.62697481035854</t>
  </si>
  <si>
    <t>1.98409453266454</t>
  </si>
  <si>
    <t>2.0998482453642</t>
  </si>
  <si>
    <t>3.59140763252706</t>
  </si>
  <si>
    <t>2.77918624717761</t>
  </si>
  <si>
    <t>3.7628889752003</t>
  </si>
  <si>
    <t>2.13501730096788</t>
  </si>
  <si>
    <t>2.23717176225891</t>
  </si>
  <si>
    <t>3.50666155454629</t>
  </si>
  <si>
    <t>2.82450187964526</t>
  </si>
  <si>
    <t>3.64859833028817</t>
  </si>
  <si>
    <t>2.22230749795843</t>
  </si>
  <si>
    <t>2.31439659791427</t>
  </si>
  <si>
    <t>3.43339366995123</t>
  </si>
  <si>
    <t>2.83719678973651</t>
  </si>
  <si>
    <t>3.55627931534974</t>
  </si>
  <si>
    <t>2.62314077893973</t>
  </si>
  <si>
    <t>2.71261482860664</t>
  </si>
  <si>
    <t>3.77193829440294</t>
  </si>
  <si>
    <t>3.21321771043241</t>
  </si>
  <si>
    <t>3.88580246658452</t>
  </si>
  <si>
    <t>3.17737209851954</t>
  </si>
  <si>
    <t>3.2648512632503</t>
  </si>
  <si>
    <t>4.27637239209837</t>
  </si>
  <si>
    <t>3.74788484108072</t>
  </si>
  <si>
    <t>4.38292981220912</t>
  </si>
  <si>
    <t>3.58952118009656</t>
  </si>
  <si>
    <t>3.67068423054105</t>
  </si>
  <si>
    <t>4.59255391589245</t>
  </si>
  <si>
    <t>4.11441838942769</t>
  </si>
  <si>
    <t>4.68815743314635</t>
  </si>
  <si>
    <t>3.60445805833321</t>
  </si>
  <si>
    <t>3.67389759437456</t>
  </si>
  <si>
    <t>4.45301027666621</t>
  </si>
  <si>
    <t>4.05097331511953</t>
  </si>
  <si>
    <t>4.53292819650321</t>
  </si>
  <si>
    <t>3.61595049947943</t>
  </si>
  <si>
    <t>3.6745665073167</t>
  </si>
  <si>
    <t>4.32488443603887</t>
  </si>
  <si>
    <t>3.99089794639428</t>
  </si>
  <si>
    <t>4.39091209486531</t>
  </si>
  <si>
    <t>3.72718995984682</t>
  </si>
  <si>
    <t>3.77736807374562</t>
  </si>
  <si>
    <t>4.32843675924858</t>
  </si>
  <si>
    <t>4.04665036768926</t>
  </si>
  <si>
    <t>4.38386430206335</t>
  </si>
  <si>
    <t>3.24282680340931</t>
  </si>
  <si>
    <t>3.28235907688206</t>
  </si>
  <si>
    <t>3.71446460124415</t>
  </si>
  <si>
    <t>3.49395950230349</t>
  </si>
  <si>
    <t>3.7577352532074</t>
  </si>
  <si>
    <t>3.0058109690425</t>
  </si>
  <si>
    <t>3.03803835655712</t>
  </si>
  <si>
    <t>3.38837491045515</t>
  </si>
  <si>
    <t>3.21002089775121</t>
  </si>
  <si>
    <t>3.42327721802767</t>
  </si>
  <si>
    <t>2.72742355141865</t>
  </si>
  <si>
    <t>2.75379713414918</t>
  </si>
  <si>
    <t>3.03937375251724</t>
  </si>
  <si>
    <t>2.89423758994525</t>
  </si>
  <si>
    <t>3.06771873980556</t>
  </si>
  <si>
    <t>2.53831713954514</t>
  </si>
  <si>
    <t>2.56049547258631</t>
  </si>
  <si>
    <t>2.7998086429253</t>
  </si>
  <si>
    <t>2.678370364113</t>
  </si>
  <si>
    <t>2.82348300772793</t>
  </si>
  <si>
    <t>2.53519836075041</t>
  </si>
  <si>
    <t>2.55476215676938</t>
  </si>
  <si>
    <t>2.76505690645902</t>
  </si>
  <si>
    <t>2.65852342296758</t>
  </si>
  <si>
    <t>2.78578458196147</t>
  </si>
  <si>
    <t>2.22964191324306</t>
  </si>
  <si>
    <t>2.24598050806573</t>
  </si>
  <si>
    <t>2.42135059503784</t>
  </si>
  <si>
    <t>2.33256689616892</t>
  </si>
  <si>
    <t>2.43861170449265</t>
  </si>
  <si>
    <t>2.20363783424402</t>
  </si>
  <si>
    <t>2.21817731659964</t>
  </si>
  <si>
    <t>2.37380889551711</t>
  </si>
  <si>
    <t>2.29511371473234</t>
  </si>
  <si>
    <t>2.38908678479391</t>
  </si>
  <si>
    <t>2.11745468334169</t>
  </si>
  <si>
    <t>2.13034143319077</t>
  </si>
  <si>
    <t>2.26801642522602</t>
  </si>
  <si>
    <t>2.19846049585735</t>
  </si>
  <si>
    <t>2.28150643048416</t>
  </si>
  <si>
    <t>2.06982742991132</t>
  </si>
  <si>
    <t>2.0814243920407</t>
  </si>
  <si>
    <t>2.2050946384849</t>
  </si>
  <si>
    <t>2.14266470995181</t>
  </si>
  <si>
    <t>2.21719104897094</t>
  </si>
  <si>
    <t>2.07515341446498</t>
  </si>
  <si>
    <t>2.08576545949779</t>
  </si>
  <si>
    <t>2.19872396897554</t>
  </si>
  <si>
    <t>2.14174826893037</t>
  </si>
  <si>
    <t>2.2097528719707</t>
  </si>
  <si>
    <t>1.95748073144658</t>
  </si>
  <si>
    <t>1.96692757251563</t>
  </si>
  <si>
    <t>2.06737401300275</t>
  </si>
  <si>
    <t>2.01673390009628</t>
  </si>
  <si>
    <t>2.07717091324255</t>
  </si>
  <si>
    <t>1.64414423174099</t>
  </si>
  <si>
    <t>1.65209181441386</t>
  </si>
  <si>
    <t>1.73659943501278</t>
  </si>
  <si>
    <t>1.69399432038767</t>
  </si>
  <si>
    <t>1.74484200320108</t>
  </si>
  <si>
    <t>1.64413111439854</t>
  </si>
  <si>
    <t>1.65147676063961</t>
  </si>
  <si>
    <t>1.72947597920912</t>
  </si>
  <si>
    <t>1.69017641614586</t>
  </si>
  <si>
    <t>1.73707349295868</t>
  </si>
  <si>
    <t>1.49474500919369</t>
  </si>
  <si>
    <t>1.50130994562485</t>
  </si>
  <si>
    <t>1.57099928960247</t>
  </si>
  <si>
    <t>1.53589111882477</t>
  </si>
  <si>
    <t>1.57778548279639</t>
  </si>
  <si>
    <t>1.39568792101348</t>
  </si>
  <si>
    <t>1.40168439552747</t>
  </si>
  <si>
    <t>1.46531630216785</t>
  </si>
  <si>
    <t>1.43326493596388</t>
  </si>
  <si>
    <t>1.47151045011638</t>
  </si>
  <si>
    <t>1.29507143843913</t>
  </si>
  <si>
    <t>1.30057122824978</t>
  </si>
  <si>
    <t>1.35892156963505</t>
  </si>
  <si>
    <t>1.32953299876114</t>
  </si>
  <si>
    <t>1.36460054910413</t>
  </si>
  <si>
    <t>1.13673480139679</t>
  </si>
  <si>
    <t>1.14168097736564</t>
  </si>
  <si>
    <t>1.19417845594583</t>
  </si>
  <si>
    <t>1.16773304587249</t>
  </si>
  <si>
    <t>1.19928977402969</t>
  </si>
  <si>
    <t>1.05840382625684</t>
  </si>
  <si>
    <t>1.06302576794149</t>
  </si>
  <si>
    <t>1.11208481301785</t>
  </si>
  <si>
    <t>1.08737084545832</t>
  </si>
  <si>
    <t>1.11686163098197</t>
  </si>
  <si>
    <t>1.01591025381059</t>
  </si>
  <si>
    <t>1.02034410307491</t>
  </si>
  <si>
    <t>1.06740622120894</t>
  </si>
  <si>
    <t>1.04369832462529</t>
  </si>
  <si>
    <t>1.0719885588233</t>
  </si>
  <si>
    <t>0.931763205139362</t>
  </si>
  <si>
    <t>0.935960501545861</t>
  </si>
  <si>
    <t>0.98053540508298</t>
  </si>
  <si>
    <t>0.95807513613437</t>
  </si>
  <si>
    <t>0.984877813935752</t>
  </si>
  <si>
    <t>0.901836389196241</t>
  </si>
  <si>
    <t>0.905944387584101</t>
  </si>
  <si>
    <t>0.949579274261243</t>
  </si>
  <si>
    <t>0.927590783455391</t>
  </si>
  <si>
    <t>0.953830899062149</t>
  </si>
  <si>
    <t>0.910007575902124</t>
  </si>
  <si>
    <t>0.914139153454132</t>
  </si>
  <si>
    <t>0.958022010800787</t>
  </si>
  <si>
    <t>0.935909122620497</t>
  </si>
  <si>
    <t>0.962297560758562</t>
  </si>
  <si>
    <t>1.04722318650837</t>
  </si>
  <si>
    <t>1.05168328559667</t>
  </si>
  <si>
    <t>1.09900516244944</t>
  </si>
  <si>
    <t>1.07517066246019</t>
  </si>
  <si>
    <t>1.10361099916376</t>
  </si>
  <si>
    <t>1.03684055188791</t>
  </si>
  <si>
    <t>1.04130637092311</t>
  </si>
  <si>
    <t>1.08869756501154</t>
  </si>
  <si>
    <t>1.06482620663188</t>
  </si>
  <si>
    <t>1.09331096877084</t>
  </si>
  <si>
    <t>1.00453973748435</t>
  </si>
  <si>
    <t>1.00893021672581</t>
  </si>
  <si>
    <t>1.05553309019783</t>
  </si>
  <si>
    <t>1.03205629431499</t>
  </si>
  <si>
    <t>1.06007081641654</t>
  </si>
  <si>
    <t>0.972602695910184</t>
  </si>
  <si>
    <t>0.976895888893825</t>
  </si>
  <si>
    <t>1.02247360568907</t>
  </si>
  <si>
    <t>0.999511557022565</t>
  </si>
  <si>
    <t>1.02691222444595</t>
  </si>
  <si>
    <t>0.925655947427674</t>
  </si>
  <si>
    <t>0.929822785160419</t>
  </si>
  <si>
    <t>0.974073687941044</t>
  </si>
  <si>
    <t>0.951776795493445</t>
  </si>
  <si>
    <t>0.978384482608535</t>
  </si>
  <si>
    <t>0.912644188924788</t>
  </si>
  <si>
    <t>0.916775875714012</t>
  </si>
  <si>
    <t>0.960657738299895</t>
  </si>
  <si>
    <t>0.938545836913623</t>
  </si>
  <si>
    <t>0.964932986547414</t>
  </si>
  <si>
    <t>0.905866732209348</t>
  </si>
  <si>
    <t>0.90999522336988</t>
  </si>
  <si>
    <t>0.953848173237851</t>
  </si>
  <si>
    <t>0.931749708098986</t>
  </si>
  <si>
    <t>0.958121082415077</t>
  </si>
  <si>
    <t>0.662954646111915</t>
  </si>
  <si>
    <t>0.666505546653426</t>
  </si>
  <si>
    <t>0.704337211133257</t>
  </si>
  <si>
    <t>0.685247332967778</t>
  </si>
  <si>
    <t>0.708034255374286</t>
  </si>
  <si>
    <t>0.704015215734321</t>
  </si>
  <si>
    <t>0.707708872930285</t>
  </si>
  <si>
    <t>0.747045211031853</t>
  </si>
  <si>
    <t>0.72719973117653</t>
  </si>
  <si>
    <t>0.750887753467851</t>
  </si>
  <si>
    <t>0.72079724559601</t>
  </si>
  <si>
    <t>0.724619448056872</t>
  </si>
  <si>
    <t>0.765333384023456</t>
  </si>
  <si>
    <t>0.744790955097806</t>
  </si>
  <si>
    <t>0.769311315235404</t>
  </si>
  <si>
    <t>0.834144182594559</t>
  </si>
  <si>
    <t>0.838388400859924</t>
  </si>
  <si>
    <t>0.883561030483546</t>
  </si>
  <si>
    <t>0.860777172465306</t>
  </si>
  <si>
    <t>0.8879711229478</t>
  </si>
  <si>
    <t>0.887902656360467</t>
  </si>
  <si>
    <t>0.892419240505868</t>
  </si>
  <si>
    <t>0.940490513280356</t>
  </si>
  <si>
    <t>0.916244711180817</t>
  </si>
  <si>
    <t>0.945183570562868</t>
  </si>
  <si>
    <t>0.91871442054475</t>
  </si>
  <si>
    <t>0.923411986863407</t>
  </si>
  <si>
    <t>0.973414484582208</t>
  </si>
  <si>
    <t>0.948193506230453</t>
  </si>
  <si>
    <t>0.978296554586463</t>
  </si>
  <si>
    <t>0.848801814494593</t>
  </si>
  <si>
    <t>0.853372985838962</t>
  </si>
  <si>
    <t>0.902080098554448</t>
  </si>
  <si>
    <t>0.877501254672447</t>
  </si>
  <si>
    <t>0.90684044035979</t>
  </si>
  <si>
    <t>0.927006271543739</t>
  </si>
  <si>
    <t>0.931819396034972</t>
  </si>
  <si>
    <t>0.983067195331213</t>
  </si>
  <si>
    <t>0.957214660788345</t>
  </si>
  <si>
    <t>0.988072301181303</t>
  </si>
  <si>
    <t>0.895357344090485</t>
  </si>
  <si>
    <t>0.900128597969343</t>
  </si>
  <si>
    <t>0.950956800816048</t>
  </si>
  <si>
    <t>0.925310038850384</t>
  </si>
  <si>
    <t>0.955923416214447</t>
  </si>
  <si>
    <t>0.88151128050106</t>
  </si>
  <si>
    <t>0.88628274463227</t>
  </si>
  <si>
    <t>0.937129284572126</t>
  </si>
  <si>
    <t>0.911469651040192</t>
  </si>
  <si>
    <t>0.94209921951818</t>
  </si>
  <si>
    <t>0.765317409500834</t>
  </si>
  <si>
    <t>0.769794358923527</t>
  </si>
  <si>
    <t>0.817581100101499</t>
  </si>
  <si>
    <t>0.793447905191405</t>
  </si>
  <si>
    <t>0.82225942587554</t>
  </si>
  <si>
    <t>0.721267736945299</t>
  </si>
  <si>
    <t>0.725654926685297</t>
  </si>
  <si>
    <t>0.772524671981495</t>
  </si>
  <si>
    <t>0.748845350422831</t>
  </si>
  <si>
    <t>0.77711712102606</t>
  </si>
  <si>
    <t>0.630955490188061</t>
  </si>
  <si>
    <t>0.635128416704613</t>
  </si>
  <si>
    <t>0.679798339298171</t>
  </si>
  <si>
    <t>0.657210380172792</t>
  </si>
  <si>
    <t>0.684183702901879</t>
  </si>
  <si>
    <t>0.663906675540074</t>
  </si>
  <si>
    <t>0.668300388726886</t>
  </si>
  <si>
    <t>0.715334528217276</t>
  </si>
  <si>
    <t>0.691550899670409</t>
  </si>
  <si>
    <t>0.719952065356939</t>
  </si>
  <si>
    <t>0.665588988455401</t>
  </si>
  <si>
    <t>0.670143579935873</t>
  </si>
  <si>
    <t>0.718941183939505</t>
  </si>
  <si>
    <t>0.694256579544215</t>
  </si>
  <si>
    <t>0.723735757523994</t>
  </si>
  <si>
    <t>0.627835362288058</t>
  </si>
  <si>
    <t>0.632429977316981</t>
  </si>
  <si>
    <t>0.681744415258656</t>
  </si>
  <si>
    <t>0.656778654639305</t>
  </si>
  <si>
    <t>0.686598105340911</t>
  </si>
  <si>
    <t>0.562005866789778</t>
  </si>
  <si>
    <t>0.56651888702882</t>
  </si>
  <si>
    <t>0.615087235658759</t>
  </si>
  <si>
    <t>0.590470182242134</t>
  </si>
  <si>
    <t>0.619879765286126</t>
  </si>
  <si>
    <t>0.639551977884037</t>
  </si>
  <si>
    <t>0.644563118962726</t>
  </si>
  <si>
    <t>0.698452745252497</t>
  </si>
  <si>
    <t>0.671147376544734</t>
  </si>
  <si>
    <t>0.703766635259784</t>
  </si>
  <si>
    <t>0.649826026545982</t>
  </si>
  <si>
    <t>0.655108590474436</t>
  </si>
  <si>
    <t>0.711979755092747</t>
  </si>
  <si>
    <t>0.683149674416675</t>
  </si>
  <si>
    <t>0.717593568189729</t>
  </si>
  <si>
    <t>0.84876330757047</t>
  </si>
  <si>
    <t>0.855077614132182</t>
  </si>
  <si>
    <t>0.922880540517454</t>
  </si>
  <si>
    <t>0.888547955969819</t>
  </si>
  <si>
    <t>0.929556849120304</t>
  </si>
  <si>
    <t>1.00004556203622</t>
  </si>
  <si>
    <t>1.0071703014283</t>
  </si>
  <si>
    <t>1.08358513544539</t>
  </si>
  <si>
    <t>1.04491206586402</t>
  </si>
  <si>
    <t>1.09110087262842</t>
  </si>
  <si>
    <t>1.1831453973355</t>
  </si>
  <si>
    <t>1.19107589502259</t>
  </si>
  <si>
    <t>1.27599799229337</t>
  </si>
  <si>
    <t>1.23304958246715</t>
  </si>
  <si>
    <t>1.28433771697626</t>
  </si>
  <si>
    <t>1.15330823944448</t>
  </si>
  <si>
    <t>1.16115309380382</t>
  </si>
  <si>
    <t>1.2451894354544</t>
  </si>
  <si>
    <t>1.20268196746768</t>
  </si>
  <si>
    <t>1.25344514217818</t>
  </si>
  <si>
    <t>1.15982470120545</t>
  </si>
  <si>
    <t>1.16756791149467</t>
  </si>
  <si>
    <t>1.25047615059649</t>
  </si>
  <si>
    <t>1.20854809282824</t>
  </si>
  <si>
    <t>1.25861731694977</t>
  </si>
  <si>
    <t>1.03937479431419</t>
  </si>
  <si>
    <t>1.046545637801</t>
  </si>
  <si>
    <t>1.12338985152164</t>
  </si>
  <si>
    <t>1.08451403758958</t>
  </si>
  <si>
    <t>1.13094166292799</t>
  </si>
  <si>
    <t>1.02488374899267</t>
  </si>
  <si>
    <t>1.03186305806049</t>
  </si>
  <si>
    <t>1.10662962519228</t>
  </si>
  <si>
    <t>1.06881052548401</t>
  </si>
  <si>
    <t>1.11397487974043</t>
  </si>
  <si>
    <t>0.877816412762436</t>
  </si>
  <si>
    <t>0.884188297083094</t>
  </si>
  <si>
    <t>0.952563072111345</t>
  </si>
  <si>
    <t>0.917951302191308</t>
  </si>
  <si>
    <t>0.959291300328597</t>
  </si>
  <si>
    <t>0.709241180296629</t>
  </si>
  <si>
    <t>0.714927479818039</t>
  </si>
  <si>
    <t>0.776119528683041</t>
  </si>
  <si>
    <t>0.745104758312163</t>
  </si>
  <si>
    <t>0.782157437633363</t>
  </si>
  <si>
    <t>0.582871223603416</t>
  </si>
  <si>
    <t>0.588042475425707</t>
  </si>
  <si>
    <t>0.643870519666834</t>
  </si>
  <si>
    <t>0.615534586049045</t>
  </si>
  <si>
    <t>0.6493960368808</t>
  </si>
  <si>
    <t>0.648883097089276</t>
  </si>
  <si>
    <t>0.654450851799638</t>
  </si>
  <si>
    <t>0.714493859737988</t>
  </si>
  <si>
    <t>0.684033198731145</t>
  </si>
  <si>
    <t>0.720430361118582</t>
  </si>
  <si>
    <t>0.723614507184308</t>
  </si>
  <si>
    <t>0.729711553685822</t>
  </si>
  <si>
    <t>0.795424357550946</t>
  </si>
  <si>
    <t>0.762095822795241</t>
  </si>
  <si>
    <t>0.801917839898509</t>
  </si>
  <si>
    <t>0.826487585155399</t>
  </si>
  <si>
    <t>0.833275286620205</t>
  </si>
  <si>
    <t>0.906373395594378</t>
  </si>
  <si>
    <t>0.86931217303064</t>
  </si>
  <si>
    <t>0.913591149931033</t>
  </si>
  <si>
    <t>0.87715555712792</t>
  </si>
  <si>
    <t>0.884385916858434</t>
  </si>
  <si>
    <t>0.962259936938723</t>
  </si>
  <si>
    <t>0.922775325070226</t>
  </si>
  <si>
    <t>0.969950102155202</t>
  </si>
  <si>
    <t>0.920509507167106</t>
  </si>
  <si>
    <t>0.928074423976784</t>
  </si>
  <si>
    <t>1.009544193136</t>
  </si>
  <si>
    <t>0.968238110494323</t>
  </si>
  <si>
    <t>1.0175887285889</t>
  </si>
  <si>
    <t>0.981940125518021</t>
  </si>
  <si>
    <t>0.989840416618889</t>
  </si>
  <si>
    <t>1.07486690291668</t>
  </si>
  <si>
    <t>1.03176980702706</t>
  </si>
  <si>
    <t>1.08325743899005</t>
  </si>
  <si>
    <t>1.00605835945643</t>
  </si>
  <si>
    <t>1.01409127878577</t>
  </si>
  <si>
    <t>1.10052536804855</t>
  </si>
  <si>
    <t>1.05671922372557</t>
  </si>
  <si>
    <t>1.10905293826623</t>
  </si>
  <si>
    <t>1.03198927732952</t>
  </si>
  <si>
    <t>1.04011735209859</t>
  </si>
  <si>
    <t>1.12753973254708</t>
  </si>
  <si>
    <t>1.08324064746409</t>
  </si>
  <si>
    <t>1.1361614468842</t>
  </si>
  <si>
    <t>0.975054523657042</t>
  </si>
  <si>
    <t>0.982914510336768</t>
  </si>
  <si>
    <t>1.06751213590006</t>
  </si>
  <si>
    <t>1.02463131875696</t>
  </si>
  <si>
    <t>1.07586081546996</t>
  </si>
  <si>
    <t>0.956384043273782</t>
  </si>
  <si>
    <t>0.964113398976679</t>
  </si>
  <si>
    <t>1.04731151962773</t>
  </si>
  <si>
    <t>1.00513863574301</t>
  </si>
  <si>
    <t>1.05552269896286</t>
  </si>
  <si>
    <t>0.944483760185107</t>
  </si>
  <si>
    <t>0.952126809198045</t>
  </si>
  <si>
    <t>1.03439915750701</t>
  </si>
  <si>
    <t>0.992694825212338</t>
  </si>
  <si>
    <t>1.0425192730252</t>
  </si>
  <si>
    <t>0.976272407112776</t>
  </si>
  <si>
    <t>0.984030927402536</t>
  </si>
  <si>
    <t>1.06750075235777</t>
  </si>
  <si>
    <t>1.02519956245575</t>
  </si>
  <si>
    <t>1.07573476041798</t>
  </si>
  <si>
    <t>1.00825342794815</t>
  </si>
  <si>
    <t>1.01613914619978</t>
  </si>
  <si>
    <t>1.10093734093445</t>
  </si>
  <si>
    <t>1.05797190130326</t>
  </si>
  <si>
    <t>1.10929860178418</t>
  </si>
  <si>
    <t>1.04360440621217</t>
  </si>
  <si>
    <t>1.051617758762</t>
  </si>
  <si>
    <t>1.1377423240797</t>
  </si>
  <si>
    <t>1.09411514043828</t>
  </si>
  <si>
    <t>1.14623000944846</t>
  </si>
  <si>
    <t>1.02565765699105</t>
  </si>
  <si>
    <t>1.0335655425578</t>
  </si>
  <si>
    <t>1.11856664950729</t>
  </si>
  <si>
    <t>1.07550631630447</t>
  </si>
  <si>
    <t>1.12694456761456</t>
  </si>
  <si>
    <t>1.09629748130602</t>
  </si>
  <si>
    <t>1.10441119836037</t>
  </si>
  <si>
    <t>1.19152359844543</t>
  </si>
  <si>
    <t>1.14741630802553</t>
  </si>
  <si>
    <t>1.20010005269779</t>
  </si>
  <si>
    <t>1.09713020923063</t>
  </si>
  <si>
    <t>1.10517414645759</t>
  </si>
  <si>
    <t>1.19151490245224</t>
  </si>
  <si>
    <t>1.14780333573412</t>
  </si>
  <si>
    <t>1.20001326288582</t>
  </si>
  <si>
    <t>1.05730752437008</t>
  </si>
  <si>
    <t>1.06510945298069</t>
  </si>
  <si>
    <t>1.14886744456611</t>
  </si>
  <si>
    <t>1.10646012417307</t>
  </si>
  <si>
    <t>1.1571129945637</t>
  </si>
  <si>
    <t>1.0731343798382</t>
  </si>
  <si>
    <t>1.08088572467368</t>
  </si>
  <si>
    <t>1.16405191694515</t>
  </si>
  <si>
    <t>1.12195512779027</t>
  </si>
  <si>
    <t>1.17223459778368</t>
  </si>
  <si>
    <t>1.06104795633162</t>
  </si>
  <si>
    <t>1.06865911400205</t>
  </si>
  <si>
    <t>1.15030590535529</t>
  </si>
  <si>
    <t>1.10898162256353</t>
  </si>
  <si>
    <t>1.1583376463342</t>
  </si>
  <si>
    <t>1.05095625147331</t>
  </si>
  <si>
    <t>1.05844369973414</t>
  </si>
  <si>
    <t>1.1387486883909</t>
  </si>
  <si>
    <t>1.09810683587625</t>
  </si>
  <si>
    <t>1.14664703950288</t>
  </si>
  <si>
    <t>1.09278524882432</t>
  </si>
  <si>
    <t>1.1003370547123</t>
  </si>
  <si>
    <t>1.18126721270458</t>
  </si>
  <si>
    <t>1.14032352458005</t>
  </si>
  <si>
    <t>1.1892208961993</t>
  </si>
  <si>
    <t>1.09269629175745</t>
  </si>
  <si>
    <t>1.10016835854788</t>
  </si>
  <si>
    <t>1.18022217546861</t>
  </si>
  <si>
    <t>1.13972672097354</t>
  </si>
  <si>
    <t>1.18808767026666</t>
  </si>
  <si>
    <t>1.0623168918825</t>
  </si>
  <si>
    <t>1.06959471826948</t>
  </si>
  <si>
    <t>1.14757121987423</t>
  </si>
  <si>
    <t>1.10812574693546</t>
  </si>
  <si>
    <t>1.1552329658081</t>
  </si>
  <si>
    <t>1.14344950987998</t>
  </si>
  <si>
    <t>1.15090123297984</t>
  </si>
  <si>
    <t>1.2306406393087</t>
  </si>
  <si>
    <t>1.1903258216373</t>
  </si>
  <si>
    <t>1.23846611612464</t>
  </si>
  <si>
    <t>1.0804873061458</t>
  </si>
  <si>
    <t>1.08763793664869</t>
  </si>
  <si>
    <t>1.16418452451591</t>
  </si>
  <si>
    <t>1.12547741448712</t>
  </si>
  <si>
    <t>1.17169942148694</t>
  </si>
  <si>
    <t>1.03878367694942</t>
  </si>
  <si>
    <t>1.04568986906885</t>
  </si>
  <si>
    <t>1.11962822567235</t>
  </si>
  <si>
    <t>1.08223811989119</t>
  </si>
  <si>
    <t>1.12688786189547</t>
  </si>
  <si>
    <t>0.96202489529005</t>
  </si>
  <si>
    <t>0.968576144718839</t>
  </si>
  <si>
    <t>1.03875707888514</t>
  </si>
  <si>
    <t>1.00325752542595</t>
  </si>
  <si>
    <t>1.04565182938197</t>
  </si>
  <si>
    <t>0.900253026835354</t>
  </si>
  <si>
    <t>0.906527979506695</t>
  </si>
  <si>
    <t>0.973789606345589</t>
  </si>
  <si>
    <t>0.939757643076567</t>
  </si>
  <si>
    <t>0.980401395649082</t>
  </si>
  <si>
    <t>0.844736301719149</t>
  </si>
  <si>
    <t>0.850794259930994</t>
  </si>
  <si>
    <t>0.915779046243022</t>
  </si>
  <si>
    <t>0.88288808390367</t>
  </si>
  <si>
    <t>0.922171673769592</t>
  </si>
  <si>
    <t>0.918359132513754</t>
  </si>
  <si>
    <t>0.924701049753018</t>
  </si>
  <si>
    <t>0.992663986896681</t>
  </si>
  <si>
    <t>0.958280875710614</t>
  </si>
  <si>
    <t>0.99934315465515</t>
  </si>
  <si>
    <t>0.88188725036058</t>
  </si>
  <si>
    <t>0.888159158377298</t>
  </si>
  <si>
    <t>0.955423975613826</t>
  </si>
  <si>
    <t>0.921382379319748</t>
  </si>
  <si>
    <t>0.962039469166835</t>
  </si>
  <si>
    <t>0.91590866777461</t>
  </si>
  <si>
    <t>0.922355082534341</t>
  </si>
  <si>
    <t>0.991472307924795</t>
  </si>
  <si>
    <t>0.956497520303973</t>
  </si>
  <si>
    <t>0.998268175403547</t>
  </si>
  <si>
    <t>0.978262162272149</t>
  </si>
  <si>
    <t>0.984973507216882</t>
  </si>
  <si>
    <t>1.05688317125212</t>
  </si>
  <si>
    <t>1.0205061106531</t>
  </si>
  <si>
    <t>1.06394905239281</t>
  </si>
  <si>
    <t>1.03754059573492</t>
  </si>
  <si>
    <t>1.04449047932031</t>
  </si>
  <si>
    <t>1.11891062065048</t>
  </si>
  <si>
    <t>1.08127373916191</t>
  </si>
  <si>
    <t>1.12621888836379</t>
  </si>
  <si>
    <t>1.08203847516023</t>
  </si>
  <si>
    <t>1.08913949998629</t>
  </si>
  <si>
    <t>1.1651392396632</t>
  </si>
  <si>
    <t>1.12671219815303</t>
  </si>
  <si>
    <t>1.17259895187872</t>
  </si>
  <si>
    <t>1.09915672330954</t>
  </si>
  <si>
    <t>1.10627201252281</t>
  </si>
  <si>
    <t>1.18239885010412</t>
  </si>
  <si>
    <t>1.14391327387928</t>
  </si>
  <si>
    <t>1.18986861652247</t>
  </si>
  <si>
    <t>1.03598353732855</t>
  </si>
  <si>
    <t>1.04281447963481</t>
  </si>
  <si>
    <t>1.11593216296652</t>
  </si>
  <si>
    <t>1.07896043516496</t>
  </si>
  <si>
    <t>1.12310979732929</t>
  </si>
  <si>
    <t>1.02843004571207</t>
  </si>
  <si>
    <t>1.03514635699032</t>
  </si>
  <si>
    <t>1.10701999095581</t>
  </si>
  <si>
    <t>1.07068113278095</t>
  </si>
  <si>
    <t>1.11407388812746</t>
  </si>
  <si>
    <t>1.01983742437029</t>
  </si>
  <si>
    <t>1.02645438785375</t>
  </si>
  <si>
    <t>1.09725356928803</t>
  </si>
  <si>
    <t>1.06146047879776</t>
  </si>
  <si>
    <t>1.10420094668219</t>
  </si>
  <si>
    <t>0.959491525016809</t>
  </si>
  <si>
    <t>0.965859405216093</t>
  </si>
  <si>
    <t>1.03403156174799</t>
  </si>
  <si>
    <t>0.999558050437195</t>
  </si>
  <si>
    <t>1.04072476148721</t>
  </si>
  <si>
    <t>0.97984892553568</t>
  </si>
  <si>
    <t>0.986246618199461</t>
  </si>
  <si>
    <t>1.05471024546446</t>
  </si>
  <si>
    <t>1.02009554496999</t>
  </si>
  <si>
    <t>1.06142944051869</t>
  </si>
  <si>
    <t>0.952287733770812</t>
  </si>
  <si>
    <t>0.958577666300838</t>
  </si>
  <si>
    <t>1.02590732574176</t>
  </si>
  <si>
    <t>0.99186164719844</t>
  </si>
  <si>
    <t>1.03251704923122</t>
  </si>
  <si>
    <t>1.01830359944966</t>
  </si>
  <si>
    <t>1.02480165070322</t>
  </si>
  <si>
    <t>1.0943005154092</t>
  </si>
  <si>
    <t>1.05917108444106</t>
  </si>
  <si>
    <t>1.10111764410081</t>
  </si>
  <si>
    <t>1.01996145259937</t>
  </si>
  <si>
    <t>1.02646090161236</t>
  </si>
  <si>
    <t>1.09597236020646</t>
  </si>
  <si>
    <t>1.06083709149014</t>
  </si>
  <si>
    <t>1.10279050109467</t>
  </si>
  <si>
    <t>0.978151397033024</t>
  </si>
  <si>
    <t>0.984495243341058</t>
  </si>
  <si>
    <t>1.05237147556986</t>
  </si>
  <si>
    <t>1.01805626031796</t>
  </si>
  <si>
    <t>1.05903196450655</t>
  </si>
  <si>
    <t>0.961520835783718</t>
  </si>
  <si>
    <t>0.967776423135915</t>
  </si>
  <si>
    <t>1.03471346026318</t>
  </si>
  <si>
    <t>1.00087190963232</t>
  </si>
  <si>
    <t>1.04128227517215</t>
  </si>
  <si>
    <t>0.981254880704787</t>
  </si>
  <si>
    <t>0.987550937111194</t>
  </si>
  <si>
    <t>1.05489829131796</t>
  </si>
  <si>
    <t>1.02085438583589</t>
  </si>
  <si>
    <t>1.06150522122777</t>
  </si>
  <si>
    <t>0.980267186104416</t>
  </si>
  <si>
    <t>0.98655177504153</t>
  </si>
  <si>
    <t>1.05377514026346</t>
  </si>
  <si>
    <t>1.01979420771788</t>
  </si>
  <si>
    <t>1.06036978113223</t>
  </si>
  <si>
    <t>1.01399841544657</t>
  </si>
  <si>
    <t>1.02038317368679</t>
  </si>
  <si>
    <t>1.08864857545885</t>
  </si>
  <si>
    <t>1.05414749689586</t>
  </si>
  <si>
    <t>1.09534265339794</t>
  </si>
  <si>
    <t>0.958281599101434</t>
  </si>
  <si>
    <t>0.964474660477806</t>
  </si>
  <si>
    <t>1.03073185915238</t>
  </si>
  <si>
    <t>0.997236433862536</t>
  </si>
  <si>
    <t>1.03723293700624</t>
  </si>
  <si>
    <t>0.937935844578859</t>
  </si>
  <si>
    <t>0.944040552343319</t>
  </si>
  <si>
    <t>1.00936379528623</t>
  </si>
  <si>
    <t>0.976337984698336</t>
  </si>
  <si>
    <t>1.01577430535431</t>
  </si>
  <si>
    <t>0.945400005962566</t>
  </si>
  <si>
    <t>0.951517423719534</t>
  </si>
  <si>
    <t>1.01696732207253</t>
  </si>
  <si>
    <t>0.98387957229798</t>
  </si>
  <si>
    <t>1.02338937628362</t>
  </si>
  <si>
    <t>0.983406750029968</t>
  </si>
  <si>
    <t>0.989653168541618</t>
  </si>
  <si>
    <t>1.05645333276564</t>
  </si>
  <si>
    <t>1.02268966717729</t>
  </si>
  <si>
    <t>1.06300504528989</t>
  </si>
  <si>
    <t>1.00276803318202</t>
  </si>
  <si>
    <t>1.0090870508671</t>
  </si>
  <si>
    <t>1.07665082061579</t>
  </si>
  <si>
    <t>1.0425040613892</t>
  </si>
  <si>
    <t>1.08327621631703</t>
  </si>
  <si>
    <t>0.980671979853494</t>
  </si>
  <si>
    <t>0.986917294580168</t>
  </si>
  <si>
    <t>1.05370982563835</t>
  </si>
  <si>
    <t>1.01994908311342</t>
  </si>
  <si>
    <t>1.06026118462215</t>
  </si>
  <si>
    <t>0.946640874357063</t>
  </si>
  <si>
    <t>0.952757438955997</t>
  </si>
  <si>
    <t>1.01819589827172</t>
  </si>
  <si>
    <t>0.985114449383195</t>
  </si>
  <si>
    <t>1.02461661117728</t>
  </si>
  <si>
    <t>0.926820446740527</t>
  </si>
  <si>
    <t>0.932855343655832</t>
  </si>
  <si>
    <t>0.997432242580707</t>
  </si>
  <si>
    <t>0.964783616012026</t>
  </si>
  <si>
    <t>1.00376957299064</t>
  </si>
  <si>
    <t>0.955630702173446</t>
  </si>
  <si>
    <t>0.96175859334814</t>
  </si>
  <si>
    <t>1.02730615700667</t>
  </si>
  <si>
    <t>0.994172257926489</t>
  </si>
  <si>
    <t>1.03373643157548</t>
  </si>
  <si>
    <t>0.939008183389284</t>
  </si>
  <si>
    <t>0.945096894893917</t>
  </si>
  <si>
    <t>1.01024297075445</t>
  </si>
  <si>
    <t>0.9773080758819</t>
  </si>
  <si>
    <t>1.01663552632244</t>
  </si>
  <si>
    <t>0.916272611279963</t>
  </si>
  <si>
    <t>0.922299946572126</t>
  </si>
  <si>
    <t>0.98681212421032</t>
  </si>
  <si>
    <t>0.95419259058477</t>
  </si>
  <si>
    <t>0.993144636710149</t>
  </si>
  <si>
    <t>0.888889154859159</t>
  </si>
  <si>
    <t>0.894838019839826</t>
  </si>
  <si>
    <t>0.958537714587355</t>
  </si>
  <si>
    <t>0.926322859140809</t>
  </si>
  <si>
    <t>0.964793069227899</t>
  </si>
  <si>
    <t>0.859869374679038</t>
  </si>
  <si>
    <t>0.865742527565813</t>
  </si>
  <si>
    <t>0.928664117699889</t>
  </si>
  <si>
    <t>0.896835468549696</t>
  </si>
  <si>
    <t>0.934846149746255</t>
  </si>
  <si>
    <t>0.859720704782764</t>
  </si>
  <si>
    <t>0.865632598401059</t>
  </si>
  <si>
    <t>0.92898025099925</t>
  </si>
  <si>
    <t>0.896933613172422</t>
  </si>
  <si>
    <t>0.935205186355469</t>
  </si>
  <si>
    <t>0.857944231900275</t>
  </si>
  <si>
    <t>0.863907091171307</t>
  </si>
  <si>
    <t>0.927818552587654</t>
  </si>
  <si>
    <t>0.895482730322517</t>
  </si>
  <si>
    <t>0.934100566345972</t>
  </si>
  <si>
    <t>0.80526439705159</t>
  </si>
  <si>
    <t>0.811105074182991</t>
  </si>
  <si>
    <t>0.873778288668402</t>
  </si>
  <si>
    <t>0.842052985701158</t>
  </si>
  <si>
    <t>0.879945344442736</t>
  </si>
  <si>
    <t>0.779008841918294</t>
  </si>
  <si>
    <t>0.784821748294016</t>
  </si>
  <si>
    <t>0.847245924677636</t>
  </si>
  <si>
    <t>0.815635735990869</t>
  </si>
  <si>
    <t>0.853393106241492</t>
  </si>
  <si>
    <t>0.748108917823216</t>
  </si>
  <si>
    <t>0.753890493624917</t>
  </si>
  <si>
    <t>0.816040344448201</t>
  </si>
  <si>
    <t>0.784555179530025</t>
  </si>
  <si>
    <t>0.822166387699817</t>
  </si>
  <si>
    <t>0.726493202556588</t>
  </si>
  <si>
    <t>0.73229941001491</t>
  </si>
  <si>
    <t>0.794775884877522</t>
  </si>
  <si>
    <t>0.76311143779566</t>
  </si>
  <si>
    <t>0.800939968897214</t>
  </si>
  <si>
    <t>0.761006754901065</t>
  </si>
  <si>
    <t>0.767086879782187</t>
  </si>
  <si>
    <t>0.832510166617197</t>
  </si>
  <si>
    <t>0.799352348751084</t>
  </si>
  <si>
    <t>0.838964931959518</t>
  </si>
  <si>
    <t>0.775573240643855</t>
  </si>
  <si>
    <t>0.781869813402616</t>
  </si>
  <si>
    <t>0.849654927123834</t>
  </si>
  <si>
    <t>0.815292766025026</t>
  </si>
  <si>
    <t>0.856345813363581</t>
  </si>
  <si>
    <t>0.795203872095511</t>
  </si>
  <si>
    <t>0.801739004098276</t>
  </si>
  <si>
    <t>0.872118587785044</t>
  </si>
  <si>
    <t>0.836435353009075</t>
  </si>
  <si>
    <t>0.879068049677124</t>
  </si>
  <si>
    <t>0.831102455334648</t>
  </si>
  <si>
    <t>0.837932608511746</t>
  </si>
  <si>
    <t>0.911489399241857</t>
  </si>
  <si>
    <t>0.874195285018745</t>
  </si>
  <si>
    <t>0.9187525867645</t>
  </si>
  <si>
    <t>0.854347758486675</t>
  </si>
  <si>
    <t>0.861406710992831</t>
  </si>
  <si>
    <t>0.937440142529874</t>
  </si>
  <si>
    <t>0.898887532261383</t>
  </si>
  <si>
    <t>0.944949070157005</t>
  </si>
  <si>
    <t>0.85220703311085</t>
  </si>
  <si>
    <t>0.859367533080519</t>
  </si>
  <si>
    <t>0.936535230113319</t>
  </si>
  <si>
    <t>0.89739846480275</t>
  </si>
  <si>
    <t>0.944159997893812</t>
  </si>
  <si>
    <t>0.88951184709397</t>
  </si>
  <si>
    <t>0.896918981382635</t>
  </si>
  <si>
    <t>0.976722142366537</t>
  </si>
  <si>
    <t>0.936253772875396</t>
  </si>
  <si>
    <t>0.984605192786806</t>
  </si>
  <si>
    <t>0.840564240511293</t>
  </si>
  <si>
    <t>0.847840424576406</t>
  </si>
  <si>
    <t>0.926329530538635</t>
  </si>
  <si>
    <t>0.88650593771038</t>
  </si>
  <si>
    <t>0.934091916314015</t>
  </si>
  <si>
    <t>0.839852339056221</t>
  </si>
  <si>
    <t>0.847190478404848</t>
  </si>
  <si>
    <t>0.926371965518857</t>
  </si>
  <si>
    <t>0.886191713444544</t>
  </si>
  <si>
    <t>0.93420509651159</t>
  </si>
  <si>
    <t>0.820588385302385</t>
  </si>
  <si>
    <t>0.827914298346332</t>
  </si>
  <si>
    <t>0.90702020980445</t>
  </si>
  <si>
    <t>0.866865755766703</t>
  </si>
  <si>
    <t>0.914851181255717</t>
  </si>
  <si>
    <t>0.821387659915537</t>
  </si>
  <si>
    <t>0.828805707800288</t>
  </si>
  <si>
    <t>0.908937549813119</t>
  </si>
  <si>
    <t>0.868255417048698</t>
  </si>
  <si>
    <t>0.916873010118351</t>
  </si>
  <si>
    <t>0.844955871942945</t>
  </si>
  <si>
    <t>0.852583701581284</t>
  </si>
  <si>
    <t>0.934980545700529</t>
  </si>
  <si>
    <t>0.893148743218244</t>
  </si>
  <si>
    <t>0.943140203727364</t>
  </si>
  <si>
    <t>0.84422496527818</t>
  </si>
  <si>
    <t>0.851958825210213</t>
  </si>
  <si>
    <t>0.935542765106477</t>
  </si>
  <si>
    <t>0.893098998926448</t>
  </si>
  <si>
    <t>0.943823916031856</t>
  </si>
  <si>
    <t>0.83628894392951</t>
  </si>
  <si>
    <t>0.844086688451559</t>
  </si>
  <si>
    <t>0.928412600315549</t>
  </si>
  <si>
    <t>0.885580595412924</t>
  </si>
  <si>
    <t>0.936772121682581</t>
  </si>
  <si>
    <t>0.920026856641238</t>
  </si>
  <si>
    <t>0.928305828715393</t>
  </si>
  <si>
    <t>1.01772673332434</t>
  </si>
  <si>
    <t>0.972331058618947</t>
  </si>
  <si>
    <t>1.02658106388553</t>
  </si>
  <si>
    <t>0.901729270481935</t>
  </si>
  <si>
    <t>0.910017381493802</t>
  </si>
  <si>
    <t>0.999601620229409</t>
  </si>
  <si>
    <t>0.954108641609126</t>
  </si>
  <si>
    <t>1.00847821864176</t>
  </si>
  <si>
    <t>0.897882674620229</t>
  </si>
  <si>
    <t>0.906212041703218</t>
  </si>
  <si>
    <t>0.99627096718646</t>
  </si>
  <si>
    <t>0.950530533419178</t>
  </si>
  <si>
    <t>1.00519731179926</t>
  </si>
  <si>
    <t>0.945558601492234</t>
  </si>
  <si>
    <t>0.954146514110076</t>
  </si>
  <si>
    <t>1.04693337032825</t>
  </si>
  <si>
    <t>0.999822450831736</t>
  </si>
  <si>
    <t>1.05612373626138</t>
  </si>
  <si>
    <t>0.959890176415551</t>
  </si>
  <si>
    <t>0.968580039649415</t>
  </si>
  <si>
    <t>1.06245807352928</t>
  </si>
  <si>
    <t>1.0147954267695</t>
  </si>
  <si>
    <t>1.07175554444361</t>
  </si>
  <si>
    <t>1.05082848503993</t>
  </si>
  <si>
    <t>1.05994163872115</t>
  </si>
  <si>
    <t>1.15825227523335</t>
  </si>
  <si>
    <t>1.10837037056581</t>
  </si>
  <si>
    <t>1.16797552080713</t>
  </si>
  <si>
    <t>1.13561622500034</t>
  </si>
  <si>
    <t>1.14507919801704</t>
  </si>
  <si>
    <t>1.24703378543373</t>
  </si>
  <si>
    <t>1.19533188930005</t>
  </si>
  <si>
    <t>1.25710518587301</t>
  </si>
  <si>
    <t>1.07556963846976</t>
  </si>
  <si>
    <t>1.08470611947365</t>
  </si>
  <si>
    <t>1.1832027446233</t>
  </si>
  <si>
    <t>1.13324109719975</t>
  </si>
  <si>
    <t>1.19293819133619</t>
  </si>
  <si>
    <t>1.05240402804168</t>
  </si>
  <si>
    <t>1.06130577110576</t>
  </si>
  <si>
    <t>1.15725880895535</t>
  </si>
  <si>
    <t>1.10859026814041</t>
  </si>
  <si>
    <t>1.16674162202518</t>
  </si>
  <si>
    <t>1.01284505275193</t>
  </si>
  <si>
    <t>1.02144259604261</t>
  </si>
  <si>
    <t>1.1141270568235</t>
  </si>
  <si>
    <t>1.06711405256268</t>
  </si>
  <si>
    <t>1.12328782867963</t>
  </si>
  <si>
    <t>0.970906103668436</t>
  </si>
  <si>
    <t>0.979221893634406</t>
  </si>
  <si>
    <t>1.06889465821082</t>
  </si>
  <si>
    <t>1.02340356965017</t>
  </si>
  <si>
    <t>1.07776018497537</t>
  </si>
  <si>
    <t>1.02074205908702</t>
  </si>
  <si>
    <t>1.02920152607037</t>
  </si>
  <si>
    <t>1.12032879202249</t>
  </si>
  <si>
    <t>1.07412096203842</t>
  </si>
  <si>
    <t>1.12932917252086</t>
  </si>
  <si>
    <t>0.994136038198874</t>
  </si>
  <si>
    <t>1.00244574573803</t>
  </si>
  <si>
    <t>1.09198365870312</t>
  </si>
  <si>
    <t>1.04657641305894</t>
  </si>
  <si>
    <t>1.10082931885309</t>
  </si>
  <si>
    <t>0.960902431017314</t>
  </si>
  <si>
    <t>0.969030209249491</t>
  </si>
  <si>
    <t>1.0566405802443</t>
  </si>
  <si>
    <t>1.0122035409162</t>
  </si>
  <si>
    <t>1.06529890716903</t>
  </si>
  <si>
    <t>0.940219390992236</t>
  </si>
  <si>
    <t>0.948217532005586</t>
  </si>
  <si>
    <t>1.03444610331221</t>
  </si>
  <si>
    <t>0.990706457346454</t>
  </si>
  <si>
    <t>1.04296934043204</t>
  </si>
  <si>
    <t>0.96392299860199</t>
  </si>
  <si>
    <t>0.971999685540894</t>
  </si>
  <si>
    <t>1.0590333878324</t>
  </si>
  <si>
    <t>1.01489462569679</t>
  </si>
  <si>
    <t>1.06763227504195</t>
  </si>
  <si>
    <t>0.979454385802965</t>
  </si>
  <si>
    <t>0.987593788159877</t>
  </si>
  <si>
    <t>1.07528066937544</t>
  </si>
  <si>
    <t>1.03081569717969</t>
  </si>
  <si>
    <t>1.08394195367332</t>
  </si>
  <si>
    <t>0.972427043112188</t>
  </si>
  <si>
    <t>0.980532956482716</t>
  </si>
  <si>
    <t>1.0678674451749</t>
  </si>
  <si>
    <t>1.02357929635717</t>
  </si>
  <si>
    <t>1.07649471382504</t>
  </si>
  <si>
    <t>0.953619988458145</t>
  </si>
  <si>
    <t>0.961629800020282</t>
  </si>
  <si>
    <t>1.04794946104686</t>
  </si>
  <si>
    <t>1.00417134984599</t>
  </si>
  <si>
    <t>1.0564784245502</t>
  </si>
  <si>
    <t>1.02128619649347</t>
  </si>
  <si>
    <t>1.02955610567214</t>
  </si>
  <si>
    <t>1.11857793755841</t>
  </si>
  <si>
    <t>1.07345186226242</t>
  </si>
  <si>
    <t>1.12736437882871</t>
  </si>
  <si>
    <t>1.08751223831964</t>
  </si>
  <si>
    <t>1.09603073973008</t>
  </si>
  <si>
    <t>1.1876375724826</t>
  </si>
  <si>
    <t>1.14122143111544</t>
  </si>
  <si>
    <t>1.19667056279968</t>
  </si>
  <si>
    <t>1.19720080421202</t>
  </si>
  <si>
    <t>1.2060951159516</t>
  </si>
  <si>
    <t>1.30159845168541</t>
  </si>
  <si>
    <t>1.25324034591296</t>
  </si>
  <si>
    <t>1.31100197451047</t>
  </si>
  <si>
    <t>1.25435896490103</t>
  </si>
  <si>
    <t>1.26335678992883</t>
  </si>
  <si>
    <t>1.35987870873392</t>
  </si>
  <si>
    <t>1.3110256062152</t>
  </si>
  <si>
    <t>1.36937374262049</t>
  </si>
  <si>
    <t>1.31111095846245</t>
  </si>
  <si>
    <t>1.32012262911198</t>
  </si>
  <si>
    <t>1.41668412142904</t>
  </si>
  <si>
    <t>1.36783535645723</t>
  </si>
  <si>
    <t>1.42617274514057</t>
  </si>
  <si>
    <t>1.31026589919793</t>
  </si>
  <si>
    <t>1.31902704070334</t>
  </si>
  <si>
    <t>1.41283814285526</t>
  </si>
  <si>
    <t>1.36539551026475</t>
  </si>
  <si>
    <t>1.42205026051257</t>
  </si>
  <si>
    <t>1.24882479282203</t>
  </si>
  <si>
    <t>1.25710386589529</t>
  </si>
  <si>
    <t>1.34573413040852</t>
  </si>
  <si>
    <t>1.30091583878048</t>
  </si>
  <si>
    <t>1.35443569604878</t>
  </si>
  <si>
    <t>1.18209349735724</t>
  </si>
  <si>
    <t>1.18988280739305</t>
  </si>
  <si>
    <t>1.27325742128554</t>
  </si>
  <si>
    <t>1.23109960799057</t>
  </si>
  <si>
    <t>1.28144180590315</t>
  </si>
  <si>
    <t>1.12344479964312</t>
  </si>
  <si>
    <t>1.13081441296538</t>
  </si>
  <si>
    <t>1.20968792843736</t>
  </si>
  <si>
    <t>1.169808032642</t>
  </si>
  <si>
    <t>1.21742963580659</t>
  </si>
  <si>
    <t>1.07193167427527</t>
  </si>
  <si>
    <t>1.07895887428776</t>
  </si>
  <si>
    <t>1.15416651367339</t>
  </si>
  <si>
    <t>1.1161404180106</t>
  </si>
  <si>
    <t>1.16154829026722</t>
  </si>
  <si>
    <t>1.08308303450427</t>
  </si>
  <si>
    <t>1.09001972007475</t>
  </si>
  <si>
    <t>1.16421644173954</t>
  </si>
  <si>
    <t>1.1267109355888</t>
  </si>
  <si>
    <t>1.17149499926428</t>
  </si>
  <si>
    <t>1.05209256628696</t>
  </si>
  <si>
    <t>1.05883763477097</t>
  </si>
  <si>
    <t>1.13098653849164</t>
  </si>
  <si>
    <t>1.09451578130066</t>
  </si>
  <si>
    <t>1.138064376793</t>
  </si>
  <si>
    <t>1.02982505620937</t>
  </si>
  <si>
    <t>1.03642064711048</t>
  </si>
  <si>
    <t>1.10696892515084</t>
  </si>
  <si>
    <t>1.07130766119472</t>
  </si>
  <si>
    <t>1.11388957728299</t>
  </si>
  <si>
    <t>1.07370954510394</t>
  </si>
  <si>
    <t>1.08037652709507</t>
  </si>
  <si>
    <t>1.15163601230733</t>
  </si>
  <si>
    <t>1.11562698928125</t>
  </si>
  <si>
    <t>1.15862146896533</t>
  </si>
  <si>
    <t>1.15931573830388</t>
  </si>
  <si>
    <t>1.16618560560998</t>
  </si>
  <si>
    <t>1.23953523987799</t>
  </si>
  <si>
    <t>1.20248759214555</t>
  </si>
  <si>
    <t>1.24671816649993</t>
  </si>
  <si>
    <t>1.20172103406659</t>
  </si>
  <si>
    <t>1.20864345828174</t>
  </si>
  <si>
    <t>1.28250819550456</t>
  </si>
  <si>
    <t>1.24521071251607</t>
  </si>
  <si>
    <t>1.28973720010408</t>
  </si>
  <si>
    <t>1.27076910003142</t>
  </si>
  <si>
    <t>1.27777204641121</t>
  </si>
  <si>
    <t>1.35242569054721</t>
  </si>
  <si>
    <t>1.31474563688896</t>
  </si>
  <si>
    <t>1.35972523988023</t>
  </si>
  <si>
    <t>1.21880129047782</t>
  </si>
  <si>
    <t>1.22550673014519</t>
  </si>
  <si>
    <t>1.29698639769493</t>
  </si>
  <si>
    <t>1.26090890311566</t>
  </si>
  <si>
    <t>1.30397536578585</t>
  </si>
  <si>
    <t>1.27927532976972</t>
  </si>
  <si>
    <t>1.28596245364268</t>
  </si>
  <si>
    <t>1.3571731298827</t>
  </si>
  <si>
    <t>1.32124797069499</t>
  </si>
  <si>
    <t>1.36412880276223</t>
  </si>
  <si>
    <t>1.33159492924453</t>
  </si>
  <si>
    <t>1.33823477697446</t>
  </si>
  <si>
    <t>1.40887775911444</t>
  </si>
  <si>
    <t>1.3732534441796</t>
  </si>
  <si>
    <t>1.41577188381111</t>
  </si>
  <si>
    <t>1.26859285428565</t>
  </si>
  <si>
    <t>1.27488978935302</t>
  </si>
  <si>
    <t>1.34187870535573</t>
  </si>
  <si>
    <t>1.3080983774851</t>
  </si>
  <si>
    <t>1.3484156813792</t>
  </si>
  <si>
    <t>1.17782871406862</t>
  </si>
  <si>
    <t>1.18370473254018</t>
  </si>
  <si>
    <t>1.24622172909616</t>
  </si>
  <si>
    <t>1.21469510930702</t>
  </si>
  <si>
    <t>1.25232288545079</t>
  </si>
  <si>
    <t>1.15957965415915</t>
  </si>
  <si>
    <t>1.16523646487901</t>
  </si>
  <si>
    <t>1.2253961247511</t>
  </si>
  <si>
    <t>1.19506393335625</t>
  </si>
  <si>
    <t>1.23126483995439</t>
  </si>
  <si>
    <t>1.12960254976785</t>
  </si>
  <si>
    <t>1.13505340231441</t>
  </si>
  <si>
    <t>1.19301114451818</t>
  </si>
  <si>
    <t>1.16379175330649</t>
  </si>
  <si>
    <t>1.19866395857153</t>
  </si>
  <si>
    <t>1.17566400248318</t>
  </si>
  <si>
    <t>1.18111888416177</t>
  </si>
  <si>
    <t>1.23907881607311</t>
  </si>
  <si>
    <t>1.20986747172261</t>
  </si>
  <si>
    <t>1.24472798322502</t>
  </si>
  <si>
    <t>1.10635894416872</t>
  </si>
  <si>
    <t>1.11156017159089</t>
  </si>
  <si>
    <t>1.16683775806428</t>
  </si>
  <si>
    <t>1.13897540781177</t>
  </si>
  <si>
    <t>1.17222670340329</t>
  </si>
  <si>
    <t>1.06979917653051</t>
  </si>
  <si>
    <t>1.07482300318761</t>
  </si>
  <si>
    <t>1.12821416878356</t>
  </si>
  <si>
    <t>1.10130289273234</t>
  </si>
  <si>
    <t>1.13341911026207</t>
  </si>
  <si>
    <t>1.04512089800951</t>
  </si>
  <si>
    <t>1.05000848203599</t>
  </si>
  <si>
    <t>1.10194789621418</t>
  </si>
  <si>
    <t>1.07576922119916</t>
  </si>
  <si>
    <t>1.10701094790543</t>
  </si>
  <si>
    <t>1.06482836509074</t>
  </si>
  <si>
    <t>1.06970458549824</t>
  </si>
  <si>
    <t>1.12150421166286</t>
  </si>
  <si>
    <t>1.09540027854712</t>
  </si>
  <si>
    <t>1.12655182908665</t>
  </si>
  <si>
    <t>1.02896431869155</t>
  </si>
  <si>
    <t>1.03371567094863</t>
  </si>
  <si>
    <t>1.08419613040861</t>
  </si>
  <si>
    <t>1.05875533529029</t>
  </si>
  <si>
    <t>1.0891158948667</t>
  </si>
  <si>
    <t>1.03764300519099</t>
  </si>
  <si>
    <t>1.04237500549106</t>
  </si>
  <si>
    <t>1.09263898427335</t>
  </si>
  <si>
    <t>1.06730973962263</t>
  </si>
  <si>
    <t>1.09753661733769</t>
  </si>
  <si>
    <t>1.03003701200135</t>
  </si>
  <si>
    <t>1.03471738811795</t>
  </si>
  <si>
    <t>1.08442991863463</t>
  </si>
  <si>
    <t>1.05937925809937</t>
  </si>
  <si>
    <t>1.08927352603416</t>
  </si>
  <si>
    <t>1.04030454946647</t>
  </si>
  <si>
    <t>1.04497758196462</t>
  </si>
  <si>
    <t>1.09460237835696</t>
  </si>
  <si>
    <t>1.06959812098379</t>
  </si>
  <si>
    <t>1.09943651263809</t>
  </si>
  <si>
    <t>0.986223414646661</t>
  </si>
  <si>
    <t>0.990744400005936</t>
  </si>
  <si>
    <t>1.03877126722151</t>
  </si>
  <si>
    <t>1.01456838458148</t>
  </si>
  <si>
    <t>1.04345133053961</t>
  </si>
  <si>
    <t>1.02014259481933</t>
  </si>
  <si>
    <t>1.02471267338048</t>
  </si>
  <si>
    <t>1.07324193410259</t>
  </si>
  <si>
    <t>1.04879018187534</t>
  </si>
  <si>
    <t>1.07796913659244</t>
  </si>
  <si>
    <t>1.01651641215643</t>
  </si>
  <si>
    <t>1.02105981012638</t>
  </si>
  <si>
    <t>1.06930388030783</t>
  </si>
  <si>
    <t>1.04499624477249</t>
  </si>
  <si>
    <t>1.07400312469347</t>
  </si>
  <si>
    <t>1.04177706301809</t>
  </si>
  <si>
    <t>1.04635961209697</t>
  </si>
  <si>
    <t>1.09500639093167</t>
  </si>
  <si>
    <t>1.07049878512731</t>
  </si>
  <si>
    <t>1.09974362429049</t>
  </si>
  <si>
    <t>1.02995567991044</t>
  </si>
  <si>
    <t>1.03449104179021</t>
  </si>
  <si>
    <t>1.08263774765493</t>
  </si>
  <si>
    <t>1.05838188038067</t>
  </si>
  <si>
    <t>1.08732636462524</t>
  </si>
  <si>
    <t>1.03318720193878</t>
  </si>
  <si>
    <t>1.03770245908255</t>
  </si>
  <si>
    <t>1.0856297159819</t>
  </si>
  <si>
    <t>1.06148576192854</t>
  </si>
  <si>
    <t>1.09029639037754</t>
  </si>
  <si>
    <t>1.06655742509823</t>
  </si>
  <si>
    <t>1.07111597015487</t>
  </si>
  <si>
    <t>1.11948512428818</t>
  </si>
  <si>
    <t>1.09512252212586</t>
  </si>
  <si>
    <t>1.12419315493941</t>
  </si>
  <si>
    <t>1.11208791503744</t>
  </si>
  <si>
    <t>1.1167127065344</t>
  </si>
  <si>
    <t>1.16576336941002</t>
  </si>
  <si>
    <t>1.14106233141518</t>
  </si>
  <si>
    <t>1.17053569971163</t>
  </si>
  <si>
    <t>1.04385743371343</t>
  </si>
  <si>
    <t>1.04829958497777</t>
  </si>
  <si>
    <t>1.09543041775481</t>
  </si>
  <si>
    <t>1.07169227955664</t>
  </si>
  <si>
    <t>1.10001760151595</t>
  </si>
  <si>
    <t>1.04208063851171</t>
  </si>
  <si>
    <t>1.04646834536136</t>
  </si>
  <si>
    <t>1.09301360982139</t>
  </si>
  <si>
    <t>1.06957218701296</t>
  </si>
  <si>
    <t>1.09754304818117</t>
  </si>
  <si>
    <t>1.09817332446121</t>
  </si>
  <si>
    <t>1.10263308551881</t>
  </si>
  <si>
    <t>1.1499159788521</t>
  </si>
  <si>
    <t>1.12610909401765</t>
  </si>
  <si>
    <t>1.15451465651081</t>
  </si>
  <si>
    <t>1.17078214205342</t>
  </si>
  <si>
    <t>1.17535042633044</t>
  </si>
  <si>
    <t>1.22375474373699</t>
  </si>
  <si>
    <t>1.19938979914648</t>
  </si>
  <si>
    <t>1.2284597175968</t>
  </si>
  <si>
    <t>1.26515158272328</t>
  </si>
  <si>
    <t>1.26985030150656</t>
  </si>
  <si>
    <t>1.31960127220471</t>
  </si>
  <si>
    <t>1.29456646014639</t>
  </si>
  <si>
    <t>1.32443377601583</t>
  </si>
  <si>
    <t>1.25380071373286</t>
  </si>
  <si>
    <t>1.25839876845806</t>
  </si>
  <si>
    <t>1.30707529011157</t>
  </si>
  <si>
    <t>1.28258308498725</t>
  </si>
  <si>
    <t>1.31180261032655</t>
  </si>
  <si>
    <t>1.27641313318512</t>
  </si>
  <si>
    <t>1.28094019740207</t>
  </si>
  <si>
    <t>1.32884331832303</t>
  </si>
  <si>
    <t>1.30474519885673</t>
  </si>
  <si>
    <t>1.33349344671884</t>
  </si>
  <si>
    <t>1.32669165218894</t>
  </si>
  <si>
    <t>1.33118189553358</t>
  </si>
  <si>
    <t>1.37866622931865</t>
  </si>
  <si>
    <t>1.35478537358418</t>
  </si>
  <si>
    <t>1.38327292839659</t>
  </si>
  <si>
    <t>1.41465431207278</t>
  </si>
  <si>
    <t>1.41916021349137</t>
  </si>
  <si>
    <t>1.46677415725172</t>
  </si>
  <si>
    <t>1.44283624805653</t>
  </si>
  <si>
    <t>1.47139000557887</t>
  </si>
  <si>
    <t>1.43800130761662</t>
  </si>
  <si>
    <t>1.44240162363422</t>
  </si>
  <si>
    <t>1.48887780126441</t>
  </si>
  <si>
    <t>1.46551688861578</t>
  </si>
  <si>
    <t>1.4933812514056</t>
  </si>
  <si>
    <t>1.48584396548115</t>
  </si>
  <si>
    <t>1.49015240263079</t>
  </si>
  <si>
    <t>1.53563050311027</t>
  </si>
  <si>
    <t>1.51277752162167</t>
  </si>
  <si>
    <t>1.54003460739461</t>
  </si>
  <si>
    <t>1.42555179396762</t>
  </si>
  <si>
    <t>1.42960000352296</t>
  </si>
  <si>
    <t>1.47232154398783</t>
  </si>
  <si>
    <t>1.45085594437376</t>
  </si>
  <si>
    <t>1.47645777792738</t>
  </si>
  <si>
    <t>1.38652834391474</t>
  </si>
  <si>
    <t>1.39034944483789</t>
  </si>
  <si>
    <t>1.43066144175688</t>
  </si>
  <si>
    <t>1.41040942870689</t>
  </si>
  <si>
    <t>1.43456316537134</t>
  </si>
  <si>
    <t>1.34261506154735</t>
  </si>
  <si>
    <t>1.34622049257482</t>
  </si>
  <si>
    <t>1.38424703935619</t>
  </si>
  <si>
    <t>1.36514549682523</t>
  </si>
  <si>
    <t>1.38792658929373</t>
  </si>
  <si>
    <t>1.30385928160265</t>
  </si>
  <si>
    <t>1.30727917966062</t>
  </si>
  <si>
    <t>1.34334036085983</t>
  </si>
  <si>
    <t>1.32522799845825</t>
  </si>
  <si>
    <t>1.34682892207309</t>
  </si>
  <si>
    <t>1.25585679958482</t>
  </si>
  <si>
    <t>1.25909950953862</t>
  </si>
  <si>
    <t>1.29328703150952</t>
  </si>
  <si>
    <t>1.27611694686521</t>
  </si>
  <si>
    <t>1.29659382986035</t>
  </si>
  <si>
    <t>1.2727088399889</t>
  </si>
  <si>
    <t>1.27587391779342</t>
  </si>
  <si>
    <t>1.30923092499812</t>
  </si>
  <si>
    <t>1.29248068082593</t>
  </si>
  <si>
    <t>1.31245624282686</t>
  </si>
  <si>
    <t>1.22592044119932</t>
  </si>
  <si>
    <t>1.22894206199808</t>
  </si>
  <si>
    <t>1.26078449356262</t>
  </si>
  <si>
    <t>1.24479539974415</t>
  </si>
  <si>
    <t>1.2638631110474</t>
  </si>
  <si>
    <t>1.27006426502461</t>
  </si>
  <si>
    <t>1.27305962241472</t>
  </si>
  <si>
    <t>1.30461254916012</t>
  </si>
  <si>
    <t>1.28877171061106</t>
  </si>
  <si>
    <t>1.30766196192242</t>
  </si>
  <si>
    <t>1.2564396877531</t>
  </si>
  <si>
    <t>1.25934514158352</t>
  </si>
  <si>
    <t>1.28994568884285</t>
  </si>
  <si>
    <t>1.27458419354972</t>
  </si>
  <si>
    <t>1.29290255006805</t>
  </si>
  <si>
    <t>1.22531745840726</t>
  </si>
  <si>
    <t>1.22811389587788</t>
  </si>
  <si>
    <t>1.25756289155524</t>
  </si>
  <si>
    <t>1.24278024207302</t>
  </si>
  <si>
    <t>1.26040815854963</t>
  </si>
  <si>
    <t>1.24964812995522</t>
  </si>
  <si>
    <t>1.25239977839623</t>
  </si>
  <si>
    <t>1.28136827660662</t>
  </si>
  <si>
    <t>1.26682882616198</t>
  </si>
  <si>
    <t>1.28416627722897</t>
  </si>
  <si>
    <t>1.2721048213553</t>
  </si>
  <si>
    <t>1.27481372901088</t>
  </si>
  <si>
    <t>1.30332442015207</t>
  </si>
  <si>
    <t>1.28901652457177</t>
  </si>
  <si>
    <t>1.30607745369169</t>
  </si>
  <si>
    <t>1.26323390062936</t>
  </si>
  <si>
    <t>1.26586744402822</t>
  </si>
  <si>
    <t>1.29358023739692</t>
  </si>
  <si>
    <t>1.27967382836552</t>
  </si>
  <si>
    <t>1.29625577582519</t>
  </si>
  <si>
    <t>1.29036697494015</t>
  </si>
  <si>
    <t>1.29295970362555</t>
  </si>
  <si>
    <t>1.32023518563059</t>
  </si>
  <si>
    <t>1.30654999476612</t>
  </si>
  <si>
    <t>1.32286775764922</t>
  </si>
  <si>
    <t>1.23929944050814</t>
  </si>
  <si>
    <t>1.2417727034434</t>
  </si>
  <si>
    <t>1.26779006289332</t>
  </si>
  <si>
    <t>1.25473642691803</t>
  </si>
  <si>
    <t>1.27030107529361</t>
  </si>
  <si>
    <t>1.19550144042915</t>
  </si>
  <si>
    <t>1.19786452942588</t>
  </si>
  <si>
    <t>1.22272112207673</t>
  </si>
  <si>
    <t>1.21025028313453</t>
  </si>
  <si>
    <t>1.22511993382755</t>
  </si>
  <si>
    <t>1.13844004997124</t>
  </si>
  <si>
    <t>1.14068775323441</t>
  </si>
  <si>
    <t>1.16433043480536</t>
  </si>
  <si>
    <t>1.15246867548711</t>
  </si>
  <si>
    <t>1.16661207724344</t>
  </si>
  <si>
    <t>1.06042842730816</t>
  </si>
  <si>
    <t>1.06255146666791</t>
  </si>
  <si>
    <t>1.08488520739031</t>
  </si>
  <si>
    <t>1.07367962335717</t>
  </si>
  <si>
    <t>1.08704075436309</t>
  </si>
  <si>
    <t>1.17220978100938</t>
  </si>
  <si>
    <t>1.17440575306291</t>
  </si>
  <si>
    <t>1.19749543423022</t>
  </si>
  <si>
    <t>1.18591313091373</t>
  </si>
  <si>
    <t>1.19972286349815</t>
  </si>
  <si>
    <t>1.1532555722034</t>
  </si>
  <si>
    <t>1.15540900105754</t>
  </si>
  <si>
    <t>1.17805083447596</t>
  </si>
  <si>
    <t>1.16669330075046</t>
  </si>
  <si>
    <t>1.18023501040211</t>
  </si>
  <si>
    <t>1.15725379153926</t>
  </si>
  <si>
    <t>1.15938169046668</t>
  </si>
  <si>
    <t>1.18175267087518</t>
  </si>
  <si>
    <t>1.17053155168557</t>
  </si>
  <si>
    <t>1.18391048723277</t>
  </si>
  <si>
    <t>1.21983431539128</t>
  </si>
  <si>
    <t>1.22198341205145</t>
  </si>
  <si>
    <t>1.24457064298389</t>
  </si>
  <si>
    <t>1.23324255331685</t>
  </si>
  <si>
    <t>1.24674868741247</t>
  </si>
  <si>
    <t>1.27797178759018</t>
  </si>
  <si>
    <t>1.28013358083893</t>
  </si>
  <si>
    <t>1.30284819310715</t>
  </si>
  <si>
    <t>1.29145759439794</t>
  </si>
  <si>
    <t>1.30503794192353</t>
  </si>
  <si>
    <t>1.2820210416178</t>
  </si>
  <si>
    <t>1.28414183161547</t>
  </si>
  <si>
    <t>1.30642244960139</t>
  </si>
  <si>
    <t>1.29525020186981</t>
  </si>
  <si>
    <t>1.30857005836008</t>
  </si>
  <si>
    <t>1.25912582882509</t>
  </si>
  <si>
    <t>1.26117468998123</t>
  </si>
  <si>
    <t>1.28269742472669</t>
  </si>
  <si>
    <t>1.27190570747158</t>
  </si>
  <si>
    <t>1.28477177049205</t>
  </si>
  <si>
    <t>1.11016377567187</t>
  </si>
  <si>
    <t>1.11203503337081</t>
  </si>
  <si>
    <t>1.13169645194675</t>
  </si>
  <si>
    <t>1.12183702712961</t>
  </si>
  <si>
    <t>1.13359182189662</t>
  </si>
  <si>
    <t>1.097668063015</t>
  </si>
  <si>
    <t>1.09948169688577</t>
  </si>
  <si>
    <t>1.11853524636028</t>
  </si>
  <si>
    <t>1.1089811916101</t>
  </si>
  <si>
    <t>1.12037178708901</t>
  </si>
  <si>
    <t>1.09163724763658</t>
  </si>
  <si>
    <t>1.09341427799742</t>
  </si>
  <si>
    <t>1.1120815494604</t>
  </si>
  <si>
    <t>1.10272157997135</t>
  </si>
  <si>
    <t>1.11388069211519</t>
  </si>
  <si>
    <t>1.06538298489039</t>
  </si>
  <si>
    <t>1.06711815366679</t>
  </si>
  <si>
    <t>1.08534573637637</t>
  </si>
  <si>
    <t>1.07620621858256</t>
  </si>
  <si>
    <t>1.08710250748506</t>
  </si>
  <si>
    <t>1.05174749657819</t>
  </si>
  <si>
    <t>1.0534547653947</t>
  </si>
  <si>
    <t>1.07138889599721</t>
  </si>
  <si>
    <t>1.06239660222014</t>
  </si>
  <si>
    <t>1.07311734900953</t>
  </si>
  <si>
    <t>1.15128579729777</t>
  </si>
  <si>
    <t>1.15305722194333</t>
  </si>
  <si>
    <t>1.17165929793792</t>
  </si>
  <si>
    <t>1.16233345093849</t>
  </si>
  <si>
    <t>1.17345155455219</t>
  </si>
  <si>
    <t>1.15066030504031</t>
  </si>
  <si>
    <t>1.1524175632815</t>
  </si>
  <si>
    <t>1.17087007014686</t>
  </si>
  <si>
    <t>1.16161939005202</t>
  </si>
  <si>
    <t>1.17264783930851</t>
  </si>
  <si>
    <t>1.14841803667429</t>
  </si>
  <si>
    <t>1.15015257447222</t>
  </si>
  <si>
    <t>1.16836533656316</t>
  </si>
  <si>
    <t>1.15923511051567</t>
  </si>
  <si>
    <t>1.17011989686547</t>
  </si>
  <si>
    <t>1.1426199464753</t>
  </si>
  <si>
    <t>1.1443233550013</t>
  </si>
  <si>
    <t>1.16220792637825</t>
  </si>
  <si>
    <t>1.15324252782799</t>
  </si>
  <si>
    <t>1.16393074263539</t>
  </si>
  <si>
    <t>1.10238902615958</t>
  </si>
  <si>
    <t>1.10403547253275</t>
  </si>
  <si>
    <t>1.12132216170689</t>
  </si>
  <si>
    <t>1.11265643610083</t>
  </si>
  <si>
    <t>1.12298740128713</t>
  </si>
  <si>
    <t>1.06633299204454</t>
  </si>
  <si>
    <t>1.06792791005169</t>
  </si>
  <si>
    <t>1.0846737212526</t>
  </si>
  <si>
    <t>1.07627910340558</t>
  </si>
  <si>
    <t>1.08628687090259</t>
  </si>
  <si>
    <t>1.01077982166708</t>
  </si>
  <si>
    <t>1.01231326433227</t>
  </si>
  <si>
    <t>1.02841492534323</t>
  </si>
  <si>
    <t>1.02034292037255</t>
  </si>
  <si>
    <t>1.02996614807901</t>
  </si>
  <si>
    <t>0.893813944962366</t>
  </si>
  <si>
    <t>0.895243226959029</t>
  </si>
  <si>
    <t>0.910255844454327</t>
  </si>
  <si>
    <t>0.902728730470265</t>
  </si>
  <si>
    <t>0.911702596480484</t>
  </si>
  <si>
    <t>0.875509169710652</t>
  </si>
  <si>
    <t>0.876918851454215</t>
  </si>
  <si>
    <t>0.891726217226661</t>
  </si>
  <si>
    <t>0.884301872351616</t>
  </si>
  <si>
    <t>0.893153248715332</t>
  </si>
  <si>
    <t>0.870485797530089</t>
  </si>
  <si>
    <t>0.871898475188815</t>
  </si>
  <si>
    <t>0.886738028367647</t>
  </si>
  <si>
    <t>0.879297381756563</t>
  </si>
  <si>
    <t>0.888168230455077</t>
  </si>
  <si>
    <t>0.87586449684453</t>
  </si>
  <si>
    <t>0.877297516923213</t>
  </si>
  <si>
    <t>0.892351516845363</t>
  </si>
  <si>
    <t>0.884803172965961</t>
  </si>
  <si>
    <t>0.893802459280528</t>
  </si>
  <si>
    <t>0.874227011436249</t>
  </si>
  <si>
    <t>0.875677853253612</t>
  </si>
  <si>
    <t>0.890920430498139</t>
  </si>
  <si>
    <t>0.883277222068639</t>
  </si>
  <si>
    <t>0.892389678241743</t>
  </si>
  <si>
    <t>0.857798982694891</t>
  </si>
  <si>
    <t>0.859255190226026</t>
  </si>
  <si>
    <t>0.874556351513538</t>
  </si>
  <si>
    <t>0.866883264521432</t>
  </si>
  <si>
    <t>0.876031457484824</t>
  </si>
  <si>
    <t>0.862627877908809</t>
  </si>
  <si>
    <t>0.864107217524218</t>
  </si>
  <si>
    <t>0.879652462842962</t>
  </si>
  <si>
    <t>0.871856742583363</t>
  </si>
  <si>
    <t>0.881151197368546</t>
  </si>
  <si>
    <t>0.866115921244057</t>
  </si>
  <si>
    <t>0.867618674899832</t>
  </si>
  <si>
    <t>0.883411168198277</t>
  </si>
  <si>
    <t>0.875491182330881</t>
  </si>
  <si>
    <t>0.884933855526208</t>
  </si>
  <si>
    <t>0.850077932655756</t>
  </si>
  <si>
    <t>0.851587864609933</t>
  </si>
  <si>
    <t>0.867458277907696</t>
  </si>
  <si>
    <t>0.859498651129146</t>
  </si>
  <si>
    <t>0.868988715289868</t>
  </si>
  <si>
    <t>0.821538010734223</t>
  </si>
  <si>
    <t>0.823043340192747</t>
  </si>
  <si>
    <t>0.838868751032933</t>
  </si>
  <si>
    <t>0.830930928968142</t>
  </si>
  <si>
    <t>0.840395170776894</t>
  </si>
  <si>
    <t>0.771971503931985</t>
  </si>
  <si>
    <t>0.773452593496385</t>
  </si>
  <si>
    <t>0.789028274680974</t>
  </si>
  <si>
    <t>0.781214555527812</t>
  </si>
  <si>
    <t>0.790531094303949</t>
  </si>
  <si>
    <t>0.784577195876281</t>
  </si>
  <si>
    <t>0.78609680882536</t>
  </si>
  <si>
    <t>0.802078725426081</t>
  </si>
  <si>
    <t>0.794060961856214</t>
  </si>
  <si>
    <t>0.803620846584257</t>
  </si>
  <si>
    <t>0.857078892381428</t>
  </si>
  <si>
    <t>0.85870214007925</t>
  </si>
  <si>
    <t>0.875771209998446</t>
  </si>
  <si>
    <t>0.867208677973559</t>
  </si>
  <si>
    <t>0.87741796665011</t>
  </si>
  <si>
    <t>0.889277616327689</t>
  </si>
  <si>
    <t>0.890969744595771</t>
  </si>
  <si>
    <t>0.908763720372264</t>
  </si>
  <si>
    <t>0.899837410163692</t>
  </si>
  <si>
    <t>0.91048047040188</t>
  </si>
  <si>
    <t>0.900917569383861</t>
  </si>
  <si>
    <t>0.902652917685095</t>
  </si>
  <si>
    <t>0.920903005267443</t>
  </si>
  <si>
    <t>0.911747519583928</t>
  </si>
  <si>
    <t>0.922663915426576</t>
  </si>
  <si>
    <t>0.942218446380992</t>
  </si>
  <si>
    <t>0.944016572868107</t>
  </si>
  <si>
    <t>0.962925599144364</t>
  </si>
  <si>
    <t>0.953439835186601</t>
  </si>
  <si>
    <t>0.964749966741094</t>
  </si>
  <si>
    <t>0.985637493768108</t>
  </si>
  <si>
    <t>0.98749446505424</t>
  </si>
  <si>
    <t>1.00702049352787</t>
  </si>
  <si>
    <t>0.997225618918915</t>
  </si>
  <si>
    <t>1.00890421776194</t>
  </si>
  <si>
    <t>0.975435640627225</t>
  </si>
  <si>
    <t>0.977294615200069</t>
  </si>
  <si>
    <t>0.996843323885175</t>
  </si>
  <si>
    <t>0.987036705466964</t>
  </si>
  <si>
    <t>0.99872939039223</t>
  </si>
  <si>
    <t>0.985353609559908</t>
  </si>
  <si>
    <t>0.987226547941242</t>
  </si>
  <si>
    <t>1.00692172311841</t>
  </si>
  <si>
    <t>0.997041714801985</t>
  </si>
  <si>
    <t>1.008821884974</t>
  </si>
  <si>
    <t>0.92703114659329</t>
  </si>
  <si>
    <t>0.928849201977226</t>
  </si>
  <si>
    <t>0.947971631656751</t>
  </si>
  <si>
    <t>0.938377943653747</t>
  </si>
  <si>
    <t>0.949816954541905</t>
  </si>
  <si>
    <t>0.936296209616445</t>
  </si>
  <si>
    <t>0.938125046913105</t>
  </si>
  <si>
    <t>0.9573603049639</t>
  </si>
  <si>
    <t>0.947710141990545</t>
  </si>
  <si>
    <t>0.959216460802661</t>
  </si>
  <si>
    <t>0.928741334344929</t>
  </si>
  <si>
    <t>0.930569557930432</t>
  </si>
  <si>
    <t>0.949799473315489</t>
  </si>
  <si>
    <t>0.94015173833502</t>
  </si>
  <si>
    <t>0.951655219773379</t>
  </si>
  <si>
    <t>0.929654356927556</t>
  </si>
  <si>
    <t>0.931493941299687</t>
  </si>
  <si>
    <t>0.950844109554051</t>
  </si>
  <si>
    <t>0.941135871623216</t>
  </si>
  <si>
    <t>0.952711532955849</t>
  </si>
  <si>
    <t>0.96447273661893</t>
  </si>
  <si>
    <t>0.966358305596747</t>
  </si>
  <si>
    <t>0.986190385838471</t>
  </si>
  <si>
    <t>0.976240772276419</t>
  </si>
  <si>
    <t>0.988104146213937</t>
  </si>
  <si>
    <t>1.0206981246698</t>
  </si>
  <si>
    <t>1.02264976602807</t>
  </si>
  <si>
    <t>1.04317343455391</t>
  </si>
  <si>
    <t>1.03287761605715</t>
  </si>
  <si>
    <t>1.04515361225173</t>
  </si>
  <si>
    <t>1.00020315119572</t>
  </si>
  <si>
    <t>1.00214222438417</t>
  </si>
  <si>
    <t>1.02253578620595</t>
  </si>
  <si>
    <t>1.01230476865131</t>
  </si>
  <si>
    <t>1.02450360767965</t>
  </si>
  <si>
    <t>0.977322189167092</t>
  </si>
  <si>
    <t>0.979237876492471</t>
  </si>
  <si>
    <t>0.999387127491737</t>
  </si>
  <si>
    <t>0.989278302821459</t>
  </si>
  <si>
    <t>1.00133153163543</t>
  </si>
  <si>
    <t>0.946954341251322</t>
  </si>
  <si>
    <t>0.948836412599315</t>
  </si>
  <si>
    <t>0.968634147044785</t>
  </si>
  <si>
    <t>0.958701210468919</t>
  </si>
  <si>
    <t>0.970544826202869</t>
  </si>
  <si>
    <t>0.943275331992821</t>
  </si>
  <si>
    <t>0.945153627055316</t>
  </si>
  <si>
    <t>0.964911919577122</t>
  </si>
  <si>
    <t>0.954998708017446</t>
  </si>
  <si>
    <t>0.966818819045108</t>
  </si>
  <si>
    <t>0.940982552131167</t>
  </si>
  <si>
    <t>0.942863848246047</t>
  </si>
  <si>
    <t>0.962654314021332</t>
  </si>
  <si>
    <t>0.952724823237103</t>
  </si>
  <si>
    <t>0.964564376264418</t>
  </si>
  <si>
    <t>0.945131546779713</t>
  </si>
  <si>
    <t>0.94702562024254</t>
  </si>
  <si>
    <t>0.966950857368258</t>
  </si>
  <si>
    <t>0.956953666191356</t>
  </si>
  <si>
    <t>0.968873961225216</t>
  </si>
  <si>
    <t>0.956949230980693</t>
  </si>
  <si>
    <t>0.958864752714639</t>
  </si>
  <si>
    <t>0.979015442229065</t>
  </si>
  <si>
    <t>0.968905174219263</t>
  </si>
  <si>
    <t>0.980960288786114</t>
  </si>
  <si>
    <t>0.958692024077004</t>
  </si>
  <si>
    <t>0.960618397693013</t>
  </si>
  <si>
    <t>0.98088383673373</t>
  </si>
  <si>
    <t>0.970715860970801</t>
  </si>
  <si>
    <t>0.98283981478193</t>
  </si>
  <si>
    <t>0.863543528050327</t>
  </si>
  <si>
    <t>0.865378751853427</t>
  </si>
  <si>
    <t>0.884693790406887</t>
  </si>
  <si>
    <t>0.87500074085717</t>
  </si>
  <si>
    <t>0.886558848737642</t>
  </si>
  <si>
    <t>0.801211978969775</t>
  </si>
  <si>
    <t>0.802986746705013</t>
  </si>
  <si>
    <t>0.821671882773145</t>
  </si>
  <si>
    <t>0.812293497252555</t>
  </si>
  <si>
    <t>0.82347672620232</t>
  </si>
  <si>
    <t>0.81614295374569</t>
  </si>
  <si>
    <t>0.817951061784211</t>
  </si>
  <si>
    <t>0.836987235339016</t>
  </si>
  <si>
    <t>0.827432652818746</t>
  </si>
  <si>
    <t>0.838825988598582</t>
  </si>
  <si>
    <t>0.881351118814265</t>
  </si>
  <si>
    <t>0.883261869849606</t>
  </si>
  <si>
    <t>0.903375068714542</t>
  </si>
  <si>
    <t>0.89328073031434</t>
  </si>
  <si>
    <t>0.905317508900976</t>
  </si>
  <si>
    <t>0.978603991337361</t>
  </si>
  <si>
    <t>0.980656793660476</t>
  </si>
  <si>
    <t>1.00225950500897</t>
  </si>
  <si>
    <t>0.991418923228211</t>
  </si>
  <si>
    <t>1.00434524522754</t>
  </si>
  <si>
    <t>1.15274664050255</t>
  </si>
  <si>
    <t>1.15500814465644</t>
  </si>
  <si>
    <t>1.17879486004584</t>
  </si>
  <si>
    <t>1.16686109447421</t>
  </si>
  <si>
    <t>1.18109029442772</t>
  </si>
  <si>
    <t>1.28957182545331</t>
  </si>
  <si>
    <t>1.29197505037981</t>
  </si>
  <si>
    <t>1.31724296589843</t>
  </si>
  <si>
    <t>1.30456822426094</t>
  </si>
  <si>
    <t>1.31968043678414</t>
  </si>
  <si>
    <t>1.35196804548062</t>
  </si>
  <si>
    <t>1.35440307720208</t>
  </si>
  <si>
    <t>1.37999933808339</t>
  </si>
  <si>
    <t>1.3671612729873</t>
  </si>
  <si>
    <t>1.38246790268047</t>
  </si>
  <si>
    <t>1.36205514036265</t>
  </si>
  <si>
    <t>1.3644392665922</t>
  </si>
  <si>
    <t>1.3894955970539</t>
  </si>
  <si>
    <t>1.37692943563722</t>
  </si>
  <si>
    <t>1.39191162844093</t>
  </si>
  <si>
    <t>1.36457932002174</t>
  </si>
  <si>
    <t>1.36688847869277</t>
  </si>
  <si>
    <t>1.3911515620308</t>
  </si>
  <si>
    <t>1.37898444498621</t>
  </si>
  <si>
    <t>1.39349059312277</t>
  </si>
  <si>
    <t>1.33128731716835</t>
  </si>
  <si>
    <t>1.33348948526043</t>
  </si>
  <si>
    <t>1.3566250381063</t>
  </si>
  <si>
    <t>1.34502409922925</t>
  </si>
  <si>
    <t>1.35885505250572</t>
  </si>
  <si>
    <t>1.3775631087208</t>
  </si>
  <si>
    <t>1.37972675158625</t>
  </si>
  <si>
    <t>1.40245035003302</t>
  </si>
  <si>
    <t>1.39105761751108</t>
  </si>
  <si>
    <t>1.40463996740066</t>
  </si>
  <si>
    <t>1.36195075774396</t>
  </si>
  <si>
    <t>1.36403147246441</t>
  </si>
  <si>
    <t>1.38588055831442</t>
  </si>
  <si>
    <t>1.37492708168087</t>
  </si>
  <si>
    <t>1.38798556849489</t>
  </si>
  <si>
    <t>1.36797841966789</t>
  </si>
  <si>
    <t>1.36999362050511</t>
  </si>
  <si>
    <t>1.39115036697305</t>
  </si>
  <si>
    <t>1.38054497503361</t>
  </si>
  <si>
    <t>1.39318825525539</t>
  </si>
  <si>
    <t>1.44944548888926</t>
  </si>
  <si>
    <t>1.45144895330521</t>
  </si>
  <si>
    <t>1.47247521598604</t>
  </si>
  <si>
    <t>1.46193688391971</t>
  </si>
  <si>
    <t>1.47449984130288</t>
  </si>
  <si>
    <t>1.45686427112661</t>
  </si>
  <si>
    <t>1.4588028905766</t>
  </si>
  <si>
    <t>1.4791446205053</t>
  </si>
  <si>
    <t>1.46895028158609</t>
  </si>
  <si>
    <t>1.48110295089791</t>
  </si>
  <si>
    <t>1.37677638597781</t>
  </si>
  <si>
    <t>1.37858864918761</t>
  </si>
  <si>
    <t>1.39760349716272</t>
  </si>
  <si>
    <t>1.38807436663532</t>
  </si>
  <si>
    <t>1.39943398722736</t>
  </si>
  <si>
    <t>1.31883507212933</t>
  </si>
  <si>
    <t>1.32053730472329</t>
  </si>
  <si>
    <t>1.33839593729668</t>
  </si>
  <si>
    <t>1.32944662961227</t>
  </si>
  <si>
    <t>1.34011495655113</t>
  </si>
  <si>
    <t>1.23400000349764</t>
  </si>
  <si>
    <t>1.23558573887366</t>
  </si>
  <si>
    <t>1.25222180528789</t>
  </si>
  <si>
    <t>1.24388523084607</t>
  </si>
  <si>
    <t>1.25382310963105</t>
  </si>
  <si>
    <t>1.17253673069109</t>
  </si>
  <si>
    <t>1.17403394465312</t>
  </si>
  <si>
    <t>1.1897408404062</t>
  </si>
  <si>
    <t>1.18186999735875</t>
  </si>
  <si>
    <t>1.19125266099239</t>
  </si>
  <si>
    <t>1.1233292835795</t>
  </si>
  <si>
    <t>1.12475798071711</t>
  </si>
  <si>
    <t>1.13974579523508</t>
  </si>
  <si>
    <t>1.13223535475012</t>
  </si>
  <si>
    <t>1.14118837522675</t>
  </si>
  <si>
    <t>1.10648137410925</t>
  </si>
  <si>
    <t>1.10787215025</t>
  </si>
  <si>
    <t>1.12246132561534</t>
  </si>
  <si>
    <t>1.11515083249606</t>
  </si>
  <si>
    <t>1.12386545745926</t>
  </si>
  <si>
    <t>1.12385105934513</t>
  </si>
  <si>
    <t>1.12523243267591</t>
  </si>
  <si>
    <t>1.13972144121411</t>
  </si>
  <si>
    <t>1.13246148896644</t>
  </si>
  <si>
    <t>1.14111578612359</t>
  </si>
  <si>
    <t>1.11530006395499</t>
  </si>
  <si>
    <t>1.11665965015397</t>
  </si>
  <si>
    <t>1.13091958842929</t>
  </si>
  <si>
    <t>1.12377454024506</t>
  </si>
  <si>
    <t>1.13229183641702</t>
  </si>
  <si>
    <t>1.14042362160221</t>
  </si>
  <si>
    <t>1.1417818231413</t>
  </si>
  <si>
    <t>1.15602571752117</t>
  </si>
  <si>
    <t>1.14888905407904</t>
  </si>
  <si>
    <t>1.15739627621301</t>
  </si>
  <si>
    <t>1.17671226970864</t>
  </si>
  <si>
    <t>1.1780745586643</t>
  </si>
  <si>
    <t>1.19235951183513</t>
  </si>
  <si>
    <t>1.18520268752982</t>
  </si>
  <si>
    <t>1.19373384848948</t>
  </si>
  <si>
    <t>1.18782936542556</t>
  </si>
  <si>
    <t>1.18917891711953</t>
  </si>
  <si>
    <t>1.20332914684537</t>
  </si>
  <si>
    <t>1.19624008351356</t>
  </si>
  <si>
    <t>1.20469041098948</t>
  </si>
  <si>
    <t>1.19818850812069</t>
  </si>
  <si>
    <t>1.19952141114842</t>
  </si>
  <si>
    <t>1.21349581633926</t>
  </si>
  <si>
    <t>1.2064951253874</t>
  </si>
  <si>
    <t>1.21484004546358</t>
  </si>
  <si>
    <t>1.21697719754411</t>
  </si>
  <si>
    <t>1.21829554150192</t>
  </si>
  <si>
    <t>1.23211577442958</t>
  </si>
  <si>
    <t>1.22519266691376</t>
  </si>
  <si>
    <t>1.23344502690055</t>
  </si>
  <si>
    <t>1.18782107128237</t>
  </si>
  <si>
    <t>1.18909781626396</t>
  </si>
  <si>
    <t>1.20248153673611</t>
  </si>
  <si>
    <t>1.1957771934289</t>
  </si>
  <si>
    <t>1.20376876368226</t>
  </si>
  <si>
    <t>1.14219536678842</t>
  </si>
  <si>
    <t>1.14342149900676</t>
  </si>
  <si>
    <t>1.15627459434417</t>
  </si>
  <si>
    <t>1.14983607382588</t>
  </si>
  <si>
    <t>1.15751078009693</t>
  </si>
  <si>
    <t>1.10197682692301</t>
  </si>
  <si>
    <t>1.10315766823391</t>
  </si>
  <si>
    <t>1.1155359050891</t>
  </si>
  <si>
    <t>1.1093352767296</t>
  </si>
  <si>
    <t>1.11672641122507</t>
  </si>
  <si>
    <t>1.07191356069803</t>
  </si>
  <si>
    <t>1.07305937560027</t>
  </si>
  <si>
    <t>1.08507032623946</t>
  </si>
  <si>
    <t>1.07905370977794</t>
  </si>
  <si>
    <t>1.08622549629592</t>
  </si>
  <si>
    <t>1.08060173647431</t>
  </si>
  <si>
    <t>1.08173815634019</t>
  </si>
  <si>
    <t>1.09364984032063</t>
  </si>
  <si>
    <t>1.08768312751897</t>
  </si>
  <si>
    <t>1.09479538834589</t>
  </si>
  <si>
    <t>1.05166003437958</t>
  </si>
  <si>
    <t>1.05277088470544</t>
  </si>
  <si>
    <t>1.06441475987136</t>
  </si>
  <si>
    <t>1.05858214923856</t>
  </si>
  <si>
    <t>1.06553457229724</t>
  </si>
  <si>
    <t>1.00110523478289</t>
  </si>
  <si>
    <t>1.00218028816114</t>
  </si>
  <si>
    <t>1.01344969556601</t>
  </si>
  <si>
    <t>1.00780449054419</t>
  </si>
  <si>
    <t>1.01453356684306</t>
  </si>
  <si>
    <t>0.962667068695888</t>
  </si>
  <si>
    <t>0.963714417463505</t>
  </si>
  <si>
    <t>0.974693996152626</t>
  </si>
  <si>
    <t>0.969193841584281</t>
  </si>
  <si>
    <t>0.97575004854021</t>
  </si>
  <si>
    <t>0.944608377229246</t>
  </si>
  <si>
    <t>0.945642977990688</t>
  </si>
  <si>
    <t>0.956489218044277</t>
  </si>
  <si>
    <t>0.951055790112713</t>
  </si>
  <si>
    <t>0.957532474295174</t>
  </si>
  <si>
    <t>0.887751962054622</t>
  </si>
  <si>
    <t>0.888756422371452</t>
  </si>
  <si>
    <t>0.899288135229095</t>
  </si>
  <si>
    <t>0.894011939941215</t>
  </si>
  <si>
    <t>0.900301277027223</t>
  </si>
  <si>
    <t>0.827341106303916</t>
  </si>
  <si>
    <t>0.828315486802207</t>
  </si>
  <si>
    <t>0.838533612493648</t>
  </si>
  <si>
    <t>0.833414109672488</t>
  </si>
  <si>
    <t>0.839516759379691</t>
  </si>
  <si>
    <t>0.742881677593256</t>
  </si>
  <si>
    <t>0.743813615628411</t>
  </si>
  <si>
    <t>0.753589510230094</t>
  </si>
  <si>
    <t>0.748690925708446</t>
  </si>
  <si>
    <t>0.754530380278097</t>
  </si>
  <si>
    <t>0.690553686719588</t>
  </si>
  <si>
    <t>0.691466479433282</t>
  </si>
  <si>
    <t>0.701043994909807</t>
  </si>
  <si>
    <t>0.696244258198785</t>
  </si>
  <si>
    <t>0.701966006602808</t>
  </si>
  <si>
    <t>0.644618272398377</t>
  </si>
  <si>
    <t>0.645521747357536</t>
  </si>
  <si>
    <t>0.655004370846036</t>
  </si>
  <si>
    <t>0.650251535371227</t>
  </si>
  <si>
    <t>0.655917522213551</t>
  </si>
  <si>
    <t>0.606491668507567</t>
  </si>
  <si>
    <t>0.607396831286285</t>
  </si>
  <si>
    <t>0.616900453324499</t>
  </si>
  <si>
    <t>0.612136346770106</t>
  </si>
  <si>
    <t>0.617815940590278</t>
  </si>
  <si>
    <t>0.607707874036792</t>
  </si>
  <si>
    <t>0.60865027197565</t>
  </si>
  <si>
    <t>0.618547031623714</t>
  </si>
  <si>
    <t>0.613585349453522</t>
  </si>
  <si>
    <t>0.61950059946183</t>
  </si>
  <si>
    <t>0.61741408615276</t>
  </si>
  <si>
    <t>0.618407633467118</t>
  </si>
  <si>
    <t>0.628843866390642</t>
  </si>
  <si>
    <t>0.623611195650306</t>
  </si>
  <si>
    <t>0.629849634843341</t>
  </si>
  <si>
    <t>0.596273460537925</t>
  </si>
  <si>
    <t>0.597297473944092</t>
  </si>
  <si>
    <t>0.608058144875278</t>
  </si>
  <si>
    <t>0.602661798284121</t>
  </si>
  <si>
    <t>0.609095602723203</t>
  </si>
  <si>
    <t>0.569989258289878</t>
  </si>
  <si>
    <t>0.571039409987198</t>
  </si>
  <si>
    <t>0.582079995220302</t>
  </si>
  <si>
    <t>0.57654208407207</t>
  </si>
  <si>
    <t>0.583144941085424</t>
  </si>
  <si>
    <t>0.541298945257526</t>
  </si>
  <si>
    <t>0.542373246518203</t>
  </si>
  <si>
    <t>0.55367382911996</t>
  </si>
  <si>
    <t>0.548004118498673</t>
  </si>
  <si>
    <t>0.554764436655393</t>
  </si>
  <si>
    <t>0.522285123233884</t>
  </si>
  <si>
    <t>0.523396001619468</t>
  </si>
  <si>
    <t>0.535087654713384</t>
  </si>
  <si>
    <t>0.529220303761904</t>
  </si>
  <si>
    <t>0.536216606994438</t>
  </si>
  <si>
    <t>0.535028193962971</t>
  </si>
  <si>
    <t>0.536216553961629</t>
  </si>
  <si>
    <t>0.548728148953396</t>
  </si>
  <si>
    <t>0.542448303259689</t>
  </si>
  <si>
    <t>0.549936702056024</t>
  </si>
  <si>
    <t>0.566230101104097</t>
  </si>
  <si>
    <t>0.567526866280507</t>
  </si>
  <si>
    <t>0.58118337965613</t>
  </si>
  <si>
    <t>0.574328062521368</t>
  </si>
  <si>
    <t>0.582502867298097</t>
  </si>
  <si>
    <t>0.601893905478756</t>
  </si>
  <si>
    <t>0.603313232361283</t>
  </si>
  <si>
    <t>0.618264323504653</t>
  </si>
  <si>
    <t>0.61075827851549</t>
  </si>
  <si>
    <t>0.619709260528503</t>
  </si>
  <si>
    <t>0.596991092496599</t>
  </si>
  <si>
    <t>0.598487411507456</t>
  </si>
  <si>
    <t>0.614258406636076</t>
  </si>
  <si>
    <t>0.60633872549127</t>
  </si>
  <si>
    <t>0.615783429344672</t>
  </si>
  <si>
    <t>0.598664211570485</t>
  </si>
  <si>
    <t>0.600242896650142</t>
  </si>
  <si>
    <t>0.616890262825011</t>
  </si>
  <si>
    <t>0.608528628645573</t>
  </si>
  <si>
    <t>0.618500815144707</t>
  </si>
  <si>
    <t>0.618703820701206</t>
  </si>
  <si>
    <t>0.620389846267764</t>
  </si>
  <si>
    <t>0.638175067105343</t>
  </si>
  <si>
    <t>0.62924056616838</t>
  </si>
  <si>
    <t>0.639896267810788</t>
  </si>
  <si>
    <t>0.616379622655718</t>
  </si>
  <si>
    <t>0.618145798969949</t>
  </si>
  <si>
    <t>0.636786413064011</t>
  </si>
  <si>
    <t>0.627419955611835</t>
  </si>
  <si>
    <t>0.638591341497933</t>
  </si>
  <si>
    <t>0.649930282790505</t>
  </si>
  <si>
    <t>0.651831313642841</t>
  </si>
  <si>
    <t>0.671899743993606</t>
  </si>
  <si>
    <t>0.661814817661583</t>
  </si>
  <si>
    <t>0.673843356585371</t>
  </si>
  <si>
    <t>0.666228707218933</t>
  </si>
  <si>
    <t>0.668243475059873</t>
  </si>
  <si>
    <t>0.689520577483624</t>
  </si>
  <si>
    <t>0.678826451329183</t>
  </si>
  <si>
    <t>0.691582011133281</t>
  </si>
  <si>
    <t>0.695130092580711</t>
  </si>
  <si>
    <t>0.697278940004886</t>
  </si>
  <si>
    <t>0.719977775270924</t>
  </si>
  <si>
    <t>0.708567762426815</t>
  </si>
  <si>
    <t>0.722177503972002</t>
  </si>
  <si>
    <t>0.692143056961658</t>
  </si>
  <si>
    <t>0.694374502941057</t>
  </si>
  <si>
    <t>0.717957700872851</t>
  </si>
  <si>
    <t>0.70610046457781</t>
  </si>
  <si>
    <t>0.720244261932854</t>
  </si>
  <si>
    <t>0.683977290367334</t>
  </si>
  <si>
    <t>0.686278066030861</t>
  </si>
  <si>
    <t>0.710606864502552</t>
  </si>
  <si>
    <t>0.69837183903808</t>
  </si>
  <si>
    <t>0.712966944358202</t>
  </si>
  <si>
    <t>0.657584665475423</t>
  </si>
  <si>
    <t>0.659920449524784</t>
  </si>
  <si>
    <t>0.684637045151341</t>
  </si>
  <si>
    <t>0.672203013943248</t>
  </si>
  <si>
    <t>0.687036421798405</t>
  </si>
  <si>
    <t>0.661227258809928</t>
  </si>
  <si>
    <t>0.663653476315531</t>
  </si>
  <si>
    <t>0.689338405511259</t>
  </si>
  <si>
    <t>0.676414666515325</t>
  </si>
  <si>
    <t>0.691832868317109</t>
  </si>
  <si>
    <t>0.667603590833823</t>
  </si>
  <si>
    <t>0.670134070933171</t>
  </si>
  <si>
    <t>0.696935049932518</t>
  </si>
  <si>
    <t>0.683446980231432</t>
  </si>
  <si>
    <t>0.699539070224383</t>
  </si>
  <si>
    <t>0.705271154862508</t>
  </si>
  <si>
    <t>0.707974618593794</t>
  </si>
  <si>
    <t>0.736612353828005</t>
  </si>
  <si>
    <t>0.722198856004971</t>
  </si>
  <si>
    <t>0.739395277557089</t>
  </si>
  <si>
    <t>0.723122752078388</t>
  </si>
  <si>
    <t>0.725966645410738</t>
  </si>
  <si>
    <t>0.756103299181889</t>
  </si>
  <si>
    <t>0.740932826624919</t>
  </si>
  <si>
    <t>0.759032963142347</t>
  </si>
  <si>
    <t>0.715817090167066</t>
  </si>
  <si>
    <t>0.718747791086913</t>
  </si>
  <si>
    <t>0.74982330872205</t>
  </si>
  <si>
    <t>0.73417594133475</t>
  </si>
  <si>
    <t>0.752846046736137</t>
  </si>
  <si>
    <t>0.720798061591891</t>
  </si>
  <si>
    <t>0.723834073476799</t>
  </si>
  <si>
    <t>0.756040594244747</t>
  </si>
  <si>
    <t>0.739820500047687</t>
  </si>
  <si>
    <t>0.759174710140146</t>
  </si>
  <si>
    <t>0.75570253766049</t>
  </si>
  <si>
    <t>0.758907754093328</t>
  </si>
  <si>
    <t>0.792912999306315</t>
  </si>
  <si>
    <t>0.775786166596825</t>
  </si>
  <si>
    <t>0.796222513524739</t>
  </si>
  <si>
    <t>0.793247882460632</t>
  </si>
  <si>
    <t>0.796631818178753</t>
  </si>
  <si>
    <t>0.832536490367218</t>
  </si>
  <si>
    <t>0.814452254727289</t>
  </si>
  <si>
    <t>0.836031180597298</t>
  </si>
  <si>
    <t>0.832648486977514</t>
  </si>
  <si>
    <t>0.836212158415988</t>
  </si>
  <si>
    <t>0.874025886840758</t>
  </si>
  <si>
    <t>0.854979658776746</t>
  </si>
  <si>
    <t>0.877706580476089</t>
  </si>
  <si>
    <t>0.867444251378475</t>
  </si>
  <si>
    <t>0.871166714817879</t>
  </si>
  <si>
    <t>0.910667066649274</t>
  </si>
  <si>
    <t>0.890770927743191</t>
  </si>
  <si>
    <t>0.914512093500214</t>
  </si>
  <si>
    <t>0.925351095112612</t>
  </si>
  <si>
    <t>0.929266386441259</t>
  </si>
  <si>
    <t>0.970803453985613</t>
  </si>
  <si>
    <t>0.94988356113303</t>
  </si>
  <si>
    <t>0.974845839786483</t>
  </si>
  <si>
    <t>0.892974739447734</t>
  </si>
  <si>
    <t>0.896872047676197</t>
  </si>
  <si>
    <t>0.938239168955817</t>
  </si>
  <si>
    <t>0.91740016994461</t>
  </si>
  <si>
    <t>0.942266996927728</t>
  </si>
  <si>
    <t>0.873050320334189</t>
  </si>
  <si>
    <t>0.87693627563401</t>
  </si>
  <si>
    <t>0.918196395840216</t>
  </si>
  <si>
    <t>0.897408255752865</t>
  </si>
  <si>
    <t>0.922215088972031</t>
  </si>
  <si>
    <t>0.821041412828543</t>
  </si>
  <si>
    <t>0.824837903402824</t>
  </si>
  <si>
    <t>0.865174465062631</t>
  </si>
  <si>
    <t>0.844845702606465</t>
  </si>
  <si>
    <t>0.869105710010346</t>
  </si>
  <si>
    <t>0.75840560304139</t>
  </si>
  <si>
    <t>0.762090544519312</t>
  </si>
  <si>
    <t>0.801276667405446</t>
  </si>
  <si>
    <t>0.781519876019579</t>
  </si>
  <si>
    <t>0.805099090699546</t>
  </si>
  <si>
    <t>0.755211470429106</t>
  </si>
  <si>
    <t>0.758943235263367</t>
  </si>
  <si>
    <t>0.798639654418562</t>
  </si>
  <si>
    <t>0.778622797856384</t>
  </si>
  <si>
    <t>0.802513029794861</t>
  </si>
  <si>
    <t>0.766651717231912</t>
  </si>
  <si>
    <t>0.770491200733714</t>
  </si>
  <si>
    <t>0.811343766677499</t>
  </si>
  <si>
    <t>0.790741607658543</t>
  </si>
  <si>
    <t>0.815330930824495</t>
  </si>
  <si>
    <t>0.712038975637463</t>
  </si>
  <si>
    <t>0.715830671828823</t>
  </si>
  <si>
    <t>0.756223066775599</t>
  </si>
  <si>
    <t>0.735842106262161</t>
  </si>
  <si>
    <t>0.76016990568475</t>
  </si>
  <si>
    <t>0.755655550308114</t>
  </si>
  <si>
    <t>0.759662037287616</t>
  </si>
  <si>
    <t>0.802338844667468</t>
  </si>
  <si>
    <t>0.780806065555424</t>
  </si>
  <si>
    <t>0.806508545752549</t>
  </si>
  <si>
    <t>0.766391652602605</t>
  </si>
  <si>
    <t>0.770538183344621</t>
  </si>
  <si>
    <t>0.814724801065403</t>
  </si>
  <si>
    <t>0.79242617627281</t>
  </si>
  <si>
    <t>0.819043732411174</t>
  </si>
  <si>
    <t>0.806932538213688</t>
  </si>
  <si>
    <t>0.811304142495614</t>
  </si>
  <si>
    <t>0.857890455698359</t>
  </si>
  <si>
    <t>0.834380552440082</t>
  </si>
  <si>
    <t>0.862444058780492</t>
  </si>
  <si>
    <t>0.820971380587108</t>
  </si>
  <si>
    <t>0.82549013195415</t>
  </si>
  <si>
    <t>0.873660257664263</t>
  </si>
  <si>
    <t>0.849347543883363</t>
  </si>
  <si>
    <t>0.878370163901985</t>
  </si>
  <si>
    <t>0.83233255333417</t>
  </si>
  <si>
    <t>0.836977920633565</t>
  </si>
  <si>
    <t>0.886512157633626</t>
  </si>
  <si>
    <t>0.861507710279289</t>
  </si>
  <si>
    <t>0.891356806136418</t>
  </si>
  <si>
    <t>0.860063439601514</t>
  </si>
  <si>
    <t>0.864869531433615</t>
  </si>
  <si>
    <t>0.916118935670441</t>
  </si>
  <si>
    <t>0.890248386415623</t>
  </si>
  <si>
    <t>0.921131461363156</t>
  </si>
  <si>
    <t>0.901052096547825</t>
  </si>
  <si>
    <t>0.906048621152367</t>
  </si>
  <si>
    <t>0.959320082201748</t>
  </si>
  <si>
    <t>0.932430738599978</t>
  </si>
  <si>
    <t>0.964529561643542</t>
  </si>
  <si>
    <t>0.896969304216725</t>
  </si>
  <si>
    <t>0.902019377834346</t>
  </si>
  <si>
    <t>0.95587900937836</t>
  </si>
  <si>
    <t>0.928688905150624</t>
  </si>
  <si>
    <t>0.96114764295604</t>
  </si>
  <si>
    <t>0.896161477253604</t>
  </si>
  <si>
    <t>0.901256997742138</t>
  </si>
  <si>
    <t>0.955612756431667</t>
  </si>
  <si>
    <t>0.928169623185035</t>
  </si>
  <si>
    <t>0.960931006226139</t>
  </si>
  <si>
    <t>0.886375393520807</t>
  </si>
  <si>
    <t>0.891481292738583</t>
  </si>
  <si>
    <t>0.945963059860223</t>
  </si>
  <si>
    <t>0.918452872200953</t>
  </si>
  <si>
    <t>0.951295089187339</t>
  </si>
  <si>
    <t>0.866120697208591</t>
  </si>
  <si>
    <t>0.871205501779534</t>
  </si>
  <si>
    <t>0.925484751910464</t>
  </si>
  <si>
    <t>0.898071755306357</t>
  </si>
  <si>
    <t>0.930799101830177</t>
  </si>
  <si>
    <t>0.85502934227251</t>
  </si>
  <si>
    <t>0.860123676496109</t>
  </si>
  <si>
    <t>0.914522545467526</t>
  </si>
  <si>
    <t>0.887045120431663</t>
  </si>
  <si>
    <t>0.919850303444573</t>
  </si>
  <si>
    <t>0.891267446662921</t>
  </si>
  <si>
    <t>0.896521506050935</t>
  </si>
  <si>
    <t>0.952612644711995</t>
  </si>
  <si>
    <t>0.924283427318094</t>
  </si>
  <si>
    <t>0.958104878440678</t>
  </si>
  <si>
    <t>0.897511981708137</t>
  </si>
  <si>
    <t>0.902844416222513</t>
  </si>
  <si>
    <t>0.959782204354513</t>
  </si>
  <si>
    <t>0.931023150762266</t>
  </si>
  <si>
    <t>0.965358280716543</t>
  </si>
  <si>
    <t>0.929143008703582</t>
  </si>
  <si>
    <t>0.934623183576055</t>
  </si>
  <si>
    <t>0.993128952777626</t>
  </si>
  <si>
    <t>0.963580058412668</t>
  </si>
  <si>
    <t>0.998857681892031</t>
  </si>
  <si>
    <t>0.999060026116902</t>
  </si>
  <si>
    <t>1.0047877260672</t>
  </si>
  <si>
    <t>1.0658980318505</t>
  </si>
  <si>
    <t>1.03504222390117</t>
  </si>
  <si>
    <t>1.07187818681455</t>
  </si>
  <si>
    <t>1.02838042269524</t>
  </si>
  <si>
    <t>1.03421929866833</t>
  </si>
  <si>
    <t>1.09650277343218</t>
  </si>
  <si>
    <t>1.06505752768321</t>
  </si>
  <si>
    <t>1.1025965003615</t>
  </si>
  <si>
    <t>1.00593027030216</t>
  </si>
  <si>
    <t>1.01170112770884</t>
  </si>
  <si>
    <t>1.0732727612566</t>
  </si>
  <si>
    <t>1.04218382443287</t>
  </si>
  <si>
    <t>1.07929814348514</t>
  </si>
  <si>
    <t>0.939601385262806</t>
  </si>
  <si>
    <t>0.945149957161119</t>
  </si>
  <si>
    <t>1.00438752043421</t>
  </si>
  <si>
    <t>0.974468668581539</t>
  </si>
  <si>
    <t>1.01018805605647</t>
  </si>
  <si>
    <t>0.881779477823726</t>
  </si>
  <si>
    <t>0.887127309185104</t>
  </si>
  <si>
    <t>0.944256066006563</t>
  </si>
  <si>
    <t>0.915394591874071</t>
  </si>
  <si>
    <t>0.94985336326461</t>
  </si>
  <si>
    <t>1.03827444671226</t>
  </si>
  <si>
    <t>1.0440781947693</t>
  </si>
  <si>
    <t>1.10596643708185</t>
  </si>
  <si>
    <t>1.07472534255943</t>
  </si>
  <si>
    <t>1.11201954886498</t>
  </si>
  <si>
    <t>1.06282397773726</t>
  </si>
  <si>
    <t>1.0687229723119</t>
  </si>
  <si>
    <t>1.13161750743865</t>
  </si>
  <si>
    <t>1.09987054230241</t>
  </si>
  <si>
    <t>1.13776815325738</t>
  </si>
  <si>
    <t>1.06435769257786</t>
  </si>
  <si>
    <t>1.07025617721326</t>
  </si>
  <si>
    <t>1.13314326518511</t>
  </si>
  <si>
    <t>1.10140051076852</t>
  </si>
  <si>
    <t>1.13929299202888</t>
  </si>
  <si>
    <t>1.09414677675795</t>
  </si>
  <si>
    <t>1.10007957646482</t>
  </si>
  <si>
    <t>1.16330401253684</t>
  </si>
  <si>
    <t>1.13139738310071</t>
  </si>
  <si>
    <t>1.16948402491686</t>
  </si>
  <si>
    <t>1.1715749895934</t>
  </si>
  <si>
    <t>1.17764899192347</t>
  </si>
  <si>
    <t>1.24232013814658</t>
  </si>
  <si>
    <t>1.20969646310273</t>
  </si>
  <si>
    <t>1.24863605544036</t>
  </si>
  <si>
    <t>1.25598639743339</t>
  </si>
  <si>
    <t>1.26219568549017</t>
  </si>
  <si>
    <t>1.32824720504242</t>
  </si>
  <si>
    <t>1.29494069591438</t>
  </si>
  <si>
    <t>1.33469223444737</t>
  </si>
  <si>
    <t>1.24432522441432</t>
  </si>
  <si>
    <t>1.25039473302043</t>
  </si>
  <si>
    <t>1.31494325601554</t>
  </si>
  <si>
    <t>1.28239825407923</t>
  </si>
  <si>
    <t>1.32124010168502</t>
  </si>
  <si>
    <t>1.05297166427096</t>
  </si>
  <si>
    <t>1.05841695713057</t>
  </si>
  <si>
    <t>1.11639123488667</t>
  </si>
  <si>
    <t>1.08714647327514</t>
  </si>
  <si>
    <t>1.12205284978632</t>
  </si>
  <si>
    <t>1.00558954252031</t>
  </si>
  <si>
    <t>1.01077534047337</t>
  </si>
  <si>
    <t>1.06598386261947</t>
  </si>
  <si>
    <t>1.03813494317521</t>
  </si>
  <si>
    <t>1.07137509663989</t>
  </si>
  <si>
    <t>0.947520890989609</t>
  </si>
  <si>
    <t>0.952473843198422</t>
  </si>
  <si>
    <t>1.00521745657762</t>
  </si>
  <si>
    <t>0.978608768009687</t>
  </si>
  <si>
    <t>1.01036931498595</t>
  </si>
  <si>
    <t>0.899900912467755</t>
  </si>
  <si>
    <t>0.904697733135745</t>
  </si>
  <si>
    <t>0.955798589367066</t>
  </si>
  <si>
    <t>0.930014187428358</t>
  </si>
  <si>
    <t>0.960791874295156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</si>
</sst>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3" fillId="0" borderId="0" xfId="0" applyFont="1"/>
    <xf numFmtId="0" fontId="0" fillId="0" borderId="0" xfId="0" applyNumberFormat="1"/>
  </cellXfs>
  <cellStyles count="2">
    <cellStyle name="Entrada" xfId="1" builtinId="20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'summary-covid-19-evolucao-PT'!$B$300:$B$410</c:f>
              <c:numCache>
                <c:formatCode>General</c:formatCode>
                <c:ptCount val="111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</c:numCache>
            </c:numRef>
          </c:cat>
          <c:val>
            <c:numRef>
              <c:f>'summary-covid-19-evolucao-PT'!$C$300:$C$410</c:f>
              <c:numCache>
                <c:formatCode>General</c:formatCode>
                <c:ptCount val="111"/>
                <c:pt idx="0">
                  <c:v>0.81230673580569701</c:v>
                </c:pt>
                <c:pt idx="1">
                  <c:v>0.827446142063198</c:v>
                </c:pt>
                <c:pt idx="2">
                  <c:v>0.89329467906903204</c:v>
                </c:pt>
                <c:pt idx="3">
                  <c:v>0.991433421646568</c:v>
                </c:pt>
                <c:pt idx="4">
                  <c:v>1.16687602968872</c:v>
                </c:pt>
                <c:pt idx="5">
                  <c:v>1.3045832984500001</c:v>
                </c:pt>
                <c:pt idx="6">
                  <c:v>1.3671760332940099</c:v>
                </c:pt>
                <c:pt idx="7">
                  <c:v>1.3769434794634099</c:v>
                </c:pt>
                <c:pt idx="8">
                  <c:v>1.37899759405325</c:v>
                </c:pt>
                <c:pt idx="9">
                  <c:v>1.34503635645288</c:v>
                </c:pt>
                <c:pt idx="10">
                  <c:v>1.3910690508133301</c:v>
                </c:pt>
                <c:pt idx="11">
                  <c:v>1.37493777591175</c:v>
                </c:pt>
                <c:pt idx="12">
                  <c:v>1.38055496145742</c:v>
                </c:pt>
                <c:pt idx="13">
                  <c:v>1.46194619839747</c:v>
                </c:pt>
                <c:pt idx="14">
                  <c:v>1.4689589578294799</c:v>
                </c:pt>
                <c:pt idx="15">
                  <c:v>1.38808238962182</c:v>
                </c:pt>
                <c:pt idx="16">
                  <c:v>1.3294540186625501</c:v>
                </c:pt>
                <c:pt idx="17">
                  <c:v>1.2438920838994401</c:v>
                </c:pt>
                <c:pt idx="18">
                  <c:v>1.18187642681378</c:v>
                </c:pt>
                <c:pt idx="19">
                  <c:v>1.1322414656204101</c:v>
                </c:pt>
                <c:pt idx="20">
                  <c:v>1.1151567113281899</c:v>
                </c:pt>
                <c:pt idx="21">
                  <c:v>1.13246719871684</c:v>
                </c:pt>
                <c:pt idx="22">
                  <c:v>1.12378011363395</c:v>
                </c:pt>
                <c:pt idx="23">
                  <c:v>1.1488944933749801</c:v>
                </c:pt>
                <c:pt idx="24">
                  <c:v>1.1852079906119899</c:v>
                </c:pt>
                <c:pt idx="25">
                  <c:v>1.1962452390279801</c:v>
                </c:pt>
                <c:pt idx="26">
                  <c:v>1.2065001108389799</c:v>
                </c:pt>
                <c:pt idx="27">
                  <c:v>1.2251974685559099</c:v>
                </c:pt>
                <c:pt idx="28">
                  <c:v>1.19578180731549</c:v>
                </c:pt>
                <c:pt idx="29">
                  <c:v>1.1498404991287201</c:v>
                </c:pt>
                <c:pt idx="30">
                  <c:v>1.1093395309327401</c:v>
                </c:pt>
                <c:pt idx="31">
                  <c:v>1.0790578276720699</c:v>
                </c:pt>
                <c:pt idx="32">
                  <c:v>1.0876871454958501</c:v>
                </c:pt>
                <c:pt idx="33">
                  <c:v>1.0585860941204801</c:v>
                </c:pt>
                <c:pt idx="34">
                  <c:v>1.0078083719525499</c:v>
                </c:pt>
                <c:pt idx="35">
                  <c:v>0.96919767269014201</c:v>
                </c:pt>
                <c:pt idx="36">
                  <c:v>0.95105960003280399</c:v>
                </c:pt>
                <c:pt idx="37">
                  <c:v>0.89401576130235805</c:v>
                </c:pt>
                <c:pt idx="38">
                  <c:v>0.83341796840739402</c:v>
                </c:pt>
                <c:pt idx="39">
                  <c:v>0.74869485734748198</c:v>
                </c:pt>
                <c:pt idx="40">
                  <c:v>0.696248316153247</c:v>
                </c:pt>
                <c:pt idx="41">
                  <c:v>0.65025579467439998</c:v>
                </c:pt>
                <c:pt idx="42">
                  <c:v>0.61214089134113203</c:v>
                </c:pt>
                <c:pt idx="43">
                  <c:v>0.61359026615337897</c:v>
                </c:pt>
                <c:pt idx="44">
                  <c:v>0.62361657507872303</c:v>
                </c:pt>
                <c:pt idx="45">
                  <c:v>0.60266771617983905</c:v>
                </c:pt>
                <c:pt idx="46">
                  <c:v>0.576548596083437</c:v>
                </c:pt>
                <c:pt idx="47">
                  <c:v>0.54801129610207899</c:v>
                </c:pt>
                <c:pt idx="48">
                  <c:v>0.52922825942837604</c:v>
                </c:pt>
                <c:pt idx="49">
                  <c:v>0.54245719174895701</c:v>
                </c:pt>
                <c:pt idx="50">
                  <c:v>0.57433806437230295</c:v>
                </c:pt>
                <c:pt idx="51">
                  <c:v>0.61076955144917999</c:v>
                </c:pt>
                <c:pt idx="52">
                  <c:v>0.60635136013347202</c:v>
                </c:pt>
                <c:pt idx="53">
                  <c:v>0.60854265580280098</c:v>
                </c:pt>
                <c:pt idx="54">
                  <c:v>0.62925604938229496</c:v>
                </c:pt>
                <c:pt idx="55">
                  <c:v>0.62743701332819102</c:v>
                </c:pt>
                <c:pt idx="56">
                  <c:v>0.66183356108352598</c:v>
                </c:pt>
                <c:pt idx="57">
                  <c:v>0.67884699246149205</c:v>
                </c:pt>
                <c:pt idx="58">
                  <c:v>0.70859015910730405</c:v>
                </c:pt>
                <c:pt idx="59">
                  <c:v>0.70612472488193101</c:v>
                </c:pt>
                <c:pt idx="60">
                  <c:v>0.698397943295474</c:v>
                </c:pt>
                <c:pt idx="61">
                  <c:v>0.67223100586618201</c:v>
                </c:pt>
                <c:pt idx="62">
                  <c:v>0.67644470645518295</c:v>
                </c:pt>
                <c:pt idx="63">
                  <c:v>0.68347935086682798</c:v>
                </c:pt>
                <c:pt idx="64">
                  <c:v>0.7222338324016</c:v>
                </c:pt>
                <c:pt idx="65">
                  <c:v>0.74097058082182798</c:v>
                </c:pt>
                <c:pt idx="66">
                  <c:v>0.73421645390171797</c:v>
                </c:pt>
                <c:pt idx="67">
                  <c:v>0.73986368314495998</c:v>
                </c:pt>
                <c:pt idx="68">
                  <c:v>0.77583207605381999</c:v>
                </c:pt>
                <c:pt idx="69">
                  <c:v>0.81450100628883104</c:v>
                </c:pt>
                <c:pt idx="70">
                  <c:v>0.85503116922985301</c:v>
                </c:pt>
                <c:pt idx="71">
                  <c:v>0.89082487731232496</c:v>
                </c:pt>
                <c:pt idx="72">
                  <c:v>0.94993950515887204</c:v>
                </c:pt>
                <c:pt idx="73">
                  <c:v>0.91745762172038003</c:v>
                </c:pt>
                <c:pt idx="74">
                  <c:v>0.89746668389712403</c:v>
                </c:pt>
                <c:pt idx="75">
                  <c:v>0.84490501842171695</c:v>
                </c:pt>
                <c:pt idx="76">
                  <c:v>0.78158039244489097</c:v>
                </c:pt>
                <c:pt idx="77">
                  <c:v>0.77868513167394604</c:v>
                </c:pt>
                <c:pt idx="78">
                  <c:v>0.79080661341732805</c:v>
                </c:pt>
                <c:pt idx="79">
                  <c:v>0.73591039674608705</c:v>
                </c:pt>
                <c:pt idx="80">
                  <c:v>0.780877908883719</c:v>
                </c:pt>
                <c:pt idx="81">
                  <c:v>0.79250206333310502</c:v>
                </c:pt>
                <c:pt idx="82">
                  <c:v>0.83446066442362199</c:v>
                </c:pt>
                <c:pt idx="83">
                  <c:v>0.84943168620388698</c:v>
                </c:pt>
                <c:pt idx="84">
                  <c:v>0.86159542966771197</c:v>
                </c:pt>
                <c:pt idx="85">
                  <c:v>0.89033925425578098</c:v>
                </c:pt>
                <c:pt idx="86">
                  <c:v>0.93252447681973205</c:v>
                </c:pt>
                <c:pt idx="87">
                  <c:v>0.928785110661832</c:v>
                </c:pt>
                <c:pt idx="88">
                  <c:v>0.92826766397846205</c:v>
                </c:pt>
                <c:pt idx="89">
                  <c:v>0.91855240998941601</c:v>
                </c:pt>
                <c:pt idx="90">
                  <c:v>0.89817279646183201</c:v>
                </c:pt>
                <c:pt idx="91">
                  <c:v>0.88714786882171903</c:v>
                </c:pt>
                <c:pt idx="92">
                  <c:v>0.92438826679024699</c:v>
                </c:pt>
                <c:pt idx="93">
                  <c:v>0.93113039694150601</c:v>
                </c:pt>
                <c:pt idx="94">
                  <c:v>0.96368946690650303</c:v>
                </c:pt>
                <c:pt idx="95">
                  <c:v>1.0351533493537799</c:v>
                </c:pt>
                <c:pt idx="96">
                  <c:v>1.0651697077529301</c:v>
                </c:pt>
                <c:pt idx="97">
                  <c:v>1.04229586097384</c:v>
                </c:pt>
                <c:pt idx="98">
                  <c:v>0.97457957786318195</c:v>
                </c:pt>
                <c:pt idx="99">
                  <c:v>0.91550440174296999</c:v>
                </c:pt>
                <c:pt idx="100">
                  <c:v>1.07483510722354</c:v>
                </c:pt>
                <c:pt idx="101">
                  <c:v>1.0999813138652099</c:v>
                </c:pt>
                <c:pt idx="102">
                  <c:v>1.1015111022784601</c:v>
                </c:pt>
                <c:pt idx="103">
                  <c:v>1.1315062008399901</c:v>
                </c:pt>
                <c:pt idx="104">
                  <c:v>1.20980294880081</c:v>
                </c:pt>
                <c:pt idx="105">
                  <c:v>1.29504446402451</c:v>
                </c:pt>
                <c:pt idx="106">
                  <c:v>1.2824983227848401</c:v>
                </c:pt>
                <c:pt idx="107">
                  <c:v>1.0872416935206899</c:v>
                </c:pt>
                <c:pt idx="108">
                  <c:v>1.0382253716477901</c:v>
                </c:pt>
                <c:pt idx="109">
                  <c:v>0.978696322201424</c:v>
                </c:pt>
                <c:pt idx="110">
                  <c:v>0.93010066676734904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9-48CA-8DEB-45C7FE1AF9A5}"/>
            </c:ext>
          </c:extLst>
        </c:ser>
        <c:ser>
          <c:idx val="1"/>
          <c:order val="1"/>
          <c:tx>
            <c:v>Rt - 3σ</c:v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'summary-covid-19-evolucao-PT'!$B$300:$B$410</c:f>
              <c:numCache>
                <c:formatCode>General</c:formatCode>
                <c:ptCount val="111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</c:numCache>
            </c:numRef>
          </c:cat>
          <c:val>
            <c:numRef>
              <c:f>'summary-covid-19-evolucao-PT'!$L$300:$L$410</c:f>
              <c:numCache>
                <c:formatCode>General</c:formatCode>
                <c:ptCount val="111"/>
                <c:pt idx="0">
                  <c:v>0.79526700223144442</c:v>
                </c:pt>
                <c:pt idx="1">
                  <c:v>0.81008628313471598</c:v>
                </c:pt>
                <c:pt idx="2">
                  <c:v>0.87495264157881525</c:v>
                </c:pt>
                <c:pt idx="3">
                  <c:v>0.97173304461843812</c:v>
                </c:pt>
                <c:pt idx="4">
                  <c:v>1.1451839861335764</c:v>
                </c:pt>
                <c:pt idx="5">
                  <c:v>1.2815405003635101</c:v>
                </c:pt>
                <c:pt idx="6">
                  <c:v>1.343833810596559</c:v>
                </c:pt>
                <c:pt idx="7">
                  <c:v>1.3540936451306342</c:v>
                </c:pt>
                <c:pt idx="8">
                  <c:v>1.3568711576313919</c:v>
                </c:pt>
                <c:pt idx="9">
                  <c:v>1.3239381615272026</c:v>
                </c:pt>
                <c:pt idx="10">
                  <c:v>1.3703465394787253</c:v>
                </c:pt>
                <c:pt idx="11">
                  <c:v>1.3550127689299143</c:v>
                </c:pt>
                <c:pt idx="12">
                  <c:v>1.3612613286775146</c:v>
                </c:pt>
                <c:pt idx="13">
                  <c:v>1.442771564607801</c:v>
                </c:pt>
                <c:pt idx="14">
                  <c:v>1.4504085780944458</c:v>
                </c:pt>
                <c:pt idx="15">
                  <c:v>1.3707420436526072</c:v>
                </c:pt>
                <c:pt idx="16">
                  <c:v>1.3131680697468557</c:v>
                </c:pt>
                <c:pt idx="17">
                  <c:v>1.2287210386385423</c:v>
                </c:pt>
                <c:pt idx="18">
                  <c:v>1.1675527270560977</c:v>
                </c:pt>
                <c:pt idx="19">
                  <c:v>1.1185735228735694</c:v>
                </c:pt>
                <c:pt idx="20">
                  <c:v>1.1018523029749898</c:v>
                </c:pt>
                <c:pt idx="21">
                  <c:v>1.1192541372833513</c:v>
                </c:pt>
                <c:pt idx="22">
                  <c:v>1.1107759502076628</c:v>
                </c:pt>
                <c:pt idx="23">
                  <c:v>1.1359049620149577</c:v>
                </c:pt>
                <c:pt idx="24">
                  <c:v>1.1721810174418621</c:v>
                </c:pt>
                <c:pt idx="25">
                  <c:v>1.1833411258730959</c:v>
                </c:pt>
                <c:pt idx="26">
                  <c:v>1.1937563393322155</c:v>
                </c:pt>
                <c:pt idx="27">
                  <c:v>1.212594293339172</c:v>
                </c:pt>
                <c:pt idx="28">
                  <c:v>1.1835767040160947</c:v>
                </c:pt>
                <c:pt idx="29">
                  <c:v>1.1381192923025754</c:v>
                </c:pt>
                <c:pt idx="30">
                  <c:v>1.0980513649461621</c:v>
                </c:pt>
                <c:pt idx="31">
                  <c:v>1.0681046034649062</c:v>
                </c:pt>
                <c:pt idx="32">
                  <c:v>1.0768244466521808</c:v>
                </c:pt>
                <c:pt idx="33">
                  <c:v>1.0479676197738099</c:v>
                </c:pt>
                <c:pt idx="34">
                  <c:v>0.99753138795288387</c:v>
                </c:pt>
                <c:pt idx="35">
                  <c:v>0.95918499371269639</c:v>
                </c:pt>
                <c:pt idx="36">
                  <c:v>0.94116851724101558</c:v>
                </c:pt>
                <c:pt idx="37">
                  <c:v>0.88441150643564159</c:v>
                </c:pt>
                <c:pt idx="38">
                  <c:v>0.82409968398231037</c:v>
                </c:pt>
                <c:pt idx="39">
                  <c:v>0.73977985772682597</c:v>
                </c:pt>
                <c:pt idx="40">
                  <c:v>0.68751422398575301</c:v>
                </c:pt>
                <c:pt idx="41">
                  <c:v>0.64160823580199999</c:v>
                </c:pt>
                <c:pt idx="42">
                  <c:v>0.60347418039585188</c:v>
                </c:pt>
                <c:pt idx="43">
                  <c:v>0.60456503630967606</c:v>
                </c:pt>
                <c:pt idx="44">
                  <c:v>0.614099377040626</c:v>
                </c:pt>
                <c:pt idx="45">
                  <c:v>0.59285464658271148</c:v>
                </c:pt>
                <c:pt idx="46">
                  <c:v>0.56648025655514289</c:v>
                </c:pt>
                <c:pt idx="47">
                  <c:v>0.53770584820204059</c:v>
                </c:pt>
                <c:pt idx="48">
                  <c:v>0.51856617150706297</c:v>
                </c:pt>
                <c:pt idx="49">
                  <c:v>0.53104736036240052</c:v>
                </c:pt>
                <c:pt idx="50">
                  <c:v>0.56188413084702926</c:v>
                </c:pt>
                <c:pt idx="51">
                  <c:v>0.59713503438268312</c:v>
                </c:pt>
                <c:pt idx="52">
                  <c:v>0.59196912653314193</c:v>
                </c:pt>
                <c:pt idx="53">
                  <c:v>0.59336121057089075</c:v>
                </c:pt>
                <c:pt idx="54">
                  <c:v>0.6130369367899251</c:v>
                </c:pt>
                <c:pt idx="55">
                  <c:v>0.61043781490523874</c:v>
                </c:pt>
                <c:pt idx="56">
                  <c:v>0.64353226659242502</c:v>
                </c:pt>
                <c:pt idx="57">
                  <c:v>0.65944344267225985</c:v>
                </c:pt>
                <c:pt idx="58">
                  <c:v>0.68789005699623174</c:v>
                </c:pt>
                <c:pt idx="59">
                  <c:v>0.68461811099889724</c:v>
                </c:pt>
                <c:pt idx="60">
                  <c:v>0.67621135765724738</c:v>
                </c:pt>
                <c:pt idx="61">
                  <c:v>0.64969073521500753</c:v>
                </c:pt>
                <c:pt idx="62">
                  <c:v>0.65302134192604677</c:v>
                </c:pt>
                <c:pt idx="63">
                  <c:v>0.65903817917887542</c:v>
                </c:pt>
                <c:pt idx="64">
                  <c:v>0.69611761960245089</c:v>
                </c:pt>
                <c:pt idx="65">
                  <c:v>0.7134874028569852</c:v>
                </c:pt>
                <c:pt idx="66">
                  <c:v>0.7058770344179659</c:v>
                </c:pt>
                <c:pt idx="67">
                  <c:v>0.7104928081588614</c:v>
                </c:pt>
                <c:pt idx="68">
                  <c:v>0.74482083761259654</c:v>
                </c:pt>
                <c:pt idx="69">
                  <c:v>0.7817575687868662</c:v>
                </c:pt>
                <c:pt idx="70">
                  <c:v>0.82054675395780852</c:v>
                </c:pt>
                <c:pt idx="71">
                  <c:v>0.85480233345262469</c:v>
                </c:pt>
                <c:pt idx="72">
                  <c:v>0.91205959082293719</c:v>
                </c:pt>
                <c:pt idx="73">
                  <c:v>0.87973264030260956</c:v>
                </c:pt>
                <c:pt idx="74">
                  <c:v>0.85983924928333755</c:v>
                </c:pt>
                <c:pt idx="75">
                  <c:v>0.80811976187400003</c:v>
                </c:pt>
                <c:pt idx="76">
                  <c:v>0.74584419553293246</c:v>
                </c:pt>
                <c:pt idx="77">
                  <c:v>0.74248353074458295</c:v>
                </c:pt>
                <c:pt idx="78">
                  <c:v>0.75355062258527217</c:v>
                </c:pt>
                <c:pt idx="79">
                  <c:v>0.69907392473157004</c:v>
                </c:pt>
                <c:pt idx="80">
                  <c:v>0.74195814252488401</c:v>
                </c:pt>
                <c:pt idx="81">
                  <c:v>0.75220534824837104</c:v>
                </c:pt>
                <c:pt idx="82">
                  <c:v>0.79197550367651404</c:v>
                </c:pt>
                <c:pt idx="83">
                  <c:v>0.80550209338724987</c:v>
                </c:pt>
                <c:pt idx="84">
                  <c:v>0.81642176707270431</c:v>
                </c:pt>
                <c:pt idx="85">
                  <c:v>0.84360140903962155</c:v>
                </c:pt>
                <c:pt idx="86">
                  <c:v>0.88394260612627507</c:v>
                </c:pt>
                <c:pt idx="87">
                  <c:v>0.87966679345559862</c:v>
                </c:pt>
                <c:pt idx="88">
                  <c:v>0.87869685806969211</c:v>
                </c:pt>
                <c:pt idx="89">
                  <c:v>0.86886663936350539</c:v>
                </c:pt>
                <c:pt idx="90">
                  <c:v>0.84867164216902624</c:v>
                </c:pt>
                <c:pt idx="91">
                  <c:v>0.83753756651119093</c:v>
                </c:pt>
                <c:pt idx="92">
                  <c:v>0.87323470414047355</c:v>
                </c:pt>
                <c:pt idx="93">
                  <c:v>0.87920468068616398</c:v>
                </c:pt>
                <c:pt idx="94">
                  <c:v>0.91033382596595458</c:v>
                </c:pt>
                <c:pt idx="95">
                  <c:v>0.97942256643908332</c:v>
                </c:pt>
                <c:pt idx="96">
                  <c:v>1.0083690709586943</c:v>
                </c:pt>
                <c:pt idx="97">
                  <c:v>0.98614435806415757</c:v>
                </c:pt>
                <c:pt idx="98">
                  <c:v>0.92055655575390904</c:v>
                </c:pt>
                <c:pt idx="99">
                  <c:v>0.86340443836085523</c:v>
                </c:pt>
                <c:pt idx="100">
                  <c:v>1.0183949749388188</c:v>
                </c:pt>
                <c:pt idx="101">
                  <c:v>1.0426235032868547</c:v>
                </c:pt>
                <c:pt idx="102">
                  <c:v>1.0441600894934606</c:v>
                </c:pt>
                <c:pt idx="103">
                  <c:v>1.073847624645407</c:v>
                </c:pt>
                <c:pt idx="104">
                  <c:v>1.1508251932757232</c:v>
                </c:pt>
                <c:pt idx="105">
                  <c:v>1.2348080278833211</c:v>
                </c:pt>
                <c:pt idx="106">
                  <c:v>1.2236326057404985</c:v>
                </c:pt>
                <c:pt idx="107">
                  <c:v>1.0343712490913248</c:v>
                </c:pt>
                <c:pt idx="108">
                  <c:v>0.98787720495875719</c:v>
                </c:pt>
                <c:pt idx="109">
                  <c:v>0.93059602212576353</c:v>
                </c:pt>
                <c:pt idx="110">
                  <c:v>0.88349844412059375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9-48CA-8DEB-45C7FE1AF9A5}"/>
            </c:ext>
          </c:extLst>
        </c:ser>
        <c:ser>
          <c:idx val="2"/>
          <c:order val="2"/>
          <c:tx>
            <c:v>Rt + 3σ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'summary-covid-19-evolucao-PT'!$B$300:$B$410</c:f>
              <c:numCache>
                <c:formatCode>General</c:formatCode>
                <c:ptCount val="111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</c:numCache>
            </c:numRef>
          </c:cat>
          <c:val>
            <c:numRef>
              <c:f>'summary-covid-19-evolucao-PT'!$M$300:$M$410</c:f>
              <c:numCache>
                <c:formatCode>General</c:formatCode>
                <c:ptCount val="111"/>
                <c:pt idx="0">
                  <c:v>0.8293464693799496</c:v>
                </c:pt>
                <c:pt idx="1">
                  <c:v>0.84480600099168002</c:v>
                </c:pt>
                <c:pt idx="2">
                  <c:v>0.91163671655924883</c:v>
                </c:pt>
                <c:pt idx="3">
                  <c:v>1.011133798674698</c:v>
                </c:pt>
                <c:pt idx="4">
                  <c:v>1.1885680732438635</c:v>
                </c:pt>
                <c:pt idx="5">
                  <c:v>1.3276260965364901</c:v>
                </c:pt>
                <c:pt idx="6">
                  <c:v>1.3905182559914608</c:v>
                </c:pt>
                <c:pt idx="7">
                  <c:v>1.3997933137961855</c:v>
                </c:pt>
                <c:pt idx="8">
                  <c:v>1.401124030475108</c:v>
                </c:pt>
                <c:pt idx="9">
                  <c:v>1.3661345513785574</c:v>
                </c:pt>
                <c:pt idx="10">
                  <c:v>1.4117915621479349</c:v>
                </c:pt>
                <c:pt idx="11">
                  <c:v>1.3948627828935858</c:v>
                </c:pt>
                <c:pt idx="12">
                  <c:v>1.3998485942373253</c:v>
                </c:pt>
                <c:pt idx="13">
                  <c:v>1.481120832187139</c:v>
                </c:pt>
                <c:pt idx="14">
                  <c:v>1.4875093375645141</c:v>
                </c:pt>
                <c:pt idx="15">
                  <c:v>1.4054227355910327</c:v>
                </c:pt>
                <c:pt idx="16">
                  <c:v>1.3457399675782444</c:v>
                </c:pt>
                <c:pt idx="17">
                  <c:v>1.2590631291603378</c:v>
                </c:pt>
                <c:pt idx="18">
                  <c:v>1.1962001265714624</c:v>
                </c:pt>
                <c:pt idx="19">
                  <c:v>1.1459094083672507</c:v>
                </c:pt>
                <c:pt idx="20">
                  <c:v>1.1284611196813901</c:v>
                </c:pt>
                <c:pt idx="21">
                  <c:v>1.1456802601503286</c:v>
                </c:pt>
                <c:pt idx="22">
                  <c:v>1.1367842770602372</c:v>
                </c:pt>
                <c:pt idx="23">
                  <c:v>1.1618840247350024</c:v>
                </c:pt>
                <c:pt idx="24">
                  <c:v>1.1982349637821177</c:v>
                </c:pt>
                <c:pt idx="25">
                  <c:v>1.2091493521828642</c:v>
                </c:pt>
                <c:pt idx="26">
                  <c:v>1.2192438823457443</c:v>
                </c:pt>
                <c:pt idx="27">
                  <c:v>1.2378006437726479</c:v>
                </c:pt>
                <c:pt idx="28">
                  <c:v>1.2079869106148853</c:v>
                </c:pt>
                <c:pt idx="29">
                  <c:v>1.1615617059548649</c:v>
                </c:pt>
                <c:pt idx="30">
                  <c:v>1.1206276969193181</c:v>
                </c:pt>
                <c:pt idx="31">
                  <c:v>1.0900110518792336</c:v>
                </c:pt>
                <c:pt idx="32">
                  <c:v>1.0985498443395194</c:v>
                </c:pt>
                <c:pt idx="33">
                  <c:v>1.0692045684671503</c:v>
                </c:pt>
                <c:pt idx="34">
                  <c:v>1.0180853559522158</c:v>
                </c:pt>
                <c:pt idx="35">
                  <c:v>0.97921035166758763</c:v>
                </c:pt>
                <c:pt idx="36">
                  <c:v>0.96095068282459239</c:v>
                </c:pt>
                <c:pt idx="37">
                  <c:v>0.9036200161690745</c:v>
                </c:pt>
                <c:pt idx="38">
                  <c:v>0.84273625283247766</c:v>
                </c:pt>
                <c:pt idx="39">
                  <c:v>0.75760985696813798</c:v>
                </c:pt>
                <c:pt idx="40">
                  <c:v>0.70498240832074099</c:v>
                </c:pt>
                <c:pt idx="41">
                  <c:v>0.65890335354679996</c:v>
                </c:pt>
                <c:pt idx="42">
                  <c:v>0.62080760228641219</c:v>
                </c:pt>
                <c:pt idx="43">
                  <c:v>0.62261549599708188</c:v>
                </c:pt>
                <c:pt idx="44">
                  <c:v>0.63313377311682006</c:v>
                </c:pt>
                <c:pt idx="45">
                  <c:v>0.61248078577696663</c:v>
                </c:pt>
                <c:pt idx="46">
                  <c:v>0.58661693561173112</c:v>
                </c:pt>
                <c:pt idx="47">
                  <c:v>0.55831674400211739</c:v>
                </c:pt>
                <c:pt idx="48">
                  <c:v>0.5398903473496891</c:v>
                </c:pt>
                <c:pt idx="49">
                  <c:v>0.5538670231355135</c:v>
                </c:pt>
                <c:pt idx="50">
                  <c:v>0.58679199789757663</c:v>
                </c:pt>
                <c:pt idx="51">
                  <c:v>0.62440406851567687</c:v>
                </c:pt>
                <c:pt idx="52">
                  <c:v>0.6207335937338021</c:v>
                </c:pt>
                <c:pt idx="53">
                  <c:v>0.62372410103471121</c:v>
                </c:pt>
                <c:pt idx="54">
                  <c:v>0.64547516197466481</c:v>
                </c:pt>
                <c:pt idx="55">
                  <c:v>0.6444362117511433</c:v>
                </c:pt>
                <c:pt idx="56">
                  <c:v>0.68013485557462694</c:v>
                </c:pt>
                <c:pt idx="57">
                  <c:v>0.69825054225072425</c:v>
                </c:pt>
                <c:pt idx="58">
                  <c:v>0.72929026121837637</c:v>
                </c:pt>
                <c:pt idx="59">
                  <c:v>0.72763133876496477</c:v>
                </c:pt>
                <c:pt idx="60">
                  <c:v>0.72058452893370062</c:v>
                </c:pt>
                <c:pt idx="61">
                  <c:v>0.69477127651735648</c:v>
                </c:pt>
                <c:pt idx="62">
                  <c:v>0.69986807098431913</c:v>
                </c:pt>
                <c:pt idx="63">
                  <c:v>0.70792052255478055</c:v>
                </c:pt>
                <c:pt idx="64">
                  <c:v>0.7483500452007491</c:v>
                </c:pt>
                <c:pt idx="65">
                  <c:v>0.76845375878667077</c:v>
                </c:pt>
                <c:pt idx="66">
                  <c:v>0.76255587338547004</c:v>
                </c:pt>
                <c:pt idx="67">
                  <c:v>0.76923455813105857</c:v>
                </c:pt>
                <c:pt idx="68">
                  <c:v>0.80684331449504343</c:v>
                </c:pt>
                <c:pt idx="69">
                  <c:v>0.84724444379079589</c:v>
                </c:pt>
                <c:pt idx="70">
                  <c:v>0.88951558450189749</c:v>
                </c:pt>
                <c:pt idx="71">
                  <c:v>0.92684742117202523</c:v>
                </c:pt>
                <c:pt idx="72">
                  <c:v>0.98781941949480689</c:v>
                </c:pt>
                <c:pt idx="73">
                  <c:v>0.95518260313815051</c:v>
                </c:pt>
                <c:pt idx="74">
                  <c:v>0.93509411851091051</c:v>
                </c:pt>
                <c:pt idx="75">
                  <c:v>0.88169027496943386</c:v>
                </c:pt>
                <c:pt idx="76">
                  <c:v>0.81731658935684948</c:v>
                </c:pt>
                <c:pt idx="77">
                  <c:v>0.81488673260330913</c:v>
                </c:pt>
                <c:pt idx="78">
                  <c:v>0.82806260424938394</c:v>
                </c:pt>
                <c:pt idx="79">
                  <c:v>0.77274686876060406</c:v>
                </c:pt>
                <c:pt idx="80">
                  <c:v>0.81979767524255398</c:v>
                </c:pt>
                <c:pt idx="81">
                  <c:v>0.832798778417839</c:v>
                </c:pt>
                <c:pt idx="82">
                  <c:v>0.87694582517072994</c:v>
                </c:pt>
                <c:pt idx="83">
                  <c:v>0.89336127902052409</c:v>
                </c:pt>
                <c:pt idx="84">
                  <c:v>0.90676909226271962</c:v>
                </c:pt>
                <c:pt idx="85">
                  <c:v>0.9370770994719404</c:v>
                </c:pt>
                <c:pt idx="86">
                  <c:v>0.98110634751318904</c:v>
                </c:pt>
                <c:pt idx="87">
                  <c:v>0.97790342786806539</c:v>
                </c:pt>
                <c:pt idx="88">
                  <c:v>0.977838469887232</c:v>
                </c:pt>
                <c:pt idx="89">
                  <c:v>0.96823818061532663</c:v>
                </c:pt>
                <c:pt idx="90">
                  <c:v>0.94767395075463778</c:v>
                </c:pt>
                <c:pt idx="91">
                  <c:v>0.93675817113224713</c:v>
                </c:pt>
                <c:pt idx="92">
                  <c:v>0.97554182944002044</c:v>
                </c:pt>
                <c:pt idx="93">
                  <c:v>0.98305611319684805</c:v>
                </c:pt>
                <c:pt idx="94">
                  <c:v>1.0170451078470515</c:v>
                </c:pt>
                <c:pt idx="95">
                  <c:v>1.0908841322684766</c:v>
                </c:pt>
                <c:pt idx="96">
                  <c:v>1.1219703445471658</c:v>
                </c:pt>
                <c:pt idx="97">
                  <c:v>1.0984473638835224</c:v>
                </c:pt>
                <c:pt idx="98">
                  <c:v>1.0286025999724548</c:v>
                </c:pt>
                <c:pt idx="99">
                  <c:v>0.96760436512508474</c:v>
                </c:pt>
                <c:pt idx="100">
                  <c:v>1.1312752395082613</c:v>
                </c:pt>
                <c:pt idx="101">
                  <c:v>1.1573391244435651</c:v>
                </c:pt>
                <c:pt idx="102">
                  <c:v>1.1588621150634595</c:v>
                </c:pt>
                <c:pt idx="103">
                  <c:v>1.1891647770345732</c:v>
                </c:pt>
                <c:pt idx="104">
                  <c:v>1.2687807043258967</c:v>
                </c:pt>
                <c:pt idx="105">
                  <c:v>1.3552809001656989</c:v>
                </c:pt>
                <c:pt idx="106">
                  <c:v>1.3413640398291817</c:v>
                </c:pt>
                <c:pt idx="107">
                  <c:v>1.1401121379500549</c:v>
                </c:pt>
                <c:pt idx="108">
                  <c:v>1.0885735383368229</c:v>
                </c:pt>
                <c:pt idx="109">
                  <c:v>1.0267966222770846</c:v>
                </c:pt>
                <c:pt idx="110">
                  <c:v>0.97670288941410432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9-48CA-8DEB-45C7FE1A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32520"/>
        <c:axId val="1697233480"/>
      </c:lineChart>
      <c:catAx>
        <c:axId val="16972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33480"/>
        <c:crossesAt val="1"/>
        <c:auto val="1"/>
        <c:lblAlgn val="ctr"/>
        <c:lblOffset val="100"/>
        <c:tickLblSkip val="5"/>
        <c:noMultiLvlLbl val="0"/>
      </c:catAx>
      <c:valAx>
        <c:axId val="1697233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3252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390843</xdr:colOff>
      <xdr:row>1</xdr:row>
      <xdr:rowOff>9843</xdr:rowOff>
    </xdr:from>
    <xdr:to>
      <xdr:col>12</xdr:col>
      <xdr:colOff>603250</xdr:colOff>
      <xdr:row>23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BAF25-BFB3-47A2-9342-1F389929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ACAA7B6-1C44-4A6D-85C5-E47F66651772}" autoFormatId="16" applyNumberFormats="0" applyBorderFormats="0" applyFontFormats="0" applyPatternFormats="0" applyAlignmentFormats="0" applyWidthHeightFormats="0">
  <queryTableRefresh nextId="23" unboundColumnsRight="2">
    <queryTableFields count="13">
      <queryTableField id="14" name="t_start" tableColumnId="1"/>
      <queryTableField id="2" name="t_end" tableColumnId="2"/>
      <queryTableField id="3" name="Mean(R)" tableColumnId="3"/>
      <queryTableField id="4" name="Std(R)" tableColumnId="4"/>
      <queryTableField id="15" name="Quantile.0.025(R)" tableColumnId="5"/>
      <queryTableField id="16" name="Quantile.0.05(R)" tableColumnId="6"/>
      <queryTableField id="17" name="Quantile.0.25(R)" tableColumnId="7"/>
      <queryTableField id="18" name="Median(R)" tableColumnId="8"/>
      <queryTableField id="19" name="Quantile.0.75(R)" tableColumnId="9"/>
      <queryTableField id="20" name="Quantile.0.95(R)" tableColumnId="10"/>
      <queryTableField id="21" name="Quantile.0.975(R)" tableColumnId="11"/>
      <queryTableField id="12" dataBound="0" tableColumnId="12"/>
      <queryTableField id="13" dataBound="0" tableColumnId="13"/>
    </queryTableFields>
    <queryTableDeletedFields count="8">
      <deletedField name="t_start"/>
      <deletedField name="Quantile.0.025(R)"/>
      <deletedField name="Quantile.0.05(R)"/>
      <deletedField name="Quantile.0.25(R)"/>
      <deletedField name="Median(R)"/>
      <deletedField name="Quantile.0.75(R)"/>
      <deletedField name="Quantile.0.95(R)"/>
      <deletedField name="Quantile.0.975(R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810AF-F3E8-461B-BC4D-5BF50BE213BD}" name="summary_covid_19_evolucao_PT" displayName="summary_covid_19_evolucao_PT" ref="A1:M410" tableType="queryTable" totalsRowShown="0">
  <autoFilter ref="A1:M410" xr:uid="{456F5102-A93F-4BF1-9BEA-C4006AC70DE9}"/>
  <tableColumns count="13">
    <tableColumn id="1" xr3:uid="{1D591FA3-3042-4F83-ADA4-88FD0D7ADE94}" uniqueName="1" name="t_start" queryTableFieldId="14"/>
    <tableColumn id="2" xr3:uid="{0F71B738-B7F2-4C1A-B487-677D468C428B}" uniqueName="2" name="t_end" queryTableFieldId="2"/>
    <tableColumn id="3" xr3:uid="{DFC4E7C5-56C7-4CF1-8BD4-32E4FA94713C}" uniqueName="3" name="Mean(R)" queryTableFieldId="3"/>
    <tableColumn id="4" xr3:uid="{E35CDF07-8A21-47AC-97A7-2EA8346992B6}" uniqueName="4" name="Std(R)" queryTableFieldId="4"/>
    <tableColumn id="5" xr3:uid="{7BA866CF-E378-4EBA-8CDC-63CB7821B5C9}" uniqueName="5" name="Quantile.0.025(R)" queryTableFieldId="15" dataDxfId="8"/>
    <tableColumn id="6" xr3:uid="{2CD58DD7-EA86-4536-B8E6-4FAD4DF7D534}" uniqueName="6" name="Quantile.0.05(R)" queryTableFieldId="16" dataDxfId="7"/>
    <tableColumn id="7" xr3:uid="{FF55D0BE-0D91-4570-B637-3E5F9D1470AB}" uniqueName="7" name="Quantile.0.25(R)" queryTableFieldId="17" dataDxfId="6"/>
    <tableColumn id="8" xr3:uid="{A04150EB-6283-4FD0-94FD-91FD216ADFA3}" uniqueName="8" name="Median(R)" queryTableFieldId="18" dataDxfId="5"/>
    <tableColumn id="9" xr3:uid="{E4DF2215-2ED3-40BE-A9A0-5A14111336E1}" uniqueName="9" name="Quantile.0.75(R)" queryTableFieldId="19" dataDxfId="4"/>
    <tableColumn id="10" xr3:uid="{A29CFE5F-7416-45D2-A840-0CE7692701B5}" uniqueName="10" name="Quantile.0.95(R)" queryTableFieldId="20" dataDxfId="3"/>
    <tableColumn id="11" xr3:uid="{21D3678C-269C-4976-9AE5-C46B9D524A58}" uniqueName="11" name="Quantile.0.975(R)" queryTableFieldId="21" dataDxfId="2"/>
    <tableColumn id="12" xr3:uid="{2A546799-5254-4DA0-9F3B-DB066CAF33F1}" uniqueName="12" name="Coluna1" queryTableFieldId="12" dataDxfId="1">
      <calculatedColumnFormula>summary_covid_19_evolucao_PT[[#This Row],[Mean(R)]]-$P$1*summary_covid_19_evolucao_PT[[#This Row],[Std(R)]]</calculatedColumnFormula>
    </tableColumn>
    <tableColumn id="13" xr3:uid="{BEFC21AA-9F04-4A05-B543-D1FB32BED889}" uniqueName="13" name="Coluna2" queryTableFieldId="13" dataDxfId="0">
      <calculatedColumnFormula>summary_covid_19_evolucao_PT[[#This Row],[Mean(R)]]+$P$1*summary_covid_19_evolucao_PT[[#This Row],[Std(R)]]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8F40-E63F-43A1-B74C-C6EAC66AA12A}">
  <dimension ref="A1:P410"/>
  <sheetViews>
    <sheetView topLeftCell="A63" workbookViewId="0">
      <selection activeCell="C377" sqref="C377"/>
    </sheetView>
  </sheetViews>
  <sheetFormatPr defaultRowHeight="14.4" x14ac:dyDescent="0.3"/>
  <cols>
    <col min="1" max="1" width="8.6640625" bestFit="1" customWidth="1"/>
    <col min="2" max="2" width="8.109375" bestFit="1" customWidth="1"/>
    <col min="3" max="3" width="12" bestFit="1" customWidth="1"/>
    <col min="4" max="4" width="12" customWidth="1"/>
    <col min="5" max="5" width="18" bestFit="1" customWidth="1"/>
    <col min="6" max="10" width="17.77734375" bestFit="1" customWidth="1"/>
    <col min="11" max="11" width="18" bestFit="1" customWidth="1"/>
    <col min="12" max="12" width="12.6640625" bestFit="1" customWidth="1"/>
    <col min="13" max="13" width="12" bestFit="1" customWidth="1"/>
  </cols>
  <sheetData>
    <row r="1" spans="1:16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4</v>
      </c>
      <c r="P1" s="1">
        <v>3</v>
      </c>
    </row>
    <row r="2" spans="1:16" x14ac:dyDescent="0.3">
      <c r="A2">
        <v>2</v>
      </c>
      <c r="B2">
        <v>8</v>
      </c>
      <c r="C2">
        <v>13.868644346183499</v>
      </c>
      <c r="D2">
        <v>5.2418548516576298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16</v>
      </c>
      <c r="J2" s="3" t="s">
        <v>16</v>
      </c>
      <c r="K2" s="3" t="s">
        <v>18</v>
      </c>
      <c r="L2" s="3">
        <f>summary_covid_19_evolucao_PT[[#This Row],[Mean(R)]]-$P$1*summary_covid_19_evolucao_PT[[#This Row],[Std(R)]]</f>
        <v>-1.8569202087893899</v>
      </c>
      <c r="M2" s="3">
        <f>summary_covid_19_evolucao_PT[[#This Row],[Mean(R)]]+$P$1*summary_covid_19_evolucao_PT[[#This Row],[Std(R)]]</f>
        <v>29.594208901156389</v>
      </c>
    </row>
    <row r="3" spans="1:16" x14ac:dyDescent="0.3">
      <c r="A3">
        <v>3</v>
      </c>
      <c r="B3">
        <v>9</v>
      </c>
      <c r="C3">
        <v>8.5750179004136999</v>
      </c>
      <c r="D3">
        <v>2.7116587542022201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21</v>
      </c>
      <c r="J3" s="3" t="s">
        <v>21</v>
      </c>
      <c r="K3" s="3" t="s">
        <v>23</v>
      </c>
      <c r="L3" s="3">
        <f>summary_covid_19_evolucao_PT[[#This Row],[Mean(R)]]-$P$1*summary_covid_19_evolucao_PT[[#This Row],[Std(R)]]</f>
        <v>0.44004163780703998</v>
      </c>
      <c r="M3" s="3">
        <f>summary_covid_19_evolucao_PT[[#This Row],[Mean(R)]]+$P$1*summary_covid_19_evolucao_PT[[#This Row],[Std(R)]]</f>
        <v>16.709994163020362</v>
      </c>
    </row>
    <row r="4" spans="1:16" x14ac:dyDescent="0.3">
      <c r="A4">
        <v>4</v>
      </c>
      <c r="B4">
        <v>10</v>
      </c>
      <c r="C4">
        <v>6.2616839200926302</v>
      </c>
      <c r="D4">
        <v>1.6735054209470099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26</v>
      </c>
      <c r="J4" s="3" t="s">
        <v>26</v>
      </c>
      <c r="K4" s="3" t="s">
        <v>28</v>
      </c>
      <c r="L4" s="3">
        <f>summary_covid_19_evolucao_PT[[#This Row],[Mean(R)]]-$P$1*summary_covid_19_evolucao_PT[[#This Row],[Std(R)]]</f>
        <v>1.2411676572516006</v>
      </c>
      <c r="M4" s="3">
        <f>summary_covid_19_evolucao_PT[[#This Row],[Mean(R)]]+$P$1*summary_covid_19_evolucao_PT[[#This Row],[Std(R)]]</f>
        <v>11.282200182933661</v>
      </c>
    </row>
    <row r="5" spans="1:16" x14ac:dyDescent="0.3">
      <c r="A5">
        <v>5</v>
      </c>
      <c r="B5">
        <v>11</v>
      </c>
      <c r="C5">
        <v>5.85301451322443</v>
      </c>
      <c r="D5">
        <v>1.24786688705923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33</v>
      </c>
      <c r="L5" s="3">
        <f>summary_covid_19_evolucao_PT[[#This Row],[Mean(R)]]-$P$1*summary_covid_19_evolucao_PT[[#This Row],[Std(R)]]</f>
        <v>2.1094138520467398</v>
      </c>
      <c r="M5" s="3">
        <f>summary_covid_19_evolucao_PT[[#This Row],[Mean(R)]]+$P$1*summary_covid_19_evolucao_PT[[#This Row],[Std(R)]]</f>
        <v>9.5966151744021211</v>
      </c>
    </row>
    <row r="6" spans="1:16" x14ac:dyDescent="0.3">
      <c r="A6">
        <v>6</v>
      </c>
      <c r="B6">
        <v>12</v>
      </c>
      <c r="C6">
        <v>5.2608746573878102</v>
      </c>
      <c r="D6">
        <v>0.94488098176514401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36</v>
      </c>
      <c r="J6" s="3" t="s">
        <v>36</v>
      </c>
      <c r="K6" s="3" t="s">
        <v>38</v>
      </c>
      <c r="L6" s="3">
        <f>summary_covid_19_evolucao_PT[[#This Row],[Mean(R)]]-$P$1*summary_covid_19_evolucao_PT[[#This Row],[Std(R)]]</f>
        <v>2.4262317120923784</v>
      </c>
      <c r="M6" s="3">
        <f>summary_covid_19_evolucao_PT[[#This Row],[Mean(R)]]+$P$1*summary_covid_19_evolucao_PT[[#This Row],[Std(R)]]</f>
        <v>8.0955176026832412</v>
      </c>
    </row>
    <row r="7" spans="1:16" x14ac:dyDescent="0.3">
      <c r="A7">
        <v>7</v>
      </c>
      <c r="B7">
        <v>13</v>
      </c>
      <c r="C7">
        <v>4.1926786325561398</v>
      </c>
      <c r="D7">
        <v>0.680142286117838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41</v>
      </c>
      <c r="J7" s="3" t="s">
        <v>41</v>
      </c>
      <c r="K7" s="3" t="s">
        <v>43</v>
      </c>
      <c r="L7" s="3">
        <f>summary_covid_19_evolucao_PT[[#This Row],[Mean(R)]]-$P$1*summary_covid_19_evolucao_PT[[#This Row],[Std(R)]]</f>
        <v>2.1522517742026257</v>
      </c>
      <c r="M7" s="3">
        <f>summary_covid_19_evolucao_PT[[#This Row],[Mean(R)]]+$P$1*summary_covid_19_evolucao_PT[[#This Row],[Std(R)]]</f>
        <v>6.2331054909096544</v>
      </c>
    </row>
    <row r="8" spans="1:16" x14ac:dyDescent="0.3">
      <c r="A8">
        <v>8</v>
      </c>
      <c r="B8">
        <v>14</v>
      </c>
      <c r="C8">
        <v>2.8037417501782098</v>
      </c>
      <c r="D8">
        <v>0.45482697119755999</v>
      </c>
      <c r="E8" s="3" t="s">
        <v>44</v>
      </c>
      <c r="F8" s="3" t="s">
        <v>45</v>
      </c>
      <c r="G8" s="3" t="s">
        <v>46</v>
      </c>
      <c r="H8" s="3" t="s">
        <v>47</v>
      </c>
      <c r="I8" s="3" t="s">
        <v>46</v>
      </c>
      <c r="J8" s="3" t="s">
        <v>46</v>
      </c>
      <c r="K8" s="3" t="s">
        <v>48</v>
      </c>
      <c r="L8" s="3">
        <f>summary_covid_19_evolucao_PT[[#This Row],[Mean(R)]]-$P$1*summary_covid_19_evolucao_PT[[#This Row],[Std(R)]]</f>
        <v>1.4392608365855297</v>
      </c>
      <c r="M8" s="3">
        <f>summary_covid_19_evolucao_PT[[#This Row],[Mean(R)]]+$P$1*summary_covid_19_evolucao_PT[[#This Row],[Std(R)]]</f>
        <v>4.1682226637708899</v>
      </c>
    </row>
    <row r="9" spans="1:16" x14ac:dyDescent="0.3">
      <c r="A9">
        <v>9</v>
      </c>
      <c r="B9">
        <v>15</v>
      </c>
      <c r="C9">
        <v>2.84202586684277</v>
      </c>
      <c r="D9">
        <v>0.38675073386421299</v>
      </c>
      <c r="E9" s="3" t="s">
        <v>49</v>
      </c>
      <c r="F9" s="3" t="s">
        <v>50</v>
      </c>
      <c r="G9" s="3" t="s">
        <v>51</v>
      </c>
      <c r="H9" s="3" t="s">
        <v>52</v>
      </c>
      <c r="I9" s="3" t="s">
        <v>51</v>
      </c>
      <c r="J9" s="3" t="s">
        <v>51</v>
      </c>
      <c r="K9" s="3" t="s">
        <v>53</v>
      </c>
      <c r="L9" s="3">
        <f>summary_covid_19_evolucao_PT[[#This Row],[Mean(R)]]-$P$1*summary_covid_19_evolucao_PT[[#This Row],[Std(R)]]</f>
        <v>1.6817736652501312</v>
      </c>
      <c r="M9" s="3">
        <f>summary_covid_19_evolucao_PT[[#This Row],[Mean(R)]]+$P$1*summary_covid_19_evolucao_PT[[#This Row],[Std(R)]]</f>
        <v>4.0022780684354089</v>
      </c>
    </row>
    <row r="10" spans="1:16" x14ac:dyDescent="0.3">
      <c r="A10">
        <v>10</v>
      </c>
      <c r="B10">
        <v>16</v>
      </c>
      <c r="C10">
        <v>2.8507602866038502</v>
      </c>
      <c r="D10">
        <v>0.34073102529032401</v>
      </c>
      <c r="E10" s="3" t="s">
        <v>54</v>
      </c>
      <c r="F10" s="3" t="s">
        <v>55</v>
      </c>
      <c r="G10" s="3" t="s">
        <v>56</v>
      </c>
      <c r="H10" s="3" t="s">
        <v>57</v>
      </c>
      <c r="I10" s="3" t="s">
        <v>56</v>
      </c>
      <c r="J10" s="3" t="s">
        <v>56</v>
      </c>
      <c r="K10" s="3" t="s">
        <v>58</v>
      </c>
      <c r="L10" s="3">
        <f>summary_covid_19_evolucao_PT[[#This Row],[Mean(R)]]-$P$1*summary_covid_19_evolucao_PT[[#This Row],[Std(R)]]</f>
        <v>1.8285672107328781</v>
      </c>
      <c r="M10" s="3">
        <f>summary_covid_19_evolucao_PT[[#This Row],[Mean(R)]]+$P$1*summary_covid_19_evolucao_PT[[#This Row],[Std(R)]]</f>
        <v>3.8729533624748225</v>
      </c>
    </row>
    <row r="11" spans="1:16" x14ac:dyDescent="0.3">
      <c r="A11">
        <v>11</v>
      </c>
      <c r="B11">
        <v>17</v>
      </c>
      <c r="C11">
        <v>3.2239578450005899</v>
      </c>
      <c r="D11">
        <v>0.32239578450005901</v>
      </c>
      <c r="E11" s="3" t="s">
        <v>59</v>
      </c>
      <c r="F11" s="3" t="s">
        <v>60</v>
      </c>
      <c r="G11" s="3" t="s">
        <v>61</v>
      </c>
      <c r="H11" s="3" t="s">
        <v>62</v>
      </c>
      <c r="I11" s="3" t="s">
        <v>61</v>
      </c>
      <c r="J11" s="3" t="s">
        <v>61</v>
      </c>
      <c r="K11" s="3" t="s">
        <v>63</v>
      </c>
      <c r="L11" s="3">
        <f>summary_covid_19_evolucao_PT[[#This Row],[Mean(R)]]-$P$1*summary_covid_19_evolucao_PT[[#This Row],[Std(R)]]</f>
        <v>2.2567704915004128</v>
      </c>
      <c r="M11" s="3">
        <f>summary_covid_19_evolucao_PT[[#This Row],[Mean(R)]]+$P$1*summary_covid_19_evolucao_PT[[#This Row],[Std(R)]]</f>
        <v>4.1911451985007666</v>
      </c>
    </row>
    <row r="12" spans="1:16" x14ac:dyDescent="0.3">
      <c r="A12">
        <v>12</v>
      </c>
      <c r="B12">
        <v>18</v>
      </c>
      <c r="C12">
        <v>3.7562848125036301</v>
      </c>
      <c r="D12">
        <v>0.30772684209638501</v>
      </c>
      <c r="E12" s="3" t="s">
        <v>64</v>
      </c>
      <c r="F12" s="3" t="s">
        <v>65</v>
      </c>
      <c r="G12" s="3" t="s">
        <v>66</v>
      </c>
      <c r="H12" s="3" t="s">
        <v>67</v>
      </c>
      <c r="I12" s="3" t="s">
        <v>66</v>
      </c>
      <c r="J12" s="3" t="s">
        <v>66</v>
      </c>
      <c r="K12" s="3" t="s">
        <v>68</v>
      </c>
      <c r="L12" s="3">
        <f>summary_covid_19_evolucao_PT[[#This Row],[Mean(R)]]-$P$1*summary_covid_19_evolucao_PT[[#This Row],[Std(R)]]</f>
        <v>2.8331042862144749</v>
      </c>
      <c r="M12" s="3">
        <f>summary_covid_19_evolucao_PT[[#This Row],[Mean(R)]]+$P$1*summary_covid_19_evolucao_PT[[#This Row],[Std(R)]]</f>
        <v>4.6794653387927854</v>
      </c>
    </row>
    <row r="13" spans="1:16" x14ac:dyDescent="0.3">
      <c r="A13">
        <v>13</v>
      </c>
      <c r="B13">
        <v>19</v>
      </c>
      <c r="C13">
        <v>4.12077586384728</v>
      </c>
      <c r="D13">
        <v>0.28038328363339998</v>
      </c>
      <c r="E13" s="3" t="s">
        <v>69</v>
      </c>
      <c r="F13" s="3" t="s">
        <v>70</v>
      </c>
      <c r="G13" s="3" t="s">
        <v>71</v>
      </c>
      <c r="H13" s="3" t="s">
        <v>72</v>
      </c>
      <c r="I13" s="3" t="s">
        <v>71</v>
      </c>
      <c r="J13" s="3" t="s">
        <v>71</v>
      </c>
      <c r="K13" s="3" t="s">
        <v>73</v>
      </c>
      <c r="L13" s="3">
        <f>summary_covid_19_evolucao_PT[[#This Row],[Mean(R)]]-$P$1*summary_covid_19_evolucao_PT[[#This Row],[Std(R)]]</f>
        <v>3.2796260129470802</v>
      </c>
      <c r="M13" s="3">
        <f>summary_covid_19_evolucao_PT[[#This Row],[Mean(R)]]+$P$1*summary_covid_19_evolucao_PT[[#This Row],[Std(R)]]</f>
        <v>4.9619257147474798</v>
      </c>
    </row>
    <row r="14" spans="1:16" x14ac:dyDescent="0.3">
      <c r="A14">
        <v>14</v>
      </c>
      <c r="B14">
        <v>20</v>
      </c>
      <c r="C14">
        <v>4.0555862445618196</v>
      </c>
      <c r="D14">
        <v>0.23692987821588901</v>
      </c>
      <c r="E14" s="3" t="s">
        <v>74</v>
      </c>
      <c r="F14" s="3" t="s">
        <v>75</v>
      </c>
      <c r="G14" s="3" t="s">
        <v>76</v>
      </c>
      <c r="H14" s="3" t="s">
        <v>77</v>
      </c>
      <c r="I14" s="3" t="s">
        <v>76</v>
      </c>
      <c r="J14" s="3" t="s">
        <v>76</v>
      </c>
      <c r="K14" s="3" t="s">
        <v>78</v>
      </c>
      <c r="L14" s="3">
        <f>summary_covid_19_evolucao_PT[[#This Row],[Mean(R)]]-$P$1*summary_covid_19_evolucao_PT[[#This Row],[Std(R)]]</f>
        <v>3.3447966099141526</v>
      </c>
      <c r="M14" s="3">
        <f>summary_covid_19_evolucao_PT[[#This Row],[Mean(R)]]+$P$1*summary_covid_19_evolucao_PT[[#This Row],[Std(R)]]</f>
        <v>4.7663758792094866</v>
      </c>
    </row>
    <row r="15" spans="1:16" x14ac:dyDescent="0.3">
      <c r="A15">
        <v>15</v>
      </c>
      <c r="B15">
        <v>21</v>
      </c>
      <c r="C15">
        <v>3.9941606751777399</v>
      </c>
      <c r="D15">
        <v>0.19774041893906499</v>
      </c>
      <c r="E15" s="3" t="s">
        <v>79</v>
      </c>
      <c r="F15" s="3" t="s">
        <v>80</v>
      </c>
      <c r="G15" s="3" t="s">
        <v>81</v>
      </c>
      <c r="H15" s="3" t="s">
        <v>82</v>
      </c>
      <c r="I15" s="3" t="s">
        <v>81</v>
      </c>
      <c r="J15" s="3" t="s">
        <v>81</v>
      </c>
      <c r="K15" s="3" t="s">
        <v>83</v>
      </c>
      <c r="L15" s="3">
        <f>summary_covid_19_evolucao_PT[[#This Row],[Mean(R)]]-$P$1*summary_covid_19_evolucao_PT[[#This Row],[Std(R)]]</f>
        <v>3.400939418360545</v>
      </c>
      <c r="M15" s="3">
        <f>summary_covid_19_evolucao_PT[[#This Row],[Mean(R)]]+$P$1*summary_covid_19_evolucao_PT[[#This Row],[Std(R)]]</f>
        <v>4.5873819319949352</v>
      </c>
    </row>
    <row r="16" spans="1:16" x14ac:dyDescent="0.3">
      <c r="A16">
        <v>16</v>
      </c>
      <c r="B16">
        <v>22</v>
      </c>
      <c r="C16">
        <v>4.04896118394129</v>
      </c>
      <c r="D16">
        <v>0.16754720592761199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86</v>
      </c>
      <c r="J16" s="3" t="s">
        <v>86</v>
      </c>
      <c r="K16" s="3" t="s">
        <v>88</v>
      </c>
      <c r="L16" s="3">
        <f>summary_covid_19_evolucao_PT[[#This Row],[Mean(R)]]-$P$1*summary_covid_19_evolucao_PT[[#This Row],[Std(R)]]</f>
        <v>3.5463195661584539</v>
      </c>
      <c r="M16" s="3">
        <f>summary_covid_19_evolucao_PT[[#This Row],[Mean(R)]]+$P$1*summary_covid_19_evolucao_PT[[#This Row],[Std(R)]]</f>
        <v>4.5516028017241261</v>
      </c>
    </row>
    <row r="17" spans="1:13" x14ac:dyDescent="0.3">
      <c r="A17">
        <v>17</v>
      </c>
      <c r="B17">
        <v>23</v>
      </c>
      <c r="C17">
        <v>3.49560512960963</v>
      </c>
      <c r="D17">
        <v>0.13137288555686999</v>
      </c>
      <c r="E17" s="3" t="s">
        <v>89</v>
      </c>
      <c r="F17" s="3" t="s">
        <v>90</v>
      </c>
      <c r="G17" s="3" t="s">
        <v>91</v>
      </c>
      <c r="H17" s="3" t="s">
        <v>92</v>
      </c>
      <c r="I17" s="3" t="s">
        <v>91</v>
      </c>
      <c r="J17" s="3" t="s">
        <v>91</v>
      </c>
      <c r="K17" s="3" t="s">
        <v>93</v>
      </c>
      <c r="L17" s="3">
        <f>summary_covid_19_evolucao_PT[[#This Row],[Mean(R)]]-$P$1*summary_covid_19_evolucao_PT[[#This Row],[Std(R)]]</f>
        <v>3.1014864729390199</v>
      </c>
      <c r="M17" s="3">
        <f>summary_covid_19_evolucao_PT[[#This Row],[Mean(R)]]+$P$1*summary_covid_19_evolucao_PT[[#This Row],[Std(R)]]</f>
        <v>3.8897237862802401</v>
      </c>
    </row>
    <row r="18" spans="1:13" x14ac:dyDescent="0.3">
      <c r="A18">
        <v>18</v>
      </c>
      <c r="B18">
        <v>24</v>
      </c>
      <c r="C18">
        <v>3.2111983781144402</v>
      </c>
      <c r="D18">
        <v>0.10650872704552899</v>
      </c>
      <c r="E18" s="3" t="s">
        <v>94</v>
      </c>
      <c r="F18" s="3" t="s">
        <v>95</v>
      </c>
      <c r="G18" s="3" t="s">
        <v>96</v>
      </c>
      <c r="H18" s="3" t="s">
        <v>97</v>
      </c>
      <c r="I18" s="3" t="s">
        <v>96</v>
      </c>
      <c r="J18" s="3" t="s">
        <v>96</v>
      </c>
      <c r="K18" s="3" t="s">
        <v>98</v>
      </c>
      <c r="L18" s="3">
        <f>summary_covid_19_evolucao_PT[[#This Row],[Mean(R)]]-$P$1*summary_covid_19_evolucao_PT[[#This Row],[Std(R)]]</f>
        <v>2.8916721969778534</v>
      </c>
      <c r="M18" s="3">
        <f>summary_covid_19_evolucao_PT[[#This Row],[Mean(R)]]+$P$1*summary_covid_19_evolucao_PT[[#This Row],[Std(R)]]</f>
        <v>3.530724559251027</v>
      </c>
    </row>
    <row r="19" spans="1:13" x14ac:dyDescent="0.3">
      <c r="A19">
        <v>19</v>
      </c>
      <c r="B19">
        <v>25</v>
      </c>
      <c r="C19">
        <v>2.8951053810268399</v>
      </c>
      <c r="D19">
        <v>8.6818440997104701E-2</v>
      </c>
      <c r="E19" s="3" t="s">
        <v>99</v>
      </c>
      <c r="F19" s="3" t="s">
        <v>100</v>
      </c>
      <c r="G19" s="3" t="s">
        <v>101</v>
      </c>
      <c r="H19" s="3" t="s">
        <v>102</v>
      </c>
      <c r="I19" s="3" t="s">
        <v>101</v>
      </c>
      <c r="J19" s="3" t="s">
        <v>101</v>
      </c>
      <c r="K19" s="3" t="s">
        <v>103</v>
      </c>
      <c r="L19" s="3">
        <f>summary_covid_19_evolucao_PT[[#This Row],[Mean(R)]]-$P$1*summary_covid_19_evolucao_PT[[#This Row],[Std(R)]]</f>
        <v>2.6346500580355259</v>
      </c>
      <c r="M19" s="3">
        <f>summary_covid_19_evolucao_PT[[#This Row],[Mean(R)]]+$P$1*summary_covid_19_evolucao_PT[[#This Row],[Std(R)]]</f>
        <v>3.1555607040181539</v>
      </c>
    </row>
    <row r="20" spans="1:13" x14ac:dyDescent="0.3">
      <c r="A20">
        <v>20</v>
      </c>
      <c r="B20">
        <v>26</v>
      </c>
      <c r="C20">
        <v>2.6790288970008702</v>
      </c>
      <c r="D20">
        <v>7.2752438306033507E-2</v>
      </c>
      <c r="E20" s="3" t="s">
        <v>104</v>
      </c>
      <c r="F20" s="3" t="s">
        <v>105</v>
      </c>
      <c r="G20" s="3" t="s">
        <v>106</v>
      </c>
      <c r="H20" s="3" t="s">
        <v>107</v>
      </c>
      <c r="I20" s="3" t="s">
        <v>106</v>
      </c>
      <c r="J20" s="3" t="s">
        <v>106</v>
      </c>
      <c r="K20" s="3" t="s">
        <v>108</v>
      </c>
      <c r="L20" s="3">
        <f>summary_covid_19_evolucao_PT[[#This Row],[Mean(R)]]-$P$1*summary_covid_19_evolucao_PT[[#This Row],[Std(R)]]</f>
        <v>2.4607715820827698</v>
      </c>
      <c r="M20" s="3">
        <f>summary_covid_19_evolucao_PT[[#This Row],[Mean(R)]]+$P$1*summary_covid_19_evolucao_PT[[#This Row],[Std(R)]]</f>
        <v>2.8972862119189706</v>
      </c>
    </row>
    <row r="21" spans="1:13" x14ac:dyDescent="0.3">
      <c r="A21">
        <v>21</v>
      </c>
      <c r="B21">
        <v>27</v>
      </c>
      <c r="C21">
        <v>2.6590357437078702</v>
      </c>
      <c r="D21">
        <v>6.3929472909926996E-2</v>
      </c>
      <c r="E21" s="3" t="s">
        <v>109</v>
      </c>
      <c r="F21" s="3" t="s">
        <v>110</v>
      </c>
      <c r="G21" s="3" t="s">
        <v>111</v>
      </c>
      <c r="H21" s="3" t="s">
        <v>112</v>
      </c>
      <c r="I21" s="3" t="s">
        <v>111</v>
      </c>
      <c r="J21" s="3" t="s">
        <v>111</v>
      </c>
      <c r="K21" s="3" t="s">
        <v>113</v>
      </c>
      <c r="L21" s="3">
        <f>summary_covid_19_evolucao_PT[[#This Row],[Mean(R)]]-$P$1*summary_covid_19_evolucao_PT[[#This Row],[Std(R)]]</f>
        <v>2.4672473249780893</v>
      </c>
      <c r="M21" s="3">
        <f>summary_covid_19_evolucao_PT[[#This Row],[Mean(R)]]+$P$1*summary_covid_19_evolucao_PT[[#This Row],[Std(R)]]</f>
        <v>2.8508241624376511</v>
      </c>
    </row>
    <row r="22" spans="1:13" x14ac:dyDescent="0.3">
      <c r="A22">
        <v>22</v>
      </c>
      <c r="B22">
        <v>28</v>
      </c>
      <c r="C22">
        <v>2.3329729711496099</v>
      </c>
      <c r="D22">
        <v>5.3312042071420103E-2</v>
      </c>
      <c r="E22" s="3" t="s">
        <v>114</v>
      </c>
      <c r="F22" s="3" t="s">
        <v>115</v>
      </c>
      <c r="G22" s="3" t="s">
        <v>116</v>
      </c>
      <c r="H22" s="3" t="s">
        <v>117</v>
      </c>
      <c r="I22" s="3" t="s">
        <v>116</v>
      </c>
      <c r="J22" s="3" t="s">
        <v>116</v>
      </c>
      <c r="K22" s="3" t="s">
        <v>118</v>
      </c>
      <c r="L22" s="3">
        <f>summary_covid_19_evolucao_PT[[#This Row],[Mean(R)]]-$P$1*summary_covid_19_evolucao_PT[[#This Row],[Std(R)]]</f>
        <v>2.1730368449353494</v>
      </c>
      <c r="M22" s="3">
        <f>summary_covid_19_evolucao_PT[[#This Row],[Mean(R)]]+$P$1*summary_covid_19_evolucao_PT[[#This Row],[Std(R)]]</f>
        <v>2.4929090973638703</v>
      </c>
    </row>
    <row r="23" spans="1:13" x14ac:dyDescent="0.3">
      <c r="A23">
        <v>23</v>
      </c>
      <c r="B23">
        <v>29</v>
      </c>
      <c r="C23">
        <v>2.2954387474360201</v>
      </c>
      <c r="D23">
        <v>4.7311038277749899E-2</v>
      </c>
      <c r="E23" s="3" t="s">
        <v>119</v>
      </c>
      <c r="F23" s="3" t="s">
        <v>120</v>
      </c>
      <c r="G23" s="3" t="s">
        <v>121</v>
      </c>
      <c r="H23" s="3" t="s">
        <v>122</v>
      </c>
      <c r="I23" s="3" t="s">
        <v>121</v>
      </c>
      <c r="J23" s="3" t="s">
        <v>121</v>
      </c>
      <c r="K23" s="3" t="s">
        <v>123</v>
      </c>
      <c r="L23" s="3">
        <f>summary_covid_19_evolucao_PT[[#This Row],[Mean(R)]]-$P$1*summary_covid_19_evolucao_PT[[#This Row],[Std(R)]]</f>
        <v>2.1535056326027702</v>
      </c>
      <c r="M23" s="3">
        <f>summary_covid_19_evolucao_PT[[#This Row],[Mean(R)]]+$P$1*summary_covid_19_evolucao_PT[[#This Row],[Std(R)]]</f>
        <v>2.4373718622692699</v>
      </c>
    </row>
    <row r="24" spans="1:13" x14ac:dyDescent="0.3">
      <c r="A24">
        <v>24</v>
      </c>
      <c r="B24">
        <v>30</v>
      </c>
      <c r="C24">
        <v>2.1987260367779098</v>
      </c>
      <c r="D24">
        <v>4.1852034843978099E-2</v>
      </c>
      <c r="E24" s="3" t="s">
        <v>124</v>
      </c>
      <c r="F24" s="3" t="s">
        <v>125</v>
      </c>
      <c r="G24" s="3" t="s">
        <v>126</v>
      </c>
      <c r="H24" s="3" t="s">
        <v>127</v>
      </c>
      <c r="I24" s="3" t="s">
        <v>126</v>
      </c>
      <c r="J24" s="3" t="s">
        <v>126</v>
      </c>
      <c r="K24" s="3" t="s">
        <v>128</v>
      </c>
      <c r="L24" s="3">
        <f>summary_covid_19_evolucao_PT[[#This Row],[Mean(R)]]-$P$1*summary_covid_19_evolucao_PT[[#This Row],[Std(R)]]</f>
        <v>2.0731699322459756</v>
      </c>
      <c r="M24" s="3">
        <f>summary_covid_19_evolucao_PT[[#This Row],[Mean(R)]]+$P$1*summary_covid_19_evolucao_PT[[#This Row],[Std(R)]]</f>
        <v>2.324282141309844</v>
      </c>
    </row>
    <row r="25" spans="1:13" x14ac:dyDescent="0.3">
      <c r="A25">
        <v>25</v>
      </c>
      <c r="B25">
        <v>31</v>
      </c>
      <c r="C25">
        <v>2.14288455661926</v>
      </c>
      <c r="D25">
        <v>3.7594465905601102E-2</v>
      </c>
      <c r="E25" s="3" t="s">
        <v>129</v>
      </c>
      <c r="F25" s="3" t="s">
        <v>130</v>
      </c>
      <c r="G25" s="3" t="s">
        <v>131</v>
      </c>
      <c r="H25" s="3" t="s">
        <v>132</v>
      </c>
      <c r="I25" s="3" t="s">
        <v>131</v>
      </c>
      <c r="J25" s="3" t="s">
        <v>131</v>
      </c>
      <c r="K25" s="3" t="s">
        <v>133</v>
      </c>
      <c r="L25" s="3">
        <f>summary_covid_19_evolucao_PT[[#This Row],[Mean(R)]]-$P$1*summary_covid_19_evolucao_PT[[#This Row],[Std(R)]]</f>
        <v>2.0301011589024567</v>
      </c>
      <c r="M25" s="3">
        <f>summary_covid_19_evolucao_PT[[#This Row],[Mean(R)]]+$P$1*summary_covid_19_evolucao_PT[[#This Row],[Std(R)]]</f>
        <v>2.2556679543360634</v>
      </c>
    </row>
    <row r="26" spans="1:13" x14ac:dyDescent="0.3">
      <c r="A26">
        <v>26</v>
      </c>
      <c r="B26">
        <v>32</v>
      </c>
      <c r="C26">
        <v>2.14193176067511</v>
      </c>
      <c r="D26">
        <v>3.4338001496846397E-2</v>
      </c>
      <c r="E26" s="3" t="s">
        <v>134</v>
      </c>
      <c r="F26" s="3" t="s">
        <v>135</v>
      </c>
      <c r="G26" s="3" t="s">
        <v>136</v>
      </c>
      <c r="H26" s="3" t="s">
        <v>137</v>
      </c>
      <c r="I26" s="3" t="s">
        <v>136</v>
      </c>
      <c r="J26" s="3" t="s">
        <v>136</v>
      </c>
      <c r="K26" s="3" t="s">
        <v>138</v>
      </c>
      <c r="L26" s="3">
        <f>summary_covid_19_evolucao_PT[[#This Row],[Mean(R)]]-$P$1*summary_covid_19_evolucao_PT[[#This Row],[Std(R)]]</f>
        <v>2.0389177561845711</v>
      </c>
      <c r="M26" s="3">
        <f>summary_covid_19_evolucao_PT[[#This Row],[Mean(R)]]+$P$1*summary_covid_19_evolucao_PT[[#This Row],[Std(R)]]</f>
        <v>2.244945765165649</v>
      </c>
    </row>
    <row r="27" spans="1:13" x14ac:dyDescent="0.3">
      <c r="A27">
        <v>27</v>
      </c>
      <c r="B27">
        <v>33</v>
      </c>
      <c r="C27">
        <v>2.0168879883071602</v>
      </c>
      <c r="D27">
        <v>3.0534384706596401E-2</v>
      </c>
      <c r="E27" s="3" t="s">
        <v>139</v>
      </c>
      <c r="F27" s="3" t="s">
        <v>140</v>
      </c>
      <c r="G27" s="3" t="s">
        <v>141</v>
      </c>
      <c r="H27" s="3" t="s">
        <v>142</v>
      </c>
      <c r="I27" s="3" t="s">
        <v>141</v>
      </c>
      <c r="J27" s="3" t="s">
        <v>141</v>
      </c>
      <c r="K27" s="3" t="s">
        <v>143</v>
      </c>
      <c r="L27" s="3">
        <f>summary_covid_19_evolucao_PT[[#This Row],[Mean(R)]]-$P$1*summary_covid_19_evolucao_PT[[#This Row],[Std(R)]]</f>
        <v>1.925284834187371</v>
      </c>
      <c r="M27" s="3">
        <f>summary_covid_19_evolucao_PT[[#This Row],[Mean(R)]]+$P$1*summary_covid_19_evolucao_PT[[#This Row],[Std(R)]]</f>
        <v>2.1084911424269492</v>
      </c>
    </row>
    <row r="28" spans="1:13" x14ac:dyDescent="0.3">
      <c r="A28">
        <v>28</v>
      </c>
      <c r="B28">
        <v>34</v>
      </c>
      <c r="C28">
        <v>1.6941241664120701</v>
      </c>
      <c r="D28">
        <v>2.5689197273750099E-2</v>
      </c>
      <c r="E28" s="3" t="s">
        <v>144</v>
      </c>
      <c r="F28" s="3" t="s">
        <v>145</v>
      </c>
      <c r="G28" s="3" t="s">
        <v>146</v>
      </c>
      <c r="H28" s="3" t="s">
        <v>147</v>
      </c>
      <c r="I28" s="3" t="s">
        <v>146</v>
      </c>
      <c r="J28" s="3" t="s">
        <v>146</v>
      </c>
      <c r="K28" s="3" t="s">
        <v>148</v>
      </c>
      <c r="L28" s="3">
        <f>summary_covid_19_evolucao_PT[[#This Row],[Mean(R)]]-$P$1*summary_covid_19_evolucao_PT[[#This Row],[Std(R)]]</f>
        <v>1.6170565745908199</v>
      </c>
      <c r="M28" s="3">
        <f>summary_covid_19_evolucao_PT[[#This Row],[Mean(R)]]+$P$1*summary_covid_19_evolucao_PT[[#This Row],[Std(R)]]</f>
        <v>1.7711917582333203</v>
      </c>
    </row>
    <row r="29" spans="1:13" x14ac:dyDescent="0.3">
      <c r="A29">
        <v>29</v>
      </c>
      <c r="B29">
        <v>35</v>
      </c>
      <c r="C29">
        <v>1.6902872824433299</v>
      </c>
      <c r="D29">
        <v>2.3710635461756901E-2</v>
      </c>
      <c r="E29" s="3" t="s">
        <v>149</v>
      </c>
      <c r="F29" s="3" t="s">
        <v>150</v>
      </c>
      <c r="G29" s="3" t="s">
        <v>151</v>
      </c>
      <c r="H29" s="3" t="s">
        <v>152</v>
      </c>
      <c r="I29" s="3" t="s">
        <v>151</v>
      </c>
      <c r="J29" s="3" t="s">
        <v>151</v>
      </c>
      <c r="K29" s="3" t="s">
        <v>153</v>
      </c>
      <c r="L29" s="3">
        <f>summary_covid_19_evolucao_PT[[#This Row],[Mean(R)]]-$P$1*summary_covid_19_evolucao_PT[[#This Row],[Std(R)]]</f>
        <v>1.6191553760580593</v>
      </c>
      <c r="M29" s="3">
        <f>summary_covid_19_evolucao_PT[[#This Row],[Mean(R)]]+$P$1*summary_covid_19_evolucao_PT[[#This Row],[Std(R)]]</f>
        <v>1.7614191888286006</v>
      </c>
    </row>
    <row r="30" spans="1:13" x14ac:dyDescent="0.3">
      <c r="A30">
        <v>30</v>
      </c>
      <c r="B30">
        <v>36</v>
      </c>
      <c r="C30">
        <v>1.5359885109492599</v>
      </c>
      <c r="D30">
        <v>2.1184537098839201E-2</v>
      </c>
      <c r="E30" s="3" t="s">
        <v>154</v>
      </c>
      <c r="F30" s="3" t="s">
        <v>155</v>
      </c>
      <c r="G30" s="3" t="s">
        <v>156</v>
      </c>
      <c r="H30" s="3" t="s">
        <v>157</v>
      </c>
      <c r="I30" s="3" t="s">
        <v>156</v>
      </c>
      <c r="J30" s="3" t="s">
        <v>156</v>
      </c>
      <c r="K30" s="3" t="s">
        <v>158</v>
      </c>
      <c r="L30" s="3">
        <f>summary_covid_19_evolucao_PT[[#This Row],[Mean(R)]]-$P$1*summary_covid_19_evolucao_PT[[#This Row],[Std(R)]]</f>
        <v>1.4724348996527423</v>
      </c>
      <c r="M30" s="3">
        <f>summary_covid_19_evolucao_PT[[#This Row],[Mean(R)]]+$P$1*summary_covid_19_evolucao_PT[[#This Row],[Std(R)]]</f>
        <v>1.5995421222457775</v>
      </c>
    </row>
    <row r="31" spans="1:13" x14ac:dyDescent="0.3">
      <c r="A31">
        <v>31</v>
      </c>
      <c r="B31">
        <v>37</v>
      </c>
      <c r="C31">
        <v>1.43335194722336</v>
      </c>
      <c r="D31">
        <v>1.9343146403943901E-2</v>
      </c>
      <c r="E31" s="3" t="s">
        <v>159</v>
      </c>
      <c r="F31" s="3" t="s">
        <v>160</v>
      </c>
      <c r="G31" s="3" t="s">
        <v>161</v>
      </c>
      <c r="H31" s="3" t="s">
        <v>162</v>
      </c>
      <c r="I31" s="3" t="s">
        <v>161</v>
      </c>
      <c r="J31" s="3" t="s">
        <v>161</v>
      </c>
      <c r="K31" s="3" t="s">
        <v>163</v>
      </c>
      <c r="L31" s="3">
        <f>summary_covid_19_evolucao_PT[[#This Row],[Mean(R)]]-$P$1*summary_covid_19_evolucao_PT[[#This Row],[Std(R)]]</f>
        <v>1.3753225080115283</v>
      </c>
      <c r="M31" s="3">
        <f>summary_covid_19_evolucao_PT[[#This Row],[Mean(R)]]+$P$1*summary_covid_19_evolucao_PT[[#This Row],[Std(R)]]</f>
        <v>1.4913813864351917</v>
      </c>
    </row>
    <row r="32" spans="1:13" x14ac:dyDescent="0.3">
      <c r="A32">
        <v>32</v>
      </c>
      <c r="B32">
        <v>38</v>
      </c>
      <c r="C32">
        <v>1.32961187387833</v>
      </c>
      <c r="D32">
        <v>1.77376209068917E-2</v>
      </c>
      <c r="E32" s="3" t="s">
        <v>164</v>
      </c>
      <c r="F32" s="3" t="s">
        <v>165</v>
      </c>
      <c r="G32" s="3" t="s">
        <v>166</v>
      </c>
      <c r="H32" s="3" t="s">
        <v>167</v>
      </c>
      <c r="I32" s="3" t="s">
        <v>166</v>
      </c>
      <c r="J32" s="3" t="s">
        <v>166</v>
      </c>
      <c r="K32" s="3" t="s">
        <v>168</v>
      </c>
      <c r="L32" s="3">
        <f>summary_covid_19_evolucao_PT[[#This Row],[Mean(R)]]-$P$1*summary_covid_19_evolucao_PT[[#This Row],[Std(R)]]</f>
        <v>1.2763990111576549</v>
      </c>
      <c r="M32" s="3">
        <f>summary_covid_19_evolucao_PT[[#This Row],[Mean(R)]]+$P$1*summary_covid_19_evolucao_PT[[#This Row],[Std(R)]]</f>
        <v>1.3828247365990052</v>
      </c>
    </row>
    <row r="33" spans="1:13" x14ac:dyDescent="0.3">
      <c r="A33">
        <v>33</v>
      </c>
      <c r="B33">
        <v>39</v>
      </c>
      <c r="C33">
        <v>1.1678057376131401</v>
      </c>
      <c r="D33">
        <v>1.5958455873776999E-2</v>
      </c>
      <c r="E33" s="3" t="s">
        <v>169</v>
      </c>
      <c r="F33" s="3" t="s">
        <v>170</v>
      </c>
      <c r="G33" s="3" t="s">
        <v>171</v>
      </c>
      <c r="H33" s="3" t="s">
        <v>172</v>
      </c>
      <c r="I33" s="3" t="s">
        <v>171</v>
      </c>
      <c r="J33" s="3" t="s">
        <v>171</v>
      </c>
      <c r="K33" s="3" t="s">
        <v>173</v>
      </c>
      <c r="L33" s="3">
        <f>summary_covid_19_evolucao_PT[[#This Row],[Mean(R)]]-$P$1*summary_covid_19_evolucao_PT[[#This Row],[Std(R)]]</f>
        <v>1.1199303699918091</v>
      </c>
      <c r="M33" s="3">
        <f>summary_covid_19_evolucao_PT[[#This Row],[Mean(R)]]+$P$1*summary_covid_19_evolucao_PT[[#This Row],[Std(R)]]</f>
        <v>1.2156811052344711</v>
      </c>
    </row>
    <row r="34" spans="1:13" x14ac:dyDescent="0.3">
      <c r="A34">
        <v>34</v>
      </c>
      <c r="B34">
        <v>40</v>
      </c>
      <c r="C34">
        <v>1.08743901841913</v>
      </c>
      <c r="D34">
        <v>1.4913225394412101E-2</v>
      </c>
      <c r="E34" s="3" t="s">
        <v>174</v>
      </c>
      <c r="F34" s="3" t="s">
        <v>175</v>
      </c>
      <c r="G34" s="3" t="s">
        <v>176</v>
      </c>
      <c r="H34" s="3" t="s">
        <v>177</v>
      </c>
      <c r="I34" s="3" t="s">
        <v>176</v>
      </c>
      <c r="J34" s="3" t="s">
        <v>176</v>
      </c>
      <c r="K34" s="3" t="s">
        <v>178</v>
      </c>
      <c r="L34" s="3">
        <f>summary_covid_19_evolucao_PT[[#This Row],[Mean(R)]]-$P$1*summary_covid_19_evolucao_PT[[#This Row],[Std(R)]]</f>
        <v>1.0426993422358937</v>
      </c>
      <c r="M34" s="3">
        <f>summary_covid_19_evolucao_PT[[#This Row],[Mean(R)]]+$P$1*summary_covid_19_evolucao_PT[[#This Row],[Std(R)]]</f>
        <v>1.1321786946023664</v>
      </c>
    </row>
    <row r="35" spans="1:13" x14ac:dyDescent="0.3">
      <c r="A35">
        <v>35</v>
      </c>
      <c r="B35">
        <v>41</v>
      </c>
      <c r="C35">
        <v>1.04376368576657</v>
      </c>
      <c r="D35">
        <v>1.43061887248268E-2</v>
      </c>
      <c r="E35" s="3" t="s">
        <v>179</v>
      </c>
      <c r="F35" s="3" t="s">
        <v>180</v>
      </c>
      <c r="G35" s="3" t="s">
        <v>181</v>
      </c>
      <c r="H35" s="3" t="s">
        <v>182</v>
      </c>
      <c r="I35" s="3" t="s">
        <v>181</v>
      </c>
      <c r="J35" s="3" t="s">
        <v>181</v>
      </c>
      <c r="K35" s="3" t="s">
        <v>183</v>
      </c>
      <c r="L35" s="3">
        <f>summary_covid_19_evolucao_PT[[#This Row],[Mean(R)]]-$P$1*summary_covid_19_evolucao_PT[[#This Row],[Std(R)]]</f>
        <v>1.0008451195920895</v>
      </c>
      <c r="M35" s="3">
        <f>summary_covid_19_evolucao_PT[[#This Row],[Mean(R)]]+$P$1*summary_covid_19_evolucao_PT[[#This Row],[Std(R)]]</f>
        <v>1.0866822519410504</v>
      </c>
    </row>
    <row r="36" spans="1:13" x14ac:dyDescent="0.3">
      <c r="A36">
        <v>36</v>
      </c>
      <c r="B36">
        <v>42</v>
      </c>
      <c r="C36">
        <v>0.95813901131135404</v>
      </c>
      <c r="D36">
        <v>1.3550131844352701E-2</v>
      </c>
      <c r="E36" s="3" t="s">
        <v>184</v>
      </c>
      <c r="F36" s="3" t="s">
        <v>185</v>
      </c>
      <c r="G36" s="3" t="s">
        <v>186</v>
      </c>
      <c r="H36" s="3" t="s">
        <v>187</v>
      </c>
      <c r="I36" s="3" t="s">
        <v>186</v>
      </c>
      <c r="J36" s="3" t="s">
        <v>186</v>
      </c>
      <c r="K36" s="3" t="s">
        <v>188</v>
      </c>
      <c r="L36" s="3">
        <f>summary_covid_19_evolucao_PT[[#This Row],[Mean(R)]]-$P$1*summary_covid_19_evolucao_PT[[#This Row],[Std(R)]]</f>
        <v>0.91748861577829599</v>
      </c>
      <c r="M36" s="3">
        <f>summary_covid_19_evolucao_PT[[#This Row],[Mean(R)]]+$P$1*summary_covid_19_evolucao_PT[[#This Row],[Std(R)]]</f>
        <v>0.99878940684441209</v>
      </c>
    </row>
    <row r="37" spans="1:13" x14ac:dyDescent="0.3">
      <c r="A37">
        <v>37</v>
      </c>
      <c r="B37">
        <v>43</v>
      </c>
      <c r="C37">
        <v>0.92765400452567304</v>
      </c>
      <c r="D37">
        <v>1.32643872434996E-2</v>
      </c>
      <c r="E37" s="3" t="s">
        <v>189</v>
      </c>
      <c r="F37" s="3" t="s">
        <v>190</v>
      </c>
      <c r="G37" s="3" t="s">
        <v>191</v>
      </c>
      <c r="H37" s="3" t="s">
        <v>192</v>
      </c>
      <c r="I37" s="3" t="s">
        <v>191</v>
      </c>
      <c r="J37" s="3" t="s">
        <v>191</v>
      </c>
      <c r="K37" s="3" t="s">
        <v>193</v>
      </c>
      <c r="L37" s="3">
        <f>summary_covid_19_evolucao_PT[[#This Row],[Mean(R)]]-$P$1*summary_covid_19_evolucao_PT[[#This Row],[Std(R)]]</f>
        <v>0.88786084279517419</v>
      </c>
      <c r="M37" s="3">
        <f>summary_covid_19_evolucao_PT[[#This Row],[Mean(R)]]+$P$1*summary_covid_19_evolucao_PT[[#This Row],[Std(R)]]</f>
        <v>0.96744716625617189</v>
      </c>
    </row>
    <row r="38" spans="1:13" x14ac:dyDescent="0.3">
      <c r="A38">
        <v>38</v>
      </c>
      <c r="B38">
        <v>44</v>
      </c>
      <c r="C38">
        <v>0.93597249598556098</v>
      </c>
      <c r="D38">
        <v>1.3339764698461799E-2</v>
      </c>
      <c r="E38" s="3" t="s">
        <v>194</v>
      </c>
      <c r="F38" s="3" t="s">
        <v>195</v>
      </c>
      <c r="G38" s="3" t="s">
        <v>196</v>
      </c>
      <c r="H38" s="3" t="s">
        <v>197</v>
      </c>
      <c r="I38" s="3" t="s">
        <v>196</v>
      </c>
      <c r="J38" s="3" t="s">
        <v>196</v>
      </c>
      <c r="K38" s="3" t="s">
        <v>198</v>
      </c>
      <c r="L38" s="3">
        <f>summary_covid_19_evolucao_PT[[#This Row],[Mean(R)]]-$P$1*summary_covid_19_evolucao_PT[[#This Row],[Std(R)]]</f>
        <v>0.89595320189017558</v>
      </c>
      <c r="M38" s="3">
        <f>summary_covid_19_evolucao_PT[[#This Row],[Mean(R)]]+$P$1*summary_covid_19_evolucao_PT[[#This Row],[Std(R)]]</f>
        <v>0.97599179008094639</v>
      </c>
    </row>
    <row r="39" spans="1:13" x14ac:dyDescent="0.3">
      <c r="A39">
        <v>39</v>
      </c>
      <c r="B39">
        <v>45</v>
      </c>
      <c r="C39">
        <v>1.07523481277386</v>
      </c>
      <c r="D39">
        <v>1.4385136305188499E-2</v>
      </c>
      <c r="E39" s="3" t="s">
        <v>199</v>
      </c>
      <c r="F39" s="3" t="s">
        <v>200</v>
      </c>
      <c r="G39" s="3" t="s">
        <v>201</v>
      </c>
      <c r="H39" s="3" t="s">
        <v>202</v>
      </c>
      <c r="I39" s="3" t="s">
        <v>201</v>
      </c>
      <c r="J39" s="3" t="s">
        <v>201</v>
      </c>
      <c r="K39" s="3" t="s">
        <v>203</v>
      </c>
      <c r="L39" s="3">
        <f>summary_covid_19_evolucao_PT[[#This Row],[Mean(R)]]-$P$1*summary_covid_19_evolucao_PT[[#This Row],[Std(R)]]</f>
        <v>1.0320794038582946</v>
      </c>
      <c r="M39" s="3">
        <f>summary_covid_19_evolucao_PT[[#This Row],[Mean(R)]]+$P$1*summary_covid_19_evolucao_PT[[#This Row],[Std(R)]]</f>
        <v>1.1183902216894255</v>
      </c>
    </row>
    <row r="40" spans="1:13" x14ac:dyDescent="0.3">
      <c r="A40">
        <v>40</v>
      </c>
      <c r="B40">
        <v>46</v>
      </c>
      <c r="C40">
        <v>1.0648911700054799</v>
      </c>
      <c r="D40">
        <v>1.4406214622780701E-2</v>
      </c>
      <c r="E40" s="3" t="s">
        <v>204</v>
      </c>
      <c r="F40" s="3" t="s">
        <v>205</v>
      </c>
      <c r="G40" s="3" t="s">
        <v>206</v>
      </c>
      <c r="H40" s="3" t="s">
        <v>207</v>
      </c>
      <c r="I40" s="3" t="s">
        <v>206</v>
      </c>
      <c r="J40" s="3" t="s">
        <v>206</v>
      </c>
      <c r="K40" s="3" t="s">
        <v>208</v>
      </c>
      <c r="L40" s="3">
        <f>summary_covid_19_evolucao_PT[[#This Row],[Mean(R)]]-$P$1*summary_covid_19_evolucao_PT[[#This Row],[Std(R)]]</f>
        <v>1.0216725261371378</v>
      </c>
      <c r="M40" s="3">
        <f>summary_covid_19_evolucao_PT[[#This Row],[Mean(R)]]+$P$1*summary_covid_19_evolucao_PT[[#This Row],[Std(R)]]</f>
        <v>1.1081098138738221</v>
      </c>
    </row>
    <row r="41" spans="1:13" x14ac:dyDescent="0.3">
      <c r="A41">
        <v>41</v>
      </c>
      <c r="B41">
        <v>47</v>
      </c>
      <c r="C41">
        <v>1.0321211090339999</v>
      </c>
      <c r="D41">
        <v>1.41665860285707E-2</v>
      </c>
      <c r="E41" s="3" t="s">
        <v>209</v>
      </c>
      <c r="F41" s="3" t="s">
        <v>210</v>
      </c>
      <c r="G41" s="3" t="s">
        <v>211</v>
      </c>
      <c r="H41" s="3" t="s">
        <v>212</v>
      </c>
      <c r="I41" s="3" t="s">
        <v>211</v>
      </c>
      <c r="J41" s="3" t="s">
        <v>211</v>
      </c>
      <c r="K41" s="3" t="s">
        <v>213</v>
      </c>
      <c r="L41" s="3">
        <f>summary_covid_19_evolucao_PT[[#This Row],[Mean(R)]]-$P$1*summary_covid_19_evolucao_PT[[#This Row],[Std(R)]]</f>
        <v>0.98962135094828785</v>
      </c>
      <c r="M41" s="3">
        <f>summary_covid_19_evolucao_PT[[#This Row],[Mean(R)]]+$P$1*summary_covid_19_evolucao_PT[[#This Row],[Std(R)]]</f>
        <v>1.0746208671197119</v>
      </c>
    </row>
    <row r="42" spans="1:13" x14ac:dyDescent="0.3">
      <c r="A42">
        <v>42</v>
      </c>
      <c r="B42">
        <v>48</v>
      </c>
      <c r="C42">
        <v>0.99957557009903497</v>
      </c>
      <c r="D42">
        <v>1.3854959684029101E-2</v>
      </c>
      <c r="E42" s="3" t="s">
        <v>214</v>
      </c>
      <c r="F42" s="3" t="s">
        <v>215</v>
      </c>
      <c r="G42" s="3" t="s">
        <v>216</v>
      </c>
      <c r="H42" s="3" t="s">
        <v>217</v>
      </c>
      <c r="I42" s="3" t="s">
        <v>216</v>
      </c>
      <c r="J42" s="3" t="s">
        <v>216</v>
      </c>
      <c r="K42" s="3" t="s">
        <v>218</v>
      </c>
      <c r="L42" s="3">
        <f>summary_covid_19_evolucao_PT[[#This Row],[Mean(R)]]-$P$1*summary_covid_19_evolucao_PT[[#This Row],[Std(R)]]</f>
        <v>0.95801069104694769</v>
      </c>
      <c r="M42" s="3">
        <f>summary_covid_19_evolucao_PT[[#This Row],[Mean(R)]]+$P$1*summary_covid_19_evolucao_PT[[#This Row],[Std(R)]]</f>
        <v>1.0411404491511222</v>
      </c>
    </row>
    <row r="43" spans="1:13" x14ac:dyDescent="0.3">
      <c r="A43">
        <v>43</v>
      </c>
      <c r="B43">
        <v>49</v>
      </c>
      <c r="C43">
        <v>0.95184016204000799</v>
      </c>
      <c r="D43">
        <v>1.3451639809164201E-2</v>
      </c>
      <c r="E43" s="3" t="s">
        <v>219</v>
      </c>
      <c r="F43" s="3" t="s">
        <v>220</v>
      </c>
      <c r="G43" s="3" t="s">
        <v>221</v>
      </c>
      <c r="H43" s="3" t="s">
        <v>222</v>
      </c>
      <c r="I43" s="3" t="s">
        <v>221</v>
      </c>
      <c r="J43" s="3" t="s">
        <v>221</v>
      </c>
      <c r="K43" s="3" t="s">
        <v>223</v>
      </c>
      <c r="L43" s="3">
        <f>summary_covid_19_evolucao_PT[[#This Row],[Mean(R)]]-$P$1*summary_covid_19_evolucao_PT[[#This Row],[Std(R)]]</f>
        <v>0.9114852426125154</v>
      </c>
      <c r="M43" s="3">
        <f>summary_covid_19_evolucao_PT[[#This Row],[Mean(R)]]+$P$1*summary_covid_19_evolucao_PT[[#This Row],[Std(R)]]</f>
        <v>0.99219508146750057</v>
      </c>
    </row>
    <row r="44" spans="1:13" x14ac:dyDescent="0.3">
      <c r="A44">
        <v>44</v>
      </c>
      <c r="B44">
        <v>50</v>
      </c>
      <c r="C44">
        <v>0.938609029386134</v>
      </c>
      <c r="D44">
        <v>1.33394604773256E-2</v>
      </c>
      <c r="E44" s="3" t="s">
        <v>224</v>
      </c>
      <c r="F44" s="3" t="s">
        <v>225</v>
      </c>
      <c r="G44" s="3" t="s">
        <v>226</v>
      </c>
      <c r="H44" s="3" t="s">
        <v>227</v>
      </c>
      <c r="I44" s="3" t="s">
        <v>226</v>
      </c>
      <c r="J44" s="3" t="s">
        <v>226</v>
      </c>
      <c r="K44" s="3" t="s">
        <v>228</v>
      </c>
      <c r="L44" s="3">
        <f>summary_covid_19_evolucao_PT[[#This Row],[Mean(R)]]-$P$1*summary_covid_19_evolucao_PT[[#This Row],[Std(R)]]</f>
        <v>0.89859064795415722</v>
      </c>
      <c r="M44" s="3">
        <f>summary_covid_19_evolucao_PT[[#This Row],[Mean(R)]]+$P$1*summary_covid_19_evolucao_PT[[#This Row],[Std(R)]]</f>
        <v>0.97862741081811078</v>
      </c>
    </row>
    <row r="45" spans="1:13" x14ac:dyDescent="0.3">
      <c r="A45">
        <v>45</v>
      </c>
      <c r="B45">
        <v>51</v>
      </c>
      <c r="C45">
        <v>0.93181327761565802</v>
      </c>
      <c r="D45">
        <v>1.33306756962731E-2</v>
      </c>
      <c r="E45" s="3" t="s">
        <v>229</v>
      </c>
      <c r="F45" s="3" t="s">
        <v>230</v>
      </c>
      <c r="G45" s="3" t="s">
        <v>231</v>
      </c>
      <c r="H45" s="3" t="s">
        <v>232</v>
      </c>
      <c r="I45" s="3" t="s">
        <v>231</v>
      </c>
      <c r="J45" s="3" t="s">
        <v>231</v>
      </c>
      <c r="K45" s="3" t="s">
        <v>233</v>
      </c>
      <c r="L45" s="3">
        <f>summary_covid_19_evolucao_PT[[#This Row],[Mean(R)]]-$P$1*summary_covid_19_evolucao_PT[[#This Row],[Std(R)]]</f>
        <v>0.89182125052683869</v>
      </c>
      <c r="M45" s="3">
        <f>summary_covid_19_evolucao_PT[[#This Row],[Mean(R)]]+$P$1*summary_covid_19_evolucao_PT[[#This Row],[Std(R)]]</f>
        <v>0.97180530470447735</v>
      </c>
    </row>
    <row r="46" spans="1:13" x14ac:dyDescent="0.3">
      <c r="A46">
        <v>46</v>
      </c>
      <c r="B46">
        <v>52</v>
      </c>
      <c r="C46">
        <v>0.685311662285773</v>
      </c>
      <c r="D46">
        <v>1.1500395772270799E-2</v>
      </c>
      <c r="E46" s="3" t="s">
        <v>234</v>
      </c>
      <c r="F46" s="3" t="s">
        <v>235</v>
      </c>
      <c r="G46" s="3" t="s">
        <v>236</v>
      </c>
      <c r="H46" s="3" t="s">
        <v>237</v>
      </c>
      <c r="I46" s="3" t="s">
        <v>236</v>
      </c>
      <c r="J46" s="3" t="s">
        <v>236</v>
      </c>
      <c r="K46" s="3" t="s">
        <v>238</v>
      </c>
      <c r="L46" s="3">
        <f>summary_covid_19_evolucao_PT[[#This Row],[Mean(R)]]-$P$1*summary_covid_19_evolucao_PT[[#This Row],[Std(R)]]</f>
        <v>0.65081047496896061</v>
      </c>
      <c r="M46" s="3">
        <f>summary_covid_19_evolucao_PT[[#This Row],[Mean(R)]]+$P$1*summary_covid_19_evolucao_PT[[#This Row],[Std(R)]]</f>
        <v>0.7198128496025854</v>
      </c>
    </row>
    <row r="47" spans="1:13" x14ac:dyDescent="0.3">
      <c r="A47">
        <v>47</v>
      </c>
      <c r="B47">
        <v>53</v>
      </c>
      <c r="C47">
        <v>0.72726526723267504</v>
      </c>
      <c r="D47">
        <v>1.1957783369411E-2</v>
      </c>
      <c r="E47" s="3" t="s">
        <v>239</v>
      </c>
      <c r="F47" s="3" t="s">
        <v>240</v>
      </c>
      <c r="G47" s="3" t="s">
        <v>241</v>
      </c>
      <c r="H47" s="3" t="s">
        <v>242</v>
      </c>
      <c r="I47" s="3" t="s">
        <v>241</v>
      </c>
      <c r="J47" s="3" t="s">
        <v>241</v>
      </c>
      <c r="K47" s="3" t="s">
        <v>243</v>
      </c>
      <c r="L47" s="3">
        <f>summary_covid_19_evolucao_PT[[#This Row],[Mean(R)]]-$P$1*summary_covid_19_evolucao_PT[[#This Row],[Std(R)]]</f>
        <v>0.69139191712444203</v>
      </c>
      <c r="M47" s="3">
        <f>summary_covid_19_evolucao_PT[[#This Row],[Mean(R)]]+$P$1*summary_covid_19_evolucao_PT[[#This Row],[Std(R)]]</f>
        <v>0.76313861734090804</v>
      </c>
    </row>
    <row r="48" spans="1:13" x14ac:dyDescent="0.3">
      <c r="A48">
        <v>48</v>
      </c>
      <c r="B48">
        <v>54</v>
      </c>
      <c r="C48">
        <v>0.74485950353473895</v>
      </c>
      <c r="D48">
        <v>1.2376565376355E-2</v>
      </c>
      <c r="E48" s="3" t="s">
        <v>244</v>
      </c>
      <c r="F48" s="3" t="s">
        <v>245</v>
      </c>
      <c r="G48" s="3" t="s">
        <v>246</v>
      </c>
      <c r="H48" s="3" t="s">
        <v>247</v>
      </c>
      <c r="I48" s="3" t="s">
        <v>246</v>
      </c>
      <c r="J48" s="3" t="s">
        <v>246</v>
      </c>
      <c r="K48" s="3" t="s">
        <v>248</v>
      </c>
      <c r="L48" s="3">
        <f>summary_covid_19_evolucao_PT[[#This Row],[Mean(R)]]-$P$1*summary_covid_19_evolucao_PT[[#This Row],[Std(R)]]</f>
        <v>0.70772980740567393</v>
      </c>
      <c r="M48" s="3">
        <f>summary_covid_19_evolucao_PT[[#This Row],[Mean(R)]]+$P$1*summary_covid_19_evolucao_PT[[#This Row],[Std(R)]]</f>
        <v>0.78198919966380398</v>
      </c>
    </row>
    <row r="49" spans="1:13" x14ac:dyDescent="0.3">
      <c r="A49">
        <v>49</v>
      </c>
      <c r="B49">
        <v>55</v>
      </c>
      <c r="C49">
        <v>0.860850186647236</v>
      </c>
      <c r="D49">
        <v>1.37319212061849E-2</v>
      </c>
      <c r="E49" s="3" t="s">
        <v>249</v>
      </c>
      <c r="F49" s="3" t="s">
        <v>250</v>
      </c>
      <c r="G49" s="3" t="s">
        <v>251</v>
      </c>
      <c r="H49" s="3" t="s">
        <v>252</v>
      </c>
      <c r="I49" s="3" t="s">
        <v>251</v>
      </c>
      <c r="J49" s="3" t="s">
        <v>251</v>
      </c>
      <c r="K49" s="3" t="s">
        <v>253</v>
      </c>
      <c r="L49" s="3">
        <f>summary_covid_19_evolucao_PT[[#This Row],[Mean(R)]]-$P$1*summary_covid_19_evolucao_PT[[#This Row],[Std(R)]]</f>
        <v>0.8196544230286813</v>
      </c>
      <c r="M49" s="3">
        <f>summary_covid_19_evolucao_PT[[#This Row],[Mean(R)]]+$P$1*summary_covid_19_evolucao_PT[[#This Row],[Std(R)]]</f>
        <v>0.90204595026579071</v>
      </c>
    </row>
    <row r="50" spans="1:13" x14ac:dyDescent="0.3">
      <c r="A50">
        <v>50</v>
      </c>
      <c r="B50">
        <v>56</v>
      </c>
      <c r="C50">
        <v>0.91632239078234201</v>
      </c>
      <c r="D50">
        <v>1.4613072679821501E-2</v>
      </c>
      <c r="E50" s="3" t="s">
        <v>254</v>
      </c>
      <c r="F50" s="3" t="s">
        <v>255</v>
      </c>
      <c r="G50" s="3" t="s">
        <v>256</v>
      </c>
      <c r="H50" s="3" t="s">
        <v>257</v>
      </c>
      <c r="I50" s="3" t="s">
        <v>256</v>
      </c>
      <c r="J50" s="3" t="s">
        <v>256</v>
      </c>
      <c r="K50" s="3" t="s">
        <v>258</v>
      </c>
      <c r="L50" s="3">
        <f>summary_covid_19_evolucao_PT[[#This Row],[Mean(R)]]-$P$1*summary_covid_19_evolucao_PT[[#This Row],[Std(R)]]</f>
        <v>0.87248317274287746</v>
      </c>
      <c r="M50" s="3">
        <f>summary_covid_19_evolucao_PT[[#This Row],[Mean(R)]]+$P$1*summary_covid_19_evolucao_PT[[#This Row],[Std(R)]]</f>
        <v>0.96016160882180657</v>
      </c>
    </row>
    <row r="51" spans="1:13" x14ac:dyDescent="0.3">
      <c r="A51">
        <v>51</v>
      </c>
      <c r="B51">
        <v>57</v>
      </c>
      <c r="C51">
        <v>0.94827472071152596</v>
      </c>
      <c r="D51">
        <v>1.52001459290451E-2</v>
      </c>
      <c r="E51" s="3" t="s">
        <v>259</v>
      </c>
      <c r="F51" s="3" t="s">
        <v>260</v>
      </c>
      <c r="G51" s="3" t="s">
        <v>261</v>
      </c>
      <c r="H51" s="3" t="s">
        <v>262</v>
      </c>
      <c r="I51" s="3" t="s">
        <v>261</v>
      </c>
      <c r="J51" s="3" t="s">
        <v>261</v>
      </c>
      <c r="K51" s="3" t="s">
        <v>263</v>
      </c>
      <c r="L51" s="3">
        <f>summary_covid_19_evolucao_PT[[#This Row],[Mean(R)]]-$P$1*summary_covid_19_evolucao_PT[[#This Row],[Std(R)]]</f>
        <v>0.90267428292439067</v>
      </c>
      <c r="M51" s="3">
        <f>summary_covid_19_evolucao_PT[[#This Row],[Mean(R)]]+$P$1*summary_covid_19_evolucao_PT[[#This Row],[Std(R)]]</f>
        <v>0.99387515849866126</v>
      </c>
    </row>
    <row r="52" spans="1:13" x14ac:dyDescent="0.3">
      <c r="A52">
        <v>52</v>
      </c>
      <c r="B52">
        <v>58</v>
      </c>
      <c r="C52">
        <v>0.87758452345680305</v>
      </c>
      <c r="D52">
        <v>1.4806413738354E-2</v>
      </c>
      <c r="E52" s="3" t="s">
        <v>264</v>
      </c>
      <c r="F52" s="3" t="s">
        <v>265</v>
      </c>
      <c r="G52" s="3" t="s">
        <v>266</v>
      </c>
      <c r="H52" s="3" t="s">
        <v>267</v>
      </c>
      <c r="I52" s="3" t="s">
        <v>266</v>
      </c>
      <c r="J52" s="3" t="s">
        <v>266</v>
      </c>
      <c r="K52" s="3" t="s">
        <v>268</v>
      </c>
      <c r="L52" s="3">
        <f>summary_covid_19_evolucao_PT[[#This Row],[Mean(R)]]-$P$1*summary_covid_19_evolucao_PT[[#This Row],[Std(R)]]</f>
        <v>0.83316528224174102</v>
      </c>
      <c r="M52" s="3">
        <f>summary_covid_19_evolucao_PT[[#This Row],[Mean(R)]]+$P$1*summary_covid_19_evolucao_PT[[#This Row],[Std(R)]]</f>
        <v>0.92200376467186507</v>
      </c>
    </row>
    <row r="53" spans="1:13" x14ac:dyDescent="0.3">
      <c r="A53">
        <v>53</v>
      </c>
      <c r="B53">
        <v>59</v>
      </c>
      <c r="C53">
        <v>0.95729916680368898</v>
      </c>
      <c r="D53">
        <v>1.55787170011278E-2</v>
      </c>
      <c r="E53" s="3" t="s">
        <v>269</v>
      </c>
      <c r="F53" s="3" t="s">
        <v>270</v>
      </c>
      <c r="G53" s="3" t="s">
        <v>271</v>
      </c>
      <c r="H53" s="3" t="s">
        <v>272</v>
      </c>
      <c r="I53" s="3" t="s">
        <v>271</v>
      </c>
      <c r="J53" s="3" t="s">
        <v>271</v>
      </c>
      <c r="K53" s="3" t="s">
        <v>273</v>
      </c>
      <c r="L53" s="3">
        <f>summary_covid_19_evolucao_PT[[#This Row],[Mean(R)]]-$P$1*summary_covid_19_evolucao_PT[[#This Row],[Std(R)]]</f>
        <v>0.91056301580030563</v>
      </c>
      <c r="M53" s="3">
        <f>summary_covid_19_evolucao_PT[[#This Row],[Mean(R)]]+$P$1*summary_covid_19_evolucao_PT[[#This Row],[Std(R)]]</f>
        <v>1.0040353178070724</v>
      </c>
    </row>
    <row r="54" spans="1:13" x14ac:dyDescent="0.3">
      <c r="A54">
        <v>54</v>
      </c>
      <c r="B54">
        <v>60</v>
      </c>
      <c r="C54">
        <v>0.92539603278618598</v>
      </c>
      <c r="D54">
        <v>1.5451190427074501E-2</v>
      </c>
      <c r="E54" s="3" t="s">
        <v>274</v>
      </c>
      <c r="F54" s="3" t="s">
        <v>275</v>
      </c>
      <c r="G54" s="3" t="s">
        <v>276</v>
      </c>
      <c r="H54" s="3" t="s">
        <v>277</v>
      </c>
      <c r="I54" s="3" t="s">
        <v>276</v>
      </c>
      <c r="J54" s="3" t="s">
        <v>276</v>
      </c>
      <c r="K54" s="3" t="s">
        <v>278</v>
      </c>
      <c r="L54" s="3">
        <f>summary_covid_19_evolucao_PT[[#This Row],[Mean(R)]]-$P$1*summary_covid_19_evolucao_PT[[#This Row],[Std(R)]]</f>
        <v>0.87904246150496246</v>
      </c>
      <c r="M54" s="3">
        <f>summary_covid_19_evolucao_PT[[#This Row],[Mean(R)]]+$P$1*summary_covid_19_evolucao_PT[[#This Row],[Std(R)]]</f>
        <v>0.97174960406740951</v>
      </c>
    </row>
    <row r="55" spans="1:13" x14ac:dyDescent="0.3">
      <c r="A55">
        <v>55</v>
      </c>
      <c r="B55">
        <v>61</v>
      </c>
      <c r="C55">
        <v>0.91155701365094699</v>
      </c>
      <c r="D55">
        <v>1.5456780802680901E-2</v>
      </c>
      <c r="E55" s="3" t="s">
        <v>279</v>
      </c>
      <c r="F55" s="3" t="s">
        <v>280</v>
      </c>
      <c r="G55" s="3" t="s">
        <v>281</v>
      </c>
      <c r="H55" s="3" t="s">
        <v>282</v>
      </c>
      <c r="I55" s="3" t="s">
        <v>281</v>
      </c>
      <c r="J55" s="3" t="s">
        <v>281</v>
      </c>
      <c r="K55" s="3" t="s">
        <v>283</v>
      </c>
      <c r="L55" s="3">
        <f>summary_covid_19_evolucao_PT[[#This Row],[Mean(R)]]-$P$1*summary_covid_19_evolucao_PT[[#This Row],[Std(R)]]</f>
        <v>0.86518667124290427</v>
      </c>
      <c r="M55" s="3">
        <f>summary_covid_19_evolucao_PT[[#This Row],[Mean(R)]]+$P$1*summary_covid_19_evolucao_PT[[#This Row],[Std(R)]]</f>
        <v>0.95792735605898971</v>
      </c>
    </row>
    <row r="56" spans="1:13" x14ac:dyDescent="0.3">
      <c r="A56">
        <v>56</v>
      </c>
      <c r="B56">
        <v>62</v>
      </c>
      <c r="C56">
        <v>0.79353654692354902</v>
      </c>
      <c r="D56">
        <v>1.4526718603519499E-2</v>
      </c>
      <c r="E56" s="3" t="s">
        <v>284</v>
      </c>
      <c r="F56" s="3" t="s">
        <v>285</v>
      </c>
      <c r="G56" s="3" t="s">
        <v>286</v>
      </c>
      <c r="H56" s="3" t="s">
        <v>287</v>
      </c>
      <c r="I56" s="3" t="s">
        <v>286</v>
      </c>
      <c r="J56" s="3" t="s">
        <v>286</v>
      </c>
      <c r="K56" s="3" t="s">
        <v>288</v>
      </c>
      <c r="L56" s="3">
        <f>summary_covid_19_evolucao_PT[[#This Row],[Mean(R)]]-$P$1*summary_covid_19_evolucao_PT[[#This Row],[Std(R)]]</f>
        <v>0.74995639111299051</v>
      </c>
      <c r="M56" s="3">
        <f>summary_covid_19_evolucao_PT[[#This Row],[Mean(R)]]+$P$1*summary_covid_19_evolucao_PT[[#This Row],[Std(R)]]</f>
        <v>0.83711670273410754</v>
      </c>
    </row>
    <row r="57" spans="1:13" x14ac:dyDescent="0.3">
      <c r="A57">
        <v>57</v>
      </c>
      <c r="B57">
        <v>63</v>
      </c>
      <c r="C57">
        <v>0.74893570144666699</v>
      </c>
      <c r="D57">
        <v>1.42480060627759E-2</v>
      </c>
      <c r="E57" s="3" t="s">
        <v>289</v>
      </c>
      <c r="F57" s="3" t="s">
        <v>290</v>
      </c>
      <c r="G57" s="3" t="s">
        <v>291</v>
      </c>
      <c r="H57" s="3" t="s">
        <v>292</v>
      </c>
      <c r="I57" s="3" t="s">
        <v>291</v>
      </c>
      <c r="J57" s="3" t="s">
        <v>291</v>
      </c>
      <c r="K57" s="3" t="s">
        <v>293</v>
      </c>
      <c r="L57" s="3">
        <f>summary_covid_19_evolucao_PT[[#This Row],[Mean(R)]]-$P$1*summary_covid_19_evolucao_PT[[#This Row],[Std(R)]]</f>
        <v>0.70619168325833925</v>
      </c>
      <c r="M57" s="3">
        <f>summary_covid_19_evolucao_PT[[#This Row],[Mean(R)]]+$P$1*summary_covid_19_evolucao_PT[[#This Row],[Std(R)]]</f>
        <v>0.79167971963499473</v>
      </c>
    </row>
    <row r="58" spans="1:13" x14ac:dyDescent="0.3">
      <c r="A58">
        <v>58</v>
      </c>
      <c r="B58">
        <v>64</v>
      </c>
      <c r="C58">
        <v>0.65730389095153796</v>
      </c>
      <c r="D58">
        <v>1.35793836648444E-2</v>
      </c>
      <c r="E58" s="3" t="s">
        <v>294</v>
      </c>
      <c r="F58" s="3" t="s">
        <v>295</v>
      </c>
      <c r="G58" s="3" t="s">
        <v>296</v>
      </c>
      <c r="H58" s="3" t="s">
        <v>297</v>
      </c>
      <c r="I58" s="3" t="s">
        <v>296</v>
      </c>
      <c r="J58" s="3" t="s">
        <v>296</v>
      </c>
      <c r="K58" s="3" t="s">
        <v>298</v>
      </c>
      <c r="L58" s="3">
        <f>summary_covid_19_evolucao_PT[[#This Row],[Mean(R)]]-$P$1*summary_covid_19_evolucao_PT[[#This Row],[Std(R)]]</f>
        <v>0.61656573995700481</v>
      </c>
      <c r="M58" s="3">
        <f>summary_covid_19_evolucao_PT[[#This Row],[Mean(R)]]+$P$1*summary_covid_19_evolucao_PT[[#This Row],[Std(R)]]</f>
        <v>0.69804204194607111</v>
      </c>
    </row>
    <row r="59" spans="1:13" x14ac:dyDescent="0.3">
      <c r="A59">
        <v>59</v>
      </c>
      <c r="B59">
        <v>65</v>
      </c>
      <c r="C59">
        <v>0.691649422733706</v>
      </c>
      <c r="D59">
        <v>1.42980920962591E-2</v>
      </c>
      <c r="E59" s="3" t="s">
        <v>299</v>
      </c>
      <c r="F59" s="3" t="s">
        <v>300</v>
      </c>
      <c r="G59" s="3" t="s">
        <v>301</v>
      </c>
      <c r="H59" s="3" t="s">
        <v>302</v>
      </c>
      <c r="I59" s="3" t="s">
        <v>301</v>
      </c>
      <c r="J59" s="3" t="s">
        <v>301</v>
      </c>
      <c r="K59" s="3" t="s">
        <v>303</v>
      </c>
      <c r="L59" s="3">
        <f>summary_covid_19_evolucao_PT[[#This Row],[Mean(R)]]-$P$1*summary_covid_19_evolucao_PT[[#This Row],[Std(R)]]</f>
        <v>0.64875514644492871</v>
      </c>
      <c r="M59" s="3">
        <f>summary_covid_19_evolucao_PT[[#This Row],[Mean(R)]]+$P$1*summary_covid_19_evolucao_PT[[#This Row],[Std(R)]]</f>
        <v>0.73454369902248329</v>
      </c>
    </row>
    <row r="60" spans="1:13" x14ac:dyDescent="0.3">
      <c r="A60">
        <v>60</v>
      </c>
      <c r="B60">
        <v>66</v>
      </c>
      <c r="C60">
        <v>0.69436221524053698</v>
      </c>
      <c r="D60">
        <v>1.48342260009376E-2</v>
      </c>
      <c r="E60" s="3" t="s">
        <v>304</v>
      </c>
      <c r="F60" s="3" t="s">
        <v>305</v>
      </c>
      <c r="G60" s="3" t="s">
        <v>306</v>
      </c>
      <c r="H60" s="3" t="s">
        <v>307</v>
      </c>
      <c r="I60" s="3" t="s">
        <v>306</v>
      </c>
      <c r="J60" s="3" t="s">
        <v>306</v>
      </c>
      <c r="K60" s="3" t="s">
        <v>308</v>
      </c>
      <c r="L60" s="3">
        <f>summary_covid_19_evolucao_PT[[#This Row],[Mean(R)]]-$P$1*summary_covid_19_evolucao_PT[[#This Row],[Std(R)]]</f>
        <v>0.64985953723772416</v>
      </c>
      <c r="M60" s="3">
        <f>summary_covid_19_evolucao_PT[[#This Row],[Mean(R)]]+$P$1*summary_covid_19_evolucao_PT[[#This Row],[Std(R)]]</f>
        <v>0.73886489324334981</v>
      </c>
    </row>
    <row r="61" spans="1:13" x14ac:dyDescent="0.3">
      <c r="A61">
        <v>61</v>
      </c>
      <c r="B61">
        <v>67</v>
      </c>
      <c r="C61">
        <v>0.65689269498942104</v>
      </c>
      <c r="D61">
        <v>1.49914561210861E-2</v>
      </c>
      <c r="E61" s="3" t="s">
        <v>309</v>
      </c>
      <c r="F61" s="3" t="s">
        <v>310</v>
      </c>
      <c r="G61" s="3" t="s">
        <v>311</v>
      </c>
      <c r="H61" s="3" t="s">
        <v>312</v>
      </c>
      <c r="I61" s="3" t="s">
        <v>311</v>
      </c>
      <c r="J61" s="3" t="s">
        <v>311</v>
      </c>
      <c r="K61" s="3" t="s">
        <v>313</v>
      </c>
      <c r="L61" s="3">
        <f>summary_covid_19_evolucao_PT[[#This Row],[Mean(R)]]-$P$1*summary_covid_19_evolucao_PT[[#This Row],[Std(R)]]</f>
        <v>0.61191832662616275</v>
      </c>
      <c r="M61" s="3">
        <f>summary_covid_19_evolucao_PT[[#This Row],[Mean(R)]]+$P$1*summary_covid_19_evolucao_PT[[#This Row],[Std(R)]]</f>
        <v>0.70186706335267934</v>
      </c>
    </row>
    <row r="62" spans="1:13" x14ac:dyDescent="0.3">
      <c r="A62">
        <v>62</v>
      </c>
      <c r="B62">
        <v>68</v>
      </c>
      <c r="C62">
        <v>0.59059321793778496</v>
      </c>
      <c r="D62">
        <v>1.4764830448444601E-2</v>
      </c>
      <c r="E62" s="3" t="s">
        <v>314</v>
      </c>
      <c r="F62" s="3" t="s">
        <v>315</v>
      </c>
      <c r="G62" s="3" t="s">
        <v>316</v>
      </c>
      <c r="H62" s="3" t="s">
        <v>317</v>
      </c>
      <c r="I62" s="3" t="s">
        <v>316</v>
      </c>
      <c r="J62" s="3" t="s">
        <v>316</v>
      </c>
      <c r="K62" s="3" t="s">
        <v>318</v>
      </c>
      <c r="L62" s="3">
        <f>summary_covid_19_evolucao_PT[[#This Row],[Mean(R)]]-$P$1*summary_covid_19_evolucao_PT[[#This Row],[Std(R)]]</f>
        <v>0.54629872659245116</v>
      </c>
      <c r="M62" s="3">
        <f>summary_covid_19_evolucao_PT[[#This Row],[Mean(R)]]+$P$1*summary_covid_19_evolucao_PT[[#This Row],[Std(R)]]</f>
        <v>0.63488770928311877</v>
      </c>
    </row>
    <row r="63" spans="1:13" x14ac:dyDescent="0.3">
      <c r="A63">
        <v>63</v>
      </c>
      <c r="B63">
        <v>69</v>
      </c>
      <c r="C63">
        <v>0.67128064177089797</v>
      </c>
      <c r="D63">
        <v>1.6382447135914E-2</v>
      </c>
      <c r="E63" s="3" t="s">
        <v>319</v>
      </c>
      <c r="F63" s="3" t="s">
        <v>320</v>
      </c>
      <c r="G63" s="3" t="s">
        <v>321</v>
      </c>
      <c r="H63" s="3" t="s">
        <v>322</v>
      </c>
      <c r="I63" s="3" t="s">
        <v>321</v>
      </c>
      <c r="J63" s="3" t="s">
        <v>321</v>
      </c>
      <c r="K63" s="3" t="s">
        <v>323</v>
      </c>
      <c r="L63" s="3">
        <f>summary_covid_19_evolucao_PT[[#This Row],[Mean(R)]]-$P$1*summary_covid_19_evolucao_PT[[#This Row],[Std(R)]]</f>
        <v>0.62213330036315595</v>
      </c>
      <c r="M63" s="3">
        <f>summary_covid_19_evolucao_PT[[#This Row],[Mean(R)]]+$P$1*summary_covid_19_evolucao_PT[[#This Row],[Std(R)]]</f>
        <v>0.72042798317863999</v>
      </c>
    </row>
    <row r="64" spans="1:13" x14ac:dyDescent="0.3">
      <c r="A64">
        <v>64</v>
      </c>
      <c r="B64">
        <v>70</v>
      </c>
      <c r="C64">
        <v>0.68329548524814798</v>
      </c>
      <c r="D64">
        <v>1.72889268359805E-2</v>
      </c>
      <c r="E64" s="3" t="s">
        <v>324</v>
      </c>
      <c r="F64" s="3" t="s">
        <v>325</v>
      </c>
      <c r="G64" s="3" t="s">
        <v>326</v>
      </c>
      <c r="H64" s="3" t="s">
        <v>327</v>
      </c>
      <c r="I64" s="3" t="s">
        <v>326</v>
      </c>
      <c r="J64" s="3" t="s">
        <v>326</v>
      </c>
      <c r="K64" s="3" t="s">
        <v>328</v>
      </c>
      <c r="L64" s="3">
        <f>summary_covid_19_evolucao_PT[[#This Row],[Mean(R)]]-$P$1*summary_covid_19_evolucao_PT[[#This Row],[Std(R)]]</f>
        <v>0.63142870474020651</v>
      </c>
      <c r="M64" s="3">
        <f>summary_covid_19_evolucao_PT[[#This Row],[Mean(R)]]+$P$1*summary_covid_19_evolucao_PT[[#This Row],[Std(R)]]</f>
        <v>0.73516226575608945</v>
      </c>
    </row>
    <row r="65" spans="1:13" x14ac:dyDescent="0.3">
      <c r="A65">
        <v>65</v>
      </c>
      <c r="B65">
        <v>71</v>
      </c>
      <c r="C65">
        <v>0.88870730310416701</v>
      </c>
      <c r="D65">
        <v>2.0611948761155002E-2</v>
      </c>
      <c r="E65" s="3" t="s">
        <v>329</v>
      </c>
      <c r="F65" s="3" t="s">
        <v>330</v>
      </c>
      <c r="G65" s="3" t="s">
        <v>331</v>
      </c>
      <c r="H65" s="3" t="s">
        <v>332</v>
      </c>
      <c r="I65" s="3" t="s">
        <v>331</v>
      </c>
      <c r="J65" s="3" t="s">
        <v>331</v>
      </c>
      <c r="K65" s="3" t="s">
        <v>333</v>
      </c>
      <c r="L65" s="3">
        <f>summary_covid_19_evolucao_PT[[#This Row],[Mean(R)]]-$P$1*summary_covid_19_evolucao_PT[[#This Row],[Std(R)]]</f>
        <v>0.82687145682070207</v>
      </c>
      <c r="M65" s="3">
        <f>summary_covid_19_evolucao_PT[[#This Row],[Mean(R)]]+$P$1*summary_covid_19_evolucao_PT[[#This Row],[Std(R)]]</f>
        <v>0.95054314938763196</v>
      </c>
    </row>
    <row r="66" spans="1:13" x14ac:dyDescent="0.3">
      <c r="A66">
        <v>66</v>
      </c>
      <c r="B66">
        <v>72</v>
      </c>
      <c r="C66">
        <v>1.04508417613614</v>
      </c>
      <c r="D66">
        <v>2.32298292716328E-2</v>
      </c>
      <c r="E66" s="3" t="s">
        <v>334</v>
      </c>
      <c r="F66" s="3" t="s">
        <v>335</v>
      </c>
      <c r="G66" s="3" t="s">
        <v>336</v>
      </c>
      <c r="H66" s="3" t="s">
        <v>337</v>
      </c>
      <c r="I66" s="3" t="s">
        <v>336</v>
      </c>
      <c r="J66" s="3" t="s">
        <v>336</v>
      </c>
      <c r="K66" s="3" t="s">
        <v>338</v>
      </c>
      <c r="L66" s="3">
        <f>summary_covid_19_evolucao_PT[[#This Row],[Mean(R)]]-$P$1*summary_covid_19_evolucao_PT[[#This Row],[Std(R)]]</f>
        <v>0.97539468832124165</v>
      </c>
      <c r="M66" s="3">
        <f>summary_covid_19_evolucao_PT[[#This Row],[Mean(R)]]+$P$1*summary_covid_19_evolucao_PT[[#This Row],[Std(R)]]</f>
        <v>1.1147736639510384</v>
      </c>
    </row>
    <row r="67" spans="1:13" x14ac:dyDescent="0.3">
      <c r="A67">
        <v>67</v>
      </c>
      <c r="B67">
        <v>73</v>
      </c>
      <c r="C67">
        <v>1.23322971651429</v>
      </c>
      <c r="D67">
        <v>2.58158340768966E-2</v>
      </c>
      <c r="E67" s="3" t="s">
        <v>339</v>
      </c>
      <c r="F67" s="3" t="s">
        <v>340</v>
      </c>
      <c r="G67" s="3" t="s">
        <v>341</v>
      </c>
      <c r="H67" s="3" t="s">
        <v>342</v>
      </c>
      <c r="I67" s="3" t="s">
        <v>341</v>
      </c>
      <c r="J67" s="3" t="s">
        <v>341</v>
      </c>
      <c r="K67" s="3" t="s">
        <v>343</v>
      </c>
      <c r="L67" s="3">
        <f>summary_covid_19_evolucao_PT[[#This Row],[Mean(R)]]-$P$1*summary_covid_19_evolucao_PT[[#This Row],[Std(R)]]</f>
        <v>1.1557822142836003</v>
      </c>
      <c r="M67" s="3">
        <f>summary_covid_19_evolucao_PT[[#This Row],[Mean(R)]]+$P$1*summary_covid_19_evolucao_PT[[#This Row],[Std(R)]]</f>
        <v>1.3106772187449798</v>
      </c>
    </row>
    <row r="68" spans="1:13" x14ac:dyDescent="0.3">
      <c r="A68">
        <v>68</v>
      </c>
      <c r="B68">
        <v>74</v>
      </c>
      <c r="C68">
        <v>1.2028628170632101</v>
      </c>
      <c r="D68">
        <v>2.5546608564434602E-2</v>
      </c>
      <c r="E68" s="3" t="s">
        <v>344</v>
      </c>
      <c r="F68" s="3" t="s">
        <v>345</v>
      </c>
      <c r="G68" s="3" t="s">
        <v>346</v>
      </c>
      <c r="H68" s="3" t="s">
        <v>347</v>
      </c>
      <c r="I68" s="3" t="s">
        <v>346</v>
      </c>
      <c r="J68" s="3" t="s">
        <v>346</v>
      </c>
      <c r="K68" s="3" t="s">
        <v>348</v>
      </c>
      <c r="L68" s="3">
        <f>summary_covid_19_evolucao_PT[[#This Row],[Mean(R)]]-$P$1*summary_covid_19_evolucao_PT[[#This Row],[Std(R)]]</f>
        <v>1.1262229913699062</v>
      </c>
      <c r="M68" s="3">
        <f>summary_covid_19_evolucao_PT[[#This Row],[Mean(R)]]+$P$1*summary_covid_19_evolucao_PT[[#This Row],[Std(R)]]</f>
        <v>1.2795026427565139</v>
      </c>
    </row>
    <row r="69" spans="1:13" x14ac:dyDescent="0.3">
      <c r="A69">
        <v>69</v>
      </c>
      <c r="B69">
        <v>75</v>
      </c>
      <c r="C69">
        <v>1.2087232655989699</v>
      </c>
      <c r="D69">
        <v>2.52036223483522E-2</v>
      </c>
      <c r="E69" s="3" t="s">
        <v>349</v>
      </c>
      <c r="F69" s="3" t="s">
        <v>350</v>
      </c>
      <c r="G69" s="3" t="s">
        <v>351</v>
      </c>
      <c r="H69" s="3" t="s">
        <v>352</v>
      </c>
      <c r="I69" s="3" t="s">
        <v>351</v>
      </c>
      <c r="J69" s="3" t="s">
        <v>351</v>
      </c>
      <c r="K69" s="3" t="s">
        <v>353</v>
      </c>
      <c r="L69" s="3">
        <f>summary_covid_19_evolucao_PT[[#This Row],[Mean(R)]]-$P$1*summary_covid_19_evolucao_PT[[#This Row],[Std(R)]]</f>
        <v>1.1331123985539133</v>
      </c>
      <c r="M69" s="3">
        <f>summary_covid_19_evolucao_PT[[#This Row],[Mean(R)]]+$P$1*summary_covid_19_evolucao_PT[[#This Row],[Std(R)]]</f>
        <v>1.2843341326440265</v>
      </c>
    </row>
    <row r="70" spans="1:13" x14ac:dyDescent="0.3">
      <c r="A70">
        <v>70</v>
      </c>
      <c r="B70">
        <v>76</v>
      </c>
      <c r="C70">
        <v>1.0846817326907401</v>
      </c>
      <c r="D70">
        <v>2.33602748330375E-2</v>
      </c>
      <c r="E70" s="3" t="s">
        <v>354</v>
      </c>
      <c r="F70" s="3" t="s">
        <v>355</v>
      </c>
      <c r="G70" s="3" t="s">
        <v>356</v>
      </c>
      <c r="H70" s="3" t="s">
        <v>357</v>
      </c>
      <c r="I70" s="3" t="s">
        <v>356</v>
      </c>
      <c r="J70" s="3" t="s">
        <v>356</v>
      </c>
      <c r="K70" s="3" t="s">
        <v>358</v>
      </c>
      <c r="L70" s="3">
        <f>summary_covid_19_evolucao_PT[[#This Row],[Mean(R)]]-$P$1*summary_covid_19_evolucao_PT[[#This Row],[Std(R)]]</f>
        <v>1.0146009081916276</v>
      </c>
      <c r="M70" s="3">
        <f>summary_covid_19_evolucao_PT[[#This Row],[Mean(R)]]+$P$1*summary_covid_19_evolucao_PT[[#This Row],[Std(R)]]</f>
        <v>1.1547625571898525</v>
      </c>
    </row>
    <row r="71" spans="1:13" x14ac:dyDescent="0.3">
      <c r="A71">
        <v>71</v>
      </c>
      <c r="B71">
        <v>77</v>
      </c>
      <c r="C71">
        <v>1.0689716079079901</v>
      </c>
      <c r="D71">
        <v>2.2728648332537099E-2</v>
      </c>
      <c r="E71" s="3" t="s">
        <v>359</v>
      </c>
      <c r="F71" s="3" t="s">
        <v>360</v>
      </c>
      <c r="G71" s="3" t="s">
        <v>361</v>
      </c>
      <c r="H71" s="3" t="s">
        <v>362</v>
      </c>
      <c r="I71" s="3" t="s">
        <v>361</v>
      </c>
      <c r="J71" s="3" t="s">
        <v>361</v>
      </c>
      <c r="K71" s="3" t="s">
        <v>363</v>
      </c>
      <c r="L71" s="3">
        <f>summary_covid_19_evolucao_PT[[#This Row],[Mean(R)]]-$P$1*summary_covid_19_evolucao_PT[[#This Row],[Std(R)]]</f>
        <v>1.0007856629103788</v>
      </c>
      <c r="M71" s="3">
        <f>summary_covid_19_evolucao_PT[[#This Row],[Mean(R)]]+$P$1*summary_covid_19_evolucao_PT[[#This Row],[Std(R)]]</f>
        <v>1.1371575529056013</v>
      </c>
    </row>
    <row r="72" spans="1:13" x14ac:dyDescent="0.3">
      <c r="A72">
        <v>72</v>
      </c>
      <c r="B72">
        <v>78</v>
      </c>
      <c r="C72">
        <v>0.91810815854991201</v>
      </c>
      <c r="D72">
        <v>2.0785726665349401E-2</v>
      </c>
      <c r="E72" s="3" t="s">
        <v>364</v>
      </c>
      <c r="F72" s="3" t="s">
        <v>365</v>
      </c>
      <c r="G72" s="3" t="s">
        <v>366</v>
      </c>
      <c r="H72" s="3" t="s">
        <v>367</v>
      </c>
      <c r="I72" s="3" t="s">
        <v>366</v>
      </c>
      <c r="J72" s="3" t="s">
        <v>366</v>
      </c>
      <c r="K72" s="3" t="s">
        <v>368</v>
      </c>
      <c r="L72" s="3">
        <f>summary_covid_19_evolucao_PT[[#This Row],[Mean(R)]]-$P$1*summary_covid_19_evolucao_PT[[#This Row],[Std(R)]]</f>
        <v>0.85575097855386384</v>
      </c>
      <c r="M72" s="3">
        <f>summary_covid_19_evolucao_PT[[#This Row],[Mean(R)]]+$P$1*summary_covid_19_evolucao_PT[[#This Row],[Std(R)]]</f>
        <v>0.98046533854596019</v>
      </c>
    </row>
    <row r="73" spans="1:13" x14ac:dyDescent="0.3">
      <c r="A73">
        <v>73</v>
      </c>
      <c r="B73">
        <v>79</v>
      </c>
      <c r="C73">
        <v>0.74525953131503797</v>
      </c>
      <c r="D73">
        <v>1.8602444635782599E-2</v>
      </c>
      <c r="E73" s="3" t="s">
        <v>369</v>
      </c>
      <c r="F73" s="3" t="s">
        <v>370</v>
      </c>
      <c r="G73" s="3" t="s">
        <v>371</v>
      </c>
      <c r="H73" s="3" t="s">
        <v>372</v>
      </c>
      <c r="I73" s="3" t="s">
        <v>371</v>
      </c>
      <c r="J73" s="3" t="s">
        <v>371</v>
      </c>
      <c r="K73" s="3" t="s">
        <v>373</v>
      </c>
      <c r="L73" s="3">
        <f>summary_covid_19_evolucao_PT[[#This Row],[Mean(R)]]-$P$1*summary_covid_19_evolucao_PT[[#This Row],[Std(R)]]</f>
        <v>0.68945219740769015</v>
      </c>
      <c r="M73" s="3">
        <f>summary_covid_19_evolucao_PT[[#This Row],[Mean(R)]]+$P$1*summary_covid_19_evolucao_PT[[#This Row],[Std(R)]]</f>
        <v>0.80106686522238579</v>
      </c>
    </row>
    <row r="74" spans="1:13" x14ac:dyDescent="0.3">
      <c r="A74">
        <v>74</v>
      </c>
      <c r="B74">
        <v>80</v>
      </c>
      <c r="C74">
        <v>0.61569052900671295</v>
      </c>
      <c r="D74">
        <v>1.69720588256577E-2</v>
      </c>
      <c r="E74" s="3" t="s">
        <v>374</v>
      </c>
      <c r="F74" s="3" t="s">
        <v>375</v>
      </c>
      <c r="G74" s="3" t="s">
        <v>376</v>
      </c>
      <c r="H74" s="3" t="s">
        <v>377</v>
      </c>
      <c r="I74" s="3" t="s">
        <v>376</v>
      </c>
      <c r="J74" s="3" t="s">
        <v>376</v>
      </c>
      <c r="K74" s="3" t="s">
        <v>378</v>
      </c>
      <c r="L74" s="3">
        <f>summary_covid_19_evolucao_PT[[#This Row],[Mean(R)]]-$P$1*summary_covid_19_evolucao_PT[[#This Row],[Std(R)]]</f>
        <v>0.56477435252973984</v>
      </c>
      <c r="M74" s="3">
        <f>summary_covid_19_evolucao_PT[[#This Row],[Mean(R)]]+$P$1*summary_covid_19_evolucao_PT[[#This Row],[Std(R)]]</f>
        <v>0.66660670548368606</v>
      </c>
    </row>
    <row r="75" spans="1:13" x14ac:dyDescent="0.3">
      <c r="A75">
        <v>75</v>
      </c>
      <c r="B75">
        <v>81</v>
      </c>
      <c r="C75">
        <v>0.68419551584876204</v>
      </c>
      <c r="D75">
        <v>1.8253328149855301E-2</v>
      </c>
      <c r="E75" s="3" t="s">
        <v>379</v>
      </c>
      <c r="F75" s="3" t="s">
        <v>380</v>
      </c>
      <c r="G75" s="3" t="s">
        <v>381</v>
      </c>
      <c r="H75" s="3" t="s">
        <v>382</v>
      </c>
      <c r="I75" s="3" t="s">
        <v>381</v>
      </c>
      <c r="J75" s="3" t="s">
        <v>381</v>
      </c>
      <c r="K75" s="3" t="s">
        <v>383</v>
      </c>
      <c r="L75" s="3">
        <f>summary_covid_19_evolucao_PT[[#This Row],[Mean(R)]]-$P$1*summary_covid_19_evolucao_PT[[#This Row],[Std(R)]]</f>
        <v>0.62943553139919617</v>
      </c>
      <c r="M75" s="3">
        <f>summary_covid_19_evolucao_PT[[#This Row],[Mean(R)]]+$P$1*summary_covid_19_evolucao_PT[[#This Row],[Std(R)]]</f>
        <v>0.73895550029832791</v>
      </c>
    </row>
    <row r="76" spans="1:13" x14ac:dyDescent="0.3">
      <c r="A76">
        <v>76</v>
      </c>
      <c r="B76">
        <v>82</v>
      </c>
      <c r="C76">
        <v>0.762270328128555</v>
      </c>
      <c r="D76">
        <v>1.9976910661505101E-2</v>
      </c>
      <c r="E76" s="3" t="s">
        <v>384</v>
      </c>
      <c r="F76" s="3" t="s">
        <v>385</v>
      </c>
      <c r="G76" s="3" t="s">
        <v>386</v>
      </c>
      <c r="H76" s="3" t="s">
        <v>387</v>
      </c>
      <c r="I76" s="3" t="s">
        <v>386</v>
      </c>
      <c r="J76" s="3" t="s">
        <v>386</v>
      </c>
      <c r="K76" s="3" t="s">
        <v>388</v>
      </c>
      <c r="L76" s="3">
        <f>summary_covid_19_evolucao_PT[[#This Row],[Mean(R)]]-$P$1*summary_covid_19_evolucao_PT[[#This Row],[Std(R)]]</f>
        <v>0.70233959614403974</v>
      </c>
      <c r="M76" s="3">
        <f>summary_covid_19_evolucao_PT[[#This Row],[Mean(R)]]+$P$1*summary_covid_19_evolucao_PT[[#This Row],[Std(R)]]</f>
        <v>0.82220106011307026</v>
      </c>
    </row>
    <row r="77" spans="1:13" x14ac:dyDescent="0.3">
      <c r="A77">
        <v>77</v>
      </c>
      <c r="B77">
        <v>83</v>
      </c>
      <c r="C77">
        <v>0.86950147584202198</v>
      </c>
      <c r="D77">
        <v>2.2221978759063999E-2</v>
      </c>
      <c r="E77" s="3" t="s">
        <v>389</v>
      </c>
      <c r="F77" s="3" t="s">
        <v>390</v>
      </c>
      <c r="G77" s="3" t="s">
        <v>391</v>
      </c>
      <c r="H77" s="3" t="s">
        <v>392</v>
      </c>
      <c r="I77" s="3" t="s">
        <v>391</v>
      </c>
      <c r="J77" s="3" t="s">
        <v>391</v>
      </c>
      <c r="K77" s="3" t="s">
        <v>393</v>
      </c>
      <c r="L77" s="3">
        <f>summary_covid_19_evolucao_PT[[#This Row],[Mean(R)]]-$P$1*summary_covid_19_evolucao_PT[[#This Row],[Std(R)]]</f>
        <v>0.80283553956483</v>
      </c>
      <c r="M77" s="3">
        <f>summary_covid_19_evolucao_PT[[#This Row],[Mean(R)]]+$P$1*summary_covid_19_evolucao_PT[[#This Row],[Std(R)]]</f>
        <v>0.93616741211921395</v>
      </c>
    </row>
    <row r="78" spans="1:13" x14ac:dyDescent="0.3">
      <c r="A78">
        <v>78</v>
      </c>
      <c r="B78">
        <v>84</v>
      </c>
      <c r="C78">
        <v>0.92297772457294402</v>
      </c>
      <c r="D78">
        <v>2.3673879121716399E-2</v>
      </c>
      <c r="E78" s="3" t="s">
        <v>394</v>
      </c>
      <c r="F78" s="3" t="s">
        <v>395</v>
      </c>
      <c r="G78" s="3" t="s">
        <v>396</v>
      </c>
      <c r="H78" s="3" t="s">
        <v>397</v>
      </c>
      <c r="I78" s="3" t="s">
        <v>396</v>
      </c>
      <c r="J78" s="3" t="s">
        <v>396</v>
      </c>
      <c r="K78" s="3" t="s">
        <v>398</v>
      </c>
      <c r="L78" s="3">
        <f>summary_covid_19_evolucao_PT[[#This Row],[Mean(R)]]-$P$1*summary_covid_19_evolucao_PT[[#This Row],[Std(R)]]</f>
        <v>0.85195608720779481</v>
      </c>
      <c r="M78" s="3">
        <f>summary_covid_19_evolucao_PT[[#This Row],[Mean(R)]]+$P$1*summary_covid_19_evolucao_PT[[#This Row],[Std(R)]]</f>
        <v>0.99399936193809324</v>
      </c>
    </row>
    <row r="79" spans="1:13" x14ac:dyDescent="0.3">
      <c r="A79">
        <v>79</v>
      </c>
      <c r="B79">
        <v>85</v>
      </c>
      <c r="C79">
        <v>0.96844923142050499</v>
      </c>
      <c r="D79">
        <v>2.4766983574283901E-2</v>
      </c>
      <c r="E79" s="3" t="s">
        <v>399</v>
      </c>
      <c r="F79" s="3" t="s">
        <v>400</v>
      </c>
      <c r="G79" s="3" t="s">
        <v>401</v>
      </c>
      <c r="H79" s="3" t="s">
        <v>402</v>
      </c>
      <c r="I79" s="3" t="s">
        <v>401</v>
      </c>
      <c r="J79" s="3" t="s">
        <v>401</v>
      </c>
      <c r="K79" s="3" t="s">
        <v>403</v>
      </c>
      <c r="L79" s="3">
        <f>summary_covid_19_evolucao_PT[[#This Row],[Mean(R)]]-$P$1*summary_covid_19_evolucao_PT[[#This Row],[Std(R)]]</f>
        <v>0.89414828069765329</v>
      </c>
      <c r="M79" s="3">
        <f>summary_covid_19_evolucao_PT[[#This Row],[Mean(R)]]+$P$1*summary_covid_19_evolucao_PT[[#This Row],[Std(R)]]</f>
        <v>1.0427501821433567</v>
      </c>
    </row>
    <row r="80" spans="1:13" x14ac:dyDescent="0.3">
      <c r="A80">
        <v>80</v>
      </c>
      <c r="B80">
        <v>86</v>
      </c>
      <c r="C80">
        <v>1.03198560527695</v>
      </c>
      <c r="D80">
        <v>2.58481509365255E-2</v>
      </c>
      <c r="E80" s="3" t="s">
        <v>404</v>
      </c>
      <c r="F80" s="3" t="s">
        <v>405</v>
      </c>
      <c r="G80" s="3" t="s">
        <v>406</v>
      </c>
      <c r="H80" s="3" t="s">
        <v>407</v>
      </c>
      <c r="I80" s="3" t="s">
        <v>406</v>
      </c>
      <c r="J80" s="3" t="s">
        <v>406</v>
      </c>
      <c r="K80" s="3" t="s">
        <v>408</v>
      </c>
      <c r="L80" s="3">
        <f>summary_covid_19_evolucao_PT[[#This Row],[Mean(R)]]-$P$1*summary_covid_19_evolucao_PT[[#This Row],[Std(R)]]</f>
        <v>0.95444115246737349</v>
      </c>
      <c r="M80" s="3">
        <f>summary_covid_19_evolucao_PT[[#This Row],[Mean(R)]]+$P$1*summary_covid_19_evolucao_PT[[#This Row],[Std(R)]]</f>
        <v>1.1095300580865266</v>
      </c>
    </row>
    <row r="81" spans="1:13" x14ac:dyDescent="0.3">
      <c r="A81">
        <v>81</v>
      </c>
      <c r="B81">
        <v>87</v>
      </c>
      <c r="C81">
        <v>1.05693696131153</v>
      </c>
      <c r="D81">
        <v>2.6276034710649002E-2</v>
      </c>
      <c r="E81" s="3" t="s">
        <v>409</v>
      </c>
      <c r="F81" s="3" t="s">
        <v>410</v>
      </c>
      <c r="G81" s="3" t="s">
        <v>411</v>
      </c>
      <c r="H81" s="3" t="s">
        <v>412</v>
      </c>
      <c r="I81" s="3" t="s">
        <v>411</v>
      </c>
      <c r="J81" s="3" t="s">
        <v>411</v>
      </c>
      <c r="K81" s="3" t="s">
        <v>413</v>
      </c>
      <c r="L81" s="3">
        <f>summary_covid_19_evolucao_PT[[#This Row],[Mean(R)]]-$P$1*summary_covid_19_evolucao_PT[[#This Row],[Std(R)]]</f>
        <v>0.97810885717958307</v>
      </c>
      <c r="M81" s="3">
        <f>summary_covid_19_evolucao_PT[[#This Row],[Mean(R)]]+$P$1*summary_covid_19_evolucao_PT[[#This Row],[Std(R)]]</f>
        <v>1.135765065443477</v>
      </c>
    </row>
    <row r="82" spans="1:13" x14ac:dyDescent="0.3">
      <c r="A82">
        <v>82</v>
      </c>
      <c r="B82">
        <v>88</v>
      </c>
      <c r="C82">
        <v>1.0834579397424899</v>
      </c>
      <c r="D82">
        <v>2.6576424176632099E-2</v>
      </c>
      <c r="E82" s="3" t="s">
        <v>414</v>
      </c>
      <c r="F82" s="3" t="s">
        <v>415</v>
      </c>
      <c r="G82" s="3" t="s">
        <v>416</v>
      </c>
      <c r="H82" s="3" t="s">
        <v>417</v>
      </c>
      <c r="I82" s="3" t="s">
        <v>416</v>
      </c>
      <c r="J82" s="3" t="s">
        <v>416</v>
      </c>
      <c r="K82" s="3" t="s">
        <v>418</v>
      </c>
      <c r="L82" s="3">
        <f>summary_covid_19_evolucao_PT[[#This Row],[Mean(R)]]-$P$1*summary_covid_19_evolucao_PT[[#This Row],[Std(R)]]</f>
        <v>1.0037286672125936</v>
      </c>
      <c r="M82" s="3">
        <f>summary_covid_19_evolucao_PT[[#This Row],[Mean(R)]]+$P$1*summary_covid_19_evolucao_PT[[#This Row],[Std(R)]]</f>
        <v>1.1631872122723863</v>
      </c>
    </row>
    <row r="83" spans="1:13" x14ac:dyDescent="0.3">
      <c r="A83">
        <v>83</v>
      </c>
      <c r="B83">
        <v>89</v>
      </c>
      <c r="C83">
        <v>1.0248464338243199</v>
      </c>
      <c r="D83">
        <v>2.57177840452479E-2</v>
      </c>
      <c r="E83" s="3" t="s">
        <v>419</v>
      </c>
      <c r="F83" s="3" t="s">
        <v>420</v>
      </c>
      <c r="G83" s="3" t="s">
        <v>421</v>
      </c>
      <c r="H83" s="3" t="s">
        <v>422</v>
      </c>
      <c r="I83" s="3" t="s">
        <v>421</v>
      </c>
      <c r="J83" s="3" t="s">
        <v>421</v>
      </c>
      <c r="K83" s="3" t="s">
        <v>423</v>
      </c>
      <c r="L83" s="3">
        <f>summary_covid_19_evolucao_PT[[#This Row],[Mean(R)]]-$P$1*summary_covid_19_evolucao_PT[[#This Row],[Std(R)]]</f>
        <v>0.94769308168857624</v>
      </c>
      <c r="M83" s="3">
        <f>summary_covid_19_evolucao_PT[[#This Row],[Mean(R)]]+$P$1*summary_covid_19_evolucao_PT[[#This Row],[Std(R)]]</f>
        <v>1.1019997859600636</v>
      </c>
    </row>
    <row r="84" spans="1:13" x14ac:dyDescent="0.3">
      <c r="A84">
        <v>84</v>
      </c>
      <c r="B84">
        <v>90</v>
      </c>
      <c r="C84">
        <v>1.00535072709572</v>
      </c>
      <c r="D84">
        <v>2.5292342420360998E-2</v>
      </c>
      <c r="E84" s="3" t="s">
        <v>424</v>
      </c>
      <c r="F84" s="3" t="s">
        <v>425</v>
      </c>
      <c r="G84" s="3" t="s">
        <v>426</v>
      </c>
      <c r="H84" s="3" t="s">
        <v>427</v>
      </c>
      <c r="I84" s="3" t="s">
        <v>426</v>
      </c>
      <c r="J84" s="3" t="s">
        <v>426</v>
      </c>
      <c r="K84" s="3" t="s">
        <v>428</v>
      </c>
      <c r="L84" s="3">
        <f>summary_covid_19_evolucao_PT[[#This Row],[Mean(R)]]-$P$1*summary_covid_19_evolucao_PT[[#This Row],[Std(R)]]</f>
        <v>0.92947369983463701</v>
      </c>
      <c r="M84" s="3">
        <f>summary_covid_19_evolucao_PT[[#This Row],[Mean(R)]]+$P$1*summary_covid_19_evolucao_PT[[#This Row],[Std(R)]]</f>
        <v>1.081227754356803</v>
      </c>
    </row>
    <row r="85" spans="1:13" x14ac:dyDescent="0.3">
      <c r="A85">
        <v>85</v>
      </c>
      <c r="B85">
        <v>91</v>
      </c>
      <c r="C85">
        <v>0.99290482256420998</v>
      </c>
      <c r="D85">
        <v>2.5010911155371102E-2</v>
      </c>
      <c r="E85" s="3" t="s">
        <v>429</v>
      </c>
      <c r="F85" s="3" t="s">
        <v>430</v>
      </c>
      <c r="G85" s="3" t="s">
        <v>431</v>
      </c>
      <c r="H85" s="3" t="s">
        <v>432</v>
      </c>
      <c r="I85" s="3" t="s">
        <v>431</v>
      </c>
      <c r="J85" s="3" t="s">
        <v>431</v>
      </c>
      <c r="K85" s="3" t="s">
        <v>433</v>
      </c>
      <c r="L85" s="3">
        <f>summary_covid_19_evolucao_PT[[#This Row],[Mean(R)]]-$P$1*summary_covid_19_evolucao_PT[[#This Row],[Std(R)]]</f>
        <v>0.9178720890980967</v>
      </c>
      <c r="M85" s="3">
        <f>summary_covid_19_evolucao_PT[[#This Row],[Mean(R)]]+$P$1*summary_covid_19_evolucao_PT[[#This Row],[Std(R)]]</f>
        <v>1.0679375560303233</v>
      </c>
    </row>
    <row r="86" spans="1:13" x14ac:dyDescent="0.3">
      <c r="A86">
        <v>86</v>
      </c>
      <c r="B86">
        <v>92</v>
      </c>
      <c r="C86">
        <v>1.0254088646900299</v>
      </c>
      <c r="D86">
        <v>2.5374878722239098E-2</v>
      </c>
      <c r="E86" s="3" t="s">
        <v>434</v>
      </c>
      <c r="F86" s="3" t="s">
        <v>435</v>
      </c>
      <c r="G86" s="3" t="s">
        <v>436</v>
      </c>
      <c r="H86" s="3" t="s">
        <v>437</v>
      </c>
      <c r="I86" s="3" t="s">
        <v>436</v>
      </c>
      <c r="J86" s="3" t="s">
        <v>436</v>
      </c>
      <c r="K86" s="3" t="s">
        <v>438</v>
      </c>
      <c r="L86" s="3">
        <f>summary_covid_19_evolucao_PT[[#This Row],[Mean(R)]]-$P$1*summary_covid_19_evolucao_PT[[#This Row],[Std(R)]]</f>
        <v>0.94928422852331262</v>
      </c>
      <c r="M86" s="3">
        <f>summary_covid_19_evolucao_PT[[#This Row],[Mean(R)]]+$P$1*summary_covid_19_evolucao_PT[[#This Row],[Std(R)]]</f>
        <v>1.1015335008567473</v>
      </c>
    </row>
    <row r="87" spans="1:13" x14ac:dyDescent="0.3">
      <c r="A87">
        <v>87</v>
      </c>
      <c r="B87">
        <v>93</v>
      </c>
      <c r="C87">
        <v>1.05818122751585</v>
      </c>
      <c r="D87">
        <v>2.5778645848081198E-2</v>
      </c>
      <c r="E87" s="3" t="s">
        <v>439</v>
      </c>
      <c r="F87" s="3" t="s">
        <v>440</v>
      </c>
      <c r="G87" s="3" t="s">
        <v>441</v>
      </c>
      <c r="H87" s="3" t="s">
        <v>442</v>
      </c>
      <c r="I87" s="3" t="s">
        <v>441</v>
      </c>
      <c r="J87" s="3" t="s">
        <v>441</v>
      </c>
      <c r="K87" s="3" t="s">
        <v>443</v>
      </c>
      <c r="L87" s="3">
        <f>summary_covid_19_evolucao_PT[[#This Row],[Mean(R)]]-$P$1*summary_covid_19_evolucao_PT[[#This Row],[Std(R)]]</f>
        <v>0.98084528997160636</v>
      </c>
      <c r="M87" s="3">
        <f>summary_covid_19_evolucao_PT[[#This Row],[Mean(R)]]+$P$1*summary_covid_19_evolucao_PT[[#This Row],[Std(R)]]</f>
        <v>1.1355171650600935</v>
      </c>
    </row>
    <row r="88" spans="1:13" x14ac:dyDescent="0.3">
      <c r="A88">
        <v>88</v>
      </c>
      <c r="B88">
        <v>94</v>
      </c>
      <c r="C88">
        <v>1.09432393395213</v>
      </c>
      <c r="D88">
        <v>2.61817966408124E-2</v>
      </c>
      <c r="E88" s="3" t="s">
        <v>444</v>
      </c>
      <c r="F88" s="3" t="s">
        <v>445</v>
      </c>
      <c r="G88" s="3" t="s">
        <v>446</v>
      </c>
      <c r="H88" s="3" t="s">
        <v>447</v>
      </c>
      <c r="I88" s="3" t="s">
        <v>446</v>
      </c>
      <c r="J88" s="3" t="s">
        <v>446</v>
      </c>
      <c r="K88" s="3" t="s">
        <v>448</v>
      </c>
      <c r="L88" s="3">
        <f>summary_covid_19_evolucao_PT[[#This Row],[Mean(R)]]-$P$1*summary_covid_19_evolucao_PT[[#This Row],[Std(R)]]</f>
        <v>1.0157785440296929</v>
      </c>
      <c r="M88" s="3">
        <f>summary_covid_19_evolucao_PT[[#This Row],[Mean(R)]]+$P$1*summary_covid_19_evolucao_PT[[#This Row],[Std(R)]]</f>
        <v>1.1728693238745671</v>
      </c>
    </row>
    <row r="89" spans="1:13" x14ac:dyDescent="0.3">
      <c r="A89">
        <v>89</v>
      </c>
      <c r="B89">
        <v>95</v>
      </c>
      <c r="C89">
        <v>1.0757132169441399</v>
      </c>
      <c r="D89">
        <v>2.58402804797686E-2</v>
      </c>
      <c r="E89" s="3" t="s">
        <v>449</v>
      </c>
      <c r="F89" s="3" t="s">
        <v>450</v>
      </c>
      <c r="G89" s="3" t="s">
        <v>451</v>
      </c>
      <c r="H89" s="3" t="s">
        <v>452</v>
      </c>
      <c r="I89" s="3" t="s">
        <v>451</v>
      </c>
      <c r="J89" s="3" t="s">
        <v>451</v>
      </c>
      <c r="K89" s="3" t="s">
        <v>453</v>
      </c>
      <c r="L89" s="3">
        <f>summary_covid_19_evolucao_PT[[#This Row],[Mean(R)]]-$P$1*summary_covid_19_evolucao_PT[[#This Row],[Std(R)]]</f>
        <v>0.99819237550483408</v>
      </c>
      <c r="M89" s="3">
        <f>summary_covid_19_evolucao_PT[[#This Row],[Mean(R)]]+$P$1*summary_covid_19_evolucao_PT[[#This Row],[Std(R)]]</f>
        <v>1.1532340583834457</v>
      </c>
    </row>
    <row r="90" spans="1:13" x14ac:dyDescent="0.3">
      <c r="A90">
        <v>90</v>
      </c>
      <c r="B90">
        <v>96</v>
      </c>
      <c r="C90">
        <v>1.1476199970169101</v>
      </c>
      <c r="D90">
        <v>2.6481971458496002E-2</v>
      </c>
      <c r="E90" s="3" t="s">
        <v>454</v>
      </c>
      <c r="F90" s="3" t="s">
        <v>455</v>
      </c>
      <c r="G90" s="3" t="s">
        <v>456</v>
      </c>
      <c r="H90" s="3" t="s">
        <v>457</v>
      </c>
      <c r="I90" s="3" t="s">
        <v>456</v>
      </c>
      <c r="J90" s="3" t="s">
        <v>456</v>
      </c>
      <c r="K90" s="3" t="s">
        <v>458</v>
      </c>
      <c r="L90" s="3">
        <f>summary_covid_19_evolucao_PT[[#This Row],[Mean(R)]]-$P$1*summary_covid_19_evolucao_PT[[#This Row],[Std(R)]]</f>
        <v>1.0681740826414221</v>
      </c>
      <c r="M90" s="3">
        <f>summary_covid_19_evolucao_PT[[#This Row],[Mean(R)]]+$P$1*summary_covid_19_evolucao_PT[[#This Row],[Std(R)]]</f>
        <v>1.2270659113923981</v>
      </c>
    </row>
    <row r="91" spans="1:13" x14ac:dyDescent="0.3">
      <c r="A91">
        <v>91</v>
      </c>
      <c r="B91">
        <v>97</v>
      </c>
      <c r="C91">
        <v>1.14800336497202</v>
      </c>
      <c r="D91">
        <v>2.6247362907262001E-2</v>
      </c>
      <c r="E91" s="3" t="s">
        <v>459</v>
      </c>
      <c r="F91" s="3" t="s">
        <v>460</v>
      </c>
      <c r="G91" s="3" t="s">
        <v>461</v>
      </c>
      <c r="H91" s="3" t="s">
        <v>462</v>
      </c>
      <c r="I91" s="3" t="s">
        <v>461</v>
      </c>
      <c r="J91" s="3" t="s">
        <v>461</v>
      </c>
      <c r="K91" s="3" t="s">
        <v>463</v>
      </c>
      <c r="L91" s="3">
        <f>summary_covid_19_evolucao_PT[[#This Row],[Mean(R)]]-$P$1*summary_covid_19_evolucao_PT[[#This Row],[Std(R)]]</f>
        <v>1.069261276250234</v>
      </c>
      <c r="M91" s="3">
        <f>summary_covid_19_evolucao_PT[[#This Row],[Mean(R)]]+$P$1*summary_covid_19_evolucao_PT[[#This Row],[Std(R)]]</f>
        <v>1.2267454536938061</v>
      </c>
    </row>
    <row r="92" spans="1:13" x14ac:dyDescent="0.3">
      <c r="A92">
        <v>92</v>
      </c>
      <c r="B92">
        <v>98</v>
      </c>
      <c r="C92">
        <v>1.10665539868788</v>
      </c>
      <c r="D92">
        <v>2.54622294872861E-2</v>
      </c>
      <c r="E92" s="3" t="s">
        <v>464</v>
      </c>
      <c r="F92" s="3" t="s">
        <v>465</v>
      </c>
      <c r="G92" s="3" t="s">
        <v>466</v>
      </c>
      <c r="H92" s="3" t="s">
        <v>467</v>
      </c>
      <c r="I92" s="3" t="s">
        <v>466</v>
      </c>
      <c r="J92" s="3" t="s">
        <v>466</v>
      </c>
      <c r="K92" s="3" t="s">
        <v>468</v>
      </c>
      <c r="L92" s="3">
        <f>summary_covid_19_evolucao_PT[[#This Row],[Mean(R)]]-$P$1*summary_covid_19_evolucao_PT[[#This Row],[Std(R)]]</f>
        <v>1.0302687102260217</v>
      </c>
      <c r="M92" s="3">
        <f>summary_covid_19_evolucao_PT[[#This Row],[Mean(R)]]+$P$1*summary_covid_19_evolucao_PT[[#This Row],[Std(R)]]</f>
        <v>1.1830420871497382</v>
      </c>
    </row>
    <row r="93" spans="1:13" x14ac:dyDescent="0.3">
      <c r="A93">
        <v>93</v>
      </c>
      <c r="B93">
        <v>99</v>
      </c>
      <c r="C93">
        <v>1.12214499432716</v>
      </c>
      <c r="D93">
        <v>2.52822582632585E-2</v>
      </c>
      <c r="E93" s="3" t="s">
        <v>469</v>
      </c>
      <c r="F93" s="3" t="s">
        <v>470</v>
      </c>
      <c r="G93" s="3" t="s">
        <v>471</v>
      </c>
      <c r="H93" s="3" t="s">
        <v>472</v>
      </c>
      <c r="I93" s="3" t="s">
        <v>471</v>
      </c>
      <c r="J93" s="3" t="s">
        <v>471</v>
      </c>
      <c r="K93" s="3" t="s">
        <v>473</v>
      </c>
      <c r="L93" s="3">
        <f>summary_covid_19_evolucao_PT[[#This Row],[Mean(R)]]-$P$1*summary_covid_19_evolucao_PT[[#This Row],[Std(R)]]</f>
        <v>1.0462982195373844</v>
      </c>
      <c r="M93" s="3">
        <f>summary_covid_19_evolucao_PT[[#This Row],[Mean(R)]]+$P$1*summary_covid_19_evolucao_PT[[#This Row],[Std(R)]]</f>
        <v>1.1979917691169355</v>
      </c>
    </row>
    <row r="94" spans="1:13" x14ac:dyDescent="0.3">
      <c r="A94">
        <v>94</v>
      </c>
      <c r="B94">
        <v>100</v>
      </c>
      <c r="C94">
        <v>1.1091667559029299</v>
      </c>
      <c r="D94">
        <v>2.4820344890449E-2</v>
      </c>
      <c r="E94" s="3" t="s">
        <v>474</v>
      </c>
      <c r="F94" s="3" t="s">
        <v>475</v>
      </c>
      <c r="G94" s="3" t="s">
        <v>476</v>
      </c>
      <c r="H94" s="3" t="s">
        <v>477</v>
      </c>
      <c r="I94" s="3" t="s">
        <v>476</v>
      </c>
      <c r="J94" s="3" t="s">
        <v>476</v>
      </c>
      <c r="K94" s="3" t="s">
        <v>478</v>
      </c>
      <c r="L94" s="3">
        <f>summary_covid_19_evolucao_PT[[#This Row],[Mean(R)]]-$P$1*summary_covid_19_evolucao_PT[[#This Row],[Std(R)]]</f>
        <v>1.0347057212315829</v>
      </c>
      <c r="M94" s="3">
        <f>summary_covid_19_evolucao_PT[[#This Row],[Mean(R)]]+$P$1*summary_covid_19_evolucao_PT[[#This Row],[Std(R)]]</f>
        <v>1.1836277905742769</v>
      </c>
    </row>
    <row r="95" spans="1:13" x14ac:dyDescent="0.3">
      <c r="A95">
        <v>95</v>
      </c>
      <c r="B95">
        <v>101</v>
      </c>
      <c r="C95">
        <v>1.0982877080017801</v>
      </c>
      <c r="D95">
        <v>2.4412422014024101E-2</v>
      </c>
      <c r="E95" s="3" t="s">
        <v>479</v>
      </c>
      <c r="F95" s="3" t="s">
        <v>480</v>
      </c>
      <c r="G95" s="3" t="s">
        <v>481</v>
      </c>
      <c r="H95" s="3" t="s">
        <v>482</v>
      </c>
      <c r="I95" s="3" t="s">
        <v>481</v>
      </c>
      <c r="J95" s="3" t="s">
        <v>481</v>
      </c>
      <c r="K95" s="3" t="s">
        <v>483</v>
      </c>
      <c r="L95" s="3">
        <f>summary_covid_19_evolucao_PT[[#This Row],[Mean(R)]]-$P$1*summary_covid_19_evolucao_PT[[#This Row],[Std(R)]]</f>
        <v>1.0250504419597077</v>
      </c>
      <c r="M95" s="3">
        <f>summary_covid_19_evolucao_PT[[#This Row],[Mean(R)]]+$P$1*summary_covid_19_evolucao_PT[[#This Row],[Std(R)]]</f>
        <v>1.1715249740438525</v>
      </c>
    </row>
    <row r="96" spans="1:13" x14ac:dyDescent="0.3">
      <c r="A96">
        <v>96</v>
      </c>
      <c r="B96">
        <v>102</v>
      </c>
      <c r="C96">
        <v>1.14050042375313</v>
      </c>
      <c r="D96">
        <v>2.4602386857358698E-2</v>
      </c>
      <c r="E96" s="3" t="s">
        <v>484</v>
      </c>
      <c r="F96" s="3" t="s">
        <v>485</v>
      </c>
      <c r="G96" s="3" t="s">
        <v>486</v>
      </c>
      <c r="H96" s="3" t="s">
        <v>487</v>
      </c>
      <c r="I96" s="3" t="s">
        <v>486</v>
      </c>
      <c r="J96" s="3" t="s">
        <v>486</v>
      </c>
      <c r="K96" s="3" t="s">
        <v>488</v>
      </c>
      <c r="L96" s="3">
        <f>summary_covid_19_evolucao_PT[[#This Row],[Mean(R)]]-$P$1*summary_covid_19_evolucao_PT[[#This Row],[Std(R)]]</f>
        <v>1.066693263181054</v>
      </c>
      <c r="M96" s="3">
        <f>summary_covid_19_evolucao_PT[[#This Row],[Mean(R)]]+$P$1*summary_covid_19_evolucao_PT[[#This Row],[Std(R)]]</f>
        <v>1.214307584325206</v>
      </c>
    </row>
    <row r="97" spans="1:13" x14ac:dyDescent="0.3">
      <c r="A97">
        <v>97</v>
      </c>
      <c r="B97">
        <v>103</v>
      </c>
      <c r="C97">
        <v>1.13989990072244</v>
      </c>
      <c r="D97">
        <v>2.43359555920723E-2</v>
      </c>
      <c r="E97" s="3" t="s">
        <v>489</v>
      </c>
      <c r="F97" s="3" t="s">
        <v>490</v>
      </c>
      <c r="G97" s="3" t="s">
        <v>491</v>
      </c>
      <c r="H97" s="3" t="s">
        <v>492</v>
      </c>
      <c r="I97" s="3" t="s">
        <v>491</v>
      </c>
      <c r="J97" s="3" t="s">
        <v>491</v>
      </c>
      <c r="K97" s="3" t="s">
        <v>493</v>
      </c>
      <c r="L97" s="3">
        <f>summary_covid_19_evolucao_PT[[#This Row],[Mean(R)]]-$P$1*summary_covid_19_evolucao_PT[[#This Row],[Std(R)]]</f>
        <v>1.0668920339462231</v>
      </c>
      <c r="M97" s="3">
        <f>summary_covid_19_evolucao_PT[[#This Row],[Mean(R)]]+$P$1*summary_covid_19_evolucao_PT[[#This Row],[Std(R)]]</f>
        <v>1.2129077674986568</v>
      </c>
    </row>
    <row r="98" spans="1:13" x14ac:dyDescent="0.3">
      <c r="A98">
        <v>98</v>
      </c>
      <c r="B98">
        <v>104</v>
      </c>
      <c r="C98">
        <v>1.10829474124653</v>
      </c>
      <c r="D98">
        <v>2.3704466955577898E-2</v>
      </c>
      <c r="E98" s="3" t="s">
        <v>494</v>
      </c>
      <c r="F98" s="3" t="s">
        <v>495</v>
      </c>
      <c r="G98" s="3" t="s">
        <v>496</v>
      </c>
      <c r="H98" s="3" t="s">
        <v>497</v>
      </c>
      <c r="I98" s="3" t="s">
        <v>496</v>
      </c>
      <c r="J98" s="3" t="s">
        <v>496</v>
      </c>
      <c r="K98" s="3" t="s">
        <v>498</v>
      </c>
      <c r="L98" s="3">
        <f>summary_covid_19_evolucao_PT[[#This Row],[Mean(R)]]-$P$1*summary_covid_19_evolucao_PT[[#This Row],[Std(R)]]</f>
        <v>1.0371813403797963</v>
      </c>
      <c r="M98" s="3">
        <f>summary_covid_19_evolucao_PT[[#This Row],[Mean(R)]]+$P$1*summary_covid_19_evolucao_PT[[#This Row],[Std(R)]]</f>
        <v>1.1794081421132638</v>
      </c>
    </row>
    <row r="99" spans="1:13" x14ac:dyDescent="0.3">
      <c r="A99">
        <v>99</v>
      </c>
      <c r="B99">
        <v>105</v>
      </c>
      <c r="C99">
        <v>1.19049034085895</v>
      </c>
      <c r="D99">
        <v>2.4240257242381099E-2</v>
      </c>
      <c r="E99" s="3" t="s">
        <v>499</v>
      </c>
      <c r="F99" s="3" t="s">
        <v>500</v>
      </c>
      <c r="G99" s="3" t="s">
        <v>501</v>
      </c>
      <c r="H99" s="3" t="s">
        <v>502</v>
      </c>
      <c r="I99" s="3" t="s">
        <v>501</v>
      </c>
      <c r="J99" s="3" t="s">
        <v>501</v>
      </c>
      <c r="K99" s="3" t="s">
        <v>503</v>
      </c>
      <c r="L99" s="3">
        <f>summary_covid_19_evolucao_PT[[#This Row],[Mean(R)]]-$P$1*summary_covid_19_evolucao_PT[[#This Row],[Std(R)]]</f>
        <v>1.1177695691318068</v>
      </c>
      <c r="M99" s="3">
        <f>summary_covid_19_evolucao_PT[[#This Row],[Mean(R)]]+$P$1*summary_covid_19_evolucao_PT[[#This Row],[Std(R)]]</f>
        <v>1.2632111125860932</v>
      </c>
    </row>
    <row r="100" spans="1:13" x14ac:dyDescent="0.3">
      <c r="A100">
        <v>100</v>
      </c>
      <c r="B100">
        <v>106</v>
      </c>
      <c r="C100">
        <v>1.1256377576847101</v>
      </c>
      <c r="D100">
        <v>2.3269696753002399E-2</v>
      </c>
      <c r="E100" s="3" t="s">
        <v>504</v>
      </c>
      <c r="F100" s="3" t="s">
        <v>505</v>
      </c>
      <c r="G100" s="3" t="s">
        <v>506</v>
      </c>
      <c r="H100" s="3" t="s">
        <v>507</v>
      </c>
      <c r="I100" s="3" t="s">
        <v>506</v>
      </c>
      <c r="J100" s="3" t="s">
        <v>506</v>
      </c>
      <c r="K100" s="3" t="s">
        <v>508</v>
      </c>
      <c r="L100" s="3">
        <f>summary_covid_19_evolucao_PT[[#This Row],[Mean(R)]]-$P$1*summary_covid_19_evolucao_PT[[#This Row],[Std(R)]]</f>
        <v>1.0558286674257029</v>
      </c>
      <c r="M100" s="3">
        <f>summary_covid_19_evolucao_PT[[#This Row],[Mean(R)]]+$P$1*summary_covid_19_evolucao_PT[[#This Row],[Std(R)]]</f>
        <v>1.1954468479437173</v>
      </c>
    </row>
    <row r="101" spans="1:13" x14ac:dyDescent="0.3">
      <c r="A101">
        <v>101</v>
      </c>
      <c r="B101">
        <v>107</v>
      </c>
      <c r="C101">
        <v>1.0823936993127401</v>
      </c>
      <c r="D101">
        <v>2.2476820702026001E-2</v>
      </c>
      <c r="E101" s="3" t="s">
        <v>509</v>
      </c>
      <c r="F101" s="3" t="s">
        <v>510</v>
      </c>
      <c r="G101" s="3" t="s">
        <v>511</v>
      </c>
      <c r="H101" s="3" t="s">
        <v>512</v>
      </c>
      <c r="I101" s="3" t="s">
        <v>511</v>
      </c>
      <c r="J101" s="3" t="s">
        <v>511</v>
      </c>
      <c r="K101" s="3" t="s">
        <v>513</v>
      </c>
      <c r="L101" s="3">
        <f>summary_covid_19_evolucao_PT[[#This Row],[Mean(R)]]-$P$1*summary_covid_19_evolucao_PT[[#This Row],[Std(R)]]</f>
        <v>1.0149632372066621</v>
      </c>
      <c r="M101" s="3">
        <f>summary_covid_19_evolucao_PT[[#This Row],[Mean(R)]]+$P$1*summary_covid_19_evolucao_PT[[#This Row],[Std(R)]]</f>
        <v>1.149824161418818</v>
      </c>
    </row>
    <row r="102" spans="1:13" x14ac:dyDescent="0.3">
      <c r="A102">
        <v>102</v>
      </c>
      <c r="B102">
        <v>108</v>
      </c>
      <c r="C102">
        <v>1.00340872823526</v>
      </c>
      <c r="D102">
        <v>2.1334639712732702E-2</v>
      </c>
      <c r="E102" s="3" t="s">
        <v>514</v>
      </c>
      <c r="F102" s="3" t="s">
        <v>515</v>
      </c>
      <c r="G102" s="3" t="s">
        <v>516</v>
      </c>
      <c r="H102" s="3" t="s">
        <v>517</v>
      </c>
      <c r="I102" s="3" t="s">
        <v>516</v>
      </c>
      <c r="J102" s="3" t="s">
        <v>516</v>
      </c>
      <c r="K102" s="3" t="s">
        <v>518</v>
      </c>
      <c r="L102" s="3">
        <f>summary_covid_19_evolucao_PT[[#This Row],[Mean(R)]]-$P$1*summary_covid_19_evolucao_PT[[#This Row],[Std(R)]]</f>
        <v>0.93940480909706181</v>
      </c>
      <c r="M102" s="3">
        <f>summary_covid_19_evolucao_PT[[#This Row],[Mean(R)]]+$P$1*summary_covid_19_evolucao_PT[[#This Row],[Std(R)]]</f>
        <v>1.067412647373458</v>
      </c>
    </row>
    <row r="103" spans="1:13" x14ac:dyDescent="0.3">
      <c r="A103">
        <v>103</v>
      </c>
      <c r="B103">
        <v>109</v>
      </c>
      <c r="C103">
        <v>0.93990591244841704</v>
      </c>
      <c r="D103">
        <v>2.0447237101626999E-2</v>
      </c>
      <c r="E103" s="3" t="s">
        <v>519</v>
      </c>
      <c r="F103" s="3" t="s">
        <v>520</v>
      </c>
      <c r="G103" s="3" t="s">
        <v>521</v>
      </c>
      <c r="H103" s="3" t="s">
        <v>522</v>
      </c>
      <c r="I103" s="3" t="s">
        <v>521</v>
      </c>
      <c r="J103" s="3" t="s">
        <v>521</v>
      </c>
      <c r="K103" s="3" t="s">
        <v>523</v>
      </c>
      <c r="L103" s="3">
        <f>summary_covid_19_evolucao_PT[[#This Row],[Mean(R)]]-$P$1*summary_covid_19_evolucao_PT[[#This Row],[Std(R)]]</f>
        <v>0.87856420114353606</v>
      </c>
      <c r="M103" s="3">
        <f>summary_covid_19_evolucao_PT[[#This Row],[Mean(R)]]+$P$1*summary_covid_19_evolucao_PT[[#This Row],[Std(R)]]</f>
        <v>1.0012476237532981</v>
      </c>
    </row>
    <row r="104" spans="1:13" x14ac:dyDescent="0.3">
      <c r="A104">
        <v>104</v>
      </c>
      <c r="B104">
        <v>110</v>
      </c>
      <c r="C104">
        <v>0.88303539941992504</v>
      </c>
      <c r="D104">
        <v>1.9755151842967202E-2</v>
      </c>
      <c r="E104" s="3" t="s">
        <v>524</v>
      </c>
      <c r="F104" s="3" t="s">
        <v>525</v>
      </c>
      <c r="G104" s="3" t="s">
        <v>526</v>
      </c>
      <c r="H104" s="3" t="s">
        <v>527</v>
      </c>
      <c r="I104" s="3" t="s">
        <v>526</v>
      </c>
      <c r="J104" s="3" t="s">
        <v>526</v>
      </c>
      <c r="K104" s="3" t="s">
        <v>528</v>
      </c>
      <c r="L104" s="3">
        <f>summary_covid_19_evolucao_PT[[#This Row],[Mean(R)]]-$P$1*summary_covid_19_evolucao_PT[[#This Row],[Std(R)]]</f>
        <v>0.82376994389102343</v>
      </c>
      <c r="M104" s="3">
        <f>summary_covid_19_evolucao_PT[[#This Row],[Mean(R)]]+$P$1*summary_covid_19_evolucao_PT[[#This Row],[Std(R)]]</f>
        <v>0.94230085494882665</v>
      </c>
    </row>
    <row r="105" spans="1:13" x14ac:dyDescent="0.3">
      <c r="A105">
        <v>105</v>
      </c>
      <c r="B105">
        <v>111</v>
      </c>
      <c r="C105">
        <v>0.95842932721783702</v>
      </c>
      <c r="D105">
        <v>2.0660411194829201E-2</v>
      </c>
      <c r="E105" s="3" t="s">
        <v>529</v>
      </c>
      <c r="F105" s="3" t="s">
        <v>530</v>
      </c>
      <c r="G105" s="3" t="s">
        <v>531</v>
      </c>
      <c r="H105" s="3" t="s">
        <v>532</v>
      </c>
      <c r="I105" s="3" t="s">
        <v>531</v>
      </c>
      <c r="J105" s="3" t="s">
        <v>531</v>
      </c>
      <c r="K105" s="3" t="s">
        <v>533</v>
      </c>
      <c r="L105" s="3">
        <f>summary_covid_19_evolucao_PT[[#This Row],[Mean(R)]]-$P$1*summary_covid_19_evolucao_PT[[#This Row],[Std(R)]]</f>
        <v>0.89644809363334943</v>
      </c>
      <c r="M105" s="3">
        <f>summary_covid_19_evolucao_PT[[#This Row],[Mean(R)]]+$P$1*summary_covid_19_evolucao_PT[[#This Row],[Std(R)]]</f>
        <v>1.0204105608023246</v>
      </c>
    </row>
    <row r="106" spans="1:13" x14ac:dyDescent="0.3">
      <c r="A106">
        <v>106</v>
      </c>
      <c r="B106">
        <v>112</v>
      </c>
      <c r="C106">
        <v>0.92153361955063195</v>
      </c>
      <c r="D106">
        <v>2.0448253576502502E-2</v>
      </c>
      <c r="E106" s="3" t="s">
        <v>534</v>
      </c>
      <c r="F106" s="3" t="s">
        <v>535</v>
      </c>
      <c r="G106" s="3" t="s">
        <v>536</v>
      </c>
      <c r="H106" s="3" t="s">
        <v>537</v>
      </c>
      <c r="I106" s="3" t="s">
        <v>536</v>
      </c>
      <c r="J106" s="3" t="s">
        <v>536</v>
      </c>
      <c r="K106" s="3" t="s">
        <v>538</v>
      </c>
      <c r="L106" s="3">
        <f>summary_covid_19_evolucao_PT[[#This Row],[Mean(R)]]-$P$1*summary_covid_19_evolucao_PT[[#This Row],[Std(R)]]</f>
        <v>0.86018885882112439</v>
      </c>
      <c r="M106" s="3">
        <f>summary_covid_19_evolucao_PT[[#This Row],[Mean(R)]]+$P$1*summary_covid_19_evolucao_PT[[#This Row],[Std(R)]]</f>
        <v>0.98287838028013952</v>
      </c>
    </row>
    <row r="107" spans="1:13" x14ac:dyDescent="0.3">
      <c r="A107">
        <v>107</v>
      </c>
      <c r="B107">
        <v>113</v>
      </c>
      <c r="C107">
        <v>0.95665134310365596</v>
      </c>
      <c r="D107">
        <v>2.1011353743559998E-2</v>
      </c>
      <c r="E107" s="3" t="s">
        <v>539</v>
      </c>
      <c r="F107" s="3" t="s">
        <v>540</v>
      </c>
      <c r="G107" s="3" t="s">
        <v>541</v>
      </c>
      <c r="H107" s="3" t="s">
        <v>542</v>
      </c>
      <c r="I107" s="3" t="s">
        <v>541</v>
      </c>
      <c r="J107" s="3" t="s">
        <v>541</v>
      </c>
      <c r="K107" s="3" t="s">
        <v>543</v>
      </c>
      <c r="L107" s="3">
        <f>summary_covid_19_evolucao_PT[[#This Row],[Mean(R)]]-$P$1*summary_covid_19_evolucao_PT[[#This Row],[Std(R)]]</f>
        <v>0.89361728187297595</v>
      </c>
      <c r="M107" s="3">
        <f>summary_covid_19_evolucao_PT[[#This Row],[Mean(R)]]+$P$1*summary_covid_19_evolucao_PT[[#This Row],[Std(R)]]</f>
        <v>1.019685404334336</v>
      </c>
    </row>
    <row r="108" spans="1:13" x14ac:dyDescent="0.3">
      <c r="A108">
        <v>108</v>
      </c>
      <c r="B108">
        <v>114</v>
      </c>
      <c r="C108">
        <v>1.0206621709621999</v>
      </c>
      <c r="D108">
        <v>2.1860181924602901E-2</v>
      </c>
      <c r="E108" s="3" t="s">
        <v>544</v>
      </c>
      <c r="F108" s="3" t="s">
        <v>545</v>
      </c>
      <c r="G108" s="3" t="s">
        <v>546</v>
      </c>
      <c r="H108" s="3" t="s">
        <v>547</v>
      </c>
      <c r="I108" s="3" t="s">
        <v>546</v>
      </c>
      <c r="J108" s="3" t="s">
        <v>546</v>
      </c>
      <c r="K108" s="3" t="s">
        <v>548</v>
      </c>
      <c r="L108" s="3">
        <f>summary_covid_19_evolucao_PT[[#This Row],[Mean(R)]]-$P$1*summary_covid_19_evolucao_PT[[#This Row],[Std(R)]]</f>
        <v>0.95508162518839124</v>
      </c>
      <c r="M108" s="3">
        <f>summary_covid_19_evolucao_PT[[#This Row],[Mean(R)]]+$P$1*summary_covid_19_evolucao_PT[[#This Row],[Std(R)]]</f>
        <v>1.0862427167360087</v>
      </c>
    </row>
    <row r="109" spans="1:13" x14ac:dyDescent="0.3">
      <c r="A109">
        <v>109</v>
      </c>
      <c r="B109">
        <v>115</v>
      </c>
      <c r="C109">
        <v>1.0814314931287601</v>
      </c>
      <c r="D109">
        <v>2.2623297709870899E-2</v>
      </c>
      <c r="E109" s="3" t="s">
        <v>549</v>
      </c>
      <c r="F109" s="3" t="s">
        <v>550</v>
      </c>
      <c r="G109" s="3" t="s">
        <v>551</v>
      </c>
      <c r="H109" s="3" t="s">
        <v>552</v>
      </c>
      <c r="I109" s="3" t="s">
        <v>551</v>
      </c>
      <c r="J109" s="3" t="s">
        <v>551</v>
      </c>
      <c r="K109" s="3" t="s">
        <v>553</v>
      </c>
      <c r="L109" s="3">
        <f>summary_covid_19_evolucao_PT[[#This Row],[Mean(R)]]-$P$1*summary_covid_19_evolucao_PT[[#This Row],[Std(R)]]</f>
        <v>1.0135615999991474</v>
      </c>
      <c r="M109" s="3">
        <f>summary_covid_19_evolucao_PT[[#This Row],[Mean(R)]]+$P$1*summary_covid_19_evolucao_PT[[#This Row],[Std(R)]]</f>
        <v>1.1493013862583727</v>
      </c>
    </row>
    <row r="110" spans="1:13" x14ac:dyDescent="0.3">
      <c r="A110">
        <v>110</v>
      </c>
      <c r="B110">
        <v>116</v>
      </c>
      <c r="C110">
        <v>1.12687008550228</v>
      </c>
      <c r="D110">
        <v>2.3103438924148598E-2</v>
      </c>
      <c r="E110" s="3" t="s">
        <v>554</v>
      </c>
      <c r="F110" s="3" t="s">
        <v>555</v>
      </c>
      <c r="G110" s="3" t="s">
        <v>556</v>
      </c>
      <c r="H110" s="3" t="s">
        <v>557</v>
      </c>
      <c r="I110" s="3" t="s">
        <v>556</v>
      </c>
      <c r="J110" s="3" t="s">
        <v>556</v>
      </c>
      <c r="K110" s="3" t="s">
        <v>558</v>
      </c>
      <c r="L110" s="3">
        <f>summary_covid_19_evolucao_PT[[#This Row],[Mean(R)]]-$P$1*summary_covid_19_evolucao_PT[[#This Row],[Std(R)]]</f>
        <v>1.0575597687298341</v>
      </c>
      <c r="M110" s="3">
        <f>summary_covid_19_evolucao_PT[[#This Row],[Mean(R)]]+$P$1*summary_covid_19_evolucao_PT[[#This Row],[Std(R)]]</f>
        <v>1.1961804022747258</v>
      </c>
    </row>
    <row r="111" spans="1:13" x14ac:dyDescent="0.3">
      <c r="A111">
        <v>111</v>
      </c>
      <c r="B111">
        <v>117</v>
      </c>
      <c r="C111">
        <v>1.14406930791689</v>
      </c>
      <c r="D111">
        <v>2.3142045019290899E-2</v>
      </c>
      <c r="E111" s="3" t="s">
        <v>559</v>
      </c>
      <c r="F111" s="3" t="s">
        <v>560</v>
      </c>
      <c r="G111" s="3" t="s">
        <v>561</v>
      </c>
      <c r="H111" s="3" t="s">
        <v>562</v>
      </c>
      <c r="I111" s="3" t="s">
        <v>561</v>
      </c>
      <c r="J111" s="3" t="s">
        <v>561</v>
      </c>
      <c r="K111" s="3" t="s">
        <v>563</v>
      </c>
      <c r="L111" s="3">
        <f>summary_covid_19_evolucao_PT[[#This Row],[Mean(R)]]-$P$1*summary_covid_19_evolucao_PT[[#This Row],[Std(R)]]</f>
        <v>1.0746431728590173</v>
      </c>
      <c r="M111" s="3">
        <f>summary_covid_19_evolucao_PT[[#This Row],[Mean(R)]]+$P$1*summary_covid_19_evolucao_PT[[#This Row],[Std(R)]]</f>
        <v>1.2134954429747626</v>
      </c>
    </row>
    <row r="112" spans="1:13" x14ac:dyDescent="0.3">
      <c r="A112">
        <v>112</v>
      </c>
      <c r="B112">
        <v>118</v>
      </c>
      <c r="C112">
        <v>1.07911304242099</v>
      </c>
      <c r="D112">
        <v>2.2227322474181799E-2</v>
      </c>
      <c r="E112" s="3" t="s">
        <v>564</v>
      </c>
      <c r="F112" s="3" t="s">
        <v>565</v>
      </c>
      <c r="G112" s="3" t="s">
        <v>566</v>
      </c>
      <c r="H112" s="3" t="s">
        <v>567</v>
      </c>
      <c r="I112" s="3" t="s">
        <v>566</v>
      </c>
      <c r="J112" s="3" t="s">
        <v>566</v>
      </c>
      <c r="K112" s="3" t="s">
        <v>568</v>
      </c>
      <c r="L112" s="3">
        <f>summary_covid_19_evolucao_PT[[#This Row],[Mean(R)]]-$P$1*summary_covid_19_evolucao_PT[[#This Row],[Std(R)]]</f>
        <v>1.0124310749984446</v>
      </c>
      <c r="M112" s="3">
        <f>summary_covid_19_evolucao_PT[[#This Row],[Mean(R)]]+$P$1*summary_covid_19_evolucao_PT[[#This Row],[Std(R)]]</f>
        <v>1.1457950098435354</v>
      </c>
    </row>
    <row r="113" spans="1:13" x14ac:dyDescent="0.3">
      <c r="A113">
        <v>113</v>
      </c>
      <c r="B113">
        <v>119</v>
      </c>
      <c r="C113">
        <v>1.07082973163043</v>
      </c>
      <c r="D113">
        <v>2.1849118462275802E-2</v>
      </c>
      <c r="E113" s="3" t="s">
        <v>569</v>
      </c>
      <c r="F113" s="3" t="s">
        <v>570</v>
      </c>
      <c r="G113" s="3" t="s">
        <v>571</v>
      </c>
      <c r="H113" s="3" t="s">
        <v>572</v>
      </c>
      <c r="I113" s="3" t="s">
        <v>571</v>
      </c>
      <c r="J113" s="3" t="s">
        <v>571</v>
      </c>
      <c r="K113" s="3" t="s">
        <v>573</v>
      </c>
      <c r="L113" s="3">
        <f>summary_covid_19_evolucao_PT[[#This Row],[Mean(R)]]-$P$1*summary_covid_19_evolucao_PT[[#This Row],[Std(R)]]</f>
        <v>1.0052823762436027</v>
      </c>
      <c r="M113" s="3">
        <f>summary_covid_19_evolucao_PT[[#This Row],[Mean(R)]]+$P$1*summary_covid_19_evolucao_PT[[#This Row],[Std(R)]]</f>
        <v>1.1363770870172574</v>
      </c>
    </row>
    <row r="114" spans="1:13" x14ac:dyDescent="0.3">
      <c r="A114">
        <v>114</v>
      </c>
      <c r="B114">
        <v>120</v>
      </c>
      <c r="C114">
        <v>1.0616059206473101</v>
      </c>
      <c r="D114">
        <v>2.1522478244180802E-2</v>
      </c>
      <c r="E114" s="3" t="s">
        <v>574</v>
      </c>
      <c r="F114" s="3" t="s">
        <v>575</v>
      </c>
      <c r="G114" s="3" t="s">
        <v>576</v>
      </c>
      <c r="H114" s="3" t="s">
        <v>577</v>
      </c>
      <c r="I114" s="3" t="s">
        <v>576</v>
      </c>
      <c r="J114" s="3" t="s">
        <v>576</v>
      </c>
      <c r="K114" s="3" t="s">
        <v>578</v>
      </c>
      <c r="L114" s="3">
        <f>summary_covid_19_evolucao_PT[[#This Row],[Mean(R)]]-$P$1*summary_covid_19_evolucao_PT[[#This Row],[Std(R)]]</f>
        <v>0.99703848591476762</v>
      </c>
      <c r="M114" s="3">
        <f>summary_covid_19_evolucao_PT[[#This Row],[Mean(R)]]+$P$1*summary_covid_19_evolucao_PT[[#This Row],[Std(R)]]</f>
        <v>1.1261733553798525</v>
      </c>
    </row>
    <row r="115" spans="1:13" x14ac:dyDescent="0.3">
      <c r="A115">
        <v>115</v>
      </c>
      <c r="B115">
        <v>121</v>
      </c>
      <c r="C115">
        <v>0.99970124994838505</v>
      </c>
      <c r="D115">
        <v>2.0723926506446399E-2</v>
      </c>
      <c r="E115" s="3" t="s">
        <v>579</v>
      </c>
      <c r="F115" s="3" t="s">
        <v>580</v>
      </c>
      <c r="G115" s="3" t="s">
        <v>581</v>
      </c>
      <c r="H115" s="3" t="s">
        <v>582</v>
      </c>
      <c r="I115" s="3" t="s">
        <v>581</v>
      </c>
      <c r="J115" s="3" t="s">
        <v>581</v>
      </c>
      <c r="K115" s="3" t="s">
        <v>583</v>
      </c>
      <c r="L115" s="3">
        <f>summary_covid_19_evolucao_PT[[#This Row],[Mean(R)]]-$P$1*summary_covid_19_evolucao_PT[[#This Row],[Std(R)]]</f>
        <v>0.93752947042904589</v>
      </c>
      <c r="M115" s="3">
        <f>summary_covid_19_evolucao_PT[[#This Row],[Mean(R)]]+$P$1*summary_covid_19_evolucao_PT[[#This Row],[Std(R)]]</f>
        <v>1.0618730294677243</v>
      </c>
    </row>
    <row r="116" spans="1:13" x14ac:dyDescent="0.3">
      <c r="A116">
        <v>116</v>
      </c>
      <c r="B116">
        <v>122</v>
      </c>
      <c r="C116">
        <v>1.0202370641683201</v>
      </c>
      <c r="D116">
        <v>2.0812498116808801E-2</v>
      </c>
      <c r="E116" s="3" t="s">
        <v>584</v>
      </c>
      <c r="F116" s="3" t="s">
        <v>585</v>
      </c>
      <c r="G116" s="3" t="s">
        <v>586</v>
      </c>
      <c r="H116" s="3" t="s">
        <v>587</v>
      </c>
      <c r="I116" s="3" t="s">
        <v>586</v>
      </c>
      <c r="J116" s="3" t="s">
        <v>586</v>
      </c>
      <c r="K116" s="3" t="s">
        <v>588</v>
      </c>
      <c r="L116" s="3">
        <f>summary_covid_19_evolucao_PT[[#This Row],[Mean(R)]]-$P$1*summary_covid_19_evolucao_PT[[#This Row],[Std(R)]]</f>
        <v>0.9577995698178936</v>
      </c>
      <c r="M116" s="3">
        <f>summary_covid_19_evolucao_PT[[#This Row],[Mean(R)]]+$P$1*summary_covid_19_evolucao_PT[[#This Row],[Std(R)]]</f>
        <v>1.0826745585187465</v>
      </c>
    </row>
    <row r="117" spans="1:13" x14ac:dyDescent="0.3">
      <c r="A117">
        <v>117</v>
      </c>
      <c r="B117">
        <v>123</v>
      </c>
      <c r="C117">
        <v>0.99200241311067805</v>
      </c>
      <c r="D117">
        <v>2.0467802619448801E-2</v>
      </c>
      <c r="E117" s="3" t="s">
        <v>589</v>
      </c>
      <c r="F117" s="3" t="s">
        <v>590</v>
      </c>
      <c r="G117" s="3" t="s">
        <v>591</v>
      </c>
      <c r="H117" s="3" t="s">
        <v>592</v>
      </c>
      <c r="I117" s="3" t="s">
        <v>591</v>
      </c>
      <c r="J117" s="3" t="s">
        <v>591</v>
      </c>
      <c r="K117" s="3" t="s">
        <v>593</v>
      </c>
      <c r="L117" s="3">
        <f>summary_covid_19_evolucao_PT[[#This Row],[Mean(R)]]-$P$1*summary_covid_19_evolucao_PT[[#This Row],[Std(R)]]</f>
        <v>0.93059900525233163</v>
      </c>
      <c r="M117" s="3">
        <f>summary_covid_19_evolucao_PT[[#This Row],[Mean(R)]]+$P$1*summary_covid_19_evolucao_PT[[#This Row],[Std(R)]]</f>
        <v>1.0534058209690245</v>
      </c>
    </row>
    <row r="118" spans="1:13" x14ac:dyDescent="0.3">
      <c r="A118">
        <v>118</v>
      </c>
      <c r="B118">
        <v>124</v>
      </c>
      <c r="C118">
        <v>1.05931153612002</v>
      </c>
      <c r="D118">
        <v>2.11271572694193E-2</v>
      </c>
      <c r="E118" s="3" t="s">
        <v>594</v>
      </c>
      <c r="F118" s="3" t="s">
        <v>595</v>
      </c>
      <c r="G118" s="3" t="s">
        <v>596</v>
      </c>
      <c r="H118" s="3" t="s">
        <v>597</v>
      </c>
      <c r="I118" s="3" t="s">
        <v>596</v>
      </c>
      <c r="J118" s="3" t="s">
        <v>596</v>
      </c>
      <c r="K118" s="3" t="s">
        <v>598</v>
      </c>
      <c r="L118" s="3">
        <f>summary_covid_19_evolucao_PT[[#This Row],[Mean(R)]]-$P$1*summary_covid_19_evolucao_PT[[#This Row],[Std(R)]]</f>
        <v>0.99593006431176212</v>
      </c>
      <c r="M118" s="3">
        <f>summary_covid_19_evolucao_PT[[#This Row],[Mean(R)]]+$P$1*summary_covid_19_evolucao_PT[[#This Row],[Std(R)]]</f>
        <v>1.122693007928278</v>
      </c>
    </row>
    <row r="119" spans="1:13" x14ac:dyDescent="0.3">
      <c r="A119">
        <v>119</v>
      </c>
      <c r="B119">
        <v>125</v>
      </c>
      <c r="C119">
        <v>1.0609773734457399</v>
      </c>
      <c r="D119">
        <v>2.1130982937157799E-2</v>
      </c>
      <c r="E119" s="3" t="s">
        <v>599</v>
      </c>
      <c r="F119" s="3" t="s">
        <v>600</v>
      </c>
      <c r="G119" s="3" t="s">
        <v>601</v>
      </c>
      <c r="H119" s="3" t="s">
        <v>602</v>
      </c>
      <c r="I119" s="3" t="s">
        <v>601</v>
      </c>
      <c r="J119" s="3" t="s">
        <v>601</v>
      </c>
      <c r="K119" s="3" t="s">
        <v>603</v>
      </c>
      <c r="L119" s="3">
        <f>summary_covid_19_evolucao_PT[[#This Row],[Mean(R)]]-$P$1*summary_covid_19_evolucao_PT[[#This Row],[Std(R)]]</f>
        <v>0.99758442463426655</v>
      </c>
      <c r="M119" s="3">
        <f>summary_covid_19_evolucao_PT[[#This Row],[Mean(R)]]+$P$1*summary_covid_19_evolucao_PT[[#This Row],[Std(R)]]</f>
        <v>1.1243703222572132</v>
      </c>
    </row>
    <row r="120" spans="1:13" x14ac:dyDescent="0.3">
      <c r="A120">
        <v>120</v>
      </c>
      <c r="B120">
        <v>126</v>
      </c>
      <c r="C120">
        <v>1.01819564031212</v>
      </c>
      <c r="D120">
        <v>2.0633920378967899E-2</v>
      </c>
      <c r="E120" s="3" t="s">
        <v>604</v>
      </c>
      <c r="F120" s="3" t="s">
        <v>605</v>
      </c>
      <c r="G120" s="3" t="s">
        <v>606</v>
      </c>
      <c r="H120" s="3" t="s">
        <v>607</v>
      </c>
      <c r="I120" s="3" t="s">
        <v>606</v>
      </c>
      <c r="J120" s="3" t="s">
        <v>606</v>
      </c>
      <c r="K120" s="3" t="s">
        <v>608</v>
      </c>
      <c r="L120" s="3">
        <f>summary_covid_19_evolucao_PT[[#This Row],[Mean(R)]]-$P$1*summary_covid_19_evolucao_PT[[#This Row],[Std(R)]]</f>
        <v>0.95629387917521624</v>
      </c>
      <c r="M120" s="3">
        <f>summary_covid_19_evolucao_PT[[#This Row],[Mean(R)]]+$P$1*summary_covid_19_evolucao_PT[[#This Row],[Std(R)]]</f>
        <v>1.0800974014490237</v>
      </c>
    </row>
    <row r="121" spans="1:13" x14ac:dyDescent="0.3">
      <c r="A121">
        <v>121</v>
      </c>
      <c r="B121">
        <v>127</v>
      </c>
      <c r="C121">
        <v>1.0010097863913701</v>
      </c>
      <c r="D121">
        <v>2.0348417531942199E-2</v>
      </c>
      <c r="E121" s="3" t="s">
        <v>609</v>
      </c>
      <c r="F121" s="3" t="s">
        <v>610</v>
      </c>
      <c r="G121" s="3" t="s">
        <v>611</v>
      </c>
      <c r="H121" s="3" t="s">
        <v>612</v>
      </c>
      <c r="I121" s="3" t="s">
        <v>611</v>
      </c>
      <c r="J121" s="3" t="s">
        <v>611</v>
      </c>
      <c r="K121" s="3" t="s">
        <v>613</v>
      </c>
      <c r="L121" s="3">
        <f>summary_covid_19_evolucao_PT[[#This Row],[Mean(R)]]-$P$1*summary_covid_19_evolucao_PT[[#This Row],[Std(R)]]</f>
        <v>0.93996453379554346</v>
      </c>
      <c r="M121" s="3">
        <f>summary_covid_19_evolucao_PT[[#This Row],[Mean(R)]]+$P$1*summary_covid_19_evolucao_PT[[#This Row],[Std(R)]]</f>
        <v>1.0620550389871966</v>
      </c>
    </row>
    <row r="122" spans="1:13" x14ac:dyDescent="0.3">
      <c r="A122">
        <v>122</v>
      </c>
      <c r="B122">
        <v>128</v>
      </c>
      <c r="C122">
        <v>1.0209912263257701</v>
      </c>
      <c r="D122">
        <v>2.04731240286538E-2</v>
      </c>
      <c r="E122" s="3" t="s">
        <v>614</v>
      </c>
      <c r="F122" s="3" t="s">
        <v>615</v>
      </c>
      <c r="G122" s="3" t="s">
        <v>616</v>
      </c>
      <c r="H122" s="3" t="s">
        <v>617</v>
      </c>
      <c r="I122" s="3" t="s">
        <v>616</v>
      </c>
      <c r="J122" s="3" t="s">
        <v>616</v>
      </c>
      <c r="K122" s="3" t="s">
        <v>618</v>
      </c>
      <c r="L122" s="3">
        <f>summary_covid_19_evolucao_PT[[#This Row],[Mean(R)]]-$P$1*summary_covid_19_evolucao_PT[[#This Row],[Std(R)]]</f>
        <v>0.95957185423980873</v>
      </c>
      <c r="M122" s="3">
        <f>summary_covid_19_evolucao_PT[[#This Row],[Mean(R)]]+$P$1*summary_covid_19_evolucao_PT[[#This Row],[Std(R)]]</f>
        <v>1.0824105984117316</v>
      </c>
    </row>
    <row r="123" spans="1:13" x14ac:dyDescent="0.3">
      <c r="A123">
        <v>123</v>
      </c>
      <c r="B123">
        <v>129</v>
      </c>
      <c r="C123">
        <v>1.0199306865643301</v>
      </c>
      <c r="D123">
        <v>2.0435430671617402E-2</v>
      </c>
      <c r="E123" s="3" t="s">
        <v>619</v>
      </c>
      <c r="F123" s="3" t="s">
        <v>620</v>
      </c>
      <c r="G123" s="3" t="s">
        <v>621</v>
      </c>
      <c r="H123" s="3" t="s">
        <v>622</v>
      </c>
      <c r="I123" s="3" t="s">
        <v>621</v>
      </c>
      <c r="J123" s="3" t="s">
        <v>621</v>
      </c>
      <c r="K123" s="3" t="s">
        <v>623</v>
      </c>
      <c r="L123" s="3">
        <f>summary_covid_19_evolucao_PT[[#This Row],[Mean(R)]]-$P$1*summary_covid_19_evolucao_PT[[#This Row],[Std(R)]]</f>
        <v>0.9586243945494779</v>
      </c>
      <c r="M123" s="3">
        <f>summary_covid_19_evolucao_PT[[#This Row],[Mean(R)]]+$P$1*summary_covid_19_evolucao_PT[[#This Row],[Std(R)]]</f>
        <v>1.0812369785791822</v>
      </c>
    </row>
    <row r="124" spans="1:13" x14ac:dyDescent="0.3">
      <c r="A124">
        <v>124</v>
      </c>
      <c r="B124">
        <v>130</v>
      </c>
      <c r="C124">
        <v>1.0542836533525</v>
      </c>
      <c r="D124">
        <v>2.0752167807351899E-2</v>
      </c>
      <c r="E124" s="3" t="s">
        <v>624</v>
      </c>
      <c r="F124" s="3" t="s">
        <v>625</v>
      </c>
      <c r="G124" s="3" t="s">
        <v>626</v>
      </c>
      <c r="H124" s="3" t="s">
        <v>627</v>
      </c>
      <c r="I124" s="3" t="s">
        <v>626</v>
      </c>
      <c r="J124" s="3" t="s">
        <v>626</v>
      </c>
      <c r="K124" s="3" t="s">
        <v>628</v>
      </c>
      <c r="L124" s="3">
        <f>summary_covid_19_evolucao_PT[[#This Row],[Mean(R)]]-$P$1*summary_covid_19_evolucao_PT[[#This Row],[Std(R)]]</f>
        <v>0.99202714993044427</v>
      </c>
      <c r="M124" s="3">
        <f>summary_covid_19_evolucao_PT[[#This Row],[Mean(R)]]+$P$1*summary_covid_19_evolucao_PT[[#This Row],[Std(R)]]</f>
        <v>1.1165401567745556</v>
      </c>
    </row>
    <row r="125" spans="1:13" x14ac:dyDescent="0.3">
      <c r="A125">
        <v>125</v>
      </c>
      <c r="B125">
        <v>131</v>
      </c>
      <c r="C125">
        <v>0.99737201677566401</v>
      </c>
      <c r="D125">
        <v>2.0141738171695699E-2</v>
      </c>
      <c r="E125" s="3" t="s">
        <v>629</v>
      </c>
      <c r="F125" s="3" t="s">
        <v>630</v>
      </c>
      <c r="G125" s="3" t="s">
        <v>631</v>
      </c>
      <c r="H125" s="3" t="s">
        <v>632</v>
      </c>
      <c r="I125" s="3" t="s">
        <v>631</v>
      </c>
      <c r="J125" s="3" t="s">
        <v>631</v>
      </c>
      <c r="K125" s="3" t="s">
        <v>633</v>
      </c>
      <c r="L125" s="3">
        <f>summary_covid_19_evolucao_PT[[#This Row],[Mean(R)]]-$P$1*summary_covid_19_evolucao_PT[[#This Row],[Std(R)]]</f>
        <v>0.93694680226057692</v>
      </c>
      <c r="M125" s="3">
        <f>summary_covid_19_evolucao_PT[[#This Row],[Mean(R)]]+$P$1*summary_covid_19_evolucao_PT[[#This Row],[Std(R)]]</f>
        <v>1.0577972312907511</v>
      </c>
    </row>
    <row r="126" spans="1:13" x14ac:dyDescent="0.3">
      <c r="A126">
        <v>126</v>
      </c>
      <c r="B126">
        <v>132</v>
      </c>
      <c r="C126">
        <v>0.97647259300526101</v>
      </c>
      <c r="D126">
        <v>1.9857835559863701E-2</v>
      </c>
      <c r="E126" s="3" t="s">
        <v>634</v>
      </c>
      <c r="F126" s="3" t="s">
        <v>635</v>
      </c>
      <c r="G126" s="3" t="s">
        <v>636</v>
      </c>
      <c r="H126" s="3" t="s">
        <v>637</v>
      </c>
      <c r="I126" s="3" t="s">
        <v>636</v>
      </c>
      <c r="J126" s="3" t="s">
        <v>636</v>
      </c>
      <c r="K126" s="3" t="s">
        <v>638</v>
      </c>
      <c r="L126" s="3">
        <f>summary_covid_19_evolucao_PT[[#This Row],[Mean(R)]]-$P$1*summary_covid_19_evolucao_PT[[#This Row],[Std(R)]]</f>
        <v>0.91689908632566985</v>
      </c>
      <c r="M126" s="3">
        <f>summary_covid_19_evolucao_PT[[#This Row],[Mean(R)]]+$P$1*summary_covid_19_evolucao_PT[[#This Row],[Std(R)]]</f>
        <v>1.0360460996848522</v>
      </c>
    </row>
    <row r="127" spans="1:13" x14ac:dyDescent="0.3">
      <c r="A127">
        <v>127</v>
      </c>
      <c r="B127">
        <v>133</v>
      </c>
      <c r="C127">
        <v>0.98401366739530005</v>
      </c>
      <c r="D127">
        <v>1.9896326734008901E-2</v>
      </c>
      <c r="E127" s="3" t="s">
        <v>639</v>
      </c>
      <c r="F127" s="3" t="s">
        <v>640</v>
      </c>
      <c r="G127" s="3" t="s">
        <v>641</v>
      </c>
      <c r="H127" s="3" t="s">
        <v>642</v>
      </c>
      <c r="I127" s="3" t="s">
        <v>641</v>
      </c>
      <c r="J127" s="3" t="s">
        <v>641</v>
      </c>
      <c r="K127" s="3" t="s">
        <v>643</v>
      </c>
      <c r="L127" s="3">
        <f>summary_covid_19_evolucao_PT[[#This Row],[Mean(R)]]-$P$1*summary_covid_19_evolucao_PT[[#This Row],[Std(R)]]</f>
        <v>0.92432468719327332</v>
      </c>
      <c r="M127" s="3">
        <f>summary_covid_19_evolucao_PT[[#This Row],[Mean(R)]]+$P$1*summary_covid_19_evolucao_PT[[#This Row],[Std(R)]]</f>
        <v>1.0437026475973268</v>
      </c>
    </row>
    <row r="128" spans="1:13" x14ac:dyDescent="0.3">
      <c r="A128">
        <v>128</v>
      </c>
      <c r="B128">
        <v>134</v>
      </c>
      <c r="C128">
        <v>1.0228240516414899</v>
      </c>
      <c r="D128">
        <v>2.0306762909740601E-2</v>
      </c>
      <c r="E128" s="3" t="s">
        <v>644</v>
      </c>
      <c r="F128" s="3" t="s">
        <v>645</v>
      </c>
      <c r="G128" s="3" t="s">
        <v>646</v>
      </c>
      <c r="H128" s="3" t="s">
        <v>647</v>
      </c>
      <c r="I128" s="3" t="s">
        <v>646</v>
      </c>
      <c r="J128" s="3" t="s">
        <v>646</v>
      </c>
      <c r="K128" s="3" t="s">
        <v>648</v>
      </c>
      <c r="L128" s="3">
        <f>summary_covid_19_evolucao_PT[[#This Row],[Mean(R)]]-$P$1*summary_covid_19_evolucao_PT[[#This Row],[Std(R)]]</f>
        <v>0.96190376291226809</v>
      </c>
      <c r="M128" s="3">
        <f>summary_covid_19_evolucao_PT[[#This Row],[Mean(R)]]+$P$1*summary_covid_19_evolucao_PT[[#This Row],[Std(R)]]</f>
        <v>1.0837443403707117</v>
      </c>
    </row>
    <row r="129" spans="1:13" x14ac:dyDescent="0.3">
      <c r="A129">
        <v>129</v>
      </c>
      <c r="B129">
        <v>135</v>
      </c>
      <c r="C129">
        <v>1.0426389229780899</v>
      </c>
      <c r="D129">
        <v>2.0538878431998999E-2</v>
      </c>
      <c r="E129" s="3" t="s">
        <v>649</v>
      </c>
      <c r="F129" s="3" t="s">
        <v>650</v>
      </c>
      <c r="G129" s="3" t="s">
        <v>651</v>
      </c>
      <c r="H129" s="3" t="s">
        <v>652</v>
      </c>
      <c r="I129" s="3" t="s">
        <v>651</v>
      </c>
      <c r="J129" s="3" t="s">
        <v>651</v>
      </c>
      <c r="K129" s="3" t="s">
        <v>653</v>
      </c>
      <c r="L129" s="3">
        <f>summary_covid_19_evolucao_PT[[#This Row],[Mean(R)]]-$P$1*summary_covid_19_evolucao_PT[[#This Row],[Std(R)]]</f>
        <v>0.98102228768209288</v>
      </c>
      <c r="M129" s="3">
        <f>summary_covid_19_evolucao_PT[[#This Row],[Mean(R)]]+$P$1*summary_covid_19_evolucao_PT[[#This Row],[Std(R)]]</f>
        <v>1.1042555582740869</v>
      </c>
    </row>
    <row r="130" spans="1:13" x14ac:dyDescent="0.3">
      <c r="A130">
        <v>130</v>
      </c>
      <c r="B130">
        <v>136</v>
      </c>
      <c r="C130">
        <v>1.0200837978313999</v>
      </c>
      <c r="D130">
        <v>2.0304447400277498E-2</v>
      </c>
      <c r="E130" s="3" t="s">
        <v>654</v>
      </c>
      <c r="F130" s="3" t="s">
        <v>655</v>
      </c>
      <c r="G130" s="3" t="s">
        <v>656</v>
      </c>
      <c r="H130" s="3" t="s">
        <v>657</v>
      </c>
      <c r="I130" s="3" t="s">
        <v>656</v>
      </c>
      <c r="J130" s="3" t="s">
        <v>656</v>
      </c>
      <c r="K130" s="3" t="s">
        <v>658</v>
      </c>
      <c r="L130" s="3">
        <f>summary_covid_19_evolucao_PT[[#This Row],[Mean(R)]]-$P$1*summary_covid_19_evolucao_PT[[#This Row],[Std(R)]]</f>
        <v>0.95917045563056735</v>
      </c>
      <c r="M130" s="3">
        <f>summary_covid_19_evolucao_PT[[#This Row],[Mean(R)]]+$P$1*summary_covid_19_evolucao_PT[[#This Row],[Std(R)]]</f>
        <v>1.0809971400322325</v>
      </c>
    </row>
    <row r="131" spans="1:13" x14ac:dyDescent="0.3">
      <c r="A131">
        <v>131</v>
      </c>
      <c r="B131">
        <v>137</v>
      </c>
      <c r="C131">
        <v>0.98524832960123498</v>
      </c>
      <c r="D131">
        <v>1.98928465755027E-2</v>
      </c>
      <c r="E131" s="3" t="s">
        <v>659</v>
      </c>
      <c r="F131" s="3" t="s">
        <v>660</v>
      </c>
      <c r="G131" s="3" t="s">
        <v>661</v>
      </c>
      <c r="H131" s="3" t="s">
        <v>662</v>
      </c>
      <c r="I131" s="3" t="s">
        <v>661</v>
      </c>
      <c r="J131" s="3" t="s">
        <v>661</v>
      </c>
      <c r="K131" s="3" t="s">
        <v>663</v>
      </c>
      <c r="L131" s="3">
        <f>summary_covid_19_evolucao_PT[[#This Row],[Mean(R)]]-$P$1*summary_covid_19_evolucao_PT[[#This Row],[Std(R)]]</f>
        <v>0.92556978987472693</v>
      </c>
      <c r="M131" s="3">
        <f>summary_covid_19_evolucao_PT[[#This Row],[Mean(R)]]+$P$1*summary_covid_19_evolucao_PT[[#This Row],[Std(R)]]</f>
        <v>1.0449268693277431</v>
      </c>
    </row>
    <row r="132" spans="1:13" x14ac:dyDescent="0.3">
      <c r="A132">
        <v>132</v>
      </c>
      <c r="B132">
        <v>138</v>
      </c>
      <c r="C132">
        <v>0.96491674143566497</v>
      </c>
      <c r="D132">
        <v>1.9630952696385501E-2</v>
      </c>
      <c r="E132" s="3" t="s">
        <v>664</v>
      </c>
      <c r="F132" s="3" t="s">
        <v>665</v>
      </c>
      <c r="G132" s="3" t="s">
        <v>666</v>
      </c>
      <c r="H132" s="3" t="s">
        <v>667</v>
      </c>
      <c r="I132" s="3" t="s">
        <v>666</v>
      </c>
      <c r="J132" s="3" t="s">
        <v>666</v>
      </c>
      <c r="K132" s="3" t="s">
        <v>668</v>
      </c>
      <c r="L132" s="3">
        <f>summary_covid_19_evolucao_PT[[#This Row],[Mean(R)]]-$P$1*summary_covid_19_evolucao_PT[[#This Row],[Std(R)]]</f>
        <v>0.90602388334650841</v>
      </c>
      <c r="M132" s="3">
        <f>summary_covid_19_evolucao_PT[[#This Row],[Mean(R)]]+$P$1*summary_covid_19_evolucao_PT[[#This Row],[Std(R)]]</f>
        <v>1.0238095995248215</v>
      </c>
    </row>
    <row r="133" spans="1:13" x14ac:dyDescent="0.3">
      <c r="A133">
        <v>133</v>
      </c>
      <c r="B133">
        <v>139</v>
      </c>
      <c r="C133">
        <v>0.99430536123229796</v>
      </c>
      <c r="D133">
        <v>1.99259991548578E-2</v>
      </c>
      <c r="E133" s="3" t="s">
        <v>669</v>
      </c>
      <c r="F133" s="3" t="s">
        <v>670</v>
      </c>
      <c r="G133" s="3" t="s">
        <v>671</v>
      </c>
      <c r="H133" s="3" t="s">
        <v>672</v>
      </c>
      <c r="I133" s="3" t="s">
        <v>671</v>
      </c>
      <c r="J133" s="3" t="s">
        <v>671</v>
      </c>
      <c r="K133" s="3" t="s">
        <v>673</v>
      </c>
      <c r="L133" s="3">
        <f>summary_covid_19_evolucao_PT[[#This Row],[Mean(R)]]-$P$1*summary_covid_19_evolucao_PT[[#This Row],[Std(R)]]</f>
        <v>0.93452736376772461</v>
      </c>
      <c r="M133" s="3">
        <f>summary_covid_19_evolucao_PT[[#This Row],[Mean(R)]]+$P$1*summary_covid_19_evolucao_PT[[#This Row],[Std(R)]]</f>
        <v>1.0540833586968714</v>
      </c>
    </row>
    <row r="134" spans="1:13" x14ac:dyDescent="0.3">
      <c r="A134">
        <v>134</v>
      </c>
      <c r="B134">
        <v>140</v>
      </c>
      <c r="C134">
        <v>0.97744182219291997</v>
      </c>
      <c r="D134">
        <v>1.98039707145805E-2</v>
      </c>
      <c r="E134" s="3" t="s">
        <v>674</v>
      </c>
      <c r="F134" s="3" t="s">
        <v>675</v>
      </c>
      <c r="G134" s="3" t="s">
        <v>676</v>
      </c>
      <c r="H134" s="3" t="s">
        <v>677</v>
      </c>
      <c r="I134" s="3" t="s">
        <v>676</v>
      </c>
      <c r="J134" s="3" t="s">
        <v>676</v>
      </c>
      <c r="K134" s="3" t="s">
        <v>678</v>
      </c>
      <c r="L134" s="3">
        <f>summary_covid_19_evolucao_PT[[#This Row],[Mean(R)]]-$P$1*summary_covid_19_evolucao_PT[[#This Row],[Std(R)]]</f>
        <v>0.91802991004917844</v>
      </c>
      <c r="M134" s="3">
        <f>summary_covid_19_evolucao_PT[[#This Row],[Mean(R)]]+$P$1*summary_covid_19_evolucao_PT[[#This Row],[Std(R)]]</f>
        <v>1.0368537343366615</v>
      </c>
    </row>
    <row r="135" spans="1:13" x14ac:dyDescent="0.3">
      <c r="A135">
        <v>135</v>
      </c>
      <c r="B135">
        <v>141</v>
      </c>
      <c r="C135">
        <v>0.95432692378269302</v>
      </c>
      <c r="D135">
        <v>1.9611297478513999E-2</v>
      </c>
      <c r="E135" s="3" t="s">
        <v>679</v>
      </c>
      <c r="F135" s="3" t="s">
        <v>680</v>
      </c>
      <c r="G135" s="3" t="s">
        <v>681</v>
      </c>
      <c r="H135" s="3" t="s">
        <v>682</v>
      </c>
      <c r="I135" s="3" t="s">
        <v>681</v>
      </c>
      <c r="J135" s="3" t="s">
        <v>681</v>
      </c>
      <c r="K135" s="3" t="s">
        <v>683</v>
      </c>
      <c r="L135" s="3">
        <f>summary_covid_19_evolucao_PT[[#This Row],[Mean(R)]]-$P$1*summary_covid_19_evolucao_PT[[#This Row],[Std(R)]]</f>
        <v>0.89549303134715097</v>
      </c>
      <c r="M135" s="3">
        <f>summary_covid_19_evolucao_PT[[#This Row],[Mean(R)]]+$P$1*summary_covid_19_evolucao_PT[[#This Row],[Std(R)]]</f>
        <v>1.0131608162182351</v>
      </c>
    </row>
    <row r="136" spans="1:13" x14ac:dyDescent="0.3">
      <c r="A136">
        <v>136</v>
      </c>
      <c r="B136">
        <v>142</v>
      </c>
      <c r="C136">
        <v>0.92645777013272801</v>
      </c>
      <c r="D136">
        <v>1.9364341441370399E-2</v>
      </c>
      <c r="E136" s="3" t="s">
        <v>684</v>
      </c>
      <c r="F136" s="3" t="s">
        <v>685</v>
      </c>
      <c r="G136" s="3" t="s">
        <v>686</v>
      </c>
      <c r="H136" s="3" t="s">
        <v>687</v>
      </c>
      <c r="I136" s="3" t="s">
        <v>686</v>
      </c>
      <c r="J136" s="3" t="s">
        <v>686</v>
      </c>
      <c r="K136" s="3" t="s">
        <v>688</v>
      </c>
      <c r="L136" s="3">
        <f>summary_covid_19_evolucao_PT[[#This Row],[Mean(R)]]-$P$1*summary_covid_19_evolucao_PT[[#This Row],[Std(R)]]</f>
        <v>0.86836474580861678</v>
      </c>
      <c r="M136" s="3">
        <f>summary_covid_19_evolucao_PT[[#This Row],[Mean(R)]]+$P$1*summary_covid_19_evolucao_PT[[#This Row],[Std(R)]]</f>
        <v>0.98455079445683924</v>
      </c>
    </row>
    <row r="137" spans="1:13" x14ac:dyDescent="0.3">
      <c r="A137">
        <v>137</v>
      </c>
      <c r="B137">
        <v>143</v>
      </c>
      <c r="C137">
        <v>0.89697143145034797</v>
      </c>
      <c r="D137">
        <v>1.9127842904713501E-2</v>
      </c>
      <c r="E137" s="3" t="s">
        <v>689</v>
      </c>
      <c r="F137" s="3" t="s">
        <v>690</v>
      </c>
      <c r="G137" s="3" t="s">
        <v>691</v>
      </c>
      <c r="H137" s="3" t="s">
        <v>692</v>
      </c>
      <c r="I137" s="3" t="s">
        <v>691</v>
      </c>
      <c r="J137" s="3" t="s">
        <v>691</v>
      </c>
      <c r="K137" s="3" t="s">
        <v>693</v>
      </c>
      <c r="L137" s="3">
        <f>summary_covid_19_evolucao_PT[[#This Row],[Mean(R)]]-$P$1*summary_covid_19_evolucao_PT[[#This Row],[Std(R)]]</f>
        <v>0.83958790273620743</v>
      </c>
      <c r="M137" s="3">
        <f>summary_covid_19_evolucao_PT[[#This Row],[Mean(R)]]+$P$1*summary_covid_19_evolucao_PT[[#This Row],[Std(R)]]</f>
        <v>0.95435496016448851</v>
      </c>
    </row>
    <row r="138" spans="1:13" x14ac:dyDescent="0.3">
      <c r="A138">
        <v>138</v>
      </c>
      <c r="B138">
        <v>144</v>
      </c>
      <c r="C138">
        <v>0.89707140839618205</v>
      </c>
      <c r="D138">
        <v>1.9257377684461199E-2</v>
      </c>
      <c r="E138" s="3" t="s">
        <v>694</v>
      </c>
      <c r="F138" s="3" t="s">
        <v>695</v>
      </c>
      <c r="G138" s="3" t="s">
        <v>696</v>
      </c>
      <c r="H138" s="3" t="s">
        <v>697</v>
      </c>
      <c r="I138" s="3" t="s">
        <v>696</v>
      </c>
      <c r="J138" s="3" t="s">
        <v>696</v>
      </c>
      <c r="K138" s="3" t="s">
        <v>698</v>
      </c>
      <c r="L138" s="3">
        <f>summary_covid_19_evolucao_PT[[#This Row],[Mean(R)]]-$P$1*summary_covid_19_evolucao_PT[[#This Row],[Std(R)]]</f>
        <v>0.83929927534279847</v>
      </c>
      <c r="M138" s="3">
        <f>summary_covid_19_evolucao_PT[[#This Row],[Mean(R)]]+$P$1*summary_covid_19_evolucao_PT[[#This Row],[Std(R)]]</f>
        <v>0.95484354144956562</v>
      </c>
    </row>
    <row r="139" spans="1:13" x14ac:dyDescent="0.3">
      <c r="A139">
        <v>139</v>
      </c>
      <c r="B139">
        <v>145</v>
      </c>
      <c r="C139">
        <v>0.89562321632032804</v>
      </c>
      <c r="D139">
        <v>1.9428795434938601E-2</v>
      </c>
      <c r="E139" s="3" t="s">
        <v>699</v>
      </c>
      <c r="F139" s="3" t="s">
        <v>700</v>
      </c>
      <c r="G139" s="3" t="s">
        <v>701</v>
      </c>
      <c r="H139" s="3" t="s">
        <v>702</v>
      </c>
      <c r="I139" s="3" t="s">
        <v>701</v>
      </c>
      <c r="J139" s="3" t="s">
        <v>701</v>
      </c>
      <c r="K139" s="3" t="s">
        <v>703</v>
      </c>
      <c r="L139" s="3">
        <f>summary_covid_19_evolucao_PT[[#This Row],[Mean(R)]]-$P$1*summary_covid_19_evolucao_PT[[#This Row],[Std(R)]]</f>
        <v>0.83733683001551218</v>
      </c>
      <c r="M139" s="3">
        <f>summary_covid_19_evolucao_PT[[#This Row],[Mean(R)]]+$P$1*summary_covid_19_evolucao_PT[[#This Row],[Std(R)]]</f>
        <v>0.9539096026251439</v>
      </c>
    </row>
    <row r="140" spans="1:13" x14ac:dyDescent="0.3">
      <c r="A140">
        <v>140</v>
      </c>
      <c r="B140">
        <v>146</v>
      </c>
      <c r="C140">
        <v>0.84219665187408099</v>
      </c>
      <c r="D140">
        <v>1.90524675613961E-2</v>
      </c>
      <c r="E140" s="3" t="s">
        <v>704</v>
      </c>
      <c r="F140" s="3" t="s">
        <v>705</v>
      </c>
      <c r="G140" s="3" t="s">
        <v>706</v>
      </c>
      <c r="H140" s="3" t="s">
        <v>707</v>
      </c>
      <c r="I140" s="3" t="s">
        <v>706</v>
      </c>
      <c r="J140" s="3" t="s">
        <v>706</v>
      </c>
      <c r="K140" s="3" t="s">
        <v>708</v>
      </c>
      <c r="L140" s="3">
        <f>summary_covid_19_evolucao_PT[[#This Row],[Mean(R)]]-$P$1*summary_covid_19_evolucao_PT[[#This Row],[Std(R)]]</f>
        <v>0.78503924918989265</v>
      </c>
      <c r="M140" s="3">
        <f>summary_covid_19_evolucao_PT[[#This Row],[Mean(R)]]+$P$1*summary_covid_19_evolucao_PT[[#This Row],[Std(R)]]</f>
        <v>0.89935405455826933</v>
      </c>
    </row>
    <row r="141" spans="1:13" x14ac:dyDescent="0.3">
      <c r="A141">
        <v>141</v>
      </c>
      <c r="B141">
        <v>147</v>
      </c>
      <c r="C141">
        <v>0.81578287825523099</v>
      </c>
      <c r="D141">
        <v>1.8976827183247801E-2</v>
      </c>
      <c r="E141" s="3" t="s">
        <v>709</v>
      </c>
      <c r="F141" s="3" t="s">
        <v>710</v>
      </c>
      <c r="G141" s="3" t="s">
        <v>711</v>
      </c>
      <c r="H141" s="3" t="s">
        <v>712</v>
      </c>
      <c r="I141" s="3" t="s">
        <v>711</v>
      </c>
      <c r="J141" s="3" t="s">
        <v>711</v>
      </c>
      <c r="K141" s="3" t="s">
        <v>713</v>
      </c>
      <c r="L141" s="3">
        <f>summary_covid_19_evolucao_PT[[#This Row],[Mean(R)]]-$P$1*summary_covid_19_evolucao_PT[[#This Row],[Std(R)]]</f>
        <v>0.75885239670548754</v>
      </c>
      <c r="M141" s="3">
        <f>summary_covid_19_evolucao_PT[[#This Row],[Mean(R)]]+$P$1*summary_covid_19_evolucao_PT[[#This Row],[Std(R)]]</f>
        <v>0.87271335980497444</v>
      </c>
    </row>
    <row r="142" spans="1:13" x14ac:dyDescent="0.3">
      <c r="A142">
        <v>142</v>
      </c>
      <c r="B142">
        <v>148</v>
      </c>
      <c r="C142">
        <v>0.78470680848569496</v>
      </c>
      <c r="D142">
        <v>1.88935197123524E-2</v>
      </c>
      <c r="E142" s="3" t="s">
        <v>714</v>
      </c>
      <c r="F142" s="3" t="s">
        <v>715</v>
      </c>
      <c r="G142" s="3" t="s">
        <v>716</v>
      </c>
      <c r="H142" s="3" t="s">
        <v>717</v>
      </c>
      <c r="I142" s="3" t="s">
        <v>716</v>
      </c>
      <c r="J142" s="3" t="s">
        <v>716</v>
      </c>
      <c r="K142" s="3" t="s">
        <v>718</v>
      </c>
      <c r="L142" s="3">
        <f>summary_covid_19_evolucao_PT[[#This Row],[Mean(R)]]-$P$1*summary_covid_19_evolucao_PT[[#This Row],[Std(R)]]</f>
        <v>0.7280262493486378</v>
      </c>
      <c r="M142" s="3">
        <f>summary_covid_19_evolucao_PT[[#This Row],[Mean(R)]]+$P$1*summary_covid_19_evolucao_PT[[#This Row],[Std(R)]]</f>
        <v>0.84138736762275212</v>
      </c>
    </row>
    <row r="143" spans="1:13" x14ac:dyDescent="0.3">
      <c r="A143">
        <v>143</v>
      </c>
      <c r="B143">
        <v>149</v>
      </c>
      <c r="C143">
        <v>0.76326896946882405</v>
      </c>
      <c r="D143">
        <v>1.8992902695187299E-2</v>
      </c>
      <c r="E143" s="3" t="s">
        <v>719</v>
      </c>
      <c r="F143" s="3" t="s">
        <v>720</v>
      </c>
      <c r="G143" s="3" t="s">
        <v>721</v>
      </c>
      <c r="H143" s="3" t="s">
        <v>722</v>
      </c>
      <c r="I143" s="3" t="s">
        <v>721</v>
      </c>
      <c r="J143" s="3" t="s">
        <v>721</v>
      </c>
      <c r="K143" s="3" t="s">
        <v>723</v>
      </c>
      <c r="L143" s="3">
        <f>summary_covid_19_evolucao_PT[[#This Row],[Mean(R)]]-$P$1*summary_covid_19_evolucao_PT[[#This Row],[Std(R)]]</f>
        <v>0.70629026138326212</v>
      </c>
      <c r="M143" s="3">
        <f>summary_covid_19_evolucao_PT[[#This Row],[Mean(R)]]+$P$1*summary_covid_19_evolucao_PT[[#This Row],[Std(R)]]</f>
        <v>0.82024767755438599</v>
      </c>
    </row>
    <row r="144" spans="1:13" x14ac:dyDescent="0.3">
      <c r="A144">
        <v>144</v>
      </c>
      <c r="B144">
        <v>150</v>
      </c>
      <c r="C144">
        <v>0.79951725962864995</v>
      </c>
      <c r="D144">
        <v>1.9888735188632101E-2</v>
      </c>
      <c r="E144" s="3" t="s">
        <v>724</v>
      </c>
      <c r="F144" s="3" t="s">
        <v>725</v>
      </c>
      <c r="G144" s="3" t="s">
        <v>726</v>
      </c>
      <c r="H144" s="3" t="s">
        <v>727</v>
      </c>
      <c r="I144" s="3" t="s">
        <v>726</v>
      </c>
      <c r="J144" s="3" t="s">
        <v>726</v>
      </c>
      <c r="K144" s="3" t="s">
        <v>728</v>
      </c>
      <c r="L144" s="3">
        <f>summary_covid_19_evolucao_PT[[#This Row],[Mean(R)]]-$P$1*summary_covid_19_evolucao_PT[[#This Row],[Std(R)]]</f>
        <v>0.73985105406275364</v>
      </c>
      <c r="M144" s="3">
        <f>summary_covid_19_evolucao_PT[[#This Row],[Mean(R)]]+$P$1*summary_covid_19_evolucao_PT[[#This Row],[Std(R)]]</f>
        <v>0.85918346519454625</v>
      </c>
    </row>
    <row r="145" spans="1:13" x14ac:dyDescent="0.3">
      <c r="A145">
        <v>145</v>
      </c>
      <c r="B145">
        <v>151</v>
      </c>
      <c r="C145">
        <v>0.81546633679373703</v>
      </c>
      <c r="D145">
        <v>2.06067811509262E-2</v>
      </c>
      <c r="E145" s="3" t="s">
        <v>729</v>
      </c>
      <c r="F145" s="3" t="s">
        <v>730</v>
      </c>
      <c r="G145" s="3" t="s">
        <v>731</v>
      </c>
      <c r="H145" s="3" t="s">
        <v>732</v>
      </c>
      <c r="I145" s="3" t="s">
        <v>731</v>
      </c>
      <c r="J145" s="3" t="s">
        <v>731</v>
      </c>
      <c r="K145" s="3" t="s">
        <v>733</v>
      </c>
      <c r="L145" s="3">
        <f>summary_covid_19_evolucao_PT[[#This Row],[Mean(R)]]-$P$1*summary_covid_19_evolucao_PT[[#This Row],[Std(R)]]</f>
        <v>0.75364599334095839</v>
      </c>
      <c r="M145" s="3">
        <f>summary_covid_19_evolucao_PT[[#This Row],[Mean(R)]]+$P$1*summary_covid_19_evolucao_PT[[#This Row],[Std(R)]]</f>
        <v>0.87728668024651568</v>
      </c>
    </row>
    <row r="146" spans="1:13" x14ac:dyDescent="0.3">
      <c r="A146">
        <v>146</v>
      </c>
      <c r="B146">
        <v>152</v>
      </c>
      <c r="C146">
        <v>0.83661773480597401</v>
      </c>
      <c r="D146">
        <v>2.1395543538716699E-2</v>
      </c>
      <c r="E146" s="3" t="s">
        <v>734</v>
      </c>
      <c r="F146" s="3" t="s">
        <v>735</v>
      </c>
      <c r="G146" s="3" t="s">
        <v>736</v>
      </c>
      <c r="H146" s="3" t="s">
        <v>737</v>
      </c>
      <c r="I146" s="3" t="s">
        <v>736</v>
      </c>
      <c r="J146" s="3" t="s">
        <v>736</v>
      </c>
      <c r="K146" s="3" t="s">
        <v>738</v>
      </c>
      <c r="L146" s="3">
        <f>summary_covid_19_evolucao_PT[[#This Row],[Mean(R)]]-$P$1*summary_covid_19_evolucao_PT[[#This Row],[Std(R)]]</f>
        <v>0.77243110418982397</v>
      </c>
      <c r="M146" s="3">
        <f>summary_covid_19_evolucao_PT[[#This Row],[Mean(R)]]+$P$1*summary_covid_19_evolucao_PT[[#This Row],[Std(R)]]</f>
        <v>0.90080436542212405</v>
      </c>
    </row>
    <row r="147" spans="1:13" x14ac:dyDescent="0.3">
      <c r="A147">
        <v>147</v>
      </c>
      <c r="B147">
        <v>153</v>
      </c>
      <c r="C147">
        <v>0.87438590023646501</v>
      </c>
      <c r="D147">
        <v>2.2361421255895301E-2</v>
      </c>
      <c r="E147" s="3" t="s">
        <v>739</v>
      </c>
      <c r="F147" s="3" t="s">
        <v>740</v>
      </c>
      <c r="G147" s="3" t="s">
        <v>741</v>
      </c>
      <c r="H147" s="3" t="s">
        <v>742</v>
      </c>
      <c r="I147" s="3" t="s">
        <v>741</v>
      </c>
      <c r="J147" s="3" t="s">
        <v>741</v>
      </c>
      <c r="K147" s="3" t="s">
        <v>743</v>
      </c>
      <c r="L147" s="3">
        <f>summary_covid_19_evolucao_PT[[#This Row],[Mean(R)]]-$P$1*summary_covid_19_evolucao_PT[[#This Row],[Std(R)]]</f>
        <v>0.80730163646877906</v>
      </c>
      <c r="M147" s="3">
        <f>summary_covid_19_evolucao_PT[[#This Row],[Mean(R)]]+$P$1*summary_covid_19_evolucao_PT[[#This Row],[Std(R)]]</f>
        <v>0.94147016400415096</v>
      </c>
    </row>
    <row r="148" spans="1:13" x14ac:dyDescent="0.3">
      <c r="A148">
        <v>148</v>
      </c>
      <c r="B148">
        <v>154</v>
      </c>
      <c r="C148">
        <v>0.89908560460812703</v>
      </c>
      <c r="D148">
        <v>2.3114344413286299E-2</v>
      </c>
      <c r="E148" s="3" t="s">
        <v>744</v>
      </c>
      <c r="F148" s="3" t="s">
        <v>745</v>
      </c>
      <c r="G148" s="3" t="s">
        <v>746</v>
      </c>
      <c r="H148" s="3" t="s">
        <v>747</v>
      </c>
      <c r="I148" s="3" t="s">
        <v>746</v>
      </c>
      <c r="J148" s="3" t="s">
        <v>746</v>
      </c>
      <c r="K148" s="3" t="s">
        <v>748</v>
      </c>
      <c r="L148" s="3">
        <f>summary_covid_19_evolucao_PT[[#This Row],[Mean(R)]]-$P$1*summary_covid_19_evolucao_PT[[#This Row],[Std(R)]]</f>
        <v>0.82974257136826812</v>
      </c>
      <c r="M148" s="3">
        <f>summary_covid_19_evolucao_PT[[#This Row],[Mean(R)]]+$P$1*summary_covid_19_evolucao_PT[[#This Row],[Std(R)]]</f>
        <v>0.96842863784798594</v>
      </c>
    </row>
    <row r="149" spans="1:13" x14ac:dyDescent="0.3">
      <c r="A149">
        <v>149</v>
      </c>
      <c r="B149">
        <v>155</v>
      </c>
      <c r="C149">
        <v>0.89760282875695196</v>
      </c>
      <c r="D149">
        <v>2.34592257329478E-2</v>
      </c>
      <c r="E149" s="3" t="s">
        <v>749</v>
      </c>
      <c r="F149" s="3" t="s">
        <v>750</v>
      </c>
      <c r="G149" s="3" t="s">
        <v>751</v>
      </c>
      <c r="H149" s="3" t="s">
        <v>752</v>
      </c>
      <c r="I149" s="3" t="s">
        <v>751</v>
      </c>
      <c r="J149" s="3" t="s">
        <v>751</v>
      </c>
      <c r="K149" s="3" t="s">
        <v>753</v>
      </c>
      <c r="L149" s="3">
        <f>summary_covid_19_evolucao_PT[[#This Row],[Mean(R)]]-$P$1*summary_covid_19_evolucao_PT[[#This Row],[Std(R)]]</f>
        <v>0.82722515155810861</v>
      </c>
      <c r="M149" s="3">
        <f>summary_covid_19_evolucao_PT[[#This Row],[Mean(R)]]+$P$1*summary_covid_19_evolucao_PT[[#This Row],[Std(R)]]</f>
        <v>0.96798050595579532</v>
      </c>
    </row>
    <row r="150" spans="1:13" x14ac:dyDescent="0.3">
      <c r="A150">
        <v>150</v>
      </c>
      <c r="B150">
        <v>156</v>
      </c>
      <c r="C150">
        <v>0.93646326415294601</v>
      </c>
      <c r="D150">
        <v>2.4260380675955501E-2</v>
      </c>
      <c r="E150" s="3" t="s">
        <v>754</v>
      </c>
      <c r="F150" s="3" t="s">
        <v>755</v>
      </c>
      <c r="G150" s="3" t="s">
        <v>756</v>
      </c>
      <c r="H150" s="3" t="s">
        <v>757</v>
      </c>
      <c r="I150" s="3" t="s">
        <v>756</v>
      </c>
      <c r="J150" s="3" t="s">
        <v>756</v>
      </c>
      <c r="K150" s="3" t="s">
        <v>758</v>
      </c>
      <c r="L150" s="3">
        <f>summary_covid_19_evolucao_PT[[#This Row],[Mean(R)]]-$P$1*summary_covid_19_evolucao_PT[[#This Row],[Std(R)]]</f>
        <v>0.86368212212507944</v>
      </c>
      <c r="M150" s="3">
        <f>summary_covid_19_evolucao_PT[[#This Row],[Mean(R)]]+$P$1*summary_covid_19_evolucao_PT[[#This Row],[Std(R)]]</f>
        <v>1.0092444061808126</v>
      </c>
    </row>
    <row r="151" spans="1:13" x14ac:dyDescent="0.3">
      <c r="A151">
        <v>151</v>
      </c>
      <c r="B151">
        <v>157</v>
      </c>
      <c r="C151">
        <v>0.88671995699530104</v>
      </c>
      <c r="D151">
        <v>2.38610551077937E-2</v>
      </c>
      <c r="E151" s="3" t="s">
        <v>759</v>
      </c>
      <c r="F151" s="3" t="s">
        <v>760</v>
      </c>
      <c r="G151" s="3" t="s">
        <v>761</v>
      </c>
      <c r="H151" s="3" t="s">
        <v>762</v>
      </c>
      <c r="I151" s="3" t="s">
        <v>761</v>
      </c>
      <c r="J151" s="3" t="s">
        <v>761</v>
      </c>
      <c r="K151" s="3" t="s">
        <v>763</v>
      </c>
      <c r="L151" s="3">
        <f>summary_covid_19_evolucao_PT[[#This Row],[Mean(R)]]-$P$1*summary_covid_19_evolucao_PT[[#This Row],[Std(R)]]</f>
        <v>0.81513679167191988</v>
      </c>
      <c r="M151" s="3">
        <f>summary_covid_19_evolucao_PT[[#This Row],[Mean(R)]]+$P$1*summary_covid_19_evolucao_PT[[#This Row],[Std(R)]]</f>
        <v>0.9583031223186822</v>
      </c>
    </row>
    <row r="152" spans="1:13" x14ac:dyDescent="0.3">
      <c r="A152">
        <v>152</v>
      </c>
      <c r="B152">
        <v>158</v>
      </c>
      <c r="C152">
        <v>0.886409602051765</v>
      </c>
      <c r="D152">
        <v>2.4071580548959599E-2</v>
      </c>
      <c r="E152" s="3" t="s">
        <v>764</v>
      </c>
      <c r="F152" s="3" t="s">
        <v>765</v>
      </c>
      <c r="G152" s="3" t="s">
        <v>766</v>
      </c>
      <c r="H152" s="3" t="s">
        <v>767</v>
      </c>
      <c r="I152" s="3" t="s">
        <v>766</v>
      </c>
      <c r="J152" s="3" t="s">
        <v>766</v>
      </c>
      <c r="K152" s="3" t="s">
        <v>768</v>
      </c>
      <c r="L152" s="3">
        <f>summary_covid_19_evolucao_PT[[#This Row],[Mean(R)]]-$P$1*summary_covid_19_evolucao_PT[[#This Row],[Std(R)]]</f>
        <v>0.8141948604048862</v>
      </c>
      <c r="M152" s="3">
        <f>summary_covid_19_evolucao_PT[[#This Row],[Mean(R)]]+$P$1*summary_covid_19_evolucao_PT[[#This Row],[Std(R)]]</f>
        <v>0.9586243436986438</v>
      </c>
    </row>
    <row r="153" spans="1:13" x14ac:dyDescent="0.3">
      <c r="A153">
        <v>153</v>
      </c>
      <c r="B153">
        <v>159</v>
      </c>
      <c r="C153">
        <v>0.86708807590501602</v>
      </c>
      <c r="D153">
        <v>2.40486962924534E-2</v>
      </c>
      <c r="E153" s="3" t="s">
        <v>769</v>
      </c>
      <c r="F153" s="3" t="s">
        <v>770</v>
      </c>
      <c r="G153" s="3" t="s">
        <v>771</v>
      </c>
      <c r="H153" s="3" t="s">
        <v>772</v>
      </c>
      <c r="I153" s="3" t="s">
        <v>771</v>
      </c>
      <c r="J153" s="3" t="s">
        <v>771</v>
      </c>
      <c r="K153" s="3" t="s">
        <v>773</v>
      </c>
      <c r="L153" s="3">
        <f>summary_covid_19_evolucao_PT[[#This Row],[Mean(R)]]-$P$1*summary_covid_19_evolucao_PT[[#This Row],[Std(R)]]</f>
        <v>0.79494198702765584</v>
      </c>
      <c r="M153" s="3">
        <f>summary_covid_19_evolucao_PT[[#This Row],[Mean(R)]]+$P$1*summary_covid_19_evolucao_PT[[#This Row],[Std(R)]]</f>
        <v>0.9392341647823762</v>
      </c>
    </row>
    <row r="154" spans="1:13" x14ac:dyDescent="0.3">
      <c r="A154">
        <v>154</v>
      </c>
      <c r="B154">
        <v>160</v>
      </c>
      <c r="C154">
        <v>0.86848317542045905</v>
      </c>
      <c r="D154">
        <v>2.4360636658379401E-2</v>
      </c>
      <c r="E154" s="3" t="s">
        <v>774</v>
      </c>
      <c r="F154" s="3" t="s">
        <v>775</v>
      </c>
      <c r="G154" s="3" t="s">
        <v>776</v>
      </c>
      <c r="H154" s="3" t="s">
        <v>777</v>
      </c>
      <c r="I154" s="3" t="s">
        <v>776</v>
      </c>
      <c r="J154" s="3" t="s">
        <v>776</v>
      </c>
      <c r="K154" s="3" t="s">
        <v>778</v>
      </c>
      <c r="L154" s="3">
        <f>summary_covid_19_evolucao_PT[[#This Row],[Mean(R)]]-$P$1*summary_covid_19_evolucao_PT[[#This Row],[Std(R)]]</f>
        <v>0.79540126544532086</v>
      </c>
      <c r="M154" s="3">
        <f>summary_covid_19_evolucao_PT[[#This Row],[Mean(R)]]+$P$1*summary_covid_19_evolucao_PT[[#This Row],[Std(R)]]</f>
        <v>0.94156508539559725</v>
      </c>
    </row>
    <row r="155" spans="1:13" x14ac:dyDescent="0.3">
      <c r="A155">
        <v>155</v>
      </c>
      <c r="B155">
        <v>161</v>
      </c>
      <c r="C155">
        <v>0.89338284731020301</v>
      </c>
      <c r="D155">
        <v>2.5049211185751302E-2</v>
      </c>
      <c r="E155" s="3" t="s">
        <v>779</v>
      </c>
      <c r="F155" s="3" t="s">
        <v>780</v>
      </c>
      <c r="G155" s="3" t="s">
        <v>781</v>
      </c>
      <c r="H155" s="3" t="s">
        <v>782</v>
      </c>
      <c r="I155" s="3" t="s">
        <v>781</v>
      </c>
      <c r="J155" s="3" t="s">
        <v>781</v>
      </c>
      <c r="K155" s="3" t="s">
        <v>783</v>
      </c>
      <c r="L155" s="3">
        <f>summary_covid_19_evolucao_PT[[#This Row],[Mean(R)]]-$P$1*summary_covid_19_evolucao_PT[[#This Row],[Std(R)]]</f>
        <v>0.81823521375294916</v>
      </c>
      <c r="M155" s="3">
        <f>summary_covid_19_evolucao_PT[[#This Row],[Mean(R)]]+$P$1*summary_covid_19_evolucao_PT[[#This Row],[Std(R)]]</f>
        <v>0.96853048086745686</v>
      </c>
    </row>
    <row r="156" spans="1:13" x14ac:dyDescent="0.3">
      <c r="A156">
        <v>156</v>
      </c>
      <c r="B156">
        <v>162</v>
      </c>
      <c r="C156">
        <v>0.893339909677902</v>
      </c>
      <c r="D156">
        <v>2.5410165929075301E-2</v>
      </c>
      <c r="E156" s="3" t="s">
        <v>784</v>
      </c>
      <c r="F156" s="3" t="s">
        <v>785</v>
      </c>
      <c r="G156" s="3" t="s">
        <v>786</v>
      </c>
      <c r="H156" s="3" t="s">
        <v>787</v>
      </c>
      <c r="I156" s="3" t="s">
        <v>786</v>
      </c>
      <c r="J156" s="3" t="s">
        <v>786</v>
      </c>
      <c r="K156" s="3" t="s">
        <v>788</v>
      </c>
      <c r="L156" s="3">
        <f>summary_covid_19_evolucao_PT[[#This Row],[Mean(R)]]-$P$1*summary_covid_19_evolucao_PT[[#This Row],[Std(R)]]</f>
        <v>0.8171094118906761</v>
      </c>
      <c r="M156" s="3">
        <f>summary_covid_19_evolucao_PT[[#This Row],[Mean(R)]]+$P$1*summary_covid_19_evolucao_PT[[#This Row],[Std(R)]]</f>
        <v>0.9695704074651279</v>
      </c>
    </row>
    <row r="157" spans="1:13" x14ac:dyDescent="0.3">
      <c r="A157">
        <v>157</v>
      </c>
      <c r="B157">
        <v>163</v>
      </c>
      <c r="C157">
        <v>0.88582788293528103</v>
      </c>
      <c r="D157">
        <v>2.56358181917371E-2</v>
      </c>
      <c r="E157" s="3" t="s">
        <v>789</v>
      </c>
      <c r="F157" s="3" t="s">
        <v>790</v>
      </c>
      <c r="G157" s="3" t="s">
        <v>791</v>
      </c>
      <c r="H157" s="3" t="s">
        <v>792</v>
      </c>
      <c r="I157" s="3" t="s">
        <v>791</v>
      </c>
      <c r="J157" s="3" t="s">
        <v>791</v>
      </c>
      <c r="K157" s="3" t="s">
        <v>793</v>
      </c>
      <c r="L157" s="3">
        <f>summary_covid_19_evolucao_PT[[#This Row],[Mean(R)]]-$P$1*summary_covid_19_evolucao_PT[[#This Row],[Std(R)]]</f>
        <v>0.80892042836006972</v>
      </c>
      <c r="M157" s="3">
        <f>summary_covid_19_evolucao_PT[[#This Row],[Mean(R)]]+$P$1*summary_covid_19_evolucao_PT[[#This Row],[Std(R)]]</f>
        <v>0.96273533751049234</v>
      </c>
    </row>
    <row r="158" spans="1:13" x14ac:dyDescent="0.3">
      <c r="A158">
        <v>158</v>
      </c>
      <c r="B158">
        <v>164</v>
      </c>
      <c r="C158">
        <v>0.97258432405753104</v>
      </c>
      <c r="D158">
        <v>2.7184558280541501E-2</v>
      </c>
      <c r="E158" s="3" t="s">
        <v>794</v>
      </c>
      <c r="F158" s="3" t="s">
        <v>795</v>
      </c>
      <c r="G158" s="3" t="s">
        <v>796</v>
      </c>
      <c r="H158" s="3" t="s">
        <v>797</v>
      </c>
      <c r="I158" s="3" t="s">
        <v>796</v>
      </c>
      <c r="J158" s="3" t="s">
        <v>796</v>
      </c>
      <c r="K158" s="3" t="s">
        <v>798</v>
      </c>
      <c r="L158" s="3">
        <f>summary_covid_19_evolucao_PT[[#This Row],[Mean(R)]]-$P$1*summary_covid_19_evolucao_PT[[#This Row],[Std(R)]]</f>
        <v>0.89103064921590658</v>
      </c>
      <c r="M158" s="3">
        <f>summary_covid_19_evolucao_PT[[#This Row],[Mean(R)]]+$P$1*summary_covid_19_evolucao_PT[[#This Row],[Std(R)]]</f>
        <v>1.0541379988991555</v>
      </c>
    </row>
    <row r="159" spans="1:13" x14ac:dyDescent="0.3">
      <c r="A159">
        <v>159</v>
      </c>
      <c r="B159">
        <v>165</v>
      </c>
      <c r="C159">
        <v>0.95436768656520998</v>
      </c>
      <c r="D159">
        <v>2.7234320432379899E-2</v>
      </c>
      <c r="E159" s="3" t="s">
        <v>799</v>
      </c>
      <c r="F159" s="3" t="s">
        <v>800</v>
      </c>
      <c r="G159" s="3" t="s">
        <v>801</v>
      </c>
      <c r="H159" s="3" t="s">
        <v>802</v>
      </c>
      <c r="I159" s="3" t="s">
        <v>801</v>
      </c>
      <c r="J159" s="3" t="s">
        <v>801</v>
      </c>
      <c r="K159" s="3" t="s">
        <v>803</v>
      </c>
      <c r="L159" s="3">
        <f>summary_covid_19_evolucao_PT[[#This Row],[Mean(R)]]-$P$1*summary_covid_19_evolucao_PT[[#This Row],[Std(R)]]</f>
        <v>0.87266472526807026</v>
      </c>
      <c r="M159" s="3">
        <f>summary_covid_19_evolucao_PT[[#This Row],[Mean(R)]]+$P$1*summary_covid_19_evolucao_PT[[#This Row],[Std(R)]]</f>
        <v>1.0360706478623496</v>
      </c>
    </row>
    <row r="160" spans="1:13" x14ac:dyDescent="0.3">
      <c r="A160">
        <v>160</v>
      </c>
      <c r="B160">
        <v>166</v>
      </c>
      <c r="C160">
        <v>0.95079331578028303</v>
      </c>
      <c r="D160">
        <v>2.7378677491879801E-2</v>
      </c>
      <c r="E160" s="3" t="s">
        <v>804</v>
      </c>
      <c r="F160" s="3" t="s">
        <v>805</v>
      </c>
      <c r="G160" s="3" t="s">
        <v>806</v>
      </c>
      <c r="H160" s="3" t="s">
        <v>807</v>
      </c>
      <c r="I160" s="3" t="s">
        <v>806</v>
      </c>
      <c r="J160" s="3" t="s">
        <v>806</v>
      </c>
      <c r="K160" s="3" t="s">
        <v>808</v>
      </c>
      <c r="L160" s="3">
        <f>summary_covid_19_evolucao_PT[[#This Row],[Mean(R)]]-$P$1*summary_covid_19_evolucao_PT[[#This Row],[Std(R)]]</f>
        <v>0.86865728330464365</v>
      </c>
      <c r="M160" s="3">
        <f>summary_covid_19_evolucao_PT[[#This Row],[Mean(R)]]+$P$1*summary_covid_19_evolucao_PT[[#This Row],[Std(R)]]</f>
        <v>1.0329293482559225</v>
      </c>
    </row>
    <row r="161" spans="1:13" x14ac:dyDescent="0.3">
      <c r="A161">
        <v>161</v>
      </c>
      <c r="B161">
        <v>167</v>
      </c>
      <c r="C161">
        <v>1.00008764321625</v>
      </c>
      <c r="D161">
        <v>2.8207878378855401E-2</v>
      </c>
      <c r="E161" s="3" t="s">
        <v>809</v>
      </c>
      <c r="F161" s="3" t="s">
        <v>810</v>
      </c>
      <c r="G161" s="3" t="s">
        <v>811</v>
      </c>
      <c r="H161" s="3" t="s">
        <v>812</v>
      </c>
      <c r="I161" s="3" t="s">
        <v>811</v>
      </c>
      <c r="J161" s="3" t="s">
        <v>811</v>
      </c>
      <c r="K161" s="3" t="s">
        <v>813</v>
      </c>
      <c r="L161" s="3">
        <f>summary_covid_19_evolucao_PT[[#This Row],[Mean(R)]]-$P$1*summary_covid_19_evolucao_PT[[#This Row],[Std(R)]]</f>
        <v>0.91546400807968376</v>
      </c>
      <c r="M161" s="3">
        <f>summary_covid_19_evolucao_PT[[#This Row],[Mean(R)]]+$P$1*summary_covid_19_evolucao_PT[[#This Row],[Std(R)]]</f>
        <v>1.0847112783528161</v>
      </c>
    </row>
    <row r="162" spans="1:13" x14ac:dyDescent="0.3">
      <c r="A162">
        <v>162</v>
      </c>
      <c r="B162">
        <v>168</v>
      </c>
      <c r="C162">
        <v>1.0150628879877801</v>
      </c>
      <c r="D162">
        <v>2.85395871871739E-2</v>
      </c>
      <c r="E162" s="3" t="s">
        <v>814</v>
      </c>
      <c r="F162" s="3" t="s">
        <v>815</v>
      </c>
      <c r="G162" s="3" t="s">
        <v>816</v>
      </c>
      <c r="H162" s="3" t="s">
        <v>817</v>
      </c>
      <c r="I162" s="3" t="s">
        <v>816</v>
      </c>
      <c r="J162" s="3" t="s">
        <v>816</v>
      </c>
      <c r="K162" s="3" t="s">
        <v>818</v>
      </c>
      <c r="L162" s="3">
        <f>summary_covid_19_evolucao_PT[[#This Row],[Mean(R)]]-$P$1*summary_covid_19_evolucao_PT[[#This Row],[Std(R)]]</f>
        <v>0.9294441264262584</v>
      </c>
      <c r="M162" s="3">
        <f>summary_covid_19_evolucao_PT[[#This Row],[Mean(R)]]+$P$1*summary_covid_19_evolucao_PT[[#This Row],[Std(R)]]</f>
        <v>1.1006816495493017</v>
      </c>
    </row>
    <row r="163" spans="1:13" x14ac:dyDescent="0.3">
      <c r="A163">
        <v>163</v>
      </c>
      <c r="B163">
        <v>169</v>
      </c>
      <c r="C163">
        <v>1.1086389246275701</v>
      </c>
      <c r="D163">
        <v>2.9886902430967199E-2</v>
      </c>
      <c r="E163" s="3" t="s">
        <v>819</v>
      </c>
      <c r="F163" s="3" t="s">
        <v>820</v>
      </c>
      <c r="G163" s="3" t="s">
        <v>821</v>
      </c>
      <c r="H163" s="3" t="s">
        <v>822</v>
      </c>
      <c r="I163" s="3" t="s">
        <v>821</v>
      </c>
      <c r="J163" s="3" t="s">
        <v>821</v>
      </c>
      <c r="K163" s="3" t="s">
        <v>823</v>
      </c>
      <c r="L163" s="3">
        <f>summary_covid_19_evolucao_PT[[#This Row],[Mean(R)]]-$P$1*summary_covid_19_evolucao_PT[[#This Row],[Std(R)]]</f>
        <v>1.0189782173346684</v>
      </c>
      <c r="M163" s="3">
        <f>summary_covid_19_evolucao_PT[[#This Row],[Mean(R)]]+$P$1*summary_covid_19_evolucao_PT[[#This Row],[Std(R)]]</f>
        <v>1.1982996319204717</v>
      </c>
    </row>
    <row r="164" spans="1:13" x14ac:dyDescent="0.3">
      <c r="A164">
        <v>164</v>
      </c>
      <c r="B164">
        <v>170</v>
      </c>
      <c r="C164">
        <v>1.1955997101073801</v>
      </c>
      <c r="D164">
        <v>3.09944786403764E-2</v>
      </c>
      <c r="E164" s="3" t="s">
        <v>824</v>
      </c>
      <c r="F164" s="3" t="s">
        <v>825</v>
      </c>
      <c r="G164" s="3" t="s">
        <v>826</v>
      </c>
      <c r="H164" s="3" t="s">
        <v>827</v>
      </c>
      <c r="I164" s="3" t="s">
        <v>826</v>
      </c>
      <c r="J164" s="3" t="s">
        <v>826</v>
      </c>
      <c r="K164" s="3" t="s">
        <v>828</v>
      </c>
      <c r="L164" s="3">
        <f>summary_covid_19_evolucao_PT[[#This Row],[Mean(R)]]-$P$1*summary_covid_19_evolucao_PT[[#This Row],[Std(R)]]</f>
        <v>1.1026162741862509</v>
      </c>
      <c r="M164" s="3">
        <f>summary_covid_19_evolucao_PT[[#This Row],[Mean(R)]]+$P$1*summary_covid_19_evolucao_PT[[#This Row],[Std(R)]]</f>
        <v>1.2885831460285093</v>
      </c>
    </row>
    <row r="165" spans="1:13" x14ac:dyDescent="0.3">
      <c r="A165">
        <v>165</v>
      </c>
      <c r="B165">
        <v>171</v>
      </c>
      <c r="C165">
        <v>1.1335047533679901</v>
      </c>
      <c r="D165">
        <v>2.9943340609062199E-2</v>
      </c>
      <c r="E165" s="3" t="s">
        <v>829</v>
      </c>
      <c r="F165" s="3" t="s">
        <v>830</v>
      </c>
      <c r="G165" s="3" t="s">
        <v>831</v>
      </c>
      <c r="H165" s="3" t="s">
        <v>832</v>
      </c>
      <c r="I165" s="3" t="s">
        <v>831</v>
      </c>
      <c r="J165" s="3" t="s">
        <v>831</v>
      </c>
      <c r="K165" s="3" t="s">
        <v>833</v>
      </c>
      <c r="L165" s="3">
        <f>summary_covid_19_evolucao_PT[[#This Row],[Mean(R)]]-$P$1*summary_covid_19_evolucao_PT[[#This Row],[Std(R)]]</f>
        <v>1.0436747315408035</v>
      </c>
      <c r="M165" s="3">
        <f>summary_covid_19_evolucao_PT[[#This Row],[Mean(R)]]+$P$1*summary_covid_19_evolucao_PT[[#This Row],[Std(R)]]</f>
        <v>1.2233347751951766</v>
      </c>
    </row>
    <row r="166" spans="1:13" x14ac:dyDescent="0.3">
      <c r="A166">
        <v>166</v>
      </c>
      <c r="B166">
        <v>172</v>
      </c>
      <c r="C166">
        <v>1.1088460468167001</v>
      </c>
      <c r="D166">
        <v>2.9170060438400699E-2</v>
      </c>
      <c r="E166" s="3" t="s">
        <v>834</v>
      </c>
      <c r="F166" s="3" t="s">
        <v>835</v>
      </c>
      <c r="G166" s="3" t="s">
        <v>836</v>
      </c>
      <c r="H166" s="3" t="s">
        <v>837</v>
      </c>
      <c r="I166" s="3" t="s">
        <v>836</v>
      </c>
      <c r="J166" s="3" t="s">
        <v>836</v>
      </c>
      <c r="K166" s="3" t="s">
        <v>838</v>
      </c>
      <c r="L166" s="3">
        <f>summary_covid_19_evolucao_PT[[#This Row],[Mean(R)]]-$P$1*summary_covid_19_evolucao_PT[[#This Row],[Std(R)]]</f>
        <v>1.0213358655014979</v>
      </c>
      <c r="M166" s="3">
        <f>summary_covid_19_evolucao_PT[[#This Row],[Mean(R)]]+$P$1*summary_covid_19_evolucao_PT[[#This Row],[Std(R)]]</f>
        <v>1.1963562281319022</v>
      </c>
    </row>
    <row r="167" spans="1:13" x14ac:dyDescent="0.3">
      <c r="A167">
        <v>167</v>
      </c>
      <c r="B167">
        <v>173</v>
      </c>
      <c r="C167">
        <v>1.0673619777401699</v>
      </c>
      <c r="D167">
        <v>2.8176417741481101E-2</v>
      </c>
      <c r="E167" s="3" t="s">
        <v>839</v>
      </c>
      <c r="F167" s="3" t="s">
        <v>840</v>
      </c>
      <c r="G167" s="3" t="s">
        <v>841</v>
      </c>
      <c r="H167" s="3" t="s">
        <v>842</v>
      </c>
      <c r="I167" s="3" t="s">
        <v>841</v>
      </c>
      <c r="J167" s="3" t="s">
        <v>841</v>
      </c>
      <c r="K167" s="3" t="s">
        <v>843</v>
      </c>
      <c r="L167" s="3">
        <f>summary_covid_19_evolucao_PT[[#This Row],[Mean(R)]]-$P$1*summary_covid_19_evolucao_PT[[#This Row],[Std(R)]]</f>
        <v>0.98283272451572667</v>
      </c>
      <c r="M167" s="3">
        <f>summary_covid_19_evolucao_PT[[#This Row],[Mean(R)]]+$P$1*summary_covid_19_evolucao_PT[[#This Row],[Std(R)]]</f>
        <v>1.1518912309646132</v>
      </c>
    </row>
    <row r="168" spans="1:13" x14ac:dyDescent="0.3">
      <c r="A168">
        <v>168</v>
      </c>
      <c r="B168">
        <v>174</v>
      </c>
      <c r="C168">
        <v>1.0236455560622999</v>
      </c>
      <c r="D168">
        <v>2.7260891173078301E-2</v>
      </c>
      <c r="E168" s="3" t="s">
        <v>844</v>
      </c>
      <c r="F168" s="3" t="s">
        <v>845</v>
      </c>
      <c r="G168" s="3" t="s">
        <v>846</v>
      </c>
      <c r="H168" s="3" t="s">
        <v>847</v>
      </c>
      <c r="I168" s="3" t="s">
        <v>846</v>
      </c>
      <c r="J168" s="3" t="s">
        <v>846</v>
      </c>
      <c r="K168" s="3" t="s">
        <v>848</v>
      </c>
      <c r="L168" s="3">
        <f>summary_covid_19_evolucao_PT[[#This Row],[Mean(R)]]-$P$1*summary_covid_19_evolucao_PT[[#This Row],[Std(R)]]</f>
        <v>0.94186288254306505</v>
      </c>
      <c r="M168" s="3">
        <f>summary_covid_19_evolucao_PT[[#This Row],[Mean(R)]]+$P$1*summary_covid_19_evolucao_PT[[#This Row],[Std(R)]]</f>
        <v>1.1054282295815347</v>
      </c>
    </row>
    <row r="169" spans="1:13" x14ac:dyDescent="0.3">
      <c r="A169">
        <v>169</v>
      </c>
      <c r="B169">
        <v>175</v>
      </c>
      <c r="C169">
        <v>1.074359064149</v>
      </c>
      <c r="D169">
        <v>2.77029191218497E-2</v>
      </c>
      <c r="E169" s="3" t="s">
        <v>849</v>
      </c>
      <c r="F169" s="3" t="s">
        <v>850</v>
      </c>
      <c r="G169" s="3" t="s">
        <v>851</v>
      </c>
      <c r="H169" s="3" t="s">
        <v>852</v>
      </c>
      <c r="I169" s="3" t="s">
        <v>851</v>
      </c>
      <c r="J169" s="3" t="s">
        <v>851</v>
      </c>
      <c r="K169" s="3" t="s">
        <v>853</v>
      </c>
      <c r="L169" s="3">
        <f>summary_covid_19_evolucao_PT[[#This Row],[Mean(R)]]-$P$1*summary_covid_19_evolucao_PT[[#This Row],[Std(R)]]</f>
        <v>0.99125030678345083</v>
      </c>
      <c r="M169" s="3">
        <f>summary_covid_19_evolucao_PT[[#This Row],[Mean(R)]]+$P$1*summary_covid_19_evolucao_PT[[#This Row],[Std(R)]]</f>
        <v>1.1574678215145491</v>
      </c>
    </row>
    <row r="170" spans="1:13" x14ac:dyDescent="0.3">
      <c r="A170">
        <v>170</v>
      </c>
      <c r="B170">
        <v>176</v>
      </c>
      <c r="C170">
        <v>1.0468123315575799</v>
      </c>
      <c r="D170">
        <v>2.72197882904717E-2</v>
      </c>
      <c r="E170" s="3" t="s">
        <v>854</v>
      </c>
      <c r="F170" s="3" t="s">
        <v>855</v>
      </c>
      <c r="G170" s="3" t="s">
        <v>856</v>
      </c>
      <c r="H170" s="3" t="s">
        <v>857</v>
      </c>
      <c r="I170" s="3" t="s">
        <v>856</v>
      </c>
      <c r="J170" s="3" t="s">
        <v>856</v>
      </c>
      <c r="K170" s="3" t="s">
        <v>858</v>
      </c>
      <c r="L170" s="3">
        <f>summary_covid_19_evolucao_PT[[#This Row],[Mean(R)]]-$P$1*summary_covid_19_evolucao_PT[[#This Row],[Std(R)]]</f>
        <v>0.96515296668616479</v>
      </c>
      <c r="M170" s="3">
        <f>summary_covid_19_evolucao_PT[[#This Row],[Mean(R)]]+$P$1*summary_covid_19_evolucao_PT[[#This Row],[Std(R)]]</f>
        <v>1.1284716964289949</v>
      </c>
    </row>
    <row r="171" spans="1:13" x14ac:dyDescent="0.3">
      <c r="A171">
        <v>171</v>
      </c>
      <c r="B171">
        <v>177</v>
      </c>
      <c r="C171">
        <v>1.0124370808355601</v>
      </c>
      <c r="D171">
        <v>2.6633860419879699E-2</v>
      </c>
      <c r="E171" s="3" t="s">
        <v>859</v>
      </c>
      <c r="F171" s="3" t="s">
        <v>860</v>
      </c>
      <c r="G171" s="3" t="s">
        <v>861</v>
      </c>
      <c r="H171" s="3" t="s">
        <v>862</v>
      </c>
      <c r="I171" s="3" t="s">
        <v>861</v>
      </c>
      <c r="J171" s="3" t="s">
        <v>861</v>
      </c>
      <c r="K171" s="3" t="s">
        <v>863</v>
      </c>
      <c r="L171" s="3">
        <f>summary_covid_19_evolucao_PT[[#This Row],[Mean(R)]]-$P$1*summary_covid_19_evolucao_PT[[#This Row],[Std(R)]]</f>
        <v>0.93253549957592097</v>
      </c>
      <c r="M171" s="3">
        <f>summary_covid_19_evolucao_PT[[#This Row],[Mean(R)]]+$P$1*summary_covid_19_evolucao_PT[[#This Row],[Std(R)]]</f>
        <v>1.0923386620951991</v>
      </c>
    </row>
    <row r="172" spans="1:13" x14ac:dyDescent="0.3">
      <c r="A172">
        <v>172</v>
      </c>
      <c r="B172">
        <v>178</v>
      </c>
      <c r="C172">
        <v>0.99093759718630903</v>
      </c>
      <c r="D172">
        <v>2.6213812692346E-2</v>
      </c>
      <c r="E172" s="3" t="s">
        <v>864</v>
      </c>
      <c r="F172" s="3" t="s">
        <v>865</v>
      </c>
      <c r="G172" s="3" t="s">
        <v>866</v>
      </c>
      <c r="H172" s="3" t="s">
        <v>867</v>
      </c>
      <c r="I172" s="3" t="s">
        <v>866</v>
      </c>
      <c r="J172" s="3" t="s">
        <v>866</v>
      </c>
      <c r="K172" s="3" t="s">
        <v>868</v>
      </c>
      <c r="L172" s="3">
        <f>summary_covid_19_evolucao_PT[[#This Row],[Mean(R)]]-$P$1*summary_covid_19_evolucao_PT[[#This Row],[Std(R)]]</f>
        <v>0.91229615910927109</v>
      </c>
      <c r="M172" s="3">
        <f>summary_covid_19_evolucao_PT[[#This Row],[Mean(R)]]+$P$1*summary_covid_19_evolucao_PT[[#This Row],[Std(R)]]</f>
        <v>1.069579035263347</v>
      </c>
    </row>
    <row r="173" spans="1:13" x14ac:dyDescent="0.3">
      <c r="A173">
        <v>173</v>
      </c>
      <c r="B173">
        <v>179</v>
      </c>
      <c r="C173">
        <v>1.0151244906456101</v>
      </c>
      <c r="D173">
        <v>2.64585110452445E-2</v>
      </c>
      <c r="E173" s="3" t="s">
        <v>869</v>
      </c>
      <c r="F173" s="3" t="s">
        <v>870</v>
      </c>
      <c r="G173" s="3" t="s">
        <v>871</v>
      </c>
      <c r="H173" s="3" t="s">
        <v>872</v>
      </c>
      <c r="I173" s="3" t="s">
        <v>871</v>
      </c>
      <c r="J173" s="3" t="s">
        <v>871</v>
      </c>
      <c r="K173" s="3" t="s">
        <v>873</v>
      </c>
      <c r="L173" s="3">
        <f>summary_covid_19_evolucao_PT[[#This Row],[Mean(R)]]-$P$1*summary_covid_19_evolucao_PT[[#This Row],[Std(R)]]</f>
        <v>0.93574895750987652</v>
      </c>
      <c r="M173" s="3">
        <f>summary_covid_19_evolucao_PT[[#This Row],[Mean(R)]]+$P$1*summary_covid_19_evolucao_PT[[#This Row],[Std(R)]]</f>
        <v>1.0945000237813436</v>
      </c>
    </row>
    <row r="174" spans="1:13" x14ac:dyDescent="0.3">
      <c r="A174">
        <v>174</v>
      </c>
      <c r="B174">
        <v>180</v>
      </c>
      <c r="C174">
        <v>1.0310454219057099</v>
      </c>
      <c r="D174">
        <v>2.6657044774658099E-2</v>
      </c>
      <c r="E174" s="3" t="s">
        <v>874</v>
      </c>
      <c r="F174" s="3" t="s">
        <v>875</v>
      </c>
      <c r="G174" s="3" t="s">
        <v>876</v>
      </c>
      <c r="H174" s="3" t="s">
        <v>877</v>
      </c>
      <c r="I174" s="3" t="s">
        <v>876</v>
      </c>
      <c r="J174" s="3" t="s">
        <v>876</v>
      </c>
      <c r="K174" s="3" t="s">
        <v>878</v>
      </c>
      <c r="L174" s="3">
        <f>summary_covid_19_evolucao_PT[[#This Row],[Mean(R)]]-$P$1*summary_covid_19_evolucao_PT[[#This Row],[Std(R)]]</f>
        <v>0.95107428758173562</v>
      </c>
      <c r="M174" s="3">
        <f>summary_covid_19_evolucao_PT[[#This Row],[Mean(R)]]+$P$1*summary_covid_19_evolucao_PT[[#This Row],[Std(R)]]</f>
        <v>1.1110165562296843</v>
      </c>
    </row>
    <row r="175" spans="1:13" x14ac:dyDescent="0.3">
      <c r="A175">
        <v>175</v>
      </c>
      <c r="B175">
        <v>181</v>
      </c>
      <c r="C175">
        <v>1.02380878929124</v>
      </c>
      <c r="D175">
        <v>2.6549929324991901E-2</v>
      </c>
      <c r="E175" s="3" t="s">
        <v>879</v>
      </c>
      <c r="F175" s="3" t="s">
        <v>880</v>
      </c>
      <c r="G175" s="3" t="s">
        <v>881</v>
      </c>
      <c r="H175" s="3" t="s">
        <v>882</v>
      </c>
      <c r="I175" s="3" t="s">
        <v>881</v>
      </c>
      <c r="J175" s="3" t="s">
        <v>881</v>
      </c>
      <c r="K175" s="3" t="s">
        <v>883</v>
      </c>
      <c r="L175" s="3">
        <f>summary_covid_19_evolucao_PT[[#This Row],[Mean(R)]]-$P$1*summary_covid_19_evolucao_PT[[#This Row],[Std(R)]]</f>
        <v>0.94415900131626429</v>
      </c>
      <c r="M175" s="3">
        <f>summary_covid_19_evolucao_PT[[#This Row],[Mean(R)]]+$P$1*summary_covid_19_evolucao_PT[[#This Row],[Std(R)]]</f>
        <v>1.1034585772662158</v>
      </c>
    </row>
    <row r="176" spans="1:13" x14ac:dyDescent="0.3">
      <c r="A176">
        <v>176</v>
      </c>
      <c r="B176">
        <v>182</v>
      </c>
      <c r="C176">
        <v>1.0043998729938599</v>
      </c>
      <c r="D176">
        <v>2.62414504831728E-2</v>
      </c>
      <c r="E176" s="3" t="s">
        <v>884</v>
      </c>
      <c r="F176" s="3" t="s">
        <v>885</v>
      </c>
      <c r="G176" s="3" t="s">
        <v>886</v>
      </c>
      <c r="H176" s="3" t="s">
        <v>887</v>
      </c>
      <c r="I176" s="3" t="s">
        <v>886</v>
      </c>
      <c r="J176" s="3" t="s">
        <v>886</v>
      </c>
      <c r="K176" s="3" t="s">
        <v>888</v>
      </c>
      <c r="L176" s="3">
        <f>summary_covid_19_evolucao_PT[[#This Row],[Mean(R)]]-$P$1*summary_covid_19_evolucao_PT[[#This Row],[Std(R)]]</f>
        <v>0.92567552154434152</v>
      </c>
      <c r="M176" s="3">
        <f>summary_covid_19_evolucao_PT[[#This Row],[Mean(R)]]+$P$1*summary_covid_19_evolucao_PT[[#This Row],[Std(R)]]</f>
        <v>1.0831242244433783</v>
      </c>
    </row>
    <row r="177" spans="1:13" x14ac:dyDescent="0.3">
      <c r="A177">
        <v>177</v>
      </c>
      <c r="B177">
        <v>183</v>
      </c>
      <c r="C177">
        <v>1.07367923176679</v>
      </c>
      <c r="D177">
        <v>2.7062766386261001E-2</v>
      </c>
      <c r="E177" s="3" t="s">
        <v>889</v>
      </c>
      <c r="F177" s="3" t="s">
        <v>890</v>
      </c>
      <c r="G177" s="3" t="s">
        <v>891</v>
      </c>
      <c r="H177" s="3" t="s">
        <v>892</v>
      </c>
      <c r="I177" s="3" t="s">
        <v>891</v>
      </c>
      <c r="J177" s="3" t="s">
        <v>891</v>
      </c>
      <c r="K177" s="3" t="s">
        <v>893</v>
      </c>
      <c r="L177" s="3">
        <f>summary_covid_19_evolucao_PT[[#This Row],[Mean(R)]]-$P$1*summary_covid_19_evolucao_PT[[#This Row],[Std(R)]]</f>
        <v>0.99249093260800703</v>
      </c>
      <c r="M177" s="3">
        <f>summary_covid_19_evolucao_PT[[#This Row],[Mean(R)]]+$P$1*summary_covid_19_evolucao_PT[[#This Row],[Std(R)]]</f>
        <v>1.1548675309255731</v>
      </c>
    </row>
    <row r="178" spans="1:13" x14ac:dyDescent="0.3">
      <c r="A178">
        <v>178</v>
      </c>
      <c r="B178">
        <v>184</v>
      </c>
      <c r="C178">
        <v>1.1414479008831799</v>
      </c>
      <c r="D178">
        <v>2.7848477243471201E-2</v>
      </c>
      <c r="E178" s="3" t="s">
        <v>894</v>
      </c>
      <c r="F178" s="3" t="s">
        <v>895</v>
      </c>
      <c r="G178" s="3" t="s">
        <v>896</v>
      </c>
      <c r="H178" s="3" t="s">
        <v>897</v>
      </c>
      <c r="I178" s="3" t="s">
        <v>896</v>
      </c>
      <c r="J178" s="3" t="s">
        <v>896</v>
      </c>
      <c r="K178" s="3" t="s">
        <v>898</v>
      </c>
      <c r="L178" s="3">
        <f>summary_covid_19_evolucao_PT[[#This Row],[Mean(R)]]-$P$1*summary_covid_19_evolucao_PT[[#This Row],[Std(R)]]</f>
        <v>1.0579024691527663</v>
      </c>
      <c r="M178" s="3">
        <f>summary_covid_19_evolucao_PT[[#This Row],[Mean(R)]]+$P$1*summary_covid_19_evolucao_PT[[#This Row],[Std(R)]]</f>
        <v>1.2249933326135936</v>
      </c>
    </row>
    <row r="179" spans="1:13" x14ac:dyDescent="0.3">
      <c r="A179">
        <v>179</v>
      </c>
      <c r="B179">
        <v>185</v>
      </c>
      <c r="C179">
        <v>1.2534644919492099</v>
      </c>
      <c r="D179">
        <v>2.9032810658467301E-2</v>
      </c>
      <c r="E179" s="3" t="s">
        <v>899</v>
      </c>
      <c r="F179" s="3" t="s">
        <v>900</v>
      </c>
      <c r="G179" s="3" t="s">
        <v>901</v>
      </c>
      <c r="H179" s="3" t="s">
        <v>902</v>
      </c>
      <c r="I179" s="3" t="s">
        <v>901</v>
      </c>
      <c r="J179" s="3" t="s">
        <v>901</v>
      </c>
      <c r="K179" s="3" t="s">
        <v>903</v>
      </c>
      <c r="L179" s="3">
        <f>summary_covid_19_evolucao_PT[[#This Row],[Mean(R)]]-$P$1*summary_covid_19_evolucao_PT[[#This Row],[Std(R)]]</f>
        <v>1.1663660599738082</v>
      </c>
      <c r="M179" s="3">
        <f>summary_covid_19_evolucao_PT[[#This Row],[Mean(R)]]+$P$1*summary_covid_19_evolucao_PT[[#This Row],[Std(R)]]</f>
        <v>1.3405629239246117</v>
      </c>
    </row>
    <row r="180" spans="1:13" x14ac:dyDescent="0.3">
      <c r="A180">
        <v>180</v>
      </c>
      <c r="B180">
        <v>186</v>
      </c>
      <c r="C180">
        <v>1.3112444687676299</v>
      </c>
      <c r="D180">
        <v>2.9342332681087199E-2</v>
      </c>
      <c r="E180" s="3" t="s">
        <v>904</v>
      </c>
      <c r="F180" s="3" t="s">
        <v>905</v>
      </c>
      <c r="G180" s="3" t="s">
        <v>906</v>
      </c>
      <c r="H180" s="3" t="s">
        <v>907</v>
      </c>
      <c r="I180" s="3" t="s">
        <v>906</v>
      </c>
      <c r="J180" s="3" t="s">
        <v>906</v>
      </c>
      <c r="K180" s="3" t="s">
        <v>908</v>
      </c>
      <c r="L180" s="3">
        <f>summary_covid_19_evolucao_PT[[#This Row],[Mean(R)]]-$P$1*summary_covid_19_evolucao_PT[[#This Row],[Std(R)]]</f>
        <v>1.2232174707243684</v>
      </c>
      <c r="M180" s="3">
        <f>summary_covid_19_evolucao_PT[[#This Row],[Mean(R)]]+$P$1*summary_covid_19_evolucao_PT[[#This Row],[Std(R)]]</f>
        <v>1.3992714668108914</v>
      </c>
    </row>
    <row r="181" spans="1:13" x14ac:dyDescent="0.3">
      <c r="A181">
        <v>181</v>
      </c>
      <c r="B181">
        <v>187</v>
      </c>
      <c r="C181">
        <v>1.3680453024319701</v>
      </c>
      <c r="D181">
        <v>2.93542216156433E-2</v>
      </c>
      <c r="E181" s="3" t="s">
        <v>909</v>
      </c>
      <c r="F181" s="3" t="s">
        <v>910</v>
      </c>
      <c r="G181" s="3" t="s">
        <v>911</v>
      </c>
      <c r="H181" s="3" t="s">
        <v>912</v>
      </c>
      <c r="I181" s="3" t="s">
        <v>911</v>
      </c>
      <c r="J181" s="3" t="s">
        <v>911</v>
      </c>
      <c r="K181" s="3" t="s">
        <v>913</v>
      </c>
      <c r="L181" s="3">
        <f>summary_covid_19_evolucao_PT[[#This Row],[Mean(R)]]-$P$1*summary_covid_19_evolucao_PT[[#This Row],[Std(R)]]</f>
        <v>1.2799826375850403</v>
      </c>
      <c r="M181" s="3">
        <f>summary_covid_19_evolucao_PT[[#This Row],[Mean(R)]]+$P$1*summary_covid_19_evolucao_PT[[#This Row],[Std(R)]]</f>
        <v>1.4561079672788999</v>
      </c>
    </row>
    <row r="182" spans="1:13" x14ac:dyDescent="0.3">
      <c r="A182">
        <v>182</v>
      </c>
      <c r="B182">
        <v>188</v>
      </c>
      <c r="C182">
        <v>1.36559402149081</v>
      </c>
      <c r="D182">
        <v>2.85180338008632E-2</v>
      </c>
      <c r="E182" s="3" t="s">
        <v>914</v>
      </c>
      <c r="F182" s="3" t="s">
        <v>915</v>
      </c>
      <c r="G182" s="3" t="s">
        <v>916</v>
      </c>
      <c r="H182" s="3" t="s">
        <v>917</v>
      </c>
      <c r="I182" s="3" t="s">
        <v>916</v>
      </c>
      <c r="J182" s="3" t="s">
        <v>916</v>
      </c>
      <c r="K182" s="3" t="s">
        <v>918</v>
      </c>
      <c r="L182" s="3">
        <f>summary_covid_19_evolucao_PT[[#This Row],[Mean(R)]]-$P$1*summary_covid_19_evolucao_PT[[#This Row],[Std(R)]]</f>
        <v>1.2800399200882204</v>
      </c>
      <c r="M182" s="3">
        <f>summary_covid_19_evolucao_PT[[#This Row],[Mean(R)]]+$P$1*summary_covid_19_evolucao_PT[[#This Row],[Std(R)]]</f>
        <v>1.4511481228933996</v>
      </c>
    </row>
    <row r="183" spans="1:13" x14ac:dyDescent="0.3">
      <c r="A183">
        <v>183</v>
      </c>
      <c r="B183">
        <v>189</v>
      </c>
      <c r="C183">
        <v>1.30110181201435</v>
      </c>
      <c r="D183">
        <v>2.6943065608847599E-2</v>
      </c>
      <c r="E183" s="3" t="s">
        <v>919</v>
      </c>
      <c r="F183" s="3" t="s">
        <v>920</v>
      </c>
      <c r="G183" s="3" t="s">
        <v>921</v>
      </c>
      <c r="H183" s="3" t="s">
        <v>922</v>
      </c>
      <c r="I183" s="3" t="s">
        <v>921</v>
      </c>
      <c r="J183" s="3" t="s">
        <v>921</v>
      </c>
      <c r="K183" s="3" t="s">
        <v>923</v>
      </c>
      <c r="L183" s="3">
        <f>summary_covid_19_evolucao_PT[[#This Row],[Mean(R)]]-$P$1*summary_covid_19_evolucao_PT[[#This Row],[Std(R)]]</f>
        <v>1.2202726151878072</v>
      </c>
      <c r="M183" s="3">
        <f>summary_covid_19_evolucao_PT[[#This Row],[Mean(R)]]+$P$1*summary_covid_19_evolucao_PT[[#This Row],[Std(R)]]</f>
        <v>1.3819310088408929</v>
      </c>
    </row>
    <row r="184" spans="1:13" x14ac:dyDescent="0.3">
      <c r="A184">
        <v>184</v>
      </c>
      <c r="B184">
        <v>190</v>
      </c>
      <c r="C184">
        <v>1.2312735123112499</v>
      </c>
      <c r="D184">
        <v>2.5345364151040502E-2</v>
      </c>
      <c r="E184" s="3" t="s">
        <v>924</v>
      </c>
      <c r="F184" s="3" t="s">
        <v>925</v>
      </c>
      <c r="G184" s="3" t="s">
        <v>926</v>
      </c>
      <c r="H184" s="3" t="s">
        <v>927</v>
      </c>
      <c r="I184" s="3" t="s">
        <v>926</v>
      </c>
      <c r="J184" s="3" t="s">
        <v>926</v>
      </c>
      <c r="K184" s="3" t="s">
        <v>928</v>
      </c>
      <c r="L184" s="3">
        <f>summary_covid_19_evolucao_PT[[#This Row],[Mean(R)]]-$P$1*summary_covid_19_evolucao_PT[[#This Row],[Std(R)]]</f>
        <v>1.1552374198581283</v>
      </c>
      <c r="M184" s="3">
        <f>summary_covid_19_evolucao_PT[[#This Row],[Mean(R)]]+$P$1*summary_covid_19_evolucao_PT[[#This Row],[Std(R)]]</f>
        <v>1.3073096047643715</v>
      </c>
    </row>
    <row r="185" spans="1:13" x14ac:dyDescent="0.3">
      <c r="A185">
        <v>185</v>
      </c>
      <c r="B185">
        <v>191</v>
      </c>
      <c r="C185">
        <v>1.1699718213439601</v>
      </c>
      <c r="D185">
        <v>2.3977047532466898E-2</v>
      </c>
      <c r="E185" s="3" t="s">
        <v>929</v>
      </c>
      <c r="F185" s="3" t="s">
        <v>930</v>
      </c>
      <c r="G185" s="3" t="s">
        <v>931</v>
      </c>
      <c r="H185" s="3" t="s">
        <v>932</v>
      </c>
      <c r="I185" s="3" t="s">
        <v>931</v>
      </c>
      <c r="J185" s="3" t="s">
        <v>931</v>
      </c>
      <c r="K185" s="3" t="s">
        <v>933</v>
      </c>
      <c r="L185" s="3">
        <f>summary_covid_19_evolucao_PT[[#This Row],[Mean(R)]]-$P$1*summary_covid_19_evolucao_PT[[#This Row],[Std(R)]]</f>
        <v>1.0980406787465593</v>
      </c>
      <c r="M185" s="3">
        <f>summary_covid_19_evolucao_PT[[#This Row],[Mean(R)]]+$P$1*summary_covid_19_evolucao_PT[[#This Row],[Std(R)]]</f>
        <v>1.2419029639413608</v>
      </c>
    </row>
    <row r="186" spans="1:13" x14ac:dyDescent="0.3">
      <c r="A186">
        <v>186</v>
      </c>
      <c r="B186">
        <v>192</v>
      </c>
      <c r="C186">
        <v>1.1162964958550801</v>
      </c>
      <c r="D186">
        <v>2.2862643054200799E-2</v>
      </c>
      <c r="E186" s="3" t="s">
        <v>934</v>
      </c>
      <c r="F186" s="3" t="s">
        <v>935</v>
      </c>
      <c r="G186" s="3" t="s">
        <v>936</v>
      </c>
      <c r="H186" s="3" t="s">
        <v>937</v>
      </c>
      <c r="I186" s="3" t="s">
        <v>936</v>
      </c>
      <c r="J186" s="3" t="s">
        <v>936</v>
      </c>
      <c r="K186" s="3" t="s">
        <v>938</v>
      </c>
      <c r="L186" s="3">
        <f>summary_covid_19_evolucao_PT[[#This Row],[Mean(R)]]-$P$1*summary_covid_19_evolucao_PT[[#This Row],[Std(R)]]</f>
        <v>1.0477085666924777</v>
      </c>
      <c r="M186" s="3">
        <f>summary_covid_19_evolucao_PT[[#This Row],[Mean(R)]]+$P$1*summary_covid_19_evolucao_PT[[#This Row],[Std(R)]]</f>
        <v>1.1848844250176824</v>
      </c>
    </row>
    <row r="187" spans="1:13" x14ac:dyDescent="0.3">
      <c r="A187">
        <v>187</v>
      </c>
      <c r="B187">
        <v>193</v>
      </c>
      <c r="C187">
        <v>1.1268614209872301</v>
      </c>
      <c r="D187">
        <v>2.25552798671079E-2</v>
      </c>
      <c r="E187" s="3" t="s">
        <v>939</v>
      </c>
      <c r="F187" s="3" t="s">
        <v>940</v>
      </c>
      <c r="G187" s="3" t="s">
        <v>941</v>
      </c>
      <c r="H187" s="3" t="s">
        <v>942</v>
      </c>
      <c r="I187" s="3" t="s">
        <v>941</v>
      </c>
      <c r="J187" s="3" t="s">
        <v>941</v>
      </c>
      <c r="K187" s="3" t="s">
        <v>943</v>
      </c>
      <c r="L187" s="3">
        <f>summary_covid_19_evolucao_PT[[#This Row],[Mean(R)]]-$P$1*summary_covid_19_evolucao_PT[[#This Row],[Std(R)]]</f>
        <v>1.0591955813859064</v>
      </c>
      <c r="M187" s="3">
        <f>summary_covid_19_evolucao_PT[[#This Row],[Mean(R)]]+$P$1*summary_covid_19_evolucao_PT[[#This Row],[Std(R)]]</f>
        <v>1.1945272605885537</v>
      </c>
    </row>
    <row r="188" spans="1:13" x14ac:dyDescent="0.3">
      <c r="A188">
        <v>188</v>
      </c>
      <c r="B188">
        <v>194</v>
      </c>
      <c r="C188">
        <v>1.09466226011975</v>
      </c>
      <c r="D188">
        <v>2.1932759765143198E-2</v>
      </c>
      <c r="E188" s="3" t="s">
        <v>944</v>
      </c>
      <c r="F188" s="3" t="s">
        <v>945</v>
      </c>
      <c r="G188" s="3" t="s">
        <v>946</v>
      </c>
      <c r="H188" s="3" t="s">
        <v>947</v>
      </c>
      <c r="I188" s="3" t="s">
        <v>946</v>
      </c>
      <c r="J188" s="3" t="s">
        <v>946</v>
      </c>
      <c r="K188" s="3" t="s">
        <v>948</v>
      </c>
      <c r="L188" s="3">
        <f>summary_covid_19_evolucao_PT[[#This Row],[Mean(R)]]-$P$1*summary_covid_19_evolucao_PT[[#This Row],[Std(R)]]</f>
        <v>1.0288639808243203</v>
      </c>
      <c r="M188" s="3">
        <f>summary_covid_19_evolucao_PT[[#This Row],[Mean(R)]]+$P$1*summary_covid_19_evolucao_PT[[#This Row],[Std(R)]]</f>
        <v>1.1604605394151797</v>
      </c>
    </row>
    <row r="189" spans="1:13" x14ac:dyDescent="0.3">
      <c r="A189">
        <v>189</v>
      </c>
      <c r="B189">
        <v>195</v>
      </c>
      <c r="C189">
        <v>1.0714507468390899</v>
      </c>
      <c r="D189">
        <v>2.1446178748053199E-2</v>
      </c>
      <c r="E189" s="3" t="s">
        <v>949</v>
      </c>
      <c r="F189" s="3" t="s">
        <v>950</v>
      </c>
      <c r="G189" s="3" t="s">
        <v>951</v>
      </c>
      <c r="H189" s="3" t="s">
        <v>952</v>
      </c>
      <c r="I189" s="3" t="s">
        <v>951</v>
      </c>
      <c r="J189" s="3" t="s">
        <v>951</v>
      </c>
      <c r="K189" s="3" t="s">
        <v>953</v>
      </c>
      <c r="L189" s="3">
        <f>summary_covid_19_evolucao_PT[[#This Row],[Mean(R)]]-$P$1*summary_covid_19_evolucao_PT[[#This Row],[Std(R)]]</f>
        <v>1.0071122105949304</v>
      </c>
      <c r="M189" s="3">
        <f>summary_covid_19_evolucao_PT[[#This Row],[Mean(R)]]+$P$1*summary_covid_19_evolucao_PT[[#This Row],[Std(R)]]</f>
        <v>1.1357892830832494</v>
      </c>
    </row>
    <row r="190" spans="1:13" x14ac:dyDescent="0.3">
      <c r="A190">
        <v>190</v>
      </c>
      <c r="B190">
        <v>196</v>
      </c>
      <c r="C190">
        <v>1.1157671755169001</v>
      </c>
      <c r="D190">
        <v>2.1662319443313101E-2</v>
      </c>
      <c r="E190" s="3" t="s">
        <v>954</v>
      </c>
      <c r="F190" s="3" t="s">
        <v>955</v>
      </c>
      <c r="G190" s="3" t="s">
        <v>956</v>
      </c>
      <c r="H190" s="3" t="s">
        <v>957</v>
      </c>
      <c r="I190" s="3" t="s">
        <v>956</v>
      </c>
      <c r="J190" s="3" t="s">
        <v>956</v>
      </c>
      <c r="K190" s="3" t="s">
        <v>958</v>
      </c>
      <c r="L190" s="3">
        <f>summary_covid_19_evolucao_PT[[#This Row],[Mean(R)]]-$P$1*summary_covid_19_evolucao_PT[[#This Row],[Std(R)]]</f>
        <v>1.0507802171869607</v>
      </c>
      <c r="M190" s="3">
        <f>summary_covid_19_evolucao_PT[[#This Row],[Mean(R)]]+$P$1*summary_covid_19_evolucao_PT[[#This Row],[Std(R)]]</f>
        <v>1.1807541338468395</v>
      </c>
    </row>
    <row r="191" spans="1:13" x14ac:dyDescent="0.3">
      <c r="A191">
        <v>191</v>
      </c>
      <c r="B191">
        <v>197</v>
      </c>
      <c r="C191">
        <v>1.2026253944708301</v>
      </c>
      <c r="D191">
        <v>2.2297619980577599E-2</v>
      </c>
      <c r="E191" s="3" t="s">
        <v>959</v>
      </c>
      <c r="F191" s="3" t="s">
        <v>960</v>
      </c>
      <c r="G191" s="3" t="s">
        <v>961</v>
      </c>
      <c r="H191" s="3" t="s">
        <v>962</v>
      </c>
      <c r="I191" s="3" t="s">
        <v>961</v>
      </c>
      <c r="J191" s="3" t="s">
        <v>961</v>
      </c>
      <c r="K191" s="3" t="s">
        <v>963</v>
      </c>
      <c r="L191" s="3">
        <f>summary_covid_19_evolucao_PT[[#This Row],[Mean(R)]]-$P$1*summary_covid_19_evolucao_PT[[#This Row],[Std(R)]]</f>
        <v>1.1357325345290972</v>
      </c>
      <c r="M191" s="3">
        <f>summary_covid_19_evolucao_PT[[#This Row],[Mean(R)]]+$P$1*summary_covid_19_evolucao_PT[[#This Row],[Std(R)]]</f>
        <v>1.2695182544125629</v>
      </c>
    </row>
    <row r="192" spans="1:13" x14ac:dyDescent="0.3">
      <c r="A192">
        <v>192</v>
      </c>
      <c r="B192">
        <v>198</v>
      </c>
      <c r="C192">
        <v>1.2453456628485799</v>
      </c>
      <c r="D192">
        <v>2.2454156591522001E-2</v>
      </c>
      <c r="E192" s="3" t="s">
        <v>964</v>
      </c>
      <c r="F192" s="3" t="s">
        <v>965</v>
      </c>
      <c r="G192" s="3" t="s">
        <v>966</v>
      </c>
      <c r="H192" s="3" t="s">
        <v>967</v>
      </c>
      <c r="I192" s="3" t="s">
        <v>966</v>
      </c>
      <c r="J192" s="3" t="s">
        <v>966</v>
      </c>
      <c r="K192" s="3" t="s">
        <v>968</v>
      </c>
      <c r="L192" s="3">
        <f>summary_covid_19_evolucao_PT[[#This Row],[Mean(R)]]-$P$1*summary_covid_19_evolucao_PT[[#This Row],[Std(R)]]</f>
        <v>1.1779831930740139</v>
      </c>
      <c r="M192" s="3">
        <f>summary_covid_19_evolucao_PT[[#This Row],[Mean(R)]]+$P$1*summary_covid_19_evolucao_PT[[#This Row],[Std(R)]]</f>
        <v>1.312708132623146</v>
      </c>
    </row>
    <row r="193" spans="1:13" x14ac:dyDescent="0.3">
      <c r="A193">
        <v>193</v>
      </c>
      <c r="B193">
        <v>199</v>
      </c>
      <c r="C193">
        <v>1.3148761952229799</v>
      </c>
      <c r="D193">
        <v>2.26939028971531E-2</v>
      </c>
      <c r="E193" s="3" t="s">
        <v>969</v>
      </c>
      <c r="F193" s="3" t="s">
        <v>970</v>
      </c>
      <c r="G193" s="3" t="s">
        <v>971</v>
      </c>
      <c r="H193" s="3" t="s">
        <v>972</v>
      </c>
      <c r="I193" s="3" t="s">
        <v>971</v>
      </c>
      <c r="J193" s="3" t="s">
        <v>971</v>
      </c>
      <c r="K193" s="3" t="s">
        <v>973</v>
      </c>
      <c r="L193" s="3">
        <f>summary_covid_19_evolucao_PT[[#This Row],[Mean(R)]]-$P$1*summary_covid_19_evolucao_PT[[#This Row],[Std(R)]]</f>
        <v>1.2467944865315206</v>
      </c>
      <c r="M193" s="3">
        <f>summary_covid_19_evolucao_PT[[#This Row],[Mean(R)]]+$P$1*summary_covid_19_evolucao_PT[[#This Row],[Std(R)]]</f>
        <v>1.3829579039144393</v>
      </c>
    </row>
    <row r="194" spans="1:13" x14ac:dyDescent="0.3">
      <c r="A194">
        <v>194</v>
      </c>
      <c r="B194">
        <v>200</v>
      </c>
      <c r="C194">
        <v>1.26103370631403</v>
      </c>
      <c r="D194">
        <v>2.1729045715126401E-2</v>
      </c>
      <c r="E194" s="3" t="s">
        <v>974</v>
      </c>
      <c r="F194" s="3" t="s">
        <v>975</v>
      </c>
      <c r="G194" s="3" t="s">
        <v>976</v>
      </c>
      <c r="H194" s="3" t="s">
        <v>977</v>
      </c>
      <c r="I194" s="3" t="s">
        <v>976</v>
      </c>
      <c r="J194" s="3" t="s">
        <v>976</v>
      </c>
      <c r="K194" s="3" t="s">
        <v>978</v>
      </c>
      <c r="L194" s="3">
        <f>summary_covid_19_evolucao_PT[[#This Row],[Mean(R)]]-$P$1*summary_covid_19_evolucao_PT[[#This Row],[Std(R)]]</f>
        <v>1.1958465691686508</v>
      </c>
      <c r="M194" s="3">
        <f>summary_covid_19_evolucao_PT[[#This Row],[Mean(R)]]+$P$1*summary_covid_19_evolucao_PT[[#This Row],[Std(R)]]</f>
        <v>1.3262208434594092</v>
      </c>
    </row>
    <row r="195" spans="1:13" x14ac:dyDescent="0.3">
      <c r="A195">
        <v>195</v>
      </c>
      <c r="B195">
        <v>201</v>
      </c>
      <c r="C195">
        <v>1.3213661801387899</v>
      </c>
      <c r="D195">
        <v>2.1647201599620799E-2</v>
      </c>
      <c r="E195" s="3" t="s">
        <v>979</v>
      </c>
      <c r="F195" s="3" t="s">
        <v>980</v>
      </c>
      <c r="G195" s="3" t="s">
        <v>981</v>
      </c>
      <c r="H195" s="3" t="s">
        <v>982</v>
      </c>
      <c r="I195" s="3" t="s">
        <v>981</v>
      </c>
      <c r="J195" s="3" t="s">
        <v>981</v>
      </c>
      <c r="K195" s="3" t="s">
        <v>983</v>
      </c>
      <c r="L195" s="3">
        <f>summary_covid_19_evolucao_PT[[#This Row],[Mean(R)]]-$P$1*summary_covid_19_evolucao_PT[[#This Row],[Std(R)]]</f>
        <v>1.2564245753399275</v>
      </c>
      <c r="M195" s="3">
        <f>summary_covid_19_evolucao_PT[[#This Row],[Mean(R)]]+$P$1*summary_covid_19_evolucao_PT[[#This Row],[Std(R)]]</f>
        <v>1.3863077849376524</v>
      </c>
    </row>
    <row r="196" spans="1:13" x14ac:dyDescent="0.3">
      <c r="A196">
        <v>196</v>
      </c>
      <c r="B196">
        <v>202</v>
      </c>
      <c r="C196">
        <v>1.37336537127586</v>
      </c>
      <c r="D196">
        <v>2.1474568133793202E-2</v>
      </c>
      <c r="E196" s="3" t="s">
        <v>984</v>
      </c>
      <c r="F196" s="3" t="s">
        <v>985</v>
      </c>
      <c r="G196" s="3" t="s">
        <v>986</v>
      </c>
      <c r="H196" s="3" t="s">
        <v>987</v>
      </c>
      <c r="I196" s="3" t="s">
        <v>986</v>
      </c>
      <c r="J196" s="3" t="s">
        <v>986</v>
      </c>
      <c r="K196" s="3" t="s">
        <v>988</v>
      </c>
      <c r="L196" s="3">
        <f>summary_covid_19_evolucao_PT[[#This Row],[Mean(R)]]-$P$1*summary_covid_19_evolucao_PT[[#This Row],[Std(R)]]</f>
        <v>1.3089416668744804</v>
      </c>
      <c r="M196" s="3">
        <f>summary_covid_19_evolucao_PT[[#This Row],[Mean(R)]]+$P$1*summary_covid_19_evolucao_PT[[#This Row],[Std(R)]]</f>
        <v>1.4377890756772396</v>
      </c>
    </row>
    <row r="197" spans="1:13" x14ac:dyDescent="0.3">
      <c r="A197">
        <v>197</v>
      </c>
      <c r="B197">
        <v>203</v>
      </c>
      <c r="C197">
        <v>1.30820403819523</v>
      </c>
      <c r="D197">
        <v>2.03637731756111E-2</v>
      </c>
      <c r="E197" s="3" t="s">
        <v>989</v>
      </c>
      <c r="F197" s="3" t="s">
        <v>990</v>
      </c>
      <c r="G197" s="3" t="s">
        <v>991</v>
      </c>
      <c r="H197" s="3" t="s">
        <v>992</v>
      </c>
      <c r="I197" s="3" t="s">
        <v>991</v>
      </c>
      <c r="J197" s="3" t="s">
        <v>991</v>
      </c>
      <c r="K197" s="3" t="s">
        <v>993</v>
      </c>
      <c r="L197" s="3">
        <f>summary_covid_19_evolucao_PT[[#This Row],[Mean(R)]]-$P$1*summary_covid_19_evolucao_PT[[#This Row],[Std(R)]]</f>
        <v>1.2471127186683968</v>
      </c>
      <c r="M197" s="3">
        <f>summary_covid_19_evolucao_PT[[#This Row],[Mean(R)]]+$P$1*summary_covid_19_evolucao_PT[[#This Row],[Std(R)]]</f>
        <v>1.3692953577220632</v>
      </c>
    </row>
    <row r="198" spans="1:13" x14ac:dyDescent="0.3">
      <c r="A198">
        <v>198</v>
      </c>
      <c r="B198">
        <v>204</v>
      </c>
      <c r="C198">
        <v>1.21479421002413</v>
      </c>
      <c r="D198">
        <v>1.9004372405082098E-2</v>
      </c>
      <c r="E198" s="3" t="s">
        <v>994</v>
      </c>
      <c r="F198" s="3" t="s">
        <v>995</v>
      </c>
      <c r="G198" s="3" t="s">
        <v>996</v>
      </c>
      <c r="H198" s="3" t="s">
        <v>997</v>
      </c>
      <c r="I198" s="3" t="s">
        <v>996</v>
      </c>
      <c r="J198" s="3" t="s">
        <v>996</v>
      </c>
      <c r="K198" s="3" t="s">
        <v>998</v>
      </c>
      <c r="L198" s="3">
        <f>summary_covid_19_evolucao_PT[[#This Row],[Mean(R)]]-$P$1*summary_covid_19_evolucao_PT[[#This Row],[Std(R)]]</f>
        <v>1.1577810928088836</v>
      </c>
      <c r="M198" s="3">
        <f>summary_covid_19_evolucao_PT[[#This Row],[Mean(R)]]+$P$1*summary_covid_19_evolucao_PT[[#This Row],[Std(R)]]</f>
        <v>1.2718073272393764</v>
      </c>
    </row>
    <row r="199" spans="1:13" x14ac:dyDescent="0.3">
      <c r="A199">
        <v>199</v>
      </c>
      <c r="B199">
        <v>205</v>
      </c>
      <c r="C199">
        <v>1.1951572089845199</v>
      </c>
      <c r="D199">
        <v>1.8287748886915901E-2</v>
      </c>
      <c r="E199" s="3" t="s">
        <v>999</v>
      </c>
      <c r="F199" s="3" t="s">
        <v>1000</v>
      </c>
      <c r="G199" s="3" t="s">
        <v>1001</v>
      </c>
      <c r="H199" s="3" t="s">
        <v>1002</v>
      </c>
      <c r="I199" s="3" t="s">
        <v>1001</v>
      </c>
      <c r="J199" s="3" t="s">
        <v>1001</v>
      </c>
      <c r="K199" s="3" t="s">
        <v>1003</v>
      </c>
      <c r="L199" s="3">
        <f>summary_covid_19_evolucao_PT[[#This Row],[Mean(R)]]-$P$1*summary_covid_19_evolucao_PT[[#This Row],[Std(R)]]</f>
        <v>1.1402939623237722</v>
      </c>
      <c r="M199" s="3">
        <f>summary_covid_19_evolucao_PT[[#This Row],[Mean(R)]]+$P$1*summary_covid_19_evolucao_PT[[#This Row],[Std(R)]]</f>
        <v>1.2500204556452676</v>
      </c>
    </row>
    <row r="200" spans="1:13" x14ac:dyDescent="0.3">
      <c r="A200">
        <v>200</v>
      </c>
      <c r="B200">
        <v>206</v>
      </c>
      <c r="C200">
        <v>1.1638806522406899</v>
      </c>
      <c r="D200">
        <v>1.76183842603676E-2</v>
      </c>
      <c r="E200" s="3" t="s">
        <v>1004</v>
      </c>
      <c r="F200" s="3" t="s">
        <v>1005</v>
      </c>
      <c r="G200" s="3" t="s">
        <v>1006</v>
      </c>
      <c r="H200" s="3" t="s">
        <v>1007</v>
      </c>
      <c r="I200" s="3" t="s">
        <v>1006</v>
      </c>
      <c r="J200" s="3" t="s">
        <v>1006</v>
      </c>
      <c r="K200" s="3" t="s">
        <v>1008</v>
      </c>
      <c r="L200" s="3">
        <f>summary_covid_19_evolucao_PT[[#This Row],[Mean(R)]]-$P$1*summary_covid_19_evolucao_PT[[#This Row],[Std(R)]]</f>
        <v>1.1110254994595872</v>
      </c>
      <c r="M200" s="3">
        <f>summary_covid_19_evolucao_PT[[#This Row],[Mean(R)]]+$P$1*summary_covid_19_evolucao_PT[[#This Row],[Std(R)]]</f>
        <v>1.2167358050217927</v>
      </c>
    </row>
    <row r="201" spans="1:13" x14ac:dyDescent="0.3">
      <c r="A201">
        <v>201</v>
      </c>
      <c r="B201">
        <v>207</v>
      </c>
      <c r="C201">
        <v>1.2099529917810501</v>
      </c>
      <c r="D201">
        <v>1.7619013954804402E-2</v>
      </c>
      <c r="E201" s="3" t="s">
        <v>1009</v>
      </c>
      <c r="F201" s="3" t="s">
        <v>1010</v>
      </c>
      <c r="G201" s="3" t="s">
        <v>1011</v>
      </c>
      <c r="H201" s="3" t="s">
        <v>1012</v>
      </c>
      <c r="I201" s="3" t="s">
        <v>1011</v>
      </c>
      <c r="J201" s="3" t="s">
        <v>1011</v>
      </c>
      <c r="K201" s="3" t="s">
        <v>1013</v>
      </c>
      <c r="L201" s="3">
        <f>summary_covid_19_evolucao_PT[[#This Row],[Mean(R)]]-$P$1*summary_covid_19_evolucao_PT[[#This Row],[Std(R)]]</f>
        <v>1.1570959499166369</v>
      </c>
      <c r="M201" s="3">
        <f>summary_covid_19_evolucao_PT[[#This Row],[Mean(R)]]+$P$1*summary_covid_19_evolucao_PT[[#This Row],[Std(R)]]</f>
        <v>1.2628100336454633</v>
      </c>
    </row>
    <row r="202" spans="1:13" x14ac:dyDescent="0.3">
      <c r="A202">
        <v>202</v>
      </c>
      <c r="B202">
        <v>208</v>
      </c>
      <c r="C202">
        <v>1.139058036999</v>
      </c>
      <c r="D202">
        <v>1.68036294051765E-2</v>
      </c>
      <c r="E202" s="3" t="s">
        <v>1014</v>
      </c>
      <c r="F202" s="3" t="s">
        <v>1015</v>
      </c>
      <c r="G202" s="3" t="s">
        <v>1016</v>
      </c>
      <c r="H202" s="3" t="s">
        <v>1017</v>
      </c>
      <c r="I202" s="3" t="s">
        <v>1016</v>
      </c>
      <c r="J202" s="3" t="s">
        <v>1016</v>
      </c>
      <c r="K202" s="3" t="s">
        <v>1018</v>
      </c>
      <c r="L202" s="3">
        <f>summary_covid_19_evolucao_PT[[#This Row],[Mean(R)]]-$P$1*summary_covid_19_evolucao_PT[[#This Row],[Std(R)]]</f>
        <v>1.0886471487834706</v>
      </c>
      <c r="M202" s="3">
        <f>summary_covid_19_evolucao_PT[[#This Row],[Mean(R)]]+$P$1*summary_covid_19_evolucao_PT[[#This Row],[Std(R)]]</f>
        <v>1.1894689252145294</v>
      </c>
    </row>
    <row r="203" spans="1:13" x14ac:dyDescent="0.3">
      <c r="A203">
        <v>203</v>
      </c>
      <c r="B203">
        <v>209</v>
      </c>
      <c r="C203">
        <v>1.10138261538461</v>
      </c>
      <c r="D203">
        <v>1.62301823730822E-2</v>
      </c>
      <c r="E203" s="3" t="s">
        <v>1019</v>
      </c>
      <c r="F203" s="3" t="s">
        <v>1020</v>
      </c>
      <c r="G203" s="3" t="s">
        <v>1021</v>
      </c>
      <c r="H203" s="3" t="s">
        <v>1022</v>
      </c>
      <c r="I203" s="3" t="s">
        <v>1021</v>
      </c>
      <c r="J203" s="3" t="s">
        <v>1021</v>
      </c>
      <c r="K203" s="3" t="s">
        <v>1023</v>
      </c>
      <c r="L203" s="3">
        <f>summary_covid_19_evolucao_PT[[#This Row],[Mean(R)]]-$P$1*summary_covid_19_evolucao_PT[[#This Row],[Std(R)]]</f>
        <v>1.0526920682653633</v>
      </c>
      <c r="M203" s="3">
        <f>summary_covid_19_evolucao_PT[[#This Row],[Mean(R)]]+$P$1*summary_covid_19_evolucao_PT[[#This Row],[Std(R)]]</f>
        <v>1.1500731625038567</v>
      </c>
    </row>
    <row r="204" spans="1:13" x14ac:dyDescent="0.3">
      <c r="A204">
        <v>204</v>
      </c>
      <c r="B204">
        <v>210</v>
      </c>
      <c r="C204">
        <v>1.07584645809527</v>
      </c>
      <c r="D204">
        <v>1.57888664975015E-2</v>
      </c>
      <c r="E204" s="3" t="s">
        <v>1024</v>
      </c>
      <c r="F204" s="3" t="s">
        <v>1025</v>
      </c>
      <c r="G204" s="3" t="s">
        <v>1026</v>
      </c>
      <c r="H204" s="3" t="s">
        <v>1027</v>
      </c>
      <c r="I204" s="3" t="s">
        <v>1026</v>
      </c>
      <c r="J204" s="3" t="s">
        <v>1026</v>
      </c>
      <c r="K204" s="3" t="s">
        <v>1028</v>
      </c>
      <c r="L204" s="3">
        <f>summary_covid_19_evolucao_PT[[#This Row],[Mean(R)]]-$P$1*summary_covid_19_evolucao_PT[[#This Row],[Std(R)]]</f>
        <v>1.0284798586027655</v>
      </c>
      <c r="M204" s="3">
        <f>summary_covid_19_evolucao_PT[[#This Row],[Mean(R)]]+$P$1*summary_covid_19_evolucao_PT[[#This Row],[Std(R)]]</f>
        <v>1.1232130575877746</v>
      </c>
    </row>
    <row r="205" spans="1:13" x14ac:dyDescent="0.3">
      <c r="A205">
        <v>205</v>
      </c>
      <c r="B205">
        <v>211</v>
      </c>
      <c r="C205">
        <v>1.0954757236097901</v>
      </c>
      <c r="D205">
        <v>1.57463564001274E-2</v>
      </c>
      <c r="E205" s="3" t="s">
        <v>1029</v>
      </c>
      <c r="F205" s="3" t="s">
        <v>1030</v>
      </c>
      <c r="G205" s="3" t="s">
        <v>1031</v>
      </c>
      <c r="H205" s="3" t="s">
        <v>1032</v>
      </c>
      <c r="I205" s="3" t="s">
        <v>1031</v>
      </c>
      <c r="J205" s="3" t="s">
        <v>1031</v>
      </c>
      <c r="K205" s="3" t="s">
        <v>1033</v>
      </c>
      <c r="L205" s="3">
        <f>summary_covid_19_evolucao_PT[[#This Row],[Mean(R)]]-$P$1*summary_covid_19_evolucao_PT[[#This Row],[Std(R)]]</f>
        <v>1.0482366544094079</v>
      </c>
      <c r="M205" s="3">
        <f>summary_covid_19_evolucao_PT[[#This Row],[Mean(R)]]+$P$1*summary_covid_19_evolucao_PT[[#This Row],[Std(R)]]</f>
        <v>1.1427147928101722</v>
      </c>
    </row>
    <row r="206" spans="1:13" x14ac:dyDescent="0.3">
      <c r="A206">
        <v>206</v>
      </c>
      <c r="B206">
        <v>212</v>
      </c>
      <c r="C206">
        <v>1.05882946651528</v>
      </c>
      <c r="D206">
        <v>1.5345354587177999E-2</v>
      </c>
      <c r="E206" s="3" t="s">
        <v>1034</v>
      </c>
      <c r="F206" s="3" t="s">
        <v>1035</v>
      </c>
      <c r="G206" s="3" t="s">
        <v>1036</v>
      </c>
      <c r="H206" s="3" t="s">
        <v>1037</v>
      </c>
      <c r="I206" s="3" t="s">
        <v>1036</v>
      </c>
      <c r="J206" s="3" t="s">
        <v>1036</v>
      </c>
      <c r="K206" s="3" t="s">
        <v>1038</v>
      </c>
      <c r="L206" s="3">
        <f>summary_covid_19_evolucao_PT[[#This Row],[Mean(R)]]-$P$1*summary_covid_19_evolucao_PT[[#This Row],[Std(R)]]</f>
        <v>1.012793402753746</v>
      </c>
      <c r="M206" s="3">
        <f>summary_covid_19_evolucao_PT[[#This Row],[Mean(R)]]+$P$1*summary_covid_19_evolucao_PT[[#This Row],[Std(R)]]</f>
        <v>1.104865530276814</v>
      </c>
    </row>
    <row r="207" spans="1:13" x14ac:dyDescent="0.3">
      <c r="A207">
        <v>207</v>
      </c>
      <c r="B207">
        <v>213</v>
      </c>
      <c r="C207">
        <v>1.0673826473879899</v>
      </c>
      <c r="D207">
        <v>1.5279538149247301E-2</v>
      </c>
      <c r="E207" s="3" t="s">
        <v>1039</v>
      </c>
      <c r="F207" s="3" t="s">
        <v>1040</v>
      </c>
      <c r="G207" s="3" t="s">
        <v>1041</v>
      </c>
      <c r="H207" s="3" t="s">
        <v>1042</v>
      </c>
      <c r="I207" s="3" t="s">
        <v>1041</v>
      </c>
      <c r="J207" s="3" t="s">
        <v>1041</v>
      </c>
      <c r="K207" s="3" t="s">
        <v>1043</v>
      </c>
      <c r="L207" s="3">
        <f>summary_covid_19_evolucao_PT[[#This Row],[Mean(R)]]-$P$1*summary_covid_19_evolucao_PT[[#This Row],[Std(R)]]</f>
        <v>1.0215440329402481</v>
      </c>
      <c r="M207" s="3">
        <f>summary_covid_19_evolucao_PT[[#This Row],[Mean(R)]]+$P$1*summary_covid_19_evolucao_PT[[#This Row],[Std(R)]]</f>
        <v>1.1132212618357318</v>
      </c>
    </row>
    <row r="208" spans="1:13" x14ac:dyDescent="0.3">
      <c r="A208">
        <v>208</v>
      </c>
      <c r="B208">
        <v>214</v>
      </c>
      <c r="C208">
        <v>1.0594511087832701</v>
      </c>
      <c r="D208">
        <v>1.51119030507505E-2</v>
      </c>
      <c r="E208" s="3" t="s">
        <v>1044</v>
      </c>
      <c r="F208" s="3" t="s">
        <v>1045</v>
      </c>
      <c r="G208" s="3" t="s">
        <v>1046</v>
      </c>
      <c r="H208" s="3" t="s">
        <v>1047</v>
      </c>
      <c r="I208" s="3" t="s">
        <v>1046</v>
      </c>
      <c r="J208" s="3" t="s">
        <v>1046</v>
      </c>
      <c r="K208" s="3" t="s">
        <v>1048</v>
      </c>
      <c r="L208" s="3">
        <f>summary_covid_19_evolucao_PT[[#This Row],[Mean(R)]]-$P$1*summary_covid_19_evolucao_PT[[#This Row],[Std(R)]]</f>
        <v>1.0141153996310186</v>
      </c>
      <c r="M208" s="3">
        <f>summary_covid_19_evolucao_PT[[#This Row],[Mean(R)]]+$P$1*summary_covid_19_evolucao_PT[[#This Row],[Std(R)]]</f>
        <v>1.1047868179355216</v>
      </c>
    </row>
    <row r="209" spans="1:13" x14ac:dyDescent="0.3">
      <c r="A209">
        <v>209</v>
      </c>
      <c r="B209">
        <v>215</v>
      </c>
      <c r="C209">
        <v>1.06966903429767</v>
      </c>
      <c r="D209">
        <v>1.50852248949205E-2</v>
      </c>
      <c r="E209" s="3" t="s">
        <v>1049</v>
      </c>
      <c r="F209" s="3" t="s">
        <v>1050</v>
      </c>
      <c r="G209" s="3" t="s">
        <v>1051</v>
      </c>
      <c r="H209" s="3" t="s">
        <v>1052</v>
      </c>
      <c r="I209" s="3" t="s">
        <v>1051</v>
      </c>
      <c r="J209" s="3" t="s">
        <v>1051</v>
      </c>
      <c r="K209" s="3" t="s">
        <v>1053</v>
      </c>
      <c r="L209" s="3">
        <f>summary_covid_19_evolucao_PT[[#This Row],[Mean(R)]]-$P$1*summary_covid_19_evolucao_PT[[#This Row],[Std(R)]]</f>
        <v>1.0244133596129086</v>
      </c>
      <c r="M209" s="3">
        <f>summary_covid_19_evolucao_PT[[#This Row],[Mean(R)]]+$P$1*summary_covid_19_evolucao_PT[[#This Row],[Std(R)]]</f>
        <v>1.1149247089824315</v>
      </c>
    </row>
    <row r="210" spans="1:13" x14ac:dyDescent="0.3">
      <c r="A210">
        <v>210</v>
      </c>
      <c r="B210">
        <v>216</v>
      </c>
      <c r="C210">
        <v>1.01463840707682</v>
      </c>
      <c r="D210">
        <v>1.4599491589856E-2</v>
      </c>
      <c r="E210" s="3" t="s">
        <v>1054</v>
      </c>
      <c r="F210" s="3" t="s">
        <v>1055</v>
      </c>
      <c r="G210" s="3" t="s">
        <v>1056</v>
      </c>
      <c r="H210" s="3" t="s">
        <v>1057</v>
      </c>
      <c r="I210" s="3" t="s">
        <v>1056</v>
      </c>
      <c r="J210" s="3" t="s">
        <v>1056</v>
      </c>
      <c r="K210" s="3" t="s">
        <v>1058</v>
      </c>
      <c r="L210" s="3">
        <f>summary_covid_19_evolucao_PT[[#This Row],[Mean(R)]]-$P$1*summary_covid_19_evolucao_PT[[#This Row],[Std(R)]]</f>
        <v>0.97083993230725196</v>
      </c>
      <c r="M210" s="3">
        <f>summary_covid_19_evolucao_PT[[#This Row],[Mean(R)]]+$P$1*summary_covid_19_evolucao_PT[[#This Row],[Std(R)]]</f>
        <v>1.0584368818463878</v>
      </c>
    </row>
    <row r="211" spans="1:13" x14ac:dyDescent="0.3">
      <c r="A211">
        <v>211</v>
      </c>
      <c r="B211">
        <v>217</v>
      </c>
      <c r="C211">
        <v>1.0488593442259999</v>
      </c>
      <c r="D211">
        <v>1.4752195926801799E-2</v>
      </c>
      <c r="E211" s="3" t="s">
        <v>1059</v>
      </c>
      <c r="F211" s="3" t="s">
        <v>1060</v>
      </c>
      <c r="G211" s="3" t="s">
        <v>1061</v>
      </c>
      <c r="H211" s="3" t="s">
        <v>1062</v>
      </c>
      <c r="I211" s="3" t="s">
        <v>1061</v>
      </c>
      <c r="J211" s="3" t="s">
        <v>1061</v>
      </c>
      <c r="K211" s="3" t="s">
        <v>1063</v>
      </c>
      <c r="L211" s="3">
        <f>summary_covid_19_evolucao_PT[[#This Row],[Mean(R)]]-$P$1*summary_covid_19_evolucao_PT[[#This Row],[Std(R)]]</f>
        <v>1.0046027564455946</v>
      </c>
      <c r="M211" s="3">
        <f>summary_covid_19_evolucao_PT[[#This Row],[Mean(R)]]+$P$1*summary_covid_19_evolucao_PT[[#This Row],[Std(R)]]</f>
        <v>1.0931159320064052</v>
      </c>
    </row>
    <row r="212" spans="1:13" x14ac:dyDescent="0.3">
      <c r="A212">
        <v>212</v>
      </c>
      <c r="B212">
        <v>218</v>
      </c>
      <c r="C212">
        <v>1.04506484478879</v>
      </c>
      <c r="D212">
        <v>1.4665500544664801E-2</v>
      </c>
      <c r="E212" s="3" t="s">
        <v>1064</v>
      </c>
      <c r="F212" s="3" t="s">
        <v>1065</v>
      </c>
      <c r="G212" s="3" t="s">
        <v>1066</v>
      </c>
      <c r="H212" s="3" t="s">
        <v>1067</v>
      </c>
      <c r="I212" s="3" t="s">
        <v>1066</v>
      </c>
      <c r="J212" s="3" t="s">
        <v>1066</v>
      </c>
      <c r="K212" s="3" t="s">
        <v>1068</v>
      </c>
      <c r="L212" s="3">
        <f>summary_covid_19_evolucao_PT[[#This Row],[Mean(R)]]-$P$1*summary_covid_19_evolucao_PT[[#This Row],[Std(R)]]</f>
        <v>1.0010683431547955</v>
      </c>
      <c r="M212" s="3">
        <f>summary_covid_19_evolucao_PT[[#This Row],[Mean(R)]]+$P$1*summary_covid_19_evolucao_PT[[#This Row],[Std(R)]]</f>
        <v>1.0890613464227845</v>
      </c>
    </row>
    <row r="213" spans="1:13" x14ac:dyDescent="0.3">
      <c r="A213">
        <v>213</v>
      </c>
      <c r="B213">
        <v>219</v>
      </c>
      <c r="C213">
        <v>1.07056687358168</v>
      </c>
      <c r="D213">
        <v>1.4787907354745699E-2</v>
      </c>
      <c r="E213" s="3" t="s">
        <v>1069</v>
      </c>
      <c r="F213" s="3" t="s">
        <v>1070</v>
      </c>
      <c r="G213" s="3" t="s">
        <v>1071</v>
      </c>
      <c r="H213" s="3" t="s">
        <v>1072</v>
      </c>
      <c r="I213" s="3" t="s">
        <v>1071</v>
      </c>
      <c r="J213" s="3" t="s">
        <v>1071</v>
      </c>
      <c r="K213" s="3" t="s">
        <v>1073</v>
      </c>
      <c r="L213" s="3">
        <f>summary_covid_19_evolucao_PT[[#This Row],[Mean(R)]]-$P$1*summary_covid_19_evolucao_PT[[#This Row],[Std(R)]]</f>
        <v>1.026203151517443</v>
      </c>
      <c r="M213" s="3">
        <f>summary_covid_19_evolucao_PT[[#This Row],[Mean(R)]]+$P$1*summary_covid_19_evolucao_PT[[#This Row],[Std(R)]]</f>
        <v>1.114930595645917</v>
      </c>
    </row>
    <row r="214" spans="1:13" x14ac:dyDescent="0.3">
      <c r="A214">
        <v>214</v>
      </c>
      <c r="B214">
        <v>220</v>
      </c>
      <c r="C214">
        <v>1.05844933973988</v>
      </c>
      <c r="D214">
        <v>1.4635893206150099E-2</v>
      </c>
      <c r="E214" s="3" t="s">
        <v>1074</v>
      </c>
      <c r="F214" s="3" t="s">
        <v>1075</v>
      </c>
      <c r="G214" s="3" t="s">
        <v>1076</v>
      </c>
      <c r="H214" s="3" t="s">
        <v>1077</v>
      </c>
      <c r="I214" s="3" t="s">
        <v>1076</v>
      </c>
      <c r="J214" s="3" t="s">
        <v>1076</v>
      </c>
      <c r="K214" s="3" t="s">
        <v>1078</v>
      </c>
      <c r="L214" s="3">
        <f>summary_covid_19_evolucao_PT[[#This Row],[Mean(R)]]-$P$1*summary_covid_19_evolucao_PT[[#This Row],[Std(R)]]</f>
        <v>1.0145416601214297</v>
      </c>
      <c r="M214" s="3">
        <f>summary_covid_19_evolucao_PT[[#This Row],[Mean(R)]]+$P$1*summary_covid_19_evolucao_PT[[#This Row],[Std(R)]]</f>
        <v>1.1023570193583303</v>
      </c>
    </row>
    <row r="215" spans="1:13" x14ac:dyDescent="0.3">
      <c r="A215">
        <v>215</v>
      </c>
      <c r="B215">
        <v>221</v>
      </c>
      <c r="C215">
        <v>1.06155241230604</v>
      </c>
      <c r="D215">
        <v>1.45691789908967E-2</v>
      </c>
      <c r="E215" s="3" t="s">
        <v>1079</v>
      </c>
      <c r="F215" s="3" t="s">
        <v>1080</v>
      </c>
      <c r="G215" s="3" t="s">
        <v>1081</v>
      </c>
      <c r="H215" s="3" t="s">
        <v>1082</v>
      </c>
      <c r="I215" s="3" t="s">
        <v>1081</v>
      </c>
      <c r="J215" s="3" t="s">
        <v>1081</v>
      </c>
      <c r="K215" s="3" t="s">
        <v>1083</v>
      </c>
      <c r="L215" s="3">
        <f>summary_covid_19_evolucao_PT[[#This Row],[Mean(R)]]-$P$1*summary_covid_19_evolucao_PT[[#This Row],[Std(R)]]</f>
        <v>1.01784487533335</v>
      </c>
      <c r="M215" s="3">
        <f>summary_covid_19_evolucao_PT[[#This Row],[Mean(R)]]+$P$1*summary_covid_19_evolucao_PT[[#This Row],[Std(R)]]</f>
        <v>1.1052599492787301</v>
      </c>
    </row>
    <row r="216" spans="1:13" x14ac:dyDescent="0.3">
      <c r="A216">
        <v>216</v>
      </c>
      <c r="B216">
        <v>222</v>
      </c>
      <c r="C216">
        <v>1.0951883222113901</v>
      </c>
      <c r="D216">
        <v>1.4703494998132E-2</v>
      </c>
      <c r="E216" s="3" t="s">
        <v>1084</v>
      </c>
      <c r="F216" s="3" t="s">
        <v>1085</v>
      </c>
      <c r="G216" s="3" t="s">
        <v>1086</v>
      </c>
      <c r="H216" s="3" t="s">
        <v>1087</v>
      </c>
      <c r="I216" s="3" t="s">
        <v>1086</v>
      </c>
      <c r="J216" s="3" t="s">
        <v>1086</v>
      </c>
      <c r="K216" s="3" t="s">
        <v>1088</v>
      </c>
      <c r="L216" s="3">
        <f>summary_covid_19_evolucao_PT[[#This Row],[Mean(R)]]-$P$1*summary_covid_19_evolucao_PT[[#This Row],[Std(R)]]</f>
        <v>1.051077837216994</v>
      </c>
      <c r="M216" s="3">
        <f>summary_covid_19_evolucao_PT[[#This Row],[Mean(R)]]+$P$1*summary_covid_19_evolucao_PT[[#This Row],[Std(R)]]</f>
        <v>1.1392988072057861</v>
      </c>
    </row>
    <row r="217" spans="1:13" x14ac:dyDescent="0.3">
      <c r="A217">
        <v>217</v>
      </c>
      <c r="B217">
        <v>223</v>
      </c>
      <c r="C217">
        <v>1.1411272745446699</v>
      </c>
      <c r="D217">
        <v>1.4910646486407201E-2</v>
      </c>
      <c r="E217" s="3" t="s">
        <v>1089</v>
      </c>
      <c r="F217" s="3" t="s">
        <v>1090</v>
      </c>
      <c r="G217" s="3" t="s">
        <v>1091</v>
      </c>
      <c r="H217" s="3" t="s">
        <v>1092</v>
      </c>
      <c r="I217" s="3" t="s">
        <v>1091</v>
      </c>
      <c r="J217" s="3" t="s">
        <v>1091</v>
      </c>
      <c r="K217" s="3" t="s">
        <v>1093</v>
      </c>
      <c r="L217" s="3">
        <f>summary_covid_19_evolucao_PT[[#This Row],[Mean(R)]]-$P$1*summary_covid_19_evolucao_PT[[#This Row],[Std(R)]]</f>
        <v>1.0963953350854483</v>
      </c>
      <c r="M217" s="3">
        <f>summary_covid_19_evolucao_PT[[#This Row],[Mean(R)]]+$P$1*summary_covid_19_evolucao_PT[[#This Row],[Std(R)]]</f>
        <v>1.1858592140038915</v>
      </c>
    </row>
    <row r="218" spans="1:13" x14ac:dyDescent="0.3">
      <c r="A218">
        <v>218</v>
      </c>
      <c r="B218">
        <v>224</v>
      </c>
      <c r="C218">
        <v>1.0717561194881</v>
      </c>
      <c r="D218">
        <v>1.4327061297730001E-2</v>
      </c>
      <c r="E218" s="3" t="s">
        <v>1094</v>
      </c>
      <c r="F218" s="3" t="s">
        <v>1095</v>
      </c>
      <c r="G218" s="3" t="s">
        <v>1096</v>
      </c>
      <c r="H218" s="3" t="s">
        <v>1097</v>
      </c>
      <c r="I218" s="3" t="s">
        <v>1096</v>
      </c>
      <c r="J218" s="3" t="s">
        <v>1096</v>
      </c>
      <c r="K218" s="3" t="s">
        <v>1098</v>
      </c>
      <c r="L218" s="3">
        <f>summary_covid_19_evolucao_PT[[#This Row],[Mean(R)]]-$P$1*summary_covid_19_evolucao_PT[[#This Row],[Std(R)]]</f>
        <v>1.0287749355949101</v>
      </c>
      <c r="M218" s="3">
        <f>summary_covid_19_evolucao_PT[[#This Row],[Mean(R)]]+$P$1*summary_covid_19_evolucao_PT[[#This Row],[Std(R)]]</f>
        <v>1.11473730338129</v>
      </c>
    </row>
    <row r="219" spans="1:13" x14ac:dyDescent="0.3">
      <c r="A219">
        <v>219</v>
      </c>
      <c r="B219">
        <v>225</v>
      </c>
      <c r="C219">
        <v>1.06963457391771</v>
      </c>
      <c r="D219">
        <v>1.41490510934538E-2</v>
      </c>
      <c r="E219" s="3" t="s">
        <v>1099</v>
      </c>
      <c r="F219" s="3" t="s">
        <v>1100</v>
      </c>
      <c r="G219" s="3" t="s">
        <v>1101</v>
      </c>
      <c r="H219" s="3" t="s">
        <v>1102</v>
      </c>
      <c r="I219" s="3" t="s">
        <v>1101</v>
      </c>
      <c r="J219" s="3" t="s">
        <v>1101</v>
      </c>
      <c r="K219" s="3" t="s">
        <v>1103</v>
      </c>
      <c r="L219" s="3">
        <f>summary_covid_19_evolucao_PT[[#This Row],[Mean(R)]]-$P$1*summary_covid_19_evolucao_PT[[#This Row],[Std(R)]]</f>
        <v>1.0271874206373486</v>
      </c>
      <c r="M219" s="3">
        <f>summary_covid_19_evolucao_PT[[#This Row],[Mean(R)]]+$P$1*summary_covid_19_evolucao_PT[[#This Row],[Std(R)]]</f>
        <v>1.1120817271980714</v>
      </c>
    </row>
    <row r="220" spans="1:13" x14ac:dyDescent="0.3">
      <c r="A220">
        <v>220</v>
      </c>
      <c r="B220">
        <v>226</v>
      </c>
      <c r="C220">
        <v>1.12617024183598</v>
      </c>
      <c r="D220">
        <v>1.43732583091672E-2</v>
      </c>
      <c r="E220" s="3" t="s">
        <v>1104</v>
      </c>
      <c r="F220" s="3" t="s">
        <v>1105</v>
      </c>
      <c r="G220" s="3" t="s">
        <v>1106</v>
      </c>
      <c r="H220" s="3" t="s">
        <v>1107</v>
      </c>
      <c r="I220" s="3" t="s">
        <v>1106</v>
      </c>
      <c r="J220" s="3" t="s">
        <v>1106</v>
      </c>
      <c r="K220" s="3" t="s">
        <v>1108</v>
      </c>
      <c r="L220" s="3">
        <f>summary_covid_19_evolucao_PT[[#This Row],[Mean(R)]]-$P$1*summary_covid_19_evolucao_PT[[#This Row],[Std(R)]]</f>
        <v>1.0830504669084784</v>
      </c>
      <c r="M220" s="3">
        <f>summary_covid_19_evolucao_PT[[#This Row],[Mean(R)]]+$P$1*summary_covid_19_evolucao_PT[[#This Row],[Std(R)]]</f>
        <v>1.1692900167634817</v>
      </c>
    </row>
    <row r="221" spans="1:13" x14ac:dyDescent="0.3">
      <c r="A221">
        <v>221</v>
      </c>
      <c r="B221">
        <v>227</v>
      </c>
      <c r="C221">
        <v>1.1994499666543601</v>
      </c>
      <c r="D221">
        <v>1.47141318746895E-2</v>
      </c>
      <c r="E221" s="3" t="s">
        <v>1109</v>
      </c>
      <c r="F221" s="3" t="s">
        <v>1110</v>
      </c>
      <c r="G221" s="3" t="s">
        <v>1111</v>
      </c>
      <c r="H221" s="3" t="s">
        <v>1112</v>
      </c>
      <c r="I221" s="3" t="s">
        <v>1111</v>
      </c>
      <c r="J221" s="3" t="s">
        <v>1111</v>
      </c>
      <c r="K221" s="3" t="s">
        <v>1113</v>
      </c>
      <c r="L221" s="3">
        <f>summary_covid_19_evolucao_PT[[#This Row],[Mean(R)]]-$P$1*summary_covid_19_evolucao_PT[[#This Row],[Std(R)]]</f>
        <v>1.1553075710302916</v>
      </c>
      <c r="M221" s="3">
        <f>summary_covid_19_evolucao_PT[[#This Row],[Mean(R)]]+$P$1*summary_covid_19_evolucao_PT[[#This Row],[Std(R)]]</f>
        <v>1.2435923622784286</v>
      </c>
    </row>
    <row r="222" spans="1:13" x14ac:dyDescent="0.3">
      <c r="A222">
        <v>222</v>
      </c>
      <c r="B222">
        <v>228</v>
      </c>
      <c r="C222">
        <v>1.2946253491055999</v>
      </c>
      <c r="D222">
        <v>1.51234674534246E-2</v>
      </c>
      <c r="E222" s="3" t="s">
        <v>1114</v>
      </c>
      <c r="F222" s="3" t="s">
        <v>1115</v>
      </c>
      <c r="G222" s="3" t="s">
        <v>1116</v>
      </c>
      <c r="H222" s="3" t="s">
        <v>1117</v>
      </c>
      <c r="I222" s="3" t="s">
        <v>1116</v>
      </c>
      <c r="J222" s="3" t="s">
        <v>1116</v>
      </c>
      <c r="K222" s="3" t="s">
        <v>1118</v>
      </c>
      <c r="L222" s="3">
        <f>summary_covid_19_evolucao_PT[[#This Row],[Mean(R)]]-$P$1*summary_covid_19_evolucao_PT[[#This Row],[Std(R)]]</f>
        <v>1.249254946745326</v>
      </c>
      <c r="M222" s="3">
        <f>summary_covid_19_evolucao_PT[[#This Row],[Mean(R)]]+$P$1*summary_covid_19_evolucao_PT[[#This Row],[Std(R)]]</f>
        <v>1.3399957514658738</v>
      </c>
    </row>
    <row r="223" spans="1:13" x14ac:dyDescent="0.3">
      <c r="A223">
        <v>223</v>
      </c>
      <c r="B223">
        <v>229</v>
      </c>
      <c r="C223">
        <v>1.2826399845466701</v>
      </c>
      <c r="D223">
        <v>1.4796846855470201E-2</v>
      </c>
      <c r="E223" s="3" t="s">
        <v>1119</v>
      </c>
      <c r="F223" s="3" t="s">
        <v>1120</v>
      </c>
      <c r="G223" s="3" t="s">
        <v>1121</v>
      </c>
      <c r="H223" s="3" t="s">
        <v>1122</v>
      </c>
      <c r="I223" s="3" t="s">
        <v>1121</v>
      </c>
      <c r="J223" s="3" t="s">
        <v>1121</v>
      </c>
      <c r="K223" s="3" t="s">
        <v>1123</v>
      </c>
      <c r="L223" s="3">
        <f>summary_covid_19_evolucao_PT[[#This Row],[Mean(R)]]-$P$1*summary_covid_19_evolucao_PT[[#This Row],[Std(R)]]</f>
        <v>1.2382494439802594</v>
      </c>
      <c r="M223" s="3">
        <f>summary_covid_19_evolucao_PT[[#This Row],[Mean(R)]]+$P$1*summary_covid_19_evolucao_PT[[#This Row],[Std(R)]]</f>
        <v>1.3270305251130807</v>
      </c>
    </row>
    <row r="224" spans="1:13" x14ac:dyDescent="0.3">
      <c r="A224">
        <v>224</v>
      </c>
      <c r="B224">
        <v>230</v>
      </c>
      <c r="C224">
        <v>1.3047993687300199</v>
      </c>
      <c r="D224">
        <v>1.45617311651851E-2</v>
      </c>
      <c r="E224" s="3" t="s">
        <v>1124</v>
      </c>
      <c r="F224" s="3" t="s">
        <v>1125</v>
      </c>
      <c r="G224" s="3" t="s">
        <v>1126</v>
      </c>
      <c r="H224" s="3" t="s">
        <v>1127</v>
      </c>
      <c r="I224" s="3" t="s">
        <v>1126</v>
      </c>
      <c r="J224" s="3" t="s">
        <v>1126</v>
      </c>
      <c r="K224" s="3" t="s">
        <v>1128</v>
      </c>
      <c r="L224" s="3">
        <f>summary_covid_19_evolucao_PT[[#This Row],[Mean(R)]]-$P$1*summary_covid_19_evolucao_PT[[#This Row],[Std(R)]]</f>
        <v>1.2611141752344646</v>
      </c>
      <c r="M224" s="3">
        <f>summary_covid_19_evolucao_PT[[#This Row],[Mean(R)]]+$P$1*summary_covid_19_evolucao_PT[[#This Row],[Std(R)]]</f>
        <v>1.3484845622255752</v>
      </c>
    </row>
    <row r="225" spans="1:13" x14ac:dyDescent="0.3">
      <c r="A225">
        <v>225</v>
      </c>
      <c r="B225">
        <v>231</v>
      </c>
      <c r="C225">
        <v>1.3548366345573599</v>
      </c>
      <c r="D225">
        <v>1.44344080120453E-2</v>
      </c>
      <c r="E225" s="3" t="s">
        <v>1129</v>
      </c>
      <c r="F225" s="3" t="s">
        <v>1130</v>
      </c>
      <c r="G225" s="3" t="s">
        <v>1131</v>
      </c>
      <c r="H225" s="3" t="s">
        <v>1132</v>
      </c>
      <c r="I225" s="3" t="s">
        <v>1131</v>
      </c>
      <c r="J225" s="3" t="s">
        <v>1131</v>
      </c>
      <c r="K225" s="3" t="s">
        <v>1133</v>
      </c>
      <c r="L225" s="3">
        <f>summary_covid_19_evolucao_PT[[#This Row],[Mean(R)]]-$P$1*summary_covid_19_evolucao_PT[[#This Row],[Std(R)]]</f>
        <v>1.311533410521224</v>
      </c>
      <c r="M225" s="3">
        <f>summary_covid_19_evolucao_PT[[#This Row],[Mean(R)]]+$P$1*summary_covid_19_evolucao_PT[[#This Row],[Std(R)]]</f>
        <v>1.3981398585934959</v>
      </c>
    </row>
    <row r="226" spans="1:13" x14ac:dyDescent="0.3">
      <c r="A226">
        <v>226</v>
      </c>
      <c r="B226">
        <v>232</v>
      </c>
      <c r="C226">
        <v>1.44288464397924</v>
      </c>
      <c r="D226">
        <v>1.44737849360642E-2</v>
      </c>
      <c r="E226" s="3" t="s">
        <v>1134</v>
      </c>
      <c r="F226" s="3" t="s">
        <v>1135</v>
      </c>
      <c r="G226" s="3" t="s">
        <v>1136</v>
      </c>
      <c r="H226" s="3" t="s">
        <v>1137</v>
      </c>
      <c r="I226" s="3" t="s">
        <v>1136</v>
      </c>
      <c r="J226" s="3" t="s">
        <v>1136</v>
      </c>
      <c r="K226" s="3" t="s">
        <v>1138</v>
      </c>
      <c r="L226" s="3">
        <f>summary_covid_19_evolucao_PT[[#This Row],[Mean(R)]]-$P$1*summary_covid_19_evolucao_PT[[#This Row],[Std(R)]]</f>
        <v>1.3994632891710475</v>
      </c>
      <c r="M226" s="3">
        <f>summary_covid_19_evolucao_PT[[#This Row],[Mean(R)]]+$P$1*summary_covid_19_evolucao_PT[[#This Row],[Std(R)]]</f>
        <v>1.4863059987874325</v>
      </c>
    </row>
    <row r="227" spans="1:13" x14ac:dyDescent="0.3">
      <c r="A227">
        <v>227</v>
      </c>
      <c r="B227">
        <v>233</v>
      </c>
      <c r="C227">
        <v>1.4655622857044901</v>
      </c>
      <c r="D227">
        <v>1.41279114688559E-2</v>
      </c>
      <c r="E227" s="3" t="s">
        <v>1139</v>
      </c>
      <c r="F227" s="3" t="s">
        <v>1140</v>
      </c>
      <c r="G227" s="3" t="s">
        <v>1141</v>
      </c>
      <c r="H227" s="3" t="s">
        <v>1142</v>
      </c>
      <c r="I227" s="3" t="s">
        <v>1141</v>
      </c>
      <c r="J227" s="3" t="s">
        <v>1141</v>
      </c>
      <c r="K227" s="3" t="s">
        <v>1143</v>
      </c>
      <c r="L227" s="3">
        <f>summary_covid_19_evolucao_PT[[#This Row],[Mean(R)]]-$P$1*summary_covid_19_evolucao_PT[[#This Row],[Std(R)]]</f>
        <v>1.4231785512979225</v>
      </c>
      <c r="M227" s="3">
        <f>summary_covid_19_evolucao_PT[[#This Row],[Mean(R)]]+$P$1*summary_covid_19_evolucao_PT[[#This Row],[Std(R)]]</f>
        <v>1.5079460201110577</v>
      </c>
    </row>
    <row r="228" spans="1:13" x14ac:dyDescent="0.3">
      <c r="A228">
        <v>228</v>
      </c>
      <c r="B228">
        <v>234</v>
      </c>
      <c r="C228">
        <v>1.5128196319110301</v>
      </c>
      <c r="D228">
        <v>1.38244986581013E-2</v>
      </c>
      <c r="E228" s="3" t="s">
        <v>1144</v>
      </c>
      <c r="F228" s="3" t="s">
        <v>1145</v>
      </c>
      <c r="G228" s="3" t="s">
        <v>1146</v>
      </c>
      <c r="H228" s="3" t="s">
        <v>1147</v>
      </c>
      <c r="I228" s="3" t="s">
        <v>1146</v>
      </c>
      <c r="J228" s="3" t="s">
        <v>1146</v>
      </c>
      <c r="K228" s="3" t="s">
        <v>1148</v>
      </c>
      <c r="L228" s="3">
        <f>summary_covid_19_evolucao_PT[[#This Row],[Mean(R)]]-$P$1*summary_covid_19_evolucao_PT[[#This Row],[Std(R)]]</f>
        <v>1.4713461359367261</v>
      </c>
      <c r="M228" s="3">
        <f>summary_covid_19_evolucao_PT[[#This Row],[Mean(R)]]+$P$1*summary_covid_19_evolucao_PT[[#This Row],[Std(R)]]</f>
        <v>1.554293127885334</v>
      </c>
    </row>
    <row r="229" spans="1:13" x14ac:dyDescent="0.3">
      <c r="A229">
        <v>229</v>
      </c>
      <c r="B229">
        <v>235</v>
      </c>
      <c r="C229">
        <v>1.4508946905095901</v>
      </c>
      <c r="D229">
        <v>1.29865503094543E-2</v>
      </c>
      <c r="E229" s="3" t="s">
        <v>1149</v>
      </c>
      <c r="F229" s="3" t="s">
        <v>1150</v>
      </c>
      <c r="G229" s="3" t="s">
        <v>1151</v>
      </c>
      <c r="H229" s="3" t="s">
        <v>1152</v>
      </c>
      <c r="I229" s="3" t="s">
        <v>1151</v>
      </c>
      <c r="J229" s="3" t="s">
        <v>1151</v>
      </c>
      <c r="K229" s="3" t="s">
        <v>1153</v>
      </c>
      <c r="L229" s="3">
        <f>summary_covid_19_evolucao_PT[[#This Row],[Mean(R)]]-$P$1*summary_covid_19_evolucao_PT[[#This Row],[Std(R)]]</f>
        <v>1.4119350395812271</v>
      </c>
      <c r="M229" s="3">
        <f>summary_covid_19_evolucao_PT[[#This Row],[Mean(R)]]+$P$1*summary_covid_19_evolucao_PT[[#This Row],[Std(R)]]</f>
        <v>1.489854341437953</v>
      </c>
    </row>
    <row r="230" spans="1:13" x14ac:dyDescent="0.3">
      <c r="A230">
        <v>230</v>
      </c>
      <c r="B230">
        <v>236</v>
      </c>
      <c r="C230">
        <v>1.4104449167958499</v>
      </c>
      <c r="D230">
        <v>1.22540873077278E-2</v>
      </c>
      <c r="E230" s="3" t="s">
        <v>1154</v>
      </c>
      <c r="F230" s="3" t="s">
        <v>1155</v>
      </c>
      <c r="G230" s="3" t="s">
        <v>1156</v>
      </c>
      <c r="H230" s="3" t="s">
        <v>1157</v>
      </c>
      <c r="I230" s="3" t="s">
        <v>1156</v>
      </c>
      <c r="J230" s="3" t="s">
        <v>1156</v>
      </c>
      <c r="K230" s="3" t="s">
        <v>1158</v>
      </c>
      <c r="L230" s="3">
        <f>summary_covid_19_evolucao_PT[[#This Row],[Mean(R)]]-$P$1*summary_covid_19_evolucao_PT[[#This Row],[Std(R)]]</f>
        <v>1.3736826548726666</v>
      </c>
      <c r="M230" s="3">
        <f>summary_covid_19_evolucao_PT[[#This Row],[Mean(R)]]+$P$1*summary_covid_19_evolucao_PT[[#This Row],[Std(R)]]</f>
        <v>1.4472071787190333</v>
      </c>
    </row>
    <row r="231" spans="1:13" x14ac:dyDescent="0.3">
      <c r="A231">
        <v>231</v>
      </c>
      <c r="B231">
        <v>237</v>
      </c>
      <c r="C231">
        <v>1.3651781221077499</v>
      </c>
      <c r="D231">
        <v>1.15593483158592E-2</v>
      </c>
      <c r="E231" s="3" t="s">
        <v>1159</v>
      </c>
      <c r="F231" s="3" t="s">
        <v>1160</v>
      </c>
      <c r="G231" s="3" t="s">
        <v>1161</v>
      </c>
      <c r="H231" s="3" t="s">
        <v>1162</v>
      </c>
      <c r="I231" s="3" t="s">
        <v>1161</v>
      </c>
      <c r="J231" s="3" t="s">
        <v>1161</v>
      </c>
      <c r="K231" s="3" t="s">
        <v>1163</v>
      </c>
      <c r="L231" s="3">
        <f>summary_covid_19_evolucao_PT[[#This Row],[Mean(R)]]-$P$1*summary_covid_19_evolucao_PT[[#This Row],[Std(R)]]</f>
        <v>1.3305000771601723</v>
      </c>
      <c r="M231" s="3">
        <f>summary_covid_19_evolucao_PT[[#This Row],[Mean(R)]]+$P$1*summary_covid_19_evolucao_PT[[#This Row],[Std(R)]]</f>
        <v>1.3998561670553276</v>
      </c>
    </row>
    <row r="232" spans="1:13" x14ac:dyDescent="0.3">
      <c r="A232">
        <v>232</v>
      </c>
      <c r="B232">
        <v>238</v>
      </c>
      <c r="C232">
        <v>1.3252582222506399</v>
      </c>
      <c r="D232">
        <v>1.09619102051161E-2</v>
      </c>
      <c r="E232" s="3" t="s">
        <v>1164</v>
      </c>
      <c r="F232" s="3" t="s">
        <v>1165</v>
      </c>
      <c r="G232" s="3" t="s">
        <v>1166</v>
      </c>
      <c r="H232" s="3" t="s">
        <v>1167</v>
      </c>
      <c r="I232" s="3" t="s">
        <v>1166</v>
      </c>
      <c r="J232" s="3" t="s">
        <v>1166</v>
      </c>
      <c r="K232" s="3" t="s">
        <v>1168</v>
      </c>
      <c r="L232" s="3">
        <f>summary_covid_19_evolucao_PT[[#This Row],[Mean(R)]]-$P$1*summary_covid_19_evolucao_PT[[#This Row],[Std(R)]]</f>
        <v>1.2923724916352917</v>
      </c>
      <c r="M232" s="3">
        <f>summary_covid_19_evolucao_PT[[#This Row],[Mean(R)]]+$P$1*summary_covid_19_evolucao_PT[[#This Row],[Std(R)]]</f>
        <v>1.3581439528659882</v>
      </c>
    </row>
    <row r="233" spans="1:13" x14ac:dyDescent="0.3">
      <c r="A233">
        <v>233</v>
      </c>
      <c r="B233">
        <v>239</v>
      </c>
      <c r="C233">
        <v>1.27614515696185</v>
      </c>
      <c r="D233">
        <v>1.0392350988015501E-2</v>
      </c>
      <c r="E233" s="3" t="s">
        <v>1169</v>
      </c>
      <c r="F233" s="3" t="s">
        <v>1170</v>
      </c>
      <c r="G233" s="3" t="s">
        <v>1171</v>
      </c>
      <c r="H233" s="3" t="s">
        <v>1172</v>
      </c>
      <c r="I233" s="3" t="s">
        <v>1171</v>
      </c>
      <c r="J233" s="3" t="s">
        <v>1171</v>
      </c>
      <c r="K233" s="3" t="s">
        <v>1173</v>
      </c>
      <c r="L233" s="3">
        <f>summary_covid_19_evolucao_PT[[#This Row],[Mean(R)]]-$P$1*summary_covid_19_evolucao_PT[[#This Row],[Std(R)]]</f>
        <v>1.2449681039978036</v>
      </c>
      <c r="M233" s="3">
        <f>summary_covid_19_evolucao_PT[[#This Row],[Mean(R)]]+$P$1*summary_covid_19_evolucao_PT[[#This Row],[Std(R)]]</f>
        <v>1.3073222099258965</v>
      </c>
    </row>
    <row r="234" spans="1:13" x14ac:dyDescent="0.3">
      <c r="A234">
        <v>234</v>
      </c>
      <c r="B234">
        <v>240</v>
      </c>
      <c r="C234">
        <v>1.2925071969609001</v>
      </c>
      <c r="D234">
        <v>1.01398846563533E-2</v>
      </c>
      <c r="E234" s="3" t="s">
        <v>1174</v>
      </c>
      <c r="F234" s="3" t="s">
        <v>1175</v>
      </c>
      <c r="G234" s="3" t="s">
        <v>1176</v>
      </c>
      <c r="H234" s="3" t="s">
        <v>1177</v>
      </c>
      <c r="I234" s="3" t="s">
        <v>1176</v>
      </c>
      <c r="J234" s="3" t="s">
        <v>1176</v>
      </c>
      <c r="K234" s="3" t="s">
        <v>1178</v>
      </c>
      <c r="L234" s="3">
        <f>summary_covid_19_evolucao_PT[[#This Row],[Mean(R)]]-$P$1*summary_covid_19_evolucao_PT[[#This Row],[Std(R)]]</f>
        <v>1.2620875429918401</v>
      </c>
      <c r="M234" s="3">
        <f>summary_covid_19_evolucao_PT[[#This Row],[Mean(R)]]+$P$1*summary_covid_19_evolucao_PT[[#This Row],[Std(R)]]</f>
        <v>1.3229268509299601</v>
      </c>
    </row>
    <row r="235" spans="1:13" x14ac:dyDescent="0.3">
      <c r="A235">
        <v>235</v>
      </c>
      <c r="B235">
        <v>241</v>
      </c>
      <c r="C235">
        <v>1.2448204882426099</v>
      </c>
      <c r="D235">
        <v>9.6794817218467197E-3</v>
      </c>
      <c r="E235" s="3" t="s">
        <v>1179</v>
      </c>
      <c r="F235" s="3" t="s">
        <v>1180</v>
      </c>
      <c r="G235" s="3" t="s">
        <v>1181</v>
      </c>
      <c r="H235" s="3" t="s">
        <v>1182</v>
      </c>
      <c r="I235" s="3" t="s">
        <v>1181</v>
      </c>
      <c r="J235" s="3" t="s">
        <v>1181</v>
      </c>
      <c r="K235" s="3" t="s">
        <v>1183</v>
      </c>
      <c r="L235" s="3">
        <f>summary_covid_19_evolucao_PT[[#This Row],[Mean(R)]]-$P$1*summary_covid_19_evolucao_PT[[#This Row],[Std(R)]]</f>
        <v>1.2157820430770698</v>
      </c>
      <c r="M235" s="3">
        <f>summary_covid_19_evolucao_PT[[#This Row],[Mean(R)]]+$P$1*summary_covid_19_evolucao_PT[[#This Row],[Std(R)]]</f>
        <v>1.27385893340815</v>
      </c>
    </row>
    <row r="236" spans="1:13" x14ac:dyDescent="0.3">
      <c r="A236">
        <v>236</v>
      </c>
      <c r="B236">
        <v>242</v>
      </c>
      <c r="C236">
        <v>1.2887955044128501</v>
      </c>
      <c r="D236">
        <v>9.5914720620205608E-3</v>
      </c>
      <c r="E236" s="3" t="s">
        <v>1184</v>
      </c>
      <c r="F236" s="3" t="s">
        <v>1185</v>
      </c>
      <c r="G236" s="3" t="s">
        <v>1186</v>
      </c>
      <c r="H236" s="3" t="s">
        <v>1187</v>
      </c>
      <c r="I236" s="3" t="s">
        <v>1186</v>
      </c>
      <c r="J236" s="3" t="s">
        <v>1186</v>
      </c>
      <c r="K236" s="3" t="s">
        <v>1188</v>
      </c>
      <c r="L236" s="3">
        <f>summary_covid_19_evolucao_PT[[#This Row],[Mean(R)]]-$P$1*summary_covid_19_evolucao_PT[[#This Row],[Std(R)]]</f>
        <v>1.2600210882267884</v>
      </c>
      <c r="M236" s="3">
        <f>summary_covid_19_evolucao_PT[[#This Row],[Mean(R)]]+$P$1*summary_covid_19_evolucao_PT[[#This Row],[Std(R)]]</f>
        <v>1.3175699205989118</v>
      </c>
    </row>
    <row r="237" spans="1:13" x14ac:dyDescent="0.3">
      <c r="A237">
        <v>237</v>
      </c>
      <c r="B237">
        <v>243</v>
      </c>
      <c r="C237">
        <v>1.27460682177722</v>
      </c>
      <c r="D237">
        <v>9.30196498167421E-3</v>
      </c>
      <c r="E237" s="3" t="s">
        <v>1189</v>
      </c>
      <c r="F237" s="3" t="s">
        <v>1190</v>
      </c>
      <c r="G237" s="3" t="s">
        <v>1191</v>
      </c>
      <c r="H237" s="3" t="s">
        <v>1192</v>
      </c>
      <c r="I237" s="3" t="s">
        <v>1191</v>
      </c>
      <c r="J237" s="3" t="s">
        <v>1191</v>
      </c>
      <c r="K237" s="3" t="s">
        <v>1193</v>
      </c>
      <c r="L237" s="3">
        <f>summary_covid_19_evolucao_PT[[#This Row],[Mean(R)]]-$P$1*summary_covid_19_evolucao_PT[[#This Row],[Std(R)]]</f>
        <v>1.2467009268321974</v>
      </c>
      <c r="M237" s="3">
        <f>summary_covid_19_evolucao_PT[[#This Row],[Mean(R)]]+$P$1*summary_covid_19_evolucao_PT[[#This Row],[Std(R)]]</f>
        <v>1.3025127167222426</v>
      </c>
    </row>
    <row r="238" spans="1:13" x14ac:dyDescent="0.3">
      <c r="A238">
        <v>238</v>
      </c>
      <c r="B238">
        <v>244</v>
      </c>
      <c r="C238">
        <v>1.2428017355861201</v>
      </c>
      <c r="D238">
        <v>8.9519144623968708E-3</v>
      </c>
      <c r="E238" s="3" t="s">
        <v>1194</v>
      </c>
      <c r="F238" s="3" t="s">
        <v>1195</v>
      </c>
      <c r="G238" s="3" t="s">
        <v>1196</v>
      </c>
      <c r="H238" s="3" t="s">
        <v>1197</v>
      </c>
      <c r="I238" s="3" t="s">
        <v>1196</v>
      </c>
      <c r="J238" s="3" t="s">
        <v>1196</v>
      </c>
      <c r="K238" s="3" t="s">
        <v>1198</v>
      </c>
      <c r="L238" s="3">
        <f>summary_covid_19_evolucao_PT[[#This Row],[Mean(R)]]-$P$1*summary_covid_19_evolucao_PT[[#This Row],[Std(R)]]</f>
        <v>1.2159459921989295</v>
      </c>
      <c r="M238" s="3">
        <f>summary_covid_19_evolucao_PT[[#This Row],[Mean(R)]]+$P$1*summary_covid_19_evolucao_PT[[#This Row],[Std(R)]]</f>
        <v>1.2696574789733106</v>
      </c>
    </row>
    <row r="239" spans="1:13" x14ac:dyDescent="0.3">
      <c r="A239">
        <v>239</v>
      </c>
      <c r="B239">
        <v>245</v>
      </c>
      <c r="C239">
        <v>1.26684922920915</v>
      </c>
      <c r="D239">
        <v>8.8058489523580499E-3</v>
      </c>
      <c r="E239" s="3" t="s">
        <v>1199</v>
      </c>
      <c r="F239" s="3" t="s">
        <v>1200</v>
      </c>
      <c r="G239" s="3" t="s">
        <v>1201</v>
      </c>
      <c r="H239" s="3" t="s">
        <v>1202</v>
      </c>
      <c r="I239" s="3" t="s">
        <v>1201</v>
      </c>
      <c r="J239" s="3" t="s">
        <v>1201</v>
      </c>
      <c r="K239" s="3" t="s">
        <v>1203</v>
      </c>
      <c r="L239" s="3">
        <f>summary_covid_19_evolucao_PT[[#This Row],[Mean(R)]]-$P$1*summary_covid_19_evolucao_PT[[#This Row],[Std(R)]]</f>
        <v>1.2404316823520758</v>
      </c>
      <c r="M239" s="3">
        <f>summary_covid_19_evolucao_PT[[#This Row],[Mean(R)]]+$P$1*summary_covid_19_evolucao_PT[[#This Row],[Std(R)]]</f>
        <v>1.2932667760662242</v>
      </c>
    </row>
    <row r="240" spans="1:13" x14ac:dyDescent="0.3">
      <c r="A240">
        <v>240</v>
      </c>
      <c r="B240">
        <v>246</v>
      </c>
      <c r="C240">
        <v>1.2890359476573101</v>
      </c>
      <c r="D240">
        <v>8.6666814648868398E-3</v>
      </c>
      <c r="E240" s="3" t="s">
        <v>1204</v>
      </c>
      <c r="F240" s="3" t="s">
        <v>1205</v>
      </c>
      <c r="G240" s="3" t="s">
        <v>1206</v>
      </c>
      <c r="H240" s="3" t="s">
        <v>1207</v>
      </c>
      <c r="I240" s="3" t="s">
        <v>1206</v>
      </c>
      <c r="J240" s="3" t="s">
        <v>1206</v>
      </c>
      <c r="K240" s="3" t="s">
        <v>1208</v>
      </c>
      <c r="L240" s="3">
        <f>summary_covid_19_evolucao_PT[[#This Row],[Mean(R)]]-$P$1*summary_covid_19_evolucao_PT[[#This Row],[Std(R)]]</f>
        <v>1.2630359032626497</v>
      </c>
      <c r="M240" s="3">
        <f>summary_covid_19_evolucao_PT[[#This Row],[Mean(R)]]+$P$1*summary_covid_19_evolucao_PT[[#This Row],[Std(R)]]</f>
        <v>1.3150359920519705</v>
      </c>
    </row>
    <row r="241" spans="1:13" x14ac:dyDescent="0.3">
      <c r="A241">
        <v>241</v>
      </c>
      <c r="B241">
        <v>247</v>
      </c>
      <c r="C241">
        <v>1.27969231350198</v>
      </c>
      <c r="D241">
        <v>8.4241345780223294E-3</v>
      </c>
      <c r="E241" s="3" t="s">
        <v>1209</v>
      </c>
      <c r="F241" s="3" t="s">
        <v>1210</v>
      </c>
      <c r="G241" s="3" t="s">
        <v>1211</v>
      </c>
      <c r="H241" s="3" t="s">
        <v>1212</v>
      </c>
      <c r="I241" s="3" t="s">
        <v>1211</v>
      </c>
      <c r="J241" s="3" t="s">
        <v>1211</v>
      </c>
      <c r="K241" s="3" t="s">
        <v>1213</v>
      </c>
      <c r="L241" s="3">
        <f>summary_covid_19_evolucao_PT[[#This Row],[Mean(R)]]-$P$1*summary_covid_19_evolucao_PT[[#This Row],[Std(R)]]</f>
        <v>1.254419909767913</v>
      </c>
      <c r="M241" s="3">
        <f>summary_covid_19_evolucao_PT[[#This Row],[Mean(R)]]+$P$1*summary_covid_19_evolucao_PT[[#This Row],[Std(R)]]</f>
        <v>1.304964717236047</v>
      </c>
    </row>
    <row r="242" spans="1:13" x14ac:dyDescent="0.3">
      <c r="A242">
        <v>242</v>
      </c>
      <c r="B242">
        <v>248</v>
      </c>
      <c r="C242">
        <v>1.3065675327789099</v>
      </c>
      <c r="D242">
        <v>8.2911976426966408E-3</v>
      </c>
      <c r="E242" s="3" t="s">
        <v>1214</v>
      </c>
      <c r="F242" s="3" t="s">
        <v>1215</v>
      </c>
      <c r="G242" s="3" t="s">
        <v>1216</v>
      </c>
      <c r="H242" s="3" t="s">
        <v>1217</v>
      </c>
      <c r="I242" s="3" t="s">
        <v>1216</v>
      </c>
      <c r="J242" s="3" t="s">
        <v>1216</v>
      </c>
      <c r="K242" s="3" t="s">
        <v>1218</v>
      </c>
      <c r="L242" s="3">
        <f>summary_covid_19_evolucao_PT[[#This Row],[Mean(R)]]-$P$1*summary_covid_19_evolucao_PT[[#This Row],[Std(R)]]</f>
        <v>1.28169393985082</v>
      </c>
      <c r="M242" s="3">
        <f>summary_covid_19_evolucao_PT[[#This Row],[Mean(R)]]+$P$1*summary_covid_19_evolucao_PT[[#This Row],[Std(R)]]</f>
        <v>1.3314411257069998</v>
      </c>
    </row>
    <row r="243" spans="1:13" x14ac:dyDescent="0.3">
      <c r="A243">
        <v>243</v>
      </c>
      <c r="B243">
        <v>249</v>
      </c>
      <c r="C243">
        <v>1.25475304326341</v>
      </c>
      <c r="D243">
        <v>7.9087531940185106E-3</v>
      </c>
      <c r="E243" s="3" t="s">
        <v>1219</v>
      </c>
      <c r="F243" s="3" t="s">
        <v>1220</v>
      </c>
      <c r="G243" s="3" t="s">
        <v>1221</v>
      </c>
      <c r="H243" s="3" t="s">
        <v>1222</v>
      </c>
      <c r="I243" s="3" t="s">
        <v>1221</v>
      </c>
      <c r="J243" s="3" t="s">
        <v>1221</v>
      </c>
      <c r="K243" s="3" t="s">
        <v>1223</v>
      </c>
      <c r="L243" s="3">
        <f>summary_covid_19_evolucao_PT[[#This Row],[Mean(R)]]-$P$1*summary_covid_19_evolucao_PT[[#This Row],[Std(R)]]</f>
        <v>1.2310267836813544</v>
      </c>
      <c r="M243" s="3">
        <f>summary_covid_19_evolucao_PT[[#This Row],[Mean(R)]]+$P$1*summary_covid_19_evolucao_PT[[#This Row],[Std(R)]]</f>
        <v>1.2784793028454655</v>
      </c>
    </row>
    <row r="244" spans="1:13" x14ac:dyDescent="0.3">
      <c r="A244">
        <v>244</v>
      </c>
      <c r="B244">
        <v>250</v>
      </c>
      <c r="C244">
        <v>1.21026600737332</v>
      </c>
      <c r="D244">
        <v>7.5559027919899898E-3</v>
      </c>
      <c r="E244" s="3" t="s">
        <v>1224</v>
      </c>
      <c r="F244" s="3" t="s">
        <v>1225</v>
      </c>
      <c r="G244" s="3" t="s">
        <v>1226</v>
      </c>
      <c r="H244" s="3" t="s">
        <v>1227</v>
      </c>
      <c r="I244" s="3" t="s">
        <v>1226</v>
      </c>
      <c r="J244" s="3" t="s">
        <v>1226</v>
      </c>
      <c r="K244" s="3" t="s">
        <v>1228</v>
      </c>
      <c r="L244" s="3">
        <f>summary_covid_19_evolucao_PT[[#This Row],[Mean(R)]]-$P$1*summary_covid_19_evolucao_PT[[#This Row],[Std(R)]]</f>
        <v>1.1875982989973501</v>
      </c>
      <c r="M244" s="3">
        <f>summary_covid_19_evolucao_PT[[#This Row],[Mean(R)]]+$P$1*summary_covid_19_evolucao_PT[[#This Row],[Std(R)]]</f>
        <v>1.2329337157492899</v>
      </c>
    </row>
    <row r="245" spans="1:13" x14ac:dyDescent="0.3">
      <c r="A245">
        <v>245</v>
      </c>
      <c r="B245">
        <v>251</v>
      </c>
      <c r="C245">
        <v>1.1524836146401201</v>
      </c>
      <c r="D245">
        <v>7.1868982324190698E-3</v>
      </c>
      <c r="E245" s="3" t="s">
        <v>1229</v>
      </c>
      <c r="F245" s="3" t="s">
        <v>1230</v>
      </c>
      <c r="G245" s="3" t="s">
        <v>1231</v>
      </c>
      <c r="H245" s="3" t="s">
        <v>1232</v>
      </c>
      <c r="I245" s="3" t="s">
        <v>1231</v>
      </c>
      <c r="J245" s="3" t="s">
        <v>1231</v>
      </c>
      <c r="K245" s="3" t="s">
        <v>1233</v>
      </c>
      <c r="L245" s="3">
        <f>summary_covid_19_evolucao_PT[[#This Row],[Mean(R)]]-$P$1*summary_covid_19_evolucao_PT[[#This Row],[Std(R)]]</f>
        <v>1.1309229199428628</v>
      </c>
      <c r="M245" s="3">
        <f>summary_covid_19_evolucao_PT[[#This Row],[Mean(R)]]+$P$1*summary_covid_19_evolucao_PT[[#This Row],[Std(R)]]</f>
        <v>1.1740443093373774</v>
      </c>
    </row>
    <row r="246" spans="1:13" x14ac:dyDescent="0.3">
      <c r="A246">
        <v>246</v>
      </c>
      <c r="B246">
        <v>252</v>
      </c>
      <c r="C246">
        <v>1.07369393237402</v>
      </c>
      <c r="D246">
        <v>6.7890075060844596E-3</v>
      </c>
      <c r="E246" s="3" t="s">
        <v>1234</v>
      </c>
      <c r="F246" s="3" t="s">
        <v>1235</v>
      </c>
      <c r="G246" s="3" t="s">
        <v>1236</v>
      </c>
      <c r="H246" s="3" t="s">
        <v>1237</v>
      </c>
      <c r="I246" s="3" t="s">
        <v>1236</v>
      </c>
      <c r="J246" s="3" t="s">
        <v>1236</v>
      </c>
      <c r="K246" s="3" t="s">
        <v>1238</v>
      </c>
      <c r="L246" s="3">
        <f>summary_covid_19_evolucao_PT[[#This Row],[Mean(R)]]-$P$1*summary_covid_19_evolucao_PT[[#This Row],[Std(R)]]</f>
        <v>1.0533269098557667</v>
      </c>
      <c r="M246" s="3">
        <f>summary_covid_19_evolucao_PT[[#This Row],[Mean(R)]]+$P$1*summary_covid_19_evolucao_PT[[#This Row],[Std(R)]]</f>
        <v>1.0940609548922733</v>
      </c>
    </row>
    <row r="247" spans="1:13" x14ac:dyDescent="0.3">
      <c r="A247">
        <v>247</v>
      </c>
      <c r="B247">
        <v>253</v>
      </c>
      <c r="C247">
        <v>1.1859269775693699</v>
      </c>
      <c r="D247">
        <v>7.0187940337456999E-3</v>
      </c>
      <c r="E247" s="3" t="s">
        <v>1239</v>
      </c>
      <c r="F247" s="3" t="s">
        <v>1240</v>
      </c>
      <c r="G247" s="3" t="s">
        <v>1241</v>
      </c>
      <c r="H247" s="3" t="s">
        <v>1242</v>
      </c>
      <c r="I247" s="3" t="s">
        <v>1241</v>
      </c>
      <c r="J247" s="3" t="s">
        <v>1241</v>
      </c>
      <c r="K247" s="3" t="s">
        <v>1243</v>
      </c>
      <c r="L247" s="3">
        <f>summary_covid_19_evolucao_PT[[#This Row],[Mean(R)]]-$P$1*summary_covid_19_evolucao_PT[[#This Row],[Std(R)]]</f>
        <v>1.1648705954681329</v>
      </c>
      <c r="M247" s="3">
        <f>summary_covid_19_evolucao_PT[[#This Row],[Mean(R)]]+$P$1*summary_covid_19_evolucao_PT[[#This Row],[Std(R)]]</f>
        <v>1.206983359670607</v>
      </c>
    </row>
    <row r="248" spans="1:13" x14ac:dyDescent="0.3">
      <c r="A248">
        <v>248</v>
      </c>
      <c r="B248">
        <v>254</v>
      </c>
      <c r="C248">
        <v>1.1667068348195799</v>
      </c>
      <c r="D248">
        <v>6.8826572294561099E-3</v>
      </c>
      <c r="E248" s="3" t="s">
        <v>1244</v>
      </c>
      <c r="F248" s="3" t="s">
        <v>1245</v>
      </c>
      <c r="G248" s="3" t="s">
        <v>1246</v>
      </c>
      <c r="H248" s="3" t="s">
        <v>1247</v>
      </c>
      <c r="I248" s="3" t="s">
        <v>1246</v>
      </c>
      <c r="J248" s="3" t="s">
        <v>1246</v>
      </c>
      <c r="K248" s="3" t="s">
        <v>1248</v>
      </c>
      <c r="L248" s="3">
        <f>summary_covid_19_evolucao_PT[[#This Row],[Mean(R)]]-$P$1*summary_covid_19_evolucao_PT[[#This Row],[Std(R)]]</f>
        <v>1.1460588631312116</v>
      </c>
      <c r="M248" s="3">
        <f>summary_covid_19_evolucao_PT[[#This Row],[Mean(R)]]+$P$1*summary_covid_19_evolucao_PT[[#This Row],[Std(R)]]</f>
        <v>1.1873548065079482</v>
      </c>
    </row>
    <row r="249" spans="1:13" x14ac:dyDescent="0.3">
      <c r="A249">
        <v>249</v>
      </c>
      <c r="B249">
        <v>255</v>
      </c>
      <c r="C249">
        <v>1.17054472056718</v>
      </c>
      <c r="D249">
        <v>6.8003225669326598E-3</v>
      </c>
      <c r="E249" s="3" t="s">
        <v>1249</v>
      </c>
      <c r="F249" s="3" t="s">
        <v>1250</v>
      </c>
      <c r="G249" s="3" t="s">
        <v>1251</v>
      </c>
      <c r="H249" s="3" t="s">
        <v>1252</v>
      </c>
      <c r="I249" s="3" t="s">
        <v>1251</v>
      </c>
      <c r="J249" s="3" t="s">
        <v>1251</v>
      </c>
      <c r="K249" s="3" t="s">
        <v>1253</v>
      </c>
      <c r="L249" s="3">
        <f>summary_covid_19_evolucao_PT[[#This Row],[Mean(R)]]-$P$1*summary_covid_19_evolucao_PT[[#This Row],[Std(R)]]</f>
        <v>1.150143752866382</v>
      </c>
      <c r="M249" s="3">
        <f>summary_covid_19_evolucao_PT[[#This Row],[Mean(R)]]+$P$1*summary_covid_19_evolucao_PT[[#This Row],[Std(R)]]</f>
        <v>1.1909456882679779</v>
      </c>
    </row>
    <row r="250" spans="1:13" x14ac:dyDescent="0.3">
      <c r="A250">
        <v>250</v>
      </c>
      <c r="B250">
        <v>256</v>
      </c>
      <c r="C250">
        <v>1.23325529537696</v>
      </c>
      <c r="D250">
        <v>6.86605606722467E-3</v>
      </c>
      <c r="E250" s="3" t="s">
        <v>1254</v>
      </c>
      <c r="F250" s="3" t="s">
        <v>1255</v>
      </c>
      <c r="G250" s="3" t="s">
        <v>1256</v>
      </c>
      <c r="H250" s="3" t="s">
        <v>1257</v>
      </c>
      <c r="I250" s="3" t="s">
        <v>1256</v>
      </c>
      <c r="J250" s="3" t="s">
        <v>1256</v>
      </c>
      <c r="K250" s="3" t="s">
        <v>1258</v>
      </c>
      <c r="L250" s="3">
        <f>summary_covid_19_evolucao_PT[[#This Row],[Mean(R)]]-$P$1*summary_covid_19_evolucao_PT[[#This Row],[Std(R)]]</f>
        <v>1.212657127175286</v>
      </c>
      <c r="M250" s="3">
        <f>summary_covid_19_evolucao_PT[[#This Row],[Mean(R)]]+$P$1*summary_covid_19_evolucao_PT[[#This Row],[Std(R)]]</f>
        <v>1.253853463578634</v>
      </c>
    </row>
    <row r="251" spans="1:13" x14ac:dyDescent="0.3">
      <c r="A251">
        <v>251</v>
      </c>
      <c r="B251">
        <v>257</v>
      </c>
      <c r="C251">
        <v>1.2914698997157299</v>
      </c>
      <c r="D251">
        <v>6.90477540059895E-3</v>
      </c>
      <c r="E251" s="3" t="s">
        <v>1259</v>
      </c>
      <c r="F251" s="3" t="s">
        <v>1260</v>
      </c>
      <c r="G251" s="3" t="s">
        <v>1261</v>
      </c>
      <c r="H251" s="3" t="s">
        <v>1262</v>
      </c>
      <c r="I251" s="3" t="s">
        <v>1261</v>
      </c>
      <c r="J251" s="3" t="s">
        <v>1261</v>
      </c>
      <c r="K251" s="3" t="s">
        <v>1263</v>
      </c>
      <c r="L251" s="3">
        <f>summary_covid_19_evolucao_PT[[#This Row],[Mean(R)]]-$P$1*summary_covid_19_evolucao_PT[[#This Row],[Std(R)]]</f>
        <v>1.2707555735139331</v>
      </c>
      <c r="M251" s="3">
        <f>summary_covid_19_evolucao_PT[[#This Row],[Mean(R)]]+$P$1*summary_covid_19_evolucao_PT[[#This Row],[Std(R)]]</f>
        <v>1.3121842259175267</v>
      </c>
    </row>
    <row r="252" spans="1:13" x14ac:dyDescent="0.3">
      <c r="A252">
        <v>252</v>
      </c>
      <c r="B252">
        <v>258</v>
      </c>
      <c r="C252">
        <v>1.29526200679415</v>
      </c>
      <c r="D252">
        <v>6.7728490522919096E-3</v>
      </c>
      <c r="E252" s="3" t="s">
        <v>1264</v>
      </c>
      <c r="F252" s="3" t="s">
        <v>1265</v>
      </c>
      <c r="G252" s="3" t="s">
        <v>1266</v>
      </c>
      <c r="H252" s="3" t="s">
        <v>1267</v>
      </c>
      <c r="I252" s="3" t="s">
        <v>1266</v>
      </c>
      <c r="J252" s="3" t="s">
        <v>1266</v>
      </c>
      <c r="K252" s="3" t="s">
        <v>1268</v>
      </c>
      <c r="L252" s="3">
        <f>summary_covid_19_evolucao_PT[[#This Row],[Mean(R)]]-$P$1*summary_covid_19_evolucao_PT[[#This Row],[Std(R)]]</f>
        <v>1.2749434596372744</v>
      </c>
      <c r="M252" s="3">
        <f>summary_covid_19_evolucao_PT[[#This Row],[Mean(R)]]+$P$1*summary_covid_19_evolucao_PT[[#This Row],[Std(R)]]</f>
        <v>1.3155805539510257</v>
      </c>
    </row>
    <row r="253" spans="1:13" x14ac:dyDescent="0.3">
      <c r="A253">
        <v>253</v>
      </c>
      <c r="B253">
        <v>259</v>
      </c>
      <c r="C253">
        <v>1.2719169251364499</v>
      </c>
      <c r="D253">
        <v>6.5424674645858001E-3</v>
      </c>
      <c r="E253" s="3" t="s">
        <v>1269</v>
      </c>
      <c r="F253" s="3" t="s">
        <v>1270</v>
      </c>
      <c r="G253" s="3" t="s">
        <v>1271</v>
      </c>
      <c r="H253" s="3" t="s">
        <v>1272</v>
      </c>
      <c r="I253" s="3" t="s">
        <v>1271</v>
      </c>
      <c r="J253" s="3" t="s">
        <v>1271</v>
      </c>
      <c r="K253" s="3" t="s">
        <v>1273</v>
      </c>
      <c r="L253" s="3">
        <f>summary_covid_19_evolucao_PT[[#This Row],[Mean(R)]]-$P$1*summary_covid_19_evolucao_PT[[#This Row],[Std(R)]]</f>
        <v>1.2522895227426925</v>
      </c>
      <c r="M253" s="3">
        <f>summary_covid_19_evolucao_PT[[#This Row],[Mean(R)]]+$P$1*summary_covid_19_evolucao_PT[[#This Row],[Std(R)]]</f>
        <v>1.2915443275302074</v>
      </c>
    </row>
    <row r="254" spans="1:13" x14ac:dyDescent="0.3">
      <c r="A254">
        <v>254</v>
      </c>
      <c r="B254">
        <v>260</v>
      </c>
      <c r="C254">
        <v>1.1218476407187099</v>
      </c>
      <c r="D254">
        <v>5.9766671096779904E-3</v>
      </c>
      <c r="E254" s="3" t="s">
        <v>1274</v>
      </c>
      <c r="F254" s="3" t="s">
        <v>1275</v>
      </c>
      <c r="G254" s="3" t="s">
        <v>1276</v>
      </c>
      <c r="H254" s="3" t="s">
        <v>1277</v>
      </c>
      <c r="I254" s="3" t="s">
        <v>1276</v>
      </c>
      <c r="J254" s="3" t="s">
        <v>1276</v>
      </c>
      <c r="K254" s="3" t="s">
        <v>1278</v>
      </c>
      <c r="L254" s="3">
        <f>summary_covid_19_evolucao_PT[[#This Row],[Mean(R)]]-$P$1*summary_covid_19_evolucao_PT[[#This Row],[Std(R)]]</f>
        <v>1.1039176393896759</v>
      </c>
      <c r="M254" s="3">
        <f>summary_covid_19_evolucao_PT[[#This Row],[Mean(R)]]+$P$1*summary_covid_19_evolucao_PT[[#This Row],[Std(R)]]</f>
        <v>1.1397776420477439</v>
      </c>
    </row>
    <row r="255" spans="1:13" x14ac:dyDescent="0.3">
      <c r="A255">
        <v>255</v>
      </c>
      <c r="B255">
        <v>261</v>
      </c>
      <c r="C255">
        <v>1.10899127461595</v>
      </c>
      <c r="D255">
        <v>5.7918866331460499E-3</v>
      </c>
      <c r="E255" s="3" t="s">
        <v>1279</v>
      </c>
      <c r="F255" s="3" t="s">
        <v>1280</v>
      </c>
      <c r="G255" s="3" t="s">
        <v>1281</v>
      </c>
      <c r="H255" s="3" t="s">
        <v>1282</v>
      </c>
      <c r="I255" s="3" t="s">
        <v>1281</v>
      </c>
      <c r="J255" s="3" t="s">
        <v>1281</v>
      </c>
      <c r="K255" s="3" t="s">
        <v>1283</v>
      </c>
      <c r="L255" s="3">
        <f>summary_covid_19_evolucao_PT[[#This Row],[Mean(R)]]-$P$1*summary_covid_19_evolucao_PT[[#This Row],[Std(R)]]</f>
        <v>1.0916156147165119</v>
      </c>
      <c r="M255" s="3">
        <f>summary_covid_19_evolucao_PT[[#This Row],[Mean(R)]]+$P$1*summary_covid_19_evolucao_PT[[#This Row],[Std(R)]]</f>
        <v>1.1263669345153882</v>
      </c>
    </row>
    <row r="256" spans="1:13" x14ac:dyDescent="0.3">
      <c r="A256">
        <v>256</v>
      </c>
      <c r="B256">
        <v>262</v>
      </c>
      <c r="C256">
        <v>1.10273131323039</v>
      </c>
      <c r="D256">
        <v>5.6744655337607501E-3</v>
      </c>
      <c r="E256" s="3" t="s">
        <v>1284</v>
      </c>
      <c r="F256" s="3" t="s">
        <v>1285</v>
      </c>
      <c r="G256" s="3" t="s">
        <v>1286</v>
      </c>
      <c r="H256" s="3" t="s">
        <v>1287</v>
      </c>
      <c r="I256" s="3" t="s">
        <v>1286</v>
      </c>
      <c r="J256" s="3" t="s">
        <v>1286</v>
      </c>
      <c r="K256" s="3" t="s">
        <v>1288</v>
      </c>
      <c r="L256" s="3">
        <f>summary_covid_19_evolucao_PT[[#This Row],[Mean(R)]]-$P$1*summary_covid_19_evolucao_PT[[#This Row],[Std(R)]]</f>
        <v>1.0857079166291077</v>
      </c>
      <c r="M256" s="3">
        <f>summary_covid_19_evolucao_PT[[#This Row],[Mean(R)]]+$P$1*summary_covid_19_evolucao_PT[[#This Row],[Std(R)]]</f>
        <v>1.1197547098316722</v>
      </c>
    </row>
    <row r="257" spans="1:13" x14ac:dyDescent="0.3">
      <c r="A257">
        <v>257</v>
      </c>
      <c r="B257">
        <v>263</v>
      </c>
      <c r="C257">
        <v>1.07621572736969</v>
      </c>
      <c r="D257">
        <v>5.5408092384298096E-3</v>
      </c>
      <c r="E257" s="3" t="s">
        <v>1289</v>
      </c>
      <c r="F257" s="3" t="s">
        <v>1290</v>
      </c>
      <c r="G257" s="3" t="s">
        <v>1291</v>
      </c>
      <c r="H257" s="3" t="s">
        <v>1292</v>
      </c>
      <c r="I257" s="3" t="s">
        <v>1291</v>
      </c>
      <c r="J257" s="3" t="s">
        <v>1291</v>
      </c>
      <c r="K257" s="3" t="s">
        <v>1293</v>
      </c>
      <c r="L257" s="3">
        <f>summary_covid_19_evolucao_PT[[#This Row],[Mean(R)]]-$P$1*summary_covid_19_evolucao_PT[[#This Row],[Std(R)]]</f>
        <v>1.0595932996544006</v>
      </c>
      <c r="M257" s="3">
        <f>summary_covid_19_evolucao_PT[[#This Row],[Mean(R)]]+$P$1*summary_covid_19_evolucao_PT[[#This Row],[Std(R)]]</f>
        <v>1.0928381550849793</v>
      </c>
    </row>
    <row r="258" spans="1:13" x14ac:dyDescent="0.3">
      <c r="A258">
        <v>258</v>
      </c>
      <c r="B258">
        <v>264</v>
      </c>
      <c r="C258">
        <v>1.06240592695436</v>
      </c>
      <c r="D258">
        <v>5.4516057357827299E-3</v>
      </c>
      <c r="E258" s="3" t="s">
        <v>1294</v>
      </c>
      <c r="F258" s="3" t="s">
        <v>1295</v>
      </c>
      <c r="G258" s="3" t="s">
        <v>1296</v>
      </c>
      <c r="H258" s="3" t="s">
        <v>1297</v>
      </c>
      <c r="I258" s="3" t="s">
        <v>1296</v>
      </c>
      <c r="J258" s="3" t="s">
        <v>1296</v>
      </c>
      <c r="K258" s="3" t="s">
        <v>1298</v>
      </c>
      <c r="L258" s="3">
        <f>summary_covid_19_evolucao_PT[[#This Row],[Mean(R)]]-$P$1*summary_covid_19_evolucao_PT[[#This Row],[Std(R)]]</f>
        <v>1.0460511097470118</v>
      </c>
      <c r="M258" s="3">
        <f>summary_covid_19_evolucao_PT[[#This Row],[Mean(R)]]+$P$1*summary_covid_19_evolucao_PT[[#This Row],[Std(R)]]</f>
        <v>1.0787607441617082</v>
      </c>
    </row>
    <row r="259" spans="1:13" x14ac:dyDescent="0.3">
      <c r="A259">
        <v>259</v>
      </c>
      <c r="B259">
        <v>265</v>
      </c>
      <c r="C259">
        <v>1.1623426206305101</v>
      </c>
      <c r="D259">
        <v>5.6546455587341404E-3</v>
      </c>
      <c r="E259" s="3" t="s">
        <v>1299</v>
      </c>
      <c r="F259" s="3" t="s">
        <v>1300</v>
      </c>
      <c r="G259" s="3" t="s">
        <v>1301</v>
      </c>
      <c r="H259" s="3" t="s">
        <v>1302</v>
      </c>
      <c r="I259" s="3" t="s">
        <v>1301</v>
      </c>
      <c r="J259" s="3" t="s">
        <v>1301</v>
      </c>
      <c r="K259" s="3" t="s">
        <v>1303</v>
      </c>
      <c r="L259" s="3">
        <f>summary_covid_19_evolucao_PT[[#This Row],[Mean(R)]]-$P$1*summary_covid_19_evolucao_PT[[#This Row],[Std(R)]]</f>
        <v>1.1453786839543076</v>
      </c>
      <c r="M259" s="3">
        <f>summary_covid_19_evolucao_PT[[#This Row],[Mean(R)]]+$P$1*summary_covid_19_evolucao_PT[[#This Row],[Std(R)]]</f>
        <v>1.1793065573067125</v>
      </c>
    </row>
    <row r="260" spans="1:13" x14ac:dyDescent="0.3">
      <c r="A260">
        <v>260</v>
      </c>
      <c r="B260">
        <v>266</v>
      </c>
      <c r="C260">
        <v>1.1616284184268</v>
      </c>
      <c r="D260">
        <v>5.6091794089244799E-3</v>
      </c>
      <c r="E260" s="3" t="s">
        <v>1304</v>
      </c>
      <c r="F260" s="3" t="s">
        <v>1305</v>
      </c>
      <c r="G260" s="3" t="s">
        <v>1306</v>
      </c>
      <c r="H260" s="3" t="s">
        <v>1307</v>
      </c>
      <c r="I260" s="3" t="s">
        <v>1306</v>
      </c>
      <c r="J260" s="3" t="s">
        <v>1306</v>
      </c>
      <c r="K260" s="3" t="s">
        <v>1308</v>
      </c>
      <c r="L260" s="3">
        <f>summary_covid_19_evolucao_PT[[#This Row],[Mean(R)]]-$P$1*summary_covid_19_evolucao_PT[[#This Row],[Std(R)]]</f>
        <v>1.1448008802000265</v>
      </c>
      <c r="M260" s="3">
        <f>summary_covid_19_evolucao_PT[[#This Row],[Mean(R)]]+$P$1*summary_covid_19_evolucao_PT[[#This Row],[Std(R)]]</f>
        <v>1.1784559566535735</v>
      </c>
    </row>
    <row r="261" spans="1:13" x14ac:dyDescent="0.3">
      <c r="A261">
        <v>261</v>
      </c>
      <c r="B261">
        <v>267</v>
      </c>
      <c r="C261">
        <v>1.1592439239022001</v>
      </c>
      <c r="D261">
        <v>5.5363016336920498E-3</v>
      </c>
      <c r="E261" s="3" t="s">
        <v>1309</v>
      </c>
      <c r="F261" s="3" t="s">
        <v>1310</v>
      </c>
      <c r="G261" s="3" t="s">
        <v>1311</v>
      </c>
      <c r="H261" s="3" t="s">
        <v>1312</v>
      </c>
      <c r="I261" s="3" t="s">
        <v>1311</v>
      </c>
      <c r="J261" s="3" t="s">
        <v>1311</v>
      </c>
      <c r="K261" s="3" t="s">
        <v>1313</v>
      </c>
      <c r="L261" s="3">
        <f>summary_covid_19_evolucao_PT[[#This Row],[Mean(R)]]-$P$1*summary_covid_19_evolucao_PT[[#This Row],[Std(R)]]</f>
        <v>1.1426350190011239</v>
      </c>
      <c r="M261" s="3">
        <f>summary_covid_19_evolucao_PT[[#This Row],[Mean(R)]]+$P$1*summary_covid_19_evolucao_PT[[#This Row],[Std(R)]]</f>
        <v>1.1758528288032764</v>
      </c>
    </row>
    <row r="262" spans="1:13" x14ac:dyDescent="0.3">
      <c r="A262">
        <v>262</v>
      </c>
      <c r="B262">
        <v>268</v>
      </c>
      <c r="C262">
        <v>1.1532510706071</v>
      </c>
      <c r="D262">
        <v>5.4365380892272101E-3</v>
      </c>
      <c r="E262" s="3" t="s">
        <v>1314</v>
      </c>
      <c r="F262" s="3" t="s">
        <v>1315</v>
      </c>
      <c r="G262" s="3" t="s">
        <v>1316</v>
      </c>
      <c r="H262" s="3" t="s">
        <v>1317</v>
      </c>
      <c r="I262" s="3" t="s">
        <v>1316</v>
      </c>
      <c r="J262" s="3" t="s">
        <v>1316</v>
      </c>
      <c r="K262" s="3" t="s">
        <v>1318</v>
      </c>
      <c r="L262" s="3">
        <f>summary_covid_19_evolucao_PT[[#This Row],[Mean(R)]]-$P$1*summary_covid_19_evolucao_PT[[#This Row],[Std(R)]]</f>
        <v>1.1369414563394182</v>
      </c>
      <c r="M262" s="3">
        <f>summary_covid_19_evolucao_PT[[#This Row],[Mean(R)]]+$P$1*summary_covid_19_evolucao_PT[[#This Row],[Std(R)]]</f>
        <v>1.1695606848747817</v>
      </c>
    </row>
    <row r="263" spans="1:13" x14ac:dyDescent="0.3">
      <c r="A263">
        <v>263</v>
      </c>
      <c r="B263">
        <v>269</v>
      </c>
      <c r="C263">
        <v>1.1126647083824399</v>
      </c>
      <c r="D263">
        <v>5.2547943734470104E-3</v>
      </c>
      <c r="E263" s="3" t="s">
        <v>1319</v>
      </c>
      <c r="F263" s="3" t="s">
        <v>1320</v>
      </c>
      <c r="G263" s="3" t="s">
        <v>1321</v>
      </c>
      <c r="H263" s="3" t="s">
        <v>1322</v>
      </c>
      <c r="I263" s="3" t="s">
        <v>1321</v>
      </c>
      <c r="J263" s="3" t="s">
        <v>1321</v>
      </c>
      <c r="K263" s="3" t="s">
        <v>1323</v>
      </c>
      <c r="L263" s="3">
        <f>summary_covid_19_evolucao_PT[[#This Row],[Mean(R)]]-$P$1*summary_covid_19_evolucao_PT[[#This Row],[Std(R)]]</f>
        <v>1.0969003252620988</v>
      </c>
      <c r="M263" s="3">
        <f>summary_covid_19_evolucao_PT[[#This Row],[Mean(R)]]+$P$1*summary_covid_19_evolucao_PT[[#This Row],[Std(R)]]</f>
        <v>1.128429091502781</v>
      </c>
    </row>
    <row r="264" spans="1:13" x14ac:dyDescent="0.3">
      <c r="A264">
        <v>264</v>
      </c>
      <c r="B264">
        <v>270</v>
      </c>
      <c r="C264">
        <v>1.0762871285012201</v>
      </c>
      <c r="D264">
        <v>5.0903787458550804E-3</v>
      </c>
      <c r="E264" s="3" t="s">
        <v>1324</v>
      </c>
      <c r="F264" s="3" t="s">
        <v>1325</v>
      </c>
      <c r="G264" s="3" t="s">
        <v>1326</v>
      </c>
      <c r="H264" s="3" t="s">
        <v>1327</v>
      </c>
      <c r="I264" s="3" t="s">
        <v>1326</v>
      </c>
      <c r="J264" s="3" t="s">
        <v>1326</v>
      </c>
      <c r="K264" s="3" t="s">
        <v>1328</v>
      </c>
      <c r="L264" s="3">
        <f>summary_covid_19_evolucao_PT[[#This Row],[Mean(R)]]-$P$1*summary_covid_19_evolucao_PT[[#This Row],[Std(R)]]</f>
        <v>1.0610159922636548</v>
      </c>
      <c r="M264" s="3">
        <f>summary_covid_19_evolucao_PT[[#This Row],[Mean(R)]]+$P$1*summary_covid_19_evolucao_PT[[#This Row],[Std(R)]]</f>
        <v>1.0915582647387854</v>
      </c>
    </row>
    <row r="265" spans="1:13" x14ac:dyDescent="0.3">
      <c r="A265">
        <v>265</v>
      </c>
      <c r="B265">
        <v>271</v>
      </c>
      <c r="C265">
        <v>1.020350746698</v>
      </c>
      <c r="D265">
        <v>4.8945708437481998E-3</v>
      </c>
      <c r="E265" s="3" t="s">
        <v>1329</v>
      </c>
      <c r="F265" s="3" t="s">
        <v>1330</v>
      </c>
      <c r="G265" s="3" t="s">
        <v>1331</v>
      </c>
      <c r="H265" s="3" t="s">
        <v>1332</v>
      </c>
      <c r="I265" s="3" t="s">
        <v>1331</v>
      </c>
      <c r="J265" s="3" t="s">
        <v>1331</v>
      </c>
      <c r="K265" s="3" t="s">
        <v>1333</v>
      </c>
      <c r="L265" s="3">
        <f>summary_covid_19_evolucao_PT[[#This Row],[Mean(R)]]-$P$1*summary_covid_19_evolucao_PT[[#This Row],[Std(R)]]</f>
        <v>1.0056670341667553</v>
      </c>
      <c r="M265" s="3">
        <f>summary_covid_19_evolucao_PT[[#This Row],[Mean(R)]]+$P$1*summary_covid_19_evolucao_PT[[#This Row],[Std(R)]]</f>
        <v>1.0350344592292446</v>
      </c>
    </row>
    <row r="266" spans="1:13" x14ac:dyDescent="0.3">
      <c r="A266">
        <v>266</v>
      </c>
      <c r="B266">
        <v>272</v>
      </c>
      <c r="C266">
        <v>0.902736420324458</v>
      </c>
      <c r="D266">
        <v>4.5635255974092502E-3</v>
      </c>
      <c r="E266" s="3" t="s">
        <v>1334</v>
      </c>
      <c r="F266" s="3" t="s">
        <v>1335</v>
      </c>
      <c r="G266" s="3" t="s">
        <v>1336</v>
      </c>
      <c r="H266" s="3" t="s">
        <v>1337</v>
      </c>
      <c r="I266" s="3" t="s">
        <v>1336</v>
      </c>
      <c r="J266" s="3" t="s">
        <v>1336</v>
      </c>
      <c r="K266" s="3" t="s">
        <v>1338</v>
      </c>
      <c r="L266" s="3">
        <f>summary_covid_19_evolucao_PT[[#This Row],[Mean(R)]]-$P$1*summary_covid_19_evolucao_PT[[#This Row],[Std(R)]]</f>
        <v>0.88904584353223026</v>
      </c>
      <c r="M266" s="3">
        <f>summary_covid_19_evolucao_PT[[#This Row],[Mean(R)]]+$P$1*summary_covid_19_evolucao_PT[[#This Row],[Std(R)]]</f>
        <v>0.91642699711668574</v>
      </c>
    </row>
    <row r="267" spans="1:13" x14ac:dyDescent="0.3">
      <c r="A267">
        <v>267</v>
      </c>
      <c r="B267">
        <v>273</v>
      </c>
      <c r="C267">
        <v>0.88430950925984497</v>
      </c>
      <c r="D267">
        <v>4.5011335031047896E-3</v>
      </c>
      <c r="E267" s="3" t="s">
        <v>1339</v>
      </c>
      <c r="F267" s="3" t="s">
        <v>1340</v>
      </c>
      <c r="G267" s="3" t="s">
        <v>1341</v>
      </c>
      <c r="H267" s="3" t="s">
        <v>1342</v>
      </c>
      <c r="I267" s="3" t="s">
        <v>1341</v>
      </c>
      <c r="J267" s="3" t="s">
        <v>1341</v>
      </c>
      <c r="K267" s="3" t="s">
        <v>1343</v>
      </c>
      <c r="L267" s="3">
        <f>summary_covid_19_evolucao_PT[[#This Row],[Mean(R)]]-$P$1*summary_covid_19_evolucao_PT[[#This Row],[Std(R)]]</f>
        <v>0.87080610875053055</v>
      </c>
      <c r="M267" s="3">
        <f>summary_covid_19_evolucao_PT[[#This Row],[Mean(R)]]+$P$1*summary_covid_19_evolucao_PT[[#This Row],[Std(R)]]</f>
        <v>0.8978129097691594</v>
      </c>
    </row>
    <row r="268" spans="1:13" x14ac:dyDescent="0.3">
      <c r="A268">
        <v>268</v>
      </c>
      <c r="B268">
        <v>274</v>
      </c>
      <c r="C268">
        <v>0.87930509555611003</v>
      </c>
      <c r="D268">
        <v>4.5109180306620597E-3</v>
      </c>
      <c r="E268" s="3" t="s">
        <v>1344</v>
      </c>
      <c r="F268" s="3" t="s">
        <v>1345</v>
      </c>
      <c r="G268" s="3" t="s">
        <v>1346</v>
      </c>
      <c r="H268" s="3" t="s">
        <v>1347</v>
      </c>
      <c r="I268" s="3" t="s">
        <v>1346</v>
      </c>
      <c r="J268" s="3" t="s">
        <v>1346</v>
      </c>
      <c r="K268" s="3" t="s">
        <v>1348</v>
      </c>
      <c r="L268" s="3">
        <f>summary_covid_19_evolucao_PT[[#This Row],[Mean(R)]]-$P$1*summary_covid_19_evolucao_PT[[#This Row],[Std(R)]]</f>
        <v>0.86577234146412385</v>
      </c>
      <c r="M268" s="3">
        <f>summary_covid_19_evolucao_PT[[#This Row],[Mean(R)]]+$P$1*summary_covid_19_evolucao_PT[[#This Row],[Std(R)]]</f>
        <v>0.8928378496480962</v>
      </c>
    </row>
    <row r="269" spans="1:13" x14ac:dyDescent="0.3">
      <c r="A269">
        <v>269</v>
      </c>
      <c r="B269">
        <v>275</v>
      </c>
      <c r="C269">
        <v>0.88481106192314196</v>
      </c>
      <c r="D269">
        <v>4.5761056514491902E-3</v>
      </c>
      <c r="E269" s="3" t="s">
        <v>1349</v>
      </c>
      <c r="F269" s="3" t="s">
        <v>1350</v>
      </c>
      <c r="G269" s="3" t="s">
        <v>1351</v>
      </c>
      <c r="H269" s="3" t="s">
        <v>1352</v>
      </c>
      <c r="I269" s="3" t="s">
        <v>1351</v>
      </c>
      <c r="J269" s="3" t="s">
        <v>1351</v>
      </c>
      <c r="K269" s="3" t="s">
        <v>1353</v>
      </c>
      <c r="L269" s="3">
        <f>summary_covid_19_evolucao_PT[[#This Row],[Mean(R)]]-$P$1*summary_covid_19_evolucao_PT[[#This Row],[Std(R)]]</f>
        <v>0.87108274496879434</v>
      </c>
      <c r="M269" s="3">
        <f>summary_covid_19_evolucao_PT[[#This Row],[Mean(R)]]+$P$1*summary_covid_19_evolucao_PT[[#This Row],[Std(R)]]</f>
        <v>0.89853937887748958</v>
      </c>
    </row>
    <row r="270" spans="1:13" x14ac:dyDescent="0.3">
      <c r="A270">
        <v>270</v>
      </c>
      <c r="B270">
        <v>276</v>
      </c>
      <c r="C270">
        <v>0.88328532388094905</v>
      </c>
      <c r="D270">
        <v>4.6334296952237801E-3</v>
      </c>
      <c r="E270" s="3" t="s">
        <v>1354</v>
      </c>
      <c r="F270" s="3" t="s">
        <v>1355</v>
      </c>
      <c r="G270" s="3" t="s">
        <v>1356</v>
      </c>
      <c r="H270" s="3" t="s">
        <v>1357</v>
      </c>
      <c r="I270" s="3" t="s">
        <v>1356</v>
      </c>
      <c r="J270" s="3" t="s">
        <v>1356</v>
      </c>
      <c r="K270" s="3" t="s">
        <v>1358</v>
      </c>
      <c r="L270" s="3">
        <f>summary_covid_19_evolucao_PT[[#This Row],[Mean(R)]]-$P$1*summary_covid_19_evolucao_PT[[#This Row],[Std(R)]]</f>
        <v>0.86938503479527773</v>
      </c>
      <c r="M270" s="3">
        <f>summary_covid_19_evolucao_PT[[#This Row],[Mean(R)]]+$P$1*summary_covid_19_evolucao_PT[[#This Row],[Std(R)]]</f>
        <v>0.89718561296662036</v>
      </c>
    </row>
    <row r="271" spans="1:13" x14ac:dyDescent="0.3">
      <c r="A271">
        <v>271</v>
      </c>
      <c r="B271">
        <v>277</v>
      </c>
      <c r="C271">
        <v>0.86689158312603498</v>
      </c>
      <c r="D271">
        <v>4.6512387432673403E-3</v>
      </c>
      <c r="E271" s="3" t="s">
        <v>1359</v>
      </c>
      <c r="F271" s="3" t="s">
        <v>1360</v>
      </c>
      <c r="G271" s="3" t="s">
        <v>1361</v>
      </c>
      <c r="H271" s="3" t="s">
        <v>1362</v>
      </c>
      <c r="I271" s="3" t="s">
        <v>1361</v>
      </c>
      <c r="J271" s="3" t="s">
        <v>1361</v>
      </c>
      <c r="K271" s="3" t="s">
        <v>1363</v>
      </c>
      <c r="L271" s="3">
        <f>summary_covid_19_evolucao_PT[[#This Row],[Mean(R)]]-$P$1*summary_covid_19_evolucao_PT[[#This Row],[Std(R)]]</f>
        <v>0.85293786689623297</v>
      </c>
      <c r="M271" s="3">
        <f>summary_covid_19_evolucao_PT[[#This Row],[Mean(R)]]+$P$1*summary_covid_19_evolucao_PT[[#This Row],[Std(R)]]</f>
        <v>0.880845299355837</v>
      </c>
    </row>
    <row r="272" spans="1:13" x14ac:dyDescent="0.3">
      <c r="A272">
        <v>272</v>
      </c>
      <c r="B272">
        <v>278</v>
      </c>
      <c r="C272">
        <v>0.87186527972142702</v>
      </c>
      <c r="D272">
        <v>4.7254356065419001E-3</v>
      </c>
      <c r="E272" s="3" t="s">
        <v>1364</v>
      </c>
      <c r="F272" s="3" t="s">
        <v>1365</v>
      </c>
      <c r="G272" s="3" t="s">
        <v>1366</v>
      </c>
      <c r="H272" s="3" t="s">
        <v>1367</v>
      </c>
      <c r="I272" s="3" t="s">
        <v>1366</v>
      </c>
      <c r="J272" s="3" t="s">
        <v>1366</v>
      </c>
      <c r="K272" s="3" t="s">
        <v>1368</v>
      </c>
      <c r="L272" s="3">
        <f>summary_covid_19_evolucao_PT[[#This Row],[Mean(R)]]-$P$1*summary_covid_19_evolucao_PT[[#This Row],[Std(R)]]</f>
        <v>0.85768897290180135</v>
      </c>
      <c r="M272" s="3">
        <f>summary_covid_19_evolucao_PT[[#This Row],[Mean(R)]]+$P$1*summary_covid_19_evolucao_PT[[#This Row],[Std(R)]]</f>
        <v>0.88604158654105269</v>
      </c>
    </row>
    <row r="273" spans="1:13" x14ac:dyDescent="0.3">
      <c r="A273">
        <v>273</v>
      </c>
      <c r="B273">
        <v>279</v>
      </c>
      <c r="C273">
        <v>0.87549995661828095</v>
      </c>
      <c r="D273">
        <v>4.8005943146511403E-3</v>
      </c>
      <c r="E273" s="3" t="s">
        <v>1369</v>
      </c>
      <c r="F273" s="3" t="s">
        <v>1370</v>
      </c>
      <c r="G273" s="3" t="s">
        <v>1371</v>
      </c>
      <c r="H273" s="3" t="s">
        <v>1372</v>
      </c>
      <c r="I273" s="3" t="s">
        <v>1371</v>
      </c>
      <c r="J273" s="3" t="s">
        <v>1371</v>
      </c>
      <c r="K273" s="3" t="s">
        <v>1373</v>
      </c>
      <c r="L273" s="3">
        <f>summary_covid_19_evolucao_PT[[#This Row],[Mean(R)]]-$P$1*summary_covid_19_evolucao_PT[[#This Row],[Std(R)]]</f>
        <v>0.86109817367432751</v>
      </c>
      <c r="M273" s="3">
        <f>summary_covid_19_evolucao_PT[[#This Row],[Mean(R)]]+$P$1*summary_covid_19_evolucao_PT[[#This Row],[Std(R)]]</f>
        <v>0.8899017395622344</v>
      </c>
    </row>
    <row r="274" spans="1:13" x14ac:dyDescent="0.3">
      <c r="A274">
        <v>274</v>
      </c>
      <c r="B274">
        <v>280</v>
      </c>
      <c r="C274">
        <v>0.85950767708920395</v>
      </c>
      <c r="D274">
        <v>4.8242812250393601E-3</v>
      </c>
      <c r="E274" s="3" t="s">
        <v>1374</v>
      </c>
      <c r="F274" s="3" t="s">
        <v>1375</v>
      </c>
      <c r="G274" s="3" t="s">
        <v>1376</v>
      </c>
      <c r="H274" s="3" t="s">
        <v>1377</v>
      </c>
      <c r="I274" s="3" t="s">
        <v>1376</v>
      </c>
      <c r="J274" s="3" t="s">
        <v>1376</v>
      </c>
      <c r="K274" s="3" t="s">
        <v>1378</v>
      </c>
      <c r="L274" s="3">
        <f>summary_covid_19_evolucao_PT[[#This Row],[Mean(R)]]-$P$1*summary_covid_19_evolucao_PT[[#This Row],[Std(R)]]</f>
        <v>0.84503483341408592</v>
      </c>
      <c r="M274" s="3">
        <f>summary_covid_19_evolucao_PT[[#This Row],[Mean(R)]]+$P$1*summary_covid_19_evolucao_PT[[#This Row],[Std(R)]]</f>
        <v>0.87398052076432198</v>
      </c>
    </row>
    <row r="275" spans="1:13" x14ac:dyDescent="0.3">
      <c r="A275">
        <v>275</v>
      </c>
      <c r="B275">
        <v>281</v>
      </c>
      <c r="C275">
        <v>0.83094021236808402</v>
      </c>
      <c r="D275">
        <v>4.81060255278322E-3</v>
      </c>
      <c r="E275" s="3" t="s">
        <v>1379</v>
      </c>
      <c r="F275" s="3" t="s">
        <v>1380</v>
      </c>
      <c r="G275" s="3" t="s">
        <v>1381</v>
      </c>
      <c r="H275" s="3" t="s">
        <v>1382</v>
      </c>
      <c r="I275" s="3" t="s">
        <v>1381</v>
      </c>
      <c r="J275" s="3" t="s">
        <v>1381</v>
      </c>
      <c r="K275" s="3" t="s">
        <v>1383</v>
      </c>
      <c r="L275" s="3">
        <f>summary_covid_19_evolucao_PT[[#This Row],[Mean(R)]]-$P$1*summary_covid_19_evolucao_PT[[#This Row],[Std(R)]]</f>
        <v>0.8165084047097344</v>
      </c>
      <c r="M275" s="3">
        <f>summary_covid_19_evolucao_PT[[#This Row],[Mean(R)]]+$P$1*summary_covid_19_evolucao_PT[[#This Row],[Std(R)]]</f>
        <v>0.84537202002643363</v>
      </c>
    </row>
    <row r="276" spans="1:13" x14ac:dyDescent="0.3">
      <c r="A276">
        <v>276</v>
      </c>
      <c r="B276">
        <v>282</v>
      </c>
      <c r="C276">
        <v>0.78122412054060797</v>
      </c>
      <c r="D276">
        <v>4.7346916396400502E-3</v>
      </c>
      <c r="E276" s="3" t="s">
        <v>1384</v>
      </c>
      <c r="F276" s="3" t="s">
        <v>1385</v>
      </c>
      <c r="G276" s="3" t="s">
        <v>1386</v>
      </c>
      <c r="H276" s="3" t="s">
        <v>1387</v>
      </c>
      <c r="I276" s="3" t="s">
        <v>1386</v>
      </c>
      <c r="J276" s="3" t="s">
        <v>1386</v>
      </c>
      <c r="K276" s="3" t="s">
        <v>1388</v>
      </c>
      <c r="L276" s="3">
        <f>summary_covid_19_evolucao_PT[[#This Row],[Mean(R)]]-$P$1*summary_covid_19_evolucao_PT[[#This Row],[Std(R)]]</f>
        <v>0.7670200456216878</v>
      </c>
      <c r="M276" s="3">
        <f>summary_covid_19_evolucao_PT[[#This Row],[Mean(R)]]+$P$1*summary_covid_19_evolucao_PT[[#This Row],[Std(R)]]</f>
        <v>0.79542819545952814</v>
      </c>
    </row>
    <row r="277" spans="1:13" x14ac:dyDescent="0.3">
      <c r="A277">
        <v>277</v>
      </c>
      <c r="B277">
        <v>283</v>
      </c>
      <c r="C277">
        <v>0.79407086939112503</v>
      </c>
      <c r="D277">
        <v>4.8581793845800404E-3</v>
      </c>
      <c r="E277" s="3" t="s">
        <v>1389</v>
      </c>
      <c r="F277" s="3" t="s">
        <v>1390</v>
      </c>
      <c r="G277" s="3" t="s">
        <v>1391</v>
      </c>
      <c r="H277" s="3" t="s">
        <v>1392</v>
      </c>
      <c r="I277" s="3" t="s">
        <v>1391</v>
      </c>
      <c r="J277" s="3" t="s">
        <v>1391</v>
      </c>
      <c r="K277" s="3" t="s">
        <v>1393</v>
      </c>
      <c r="L277" s="3">
        <f>summary_covid_19_evolucao_PT[[#This Row],[Mean(R)]]-$P$1*summary_covid_19_evolucao_PT[[#This Row],[Std(R)]]</f>
        <v>0.77949633123738493</v>
      </c>
      <c r="M277" s="3">
        <f>summary_covid_19_evolucao_PT[[#This Row],[Mean(R)]]+$P$1*summary_covid_19_evolucao_PT[[#This Row],[Std(R)]]</f>
        <v>0.80864540754486514</v>
      </c>
    </row>
    <row r="278" spans="1:13" x14ac:dyDescent="0.3">
      <c r="A278">
        <v>278</v>
      </c>
      <c r="B278">
        <v>284</v>
      </c>
      <c r="C278">
        <v>0.86721902600990897</v>
      </c>
      <c r="D278">
        <v>5.1886509928494697E-3</v>
      </c>
      <c r="E278" s="3" t="s">
        <v>1394</v>
      </c>
      <c r="F278" s="3" t="s">
        <v>1395</v>
      </c>
      <c r="G278" s="3" t="s">
        <v>1396</v>
      </c>
      <c r="H278" s="3" t="s">
        <v>1397</v>
      </c>
      <c r="I278" s="3" t="s">
        <v>1396</v>
      </c>
      <c r="J278" s="3" t="s">
        <v>1396</v>
      </c>
      <c r="K278" s="3" t="s">
        <v>1398</v>
      </c>
      <c r="L278" s="3">
        <f>summary_covid_19_evolucao_PT[[#This Row],[Mean(R)]]-$P$1*summary_covid_19_evolucao_PT[[#This Row],[Std(R)]]</f>
        <v>0.85165307303136051</v>
      </c>
      <c r="M278" s="3">
        <f>summary_covid_19_evolucao_PT[[#This Row],[Mean(R)]]+$P$1*summary_covid_19_evolucao_PT[[#This Row],[Std(R)]]</f>
        <v>0.88278497898845742</v>
      </c>
    </row>
    <row r="279" spans="1:13" x14ac:dyDescent="0.3">
      <c r="A279">
        <v>279</v>
      </c>
      <c r="B279">
        <v>285</v>
      </c>
      <c r="C279">
        <v>0.89984824802948704</v>
      </c>
      <c r="D279">
        <v>5.4090078842089304E-3</v>
      </c>
      <c r="E279" s="3" t="s">
        <v>1399</v>
      </c>
      <c r="F279" s="3" t="s">
        <v>1400</v>
      </c>
      <c r="G279" s="3" t="s">
        <v>1401</v>
      </c>
      <c r="H279" s="3" t="s">
        <v>1402</v>
      </c>
      <c r="I279" s="3" t="s">
        <v>1401</v>
      </c>
      <c r="J279" s="3" t="s">
        <v>1401</v>
      </c>
      <c r="K279" s="3" t="s">
        <v>1403</v>
      </c>
      <c r="L279" s="3">
        <f>summary_covid_19_evolucao_PT[[#This Row],[Mean(R)]]-$P$1*summary_covid_19_evolucao_PT[[#This Row],[Std(R)]]</f>
        <v>0.88362122437686019</v>
      </c>
      <c r="M279" s="3">
        <f>summary_covid_19_evolucao_PT[[#This Row],[Mean(R)]]+$P$1*summary_covid_19_evolucao_PT[[#This Row],[Std(R)]]</f>
        <v>0.91607527168211389</v>
      </c>
    </row>
    <row r="280" spans="1:13" x14ac:dyDescent="0.3">
      <c r="A280">
        <v>280</v>
      </c>
      <c r="B280">
        <v>286</v>
      </c>
      <c r="C280">
        <v>0.91175877125634397</v>
      </c>
      <c r="D280">
        <v>5.5476572147588497E-3</v>
      </c>
      <c r="E280" s="3" t="s">
        <v>1404</v>
      </c>
      <c r="F280" s="3" t="s">
        <v>1405</v>
      </c>
      <c r="G280" s="3" t="s">
        <v>1406</v>
      </c>
      <c r="H280" s="3" t="s">
        <v>1407</v>
      </c>
      <c r="I280" s="3" t="s">
        <v>1406</v>
      </c>
      <c r="J280" s="3" t="s">
        <v>1406</v>
      </c>
      <c r="K280" s="3" t="s">
        <v>1408</v>
      </c>
      <c r="L280" s="3">
        <f>summary_covid_19_evolucao_PT[[#This Row],[Mean(R)]]-$P$1*summary_covid_19_evolucao_PT[[#This Row],[Std(R)]]</f>
        <v>0.89511579961206744</v>
      </c>
      <c r="M280" s="3">
        <f>summary_covid_19_evolucao_PT[[#This Row],[Mean(R)]]+$P$1*summary_covid_19_evolucao_PT[[#This Row],[Std(R)]]</f>
        <v>0.9284017429006205</v>
      </c>
    </row>
    <row r="281" spans="1:13" x14ac:dyDescent="0.3">
      <c r="A281">
        <v>281</v>
      </c>
      <c r="B281">
        <v>287</v>
      </c>
      <c r="C281">
        <v>0.95345138584784495</v>
      </c>
      <c r="D281">
        <v>5.74796077477332E-3</v>
      </c>
      <c r="E281" s="3" t="s">
        <v>1409</v>
      </c>
      <c r="F281" s="3" t="s">
        <v>1410</v>
      </c>
      <c r="G281" s="3" t="s">
        <v>1411</v>
      </c>
      <c r="H281" s="3" t="s">
        <v>1412</v>
      </c>
      <c r="I281" s="3" t="s">
        <v>1411</v>
      </c>
      <c r="J281" s="3" t="s">
        <v>1411</v>
      </c>
      <c r="K281" s="3" t="s">
        <v>1413</v>
      </c>
      <c r="L281" s="3">
        <f>summary_covid_19_evolucao_PT[[#This Row],[Mean(R)]]-$P$1*summary_covid_19_evolucao_PT[[#This Row],[Std(R)]]</f>
        <v>0.936207503523525</v>
      </c>
      <c r="M281" s="3">
        <f>summary_covid_19_evolucao_PT[[#This Row],[Mean(R)]]+$P$1*summary_covid_19_evolucao_PT[[#This Row],[Std(R)]]</f>
        <v>0.97069526817216489</v>
      </c>
    </row>
    <row r="282" spans="1:13" x14ac:dyDescent="0.3">
      <c r="A282">
        <v>282</v>
      </c>
      <c r="B282">
        <v>288</v>
      </c>
      <c r="C282">
        <v>0.99723739487778995</v>
      </c>
      <c r="D282">
        <v>5.9355162885297097E-3</v>
      </c>
      <c r="E282" s="3" t="s">
        <v>1414</v>
      </c>
      <c r="F282" s="3" t="s">
        <v>1415</v>
      </c>
      <c r="G282" s="3" t="s">
        <v>1416</v>
      </c>
      <c r="H282" s="3" t="s">
        <v>1417</v>
      </c>
      <c r="I282" s="3" t="s">
        <v>1416</v>
      </c>
      <c r="J282" s="3" t="s">
        <v>1416</v>
      </c>
      <c r="K282" s="3" t="s">
        <v>1418</v>
      </c>
      <c r="L282" s="3">
        <f>summary_covid_19_evolucao_PT[[#This Row],[Mean(R)]]-$P$1*summary_covid_19_evolucao_PT[[#This Row],[Std(R)]]</f>
        <v>0.97943084601220087</v>
      </c>
      <c r="M282" s="3">
        <f>summary_covid_19_evolucao_PT[[#This Row],[Mean(R)]]+$P$1*summary_covid_19_evolucao_PT[[#This Row],[Std(R)]]</f>
        <v>1.0150439437433791</v>
      </c>
    </row>
    <row r="283" spans="1:13" x14ac:dyDescent="0.3">
      <c r="A283">
        <v>283</v>
      </c>
      <c r="B283">
        <v>289</v>
      </c>
      <c r="C283">
        <v>0.98704863063925496</v>
      </c>
      <c r="D283">
        <v>5.9424111931281002E-3</v>
      </c>
      <c r="E283" s="3" t="s">
        <v>1419</v>
      </c>
      <c r="F283" s="3" t="s">
        <v>1420</v>
      </c>
      <c r="G283" s="3" t="s">
        <v>1421</v>
      </c>
      <c r="H283" s="3" t="s">
        <v>1422</v>
      </c>
      <c r="I283" s="3" t="s">
        <v>1421</v>
      </c>
      <c r="J283" s="3" t="s">
        <v>1421</v>
      </c>
      <c r="K283" s="3" t="s">
        <v>1423</v>
      </c>
      <c r="L283" s="3">
        <f>summary_covid_19_evolucao_PT[[#This Row],[Mean(R)]]-$P$1*summary_covid_19_evolucao_PT[[#This Row],[Std(R)]]</f>
        <v>0.96922139705987065</v>
      </c>
      <c r="M283" s="3">
        <f>summary_covid_19_evolucao_PT[[#This Row],[Mean(R)]]+$P$1*summary_covid_19_evolucao_PT[[#This Row],[Std(R)]]</f>
        <v>1.0048758642186393</v>
      </c>
    </row>
    <row r="284" spans="1:13" x14ac:dyDescent="0.3">
      <c r="A284">
        <v>284</v>
      </c>
      <c r="B284">
        <v>290</v>
      </c>
      <c r="C284">
        <v>0.99705369787472697</v>
      </c>
      <c r="D284">
        <v>5.9869339025478098E-3</v>
      </c>
      <c r="E284" s="3" t="s">
        <v>1424</v>
      </c>
      <c r="F284" s="3" t="s">
        <v>1425</v>
      </c>
      <c r="G284" s="3" t="s">
        <v>1426</v>
      </c>
      <c r="H284" s="3" t="s">
        <v>1427</v>
      </c>
      <c r="I284" s="3" t="s">
        <v>1426</v>
      </c>
      <c r="J284" s="3" t="s">
        <v>1426</v>
      </c>
      <c r="K284" s="3" t="s">
        <v>1428</v>
      </c>
      <c r="L284" s="3">
        <f>summary_covid_19_evolucao_PT[[#This Row],[Mean(R)]]-$P$1*summary_covid_19_evolucao_PT[[#This Row],[Std(R)]]</f>
        <v>0.9790928961670835</v>
      </c>
      <c r="M284" s="3">
        <f>summary_covid_19_evolucao_PT[[#This Row],[Mean(R)]]+$P$1*summary_covid_19_evolucao_PT[[#This Row],[Std(R)]]</f>
        <v>1.0150144995823704</v>
      </c>
    </row>
    <row r="285" spans="1:13" x14ac:dyDescent="0.3">
      <c r="A285">
        <v>285</v>
      </c>
      <c r="B285">
        <v>291</v>
      </c>
      <c r="C285">
        <v>0.93838994610712301</v>
      </c>
      <c r="D285">
        <v>5.8128324905385798E-3</v>
      </c>
      <c r="E285" s="3" t="s">
        <v>1429</v>
      </c>
      <c r="F285" s="3" t="s">
        <v>1430</v>
      </c>
      <c r="G285" s="3" t="s">
        <v>1431</v>
      </c>
      <c r="H285" s="3" t="s">
        <v>1432</v>
      </c>
      <c r="I285" s="3" t="s">
        <v>1431</v>
      </c>
      <c r="J285" s="3" t="s">
        <v>1431</v>
      </c>
      <c r="K285" s="3" t="s">
        <v>1433</v>
      </c>
      <c r="L285" s="3">
        <f>summary_covid_19_evolucao_PT[[#This Row],[Mean(R)]]-$P$1*summary_covid_19_evolucao_PT[[#This Row],[Std(R)]]</f>
        <v>0.92095144863550726</v>
      </c>
      <c r="M285" s="3">
        <f>summary_covid_19_evolucao_PT[[#This Row],[Mean(R)]]+$P$1*summary_covid_19_evolucao_PT[[#This Row],[Std(R)]]</f>
        <v>0.95582844357873875</v>
      </c>
    </row>
    <row r="286" spans="1:13" x14ac:dyDescent="0.3">
      <c r="A286">
        <v>286</v>
      </c>
      <c r="B286">
        <v>292</v>
      </c>
      <c r="C286">
        <v>0.94772216691066102</v>
      </c>
      <c r="D286">
        <v>5.8471298231600197E-3</v>
      </c>
      <c r="E286" s="3" t="s">
        <v>1434</v>
      </c>
      <c r="F286" s="3" t="s">
        <v>1435</v>
      </c>
      <c r="G286" s="3" t="s">
        <v>1436</v>
      </c>
      <c r="H286" s="3" t="s">
        <v>1437</v>
      </c>
      <c r="I286" s="3" t="s">
        <v>1436</v>
      </c>
      <c r="J286" s="3" t="s">
        <v>1436</v>
      </c>
      <c r="K286" s="3" t="s">
        <v>1438</v>
      </c>
      <c r="L286" s="3">
        <f>summary_covid_19_evolucao_PT[[#This Row],[Mean(R)]]-$P$1*summary_covid_19_evolucao_PT[[#This Row],[Std(R)]]</f>
        <v>0.93018077744118099</v>
      </c>
      <c r="M286" s="3">
        <f>summary_covid_19_evolucao_PT[[#This Row],[Mean(R)]]+$P$1*summary_covid_19_evolucao_PT[[#This Row],[Std(R)]]</f>
        <v>0.96526355638014105</v>
      </c>
    </row>
    <row r="287" spans="1:13" x14ac:dyDescent="0.3">
      <c r="A287">
        <v>287</v>
      </c>
      <c r="B287">
        <v>293</v>
      </c>
      <c r="C287">
        <v>0.94016385319635998</v>
      </c>
      <c r="D287">
        <v>5.8455061742339297E-3</v>
      </c>
      <c r="E287" s="3" t="s">
        <v>1439</v>
      </c>
      <c r="F287" s="3" t="s">
        <v>1440</v>
      </c>
      <c r="G287" s="3" t="s">
        <v>1441</v>
      </c>
      <c r="H287" s="3" t="s">
        <v>1442</v>
      </c>
      <c r="I287" s="3" t="s">
        <v>1441</v>
      </c>
      <c r="J287" s="3" t="s">
        <v>1441</v>
      </c>
      <c r="K287" s="3" t="s">
        <v>1443</v>
      </c>
      <c r="L287" s="3">
        <f>summary_covid_19_evolucao_PT[[#This Row],[Mean(R)]]-$P$1*summary_covid_19_evolucao_PT[[#This Row],[Std(R)]]</f>
        <v>0.92262733467365821</v>
      </c>
      <c r="M287" s="3">
        <f>summary_covid_19_evolucao_PT[[#This Row],[Mean(R)]]+$P$1*summary_covid_19_evolucao_PT[[#This Row],[Std(R)]]</f>
        <v>0.95770037171906175</v>
      </c>
    </row>
    <row r="288" spans="1:13" x14ac:dyDescent="0.3">
      <c r="A288">
        <v>288</v>
      </c>
      <c r="B288">
        <v>294</v>
      </c>
      <c r="C288">
        <v>0.94114812564906203</v>
      </c>
      <c r="D288">
        <v>5.8820609024265299E-3</v>
      </c>
      <c r="E288" s="3" t="s">
        <v>1444</v>
      </c>
      <c r="F288" s="3" t="s">
        <v>1445</v>
      </c>
      <c r="G288" s="3" t="s">
        <v>1446</v>
      </c>
      <c r="H288" s="3" t="s">
        <v>1447</v>
      </c>
      <c r="I288" s="3" t="s">
        <v>1446</v>
      </c>
      <c r="J288" s="3" t="s">
        <v>1446</v>
      </c>
      <c r="K288" s="3" t="s">
        <v>1448</v>
      </c>
      <c r="L288" s="3">
        <f>summary_covid_19_evolucao_PT[[#This Row],[Mean(R)]]-$P$1*summary_covid_19_evolucao_PT[[#This Row],[Std(R)]]</f>
        <v>0.92350194294178245</v>
      </c>
      <c r="M288" s="3">
        <f>summary_covid_19_evolucao_PT[[#This Row],[Mean(R)]]+$P$1*summary_covid_19_evolucao_PT[[#This Row],[Std(R)]]</f>
        <v>0.95879430835634161</v>
      </c>
    </row>
    <row r="289" spans="1:13" x14ac:dyDescent="0.3">
      <c r="A289">
        <v>289</v>
      </c>
      <c r="B289">
        <v>295</v>
      </c>
      <c r="C289">
        <v>0.97625318140514705</v>
      </c>
      <c r="D289">
        <v>6.0285517602193103E-3</v>
      </c>
      <c r="E289" s="3" t="s">
        <v>1449</v>
      </c>
      <c r="F289" s="3" t="s">
        <v>1450</v>
      </c>
      <c r="G289" s="3" t="s">
        <v>1451</v>
      </c>
      <c r="H289" s="3" t="s">
        <v>1452</v>
      </c>
      <c r="I289" s="3" t="s">
        <v>1451</v>
      </c>
      <c r="J289" s="3" t="s">
        <v>1451</v>
      </c>
      <c r="K289" s="3" t="s">
        <v>1453</v>
      </c>
      <c r="L289" s="3">
        <f>summary_covid_19_evolucao_PT[[#This Row],[Mean(R)]]-$P$1*summary_covid_19_evolucao_PT[[#This Row],[Std(R)]]</f>
        <v>0.95816752612448908</v>
      </c>
      <c r="M289" s="3">
        <f>summary_covid_19_evolucao_PT[[#This Row],[Mean(R)]]+$P$1*summary_covid_19_evolucao_PT[[#This Row],[Std(R)]]</f>
        <v>0.99433883668580503</v>
      </c>
    </row>
    <row r="290" spans="1:13" x14ac:dyDescent="0.3">
      <c r="A290">
        <v>290</v>
      </c>
      <c r="B290">
        <v>296</v>
      </c>
      <c r="C290">
        <v>1.0328901770196199</v>
      </c>
      <c r="D290">
        <v>6.2387793996740402E-3</v>
      </c>
      <c r="E290" s="3" t="s">
        <v>1454</v>
      </c>
      <c r="F290" s="3" t="s">
        <v>1455</v>
      </c>
      <c r="G290" s="3" t="s">
        <v>1456</v>
      </c>
      <c r="H290" s="3" t="s">
        <v>1457</v>
      </c>
      <c r="I290" s="3" t="s">
        <v>1456</v>
      </c>
      <c r="J290" s="3" t="s">
        <v>1456</v>
      </c>
      <c r="K290" s="3" t="s">
        <v>1458</v>
      </c>
      <c r="L290" s="3">
        <f>summary_covid_19_evolucao_PT[[#This Row],[Mean(R)]]-$P$1*summary_covid_19_evolucao_PT[[#This Row],[Std(R)]]</f>
        <v>1.0141738388205979</v>
      </c>
      <c r="M290" s="3">
        <f>summary_covid_19_evolucao_PT[[#This Row],[Mean(R)]]+$P$1*summary_covid_19_evolucao_PT[[#This Row],[Std(R)]]</f>
        <v>1.051606515218642</v>
      </c>
    </row>
    <row r="291" spans="1:13" x14ac:dyDescent="0.3">
      <c r="A291">
        <v>291</v>
      </c>
      <c r="B291">
        <v>297</v>
      </c>
      <c r="C291">
        <v>1.0123174229073399</v>
      </c>
      <c r="D291">
        <v>6.19923035049425E-3</v>
      </c>
      <c r="E291" s="3" t="s">
        <v>1459</v>
      </c>
      <c r="F291" s="3" t="s">
        <v>1460</v>
      </c>
      <c r="G291" s="3" t="s">
        <v>1461</v>
      </c>
      <c r="H291" s="3" t="s">
        <v>1462</v>
      </c>
      <c r="I291" s="3" t="s">
        <v>1461</v>
      </c>
      <c r="J291" s="3" t="s">
        <v>1461</v>
      </c>
      <c r="K291" s="3" t="s">
        <v>1463</v>
      </c>
      <c r="L291" s="3">
        <f>summary_covid_19_evolucao_PT[[#This Row],[Mean(R)]]-$P$1*summary_covid_19_evolucao_PT[[#This Row],[Std(R)]]</f>
        <v>0.99371973185585716</v>
      </c>
      <c r="M291" s="3">
        <f>summary_covid_19_evolucao_PT[[#This Row],[Mean(R)]]+$P$1*summary_covid_19_evolucao_PT[[#This Row],[Std(R)]]</f>
        <v>1.0309151139588226</v>
      </c>
    </row>
    <row r="292" spans="1:13" x14ac:dyDescent="0.3">
      <c r="A292">
        <v>292</v>
      </c>
      <c r="B292">
        <v>298</v>
      </c>
      <c r="C292">
        <v>0.98929094322695899</v>
      </c>
      <c r="D292">
        <v>6.1249654085064296E-3</v>
      </c>
      <c r="E292" s="3" t="s">
        <v>1464</v>
      </c>
      <c r="F292" s="3" t="s">
        <v>1465</v>
      </c>
      <c r="G292" s="3" t="s">
        <v>1466</v>
      </c>
      <c r="H292" s="3" t="s">
        <v>1467</v>
      </c>
      <c r="I292" s="3" t="s">
        <v>1466</v>
      </c>
      <c r="J292" s="3" t="s">
        <v>1466</v>
      </c>
      <c r="K292" s="3" t="s">
        <v>1468</v>
      </c>
      <c r="L292" s="3">
        <f>summary_covid_19_evolucao_PT[[#This Row],[Mean(R)]]-$P$1*summary_covid_19_evolucao_PT[[#This Row],[Std(R)]]</f>
        <v>0.97091604700143974</v>
      </c>
      <c r="M292" s="3">
        <f>summary_covid_19_evolucao_PT[[#This Row],[Mean(R)]]+$P$1*summary_covid_19_evolucao_PT[[#This Row],[Std(R)]]</f>
        <v>1.0076658394524782</v>
      </c>
    </row>
    <row r="293" spans="1:13" x14ac:dyDescent="0.3">
      <c r="A293">
        <v>293</v>
      </c>
      <c r="B293">
        <v>299</v>
      </c>
      <c r="C293">
        <v>0.95871380289233299</v>
      </c>
      <c r="D293">
        <v>6.0181122445851897E-3</v>
      </c>
      <c r="E293" s="3" t="s">
        <v>1469</v>
      </c>
      <c r="F293" s="3" t="s">
        <v>1470</v>
      </c>
      <c r="G293" s="3" t="s">
        <v>1471</v>
      </c>
      <c r="H293" s="3" t="s">
        <v>1472</v>
      </c>
      <c r="I293" s="3" t="s">
        <v>1471</v>
      </c>
      <c r="J293" s="3" t="s">
        <v>1471</v>
      </c>
      <c r="K293" s="3" t="s">
        <v>1473</v>
      </c>
      <c r="L293" s="3">
        <f>summary_covid_19_evolucao_PT[[#This Row],[Mean(R)]]-$P$1*summary_covid_19_evolucao_PT[[#This Row],[Std(R)]]</f>
        <v>0.94065946615857743</v>
      </c>
      <c r="M293" s="3">
        <f>summary_covid_19_evolucao_PT[[#This Row],[Mean(R)]]+$P$1*summary_covid_19_evolucao_PT[[#This Row],[Std(R)]]</f>
        <v>0.97676813962608855</v>
      </c>
    </row>
    <row r="294" spans="1:13" x14ac:dyDescent="0.3">
      <c r="A294">
        <v>294</v>
      </c>
      <c r="B294">
        <v>300</v>
      </c>
      <c r="C294">
        <v>0.95501129894231696</v>
      </c>
      <c r="D294">
        <v>6.0061228008310603E-3</v>
      </c>
      <c r="E294" s="3" t="s">
        <v>1474</v>
      </c>
      <c r="F294" s="3" t="s">
        <v>1475</v>
      </c>
      <c r="G294" s="3" t="s">
        <v>1476</v>
      </c>
      <c r="H294" s="3" t="s">
        <v>1477</v>
      </c>
      <c r="I294" s="3" t="s">
        <v>1476</v>
      </c>
      <c r="J294" s="3" t="s">
        <v>1476</v>
      </c>
      <c r="K294" s="3" t="s">
        <v>1478</v>
      </c>
      <c r="L294" s="3">
        <f>summary_covid_19_evolucao_PT[[#This Row],[Mean(R)]]-$P$1*summary_covid_19_evolucao_PT[[#This Row],[Std(R)]]</f>
        <v>0.9369929305398238</v>
      </c>
      <c r="M294" s="3">
        <f>summary_covid_19_evolucao_PT[[#This Row],[Mean(R)]]+$P$1*summary_covid_19_evolucao_PT[[#This Row],[Std(R)]]</f>
        <v>0.97302966734481011</v>
      </c>
    </row>
    <row r="295" spans="1:13" x14ac:dyDescent="0.3">
      <c r="A295">
        <v>295</v>
      </c>
      <c r="B295">
        <v>301</v>
      </c>
      <c r="C295">
        <v>0.95273748534832003</v>
      </c>
      <c r="D295">
        <v>6.0159030502080699E-3</v>
      </c>
      <c r="E295" s="3" t="s">
        <v>1479</v>
      </c>
      <c r="F295" s="3" t="s">
        <v>1480</v>
      </c>
      <c r="G295" s="3" t="s">
        <v>1481</v>
      </c>
      <c r="H295" s="3" t="s">
        <v>1482</v>
      </c>
      <c r="I295" s="3" t="s">
        <v>1481</v>
      </c>
      <c r="J295" s="3" t="s">
        <v>1481</v>
      </c>
      <c r="K295" s="3" t="s">
        <v>1483</v>
      </c>
      <c r="L295" s="3">
        <f>summary_covid_19_evolucao_PT[[#This Row],[Mean(R)]]-$P$1*summary_covid_19_evolucao_PT[[#This Row],[Std(R)]]</f>
        <v>0.93468977619769578</v>
      </c>
      <c r="M295" s="3">
        <f>summary_covid_19_evolucao_PT[[#This Row],[Mean(R)]]+$P$1*summary_covid_19_evolucao_PT[[#This Row],[Std(R)]]</f>
        <v>0.97078519449894429</v>
      </c>
    </row>
    <row r="296" spans="1:13" x14ac:dyDescent="0.3">
      <c r="A296">
        <v>296</v>
      </c>
      <c r="B296">
        <v>302</v>
      </c>
      <c r="C296">
        <v>0.95696644462574398</v>
      </c>
      <c r="D296">
        <v>6.05687096285361E-3</v>
      </c>
      <c r="E296" s="3" t="s">
        <v>1484</v>
      </c>
      <c r="F296" s="3" t="s">
        <v>1485</v>
      </c>
      <c r="G296" s="3" t="s">
        <v>1486</v>
      </c>
      <c r="H296" s="3" t="s">
        <v>1487</v>
      </c>
      <c r="I296" s="3" t="s">
        <v>1486</v>
      </c>
      <c r="J296" s="3" t="s">
        <v>1486</v>
      </c>
      <c r="K296" s="3" t="s">
        <v>1488</v>
      </c>
      <c r="L296" s="3">
        <f>summary_covid_19_evolucao_PT[[#This Row],[Mean(R)]]-$P$1*summary_covid_19_evolucao_PT[[#This Row],[Std(R)]]</f>
        <v>0.93879583173718317</v>
      </c>
      <c r="M296" s="3">
        <f>summary_covid_19_evolucao_PT[[#This Row],[Mean(R)]]+$P$1*summary_covid_19_evolucao_PT[[#This Row],[Std(R)]]</f>
        <v>0.97513705751430479</v>
      </c>
    </row>
    <row r="297" spans="1:13" x14ac:dyDescent="0.3">
      <c r="A297">
        <v>297</v>
      </c>
      <c r="B297">
        <v>303</v>
      </c>
      <c r="C297">
        <v>0.96891808225368004</v>
      </c>
      <c r="D297">
        <v>6.1254038824911901E-3</v>
      </c>
      <c r="E297" s="3" t="s">
        <v>1489</v>
      </c>
      <c r="F297" s="3" t="s">
        <v>1490</v>
      </c>
      <c r="G297" s="3" t="s">
        <v>1491</v>
      </c>
      <c r="H297" s="3" t="s">
        <v>1492</v>
      </c>
      <c r="I297" s="3" t="s">
        <v>1491</v>
      </c>
      <c r="J297" s="3" t="s">
        <v>1491</v>
      </c>
      <c r="K297" s="3" t="s">
        <v>1493</v>
      </c>
      <c r="L297" s="3">
        <f>summary_covid_19_evolucao_PT[[#This Row],[Mean(R)]]-$P$1*summary_covid_19_evolucao_PT[[#This Row],[Std(R)]]</f>
        <v>0.95054187060620643</v>
      </c>
      <c r="M297" s="3">
        <f>summary_covid_19_evolucao_PT[[#This Row],[Mean(R)]]+$P$1*summary_covid_19_evolucao_PT[[#This Row],[Std(R)]]</f>
        <v>0.98729429390115364</v>
      </c>
    </row>
    <row r="298" spans="1:13" x14ac:dyDescent="0.3">
      <c r="A298">
        <v>298</v>
      </c>
      <c r="B298">
        <v>304</v>
      </c>
      <c r="C298">
        <v>0.97072889208211799</v>
      </c>
      <c r="D298">
        <v>6.1602856527555802E-3</v>
      </c>
      <c r="E298" s="3" t="s">
        <v>1494</v>
      </c>
      <c r="F298" s="3" t="s">
        <v>1495</v>
      </c>
      <c r="G298" s="3" t="s">
        <v>1496</v>
      </c>
      <c r="H298" s="3" t="s">
        <v>1497</v>
      </c>
      <c r="I298" s="3" t="s">
        <v>1496</v>
      </c>
      <c r="J298" s="3" t="s">
        <v>1496</v>
      </c>
      <c r="K298" s="3" t="s">
        <v>1498</v>
      </c>
      <c r="L298" s="3">
        <f>summary_covid_19_evolucao_PT[[#This Row],[Mean(R)]]-$P$1*summary_covid_19_evolucao_PT[[#This Row],[Std(R)]]</f>
        <v>0.95224803512385126</v>
      </c>
      <c r="M298" s="3">
        <f>summary_covid_19_evolucao_PT[[#This Row],[Mean(R)]]+$P$1*summary_covid_19_evolucao_PT[[#This Row],[Std(R)]]</f>
        <v>0.98920974904038472</v>
      </c>
    </row>
    <row r="299" spans="1:13" x14ac:dyDescent="0.3">
      <c r="A299">
        <v>299</v>
      </c>
      <c r="B299">
        <v>305</v>
      </c>
      <c r="C299">
        <v>0.87501387325306601</v>
      </c>
      <c r="D299">
        <v>5.8713863588692799E-3</v>
      </c>
      <c r="E299" s="3" t="s">
        <v>1499</v>
      </c>
      <c r="F299" s="3" t="s">
        <v>1500</v>
      </c>
      <c r="G299" s="3" t="s">
        <v>1501</v>
      </c>
      <c r="H299" s="3" t="s">
        <v>1502</v>
      </c>
      <c r="I299" s="3" t="s">
        <v>1501</v>
      </c>
      <c r="J299" s="3" t="s">
        <v>1501</v>
      </c>
      <c r="K299" s="3" t="s">
        <v>1503</v>
      </c>
      <c r="L299" s="3">
        <f>summary_covid_19_evolucao_PT[[#This Row],[Mean(R)]]-$P$1*summary_covid_19_evolucao_PT[[#This Row],[Std(R)]]</f>
        <v>0.85739971417645822</v>
      </c>
      <c r="M299" s="3">
        <f>summary_covid_19_evolucao_PT[[#This Row],[Mean(R)]]+$P$1*summary_covid_19_evolucao_PT[[#This Row],[Std(R)]]</f>
        <v>0.8926280323296738</v>
      </c>
    </row>
    <row r="300" spans="1:13" x14ac:dyDescent="0.3">
      <c r="A300">
        <v>300</v>
      </c>
      <c r="B300">
        <v>306</v>
      </c>
      <c r="C300">
        <v>0.81230673580569701</v>
      </c>
      <c r="D300">
        <v>5.6799111914175304E-3</v>
      </c>
      <c r="E300" s="3" t="s">
        <v>1504</v>
      </c>
      <c r="F300" s="3" t="s">
        <v>1505</v>
      </c>
      <c r="G300" s="3" t="s">
        <v>1506</v>
      </c>
      <c r="H300" s="3" t="s">
        <v>1507</v>
      </c>
      <c r="I300" s="3" t="s">
        <v>1506</v>
      </c>
      <c r="J300" s="3" t="s">
        <v>1506</v>
      </c>
      <c r="K300" s="3" t="s">
        <v>1508</v>
      </c>
      <c r="L300" s="3">
        <f>summary_covid_19_evolucao_PT[[#This Row],[Mean(R)]]-$P$1*summary_covid_19_evolucao_PT[[#This Row],[Std(R)]]</f>
        <v>0.79526700223144442</v>
      </c>
      <c r="M300" s="3">
        <f>summary_covid_19_evolucao_PT[[#This Row],[Mean(R)]]+$P$1*summary_covid_19_evolucao_PT[[#This Row],[Std(R)]]</f>
        <v>0.8293464693799496</v>
      </c>
    </row>
    <row r="301" spans="1:13" x14ac:dyDescent="0.3">
      <c r="A301">
        <v>301</v>
      </c>
      <c r="B301">
        <v>307</v>
      </c>
      <c r="C301">
        <v>0.827446142063198</v>
      </c>
      <c r="D301">
        <v>5.7866196428273302E-3</v>
      </c>
      <c r="E301" s="3" t="s">
        <v>1509</v>
      </c>
      <c r="F301" s="3" t="s">
        <v>1510</v>
      </c>
      <c r="G301" s="3" t="s">
        <v>1511</v>
      </c>
      <c r="H301" s="3" t="s">
        <v>1512</v>
      </c>
      <c r="I301" s="3" t="s">
        <v>1511</v>
      </c>
      <c r="J301" s="3" t="s">
        <v>1511</v>
      </c>
      <c r="K301" s="3" t="s">
        <v>1513</v>
      </c>
      <c r="L301" s="3">
        <f>summary_covid_19_evolucao_PT[[#This Row],[Mean(R)]]-$P$1*summary_covid_19_evolucao_PT[[#This Row],[Std(R)]]</f>
        <v>0.81008628313471598</v>
      </c>
      <c r="M301" s="3">
        <f>summary_covid_19_evolucao_PT[[#This Row],[Mean(R)]]+$P$1*summary_covid_19_evolucao_PT[[#This Row],[Std(R)]]</f>
        <v>0.84480600099168002</v>
      </c>
    </row>
    <row r="302" spans="1:13" x14ac:dyDescent="0.3">
      <c r="A302">
        <v>302</v>
      </c>
      <c r="B302">
        <v>308</v>
      </c>
      <c r="C302">
        <v>0.89329467906903204</v>
      </c>
      <c r="D302">
        <v>6.1140124967389298E-3</v>
      </c>
      <c r="E302" s="3" t="s">
        <v>1514</v>
      </c>
      <c r="F302" s="3" t="s">
        <v>1515</v>
      </c>
      <c r="G302" s="3" t="s">
        <v>1516</v>
      </c>
      <c r="H302" s="3" t="s">
        <v>1517</v>
      </c>
      <c r="I302" s="3" t="s">
        <v>1516</v>
      </c>
      <c r="J302" s="3" t="s">
        <v>1516</v>
      </c>
      <c r="K302" s="3" t="s">
        <v>1518</v>
      </c>
      <c r="L302" s="3">
        <f>summary_covid_19_evolucao_PT[[#This Row],[Mean(R)]]-$P$1*summary_covid_19_evolucao_PT[[#This Row],[Std(R)]]</f>
        <v>0.87495264157881525</v>
      </c>
      <c r="M302" s="3">
        <f>summary_covid_19_evolucao_PT[[#This Row],[Mean(R)]]+$P$1*summary_covid_19_evolucao_PT[[#This Row],[Std(R)]]</f>
        <v>0.91163671655924883</v>
      </c>
    </row>
    <row r="303" spans="1:13" x14ac:dyDescent="0.3">
      <c r="A303">
        <v>303</v>
      </c>
      <c r="B303">
        <v>309</v>
      </c>
      <c r="C303">
        <v>0.991433421646568</v>
      </c>
      <c r="D303">
        <v>6.5667923427099699E-3</v>
      </c>
      <c r="E303" s="3" t="s">
        <v>1519</v>
      </c>
      <c r="F303" s="3" t="s">
        <v>1520</v>
      </c>
      <c r="G303" s="3" t="s">
        <v>1521</v>
      </c>
      <c r="H303" s="3" t="s">
        <v>1522</v>
      </c>
      <c r="I303" s="3" t="s">
        <v>1521</v>
      </c>
      <c r="J303" s="3" t="s">
        <v>1521</v>
      </c>
      <c r="K303" s="3" t="s">
        <v>1523</v>
      </c>
      <c r="L303" s="3">
        <f>summary_covid_19_evolucao_PT[[#This Row],[Mean(R)]]-$P$1*summary_covid_19_evolucao_PT[[#This Row],[Std(R)]]</f>
        <v>0.97173304461843812</v>
      </c>
      <c r="M303" s="3">
        <f>summary_covid_19_evolucao_PT[[#This Row],[Mean(R)]]+$P$1*summary_covid_19_evolucao_PT[[#This Row],[Std(R)]]</f>
        <v>1.011133798674698</v>
      </c>
    </row>
    <row r="304" spans="1:13" x14ac:dyDescent="0.3">
      <c r="A304">
        <v>304</v>
      </c>
      <c r="B304">
        <v>310</v>
      </c>
      <c r="C304">
        <v>1.16687602968872</v>
      </c>
      <c r="D304">
        <v>7.2306811850478296E-3</v>
      </c>
      <c r="E304" s="3" t="s">
        <v>1524</v>
      </c>
      <c r="F304" s="3" t="s">
        <v>1525</v>
      </c>
      <c r="G304" s="3" t="s">
        <v>1526</v>
      </c>
      <c r="H304" s="3" t="s">
        <v>1527</v>
      </c>
      <c r="I304" s="3" t="s">
        <v>1526</v>
      </c>
      <c r="J304" s="3" t="s">
        <v>1526</v>
      </c>
      <c r="K304" s="3" t="s">
        <v>1528</v>
      </c>
      <c r="L304" s="3">
        <f>summary_covid_19_evolucao_PT[[#This Row],[Mean(R)]]-$P$1*summary_covid_19_evolucao_PT[[#This Row],[Std(R)]]</f>
        <v>1.1451839861335764</v>
      </c>
      <c r="M304" s="3">
        <f>summary_covid_19_evolucao_PT[[#This Row],[Mean(R)]]+$P$1*summary_covid_19_evolucao_PT[[#This Row],[Std(R)]]</f>
        <v>1.1885680732438635</v>
      </c>
    </row>
    <row r="305" spans="1:13" x14ac:dyDescent="0.3">
      <c r="A305">
        <v>305</v>
      </c>
      <c r="B305">
        <v>311</v>
      </c>
      <c r="C305">
        <v>1.3045832984500001</v>
      </c>
      <c r="D305">
        <v>7.6809326954966903E-3</v>
      </c>
      <c r="E305" s="3" t="s">
        <v>1529</v>
      </c>
      <c r="F305" s="3" t="s">
        <v>1530</v>
      </c>
      <c r="G305" s="3" t="s">
        <v>1531</v>
      </c>
      <c r="H305" s="3" t="s">
        <v>1532</v>
      </c>
      <c r="I305" s="3" t="s">
        <v>1531</v>
      </c>
      <c r="J305" s="3" t="s">
        <v>1531</v>
      </c>
      <c r="K305" s="3" t="s">
        <v>1533</v>
      </c>
      <c r="L305" s="3">
        <f>summary_covid_19_evolucao_PT[[#This Row],[Mean(R)]]-$P$1*summary_covid_19_evolucao_PT[[#This Row],[Std(R)]]</f>
        <v>1.2815405003635101</v>
      </c>
      <c r="M305" s="3">
        <f>summary_covid_19_evolucao_PT[[#This Row],[Mean(R)]]+$P$1*summary_covid_19_evolucao_PT[[#This Row],[Std(R)]]</f>
        <v>1.3276260965364901</v>
      </c>
    </row>
    <row r="306" spans="1:13" x14ac:dyDescent="0.3">
      <c r="A306">
        <v>306</v>
      </c>
      <c r="B306">
        <v>312</v>
      </c>
      <c r="C306">
        <v>1.3671760332940099</v>
      </c>
      <c r="D306">
        <v>7.7807408991502902E-3</v>
      </c>
      <c r="E306" s="3" t="s">
        <v>1534</v>
      </c>
      <c r="F306" s="3" t="s">
        <v>1535</v>
      </c>
      <c r="G306" s="3" t="s">
        <v>1536</v>
      </c>
      <c r="H306" s="3" t="s">
        <v>1537</v>
      </c>
      <c r="I306" s="3" t="s">
        <v>1536</v>
      </c>
      <c r="J306" s="3" t="s">
        <v>1536</v>
      </c>
      <c r="K306" s="3" t="s">
        <v>1538</v>
      </c>
      <c r="L306" s="3">
        <f>summary_covid_19_evolucao_PT[[#This Row],[Mean(R)]]-$P$1*summary_covid_19_evolucao_PT[[#This Row],[Std(R)]]</f>
        <v>1.343833810596559</v>
      </c>
      <c r="M306" s="3">
        <f>summary_covid_19_evolucao_PT[[#This Row],[Mean(R)]]+$P$1*summary_covid_19_evolucao_PT[[#This Row],[Std(R)]]</f>
        <v>1.3905182559914608</v>
      </c>
    </row>
    <row r="307" spans="1:13" x14ac:dyDescent="0.3">
      <c r="A307">
        <v>307</v>
      </c>
      <c r="B307">
        <v>313</v>
      </c>
      <c r="C307">
        <v>1.3769434794634099</v>
      </c>
      <c r="D307">
        <v>7.6166114442585203E-3</v>
      </c>
      <c r="E307" s="3" t="s">
        <v>1539</v>
      </c>
      <c r="F307" s="3" t="s">
        <v>1540</v>
      </c>
      <c r="G307" s="3" t="s">
        <v>1541</v>
      </c>
      <c r="H307" s="3" t="s">
        <v>1542</v>
      </c>
      <c r="I307" s="3" t="s">
        <v>1541</v>
      </c>
      <c r="J307" s="3" t="s">
        <v>1541</v>
      </c>
      <c r="K307" s="3" t="s">
        <v>1543</v>
      </c>
      <c r="L307" s="3">
        <f>summary_covid_19_evolucao_PT[[#This Row],[Mean(R)]]-$P$1*summary_covid_19_evolucao_PT[[#This Row],[Std(R)]]</f>
        <v>1.3540936451306342</v>
      </c>
      <c r="M307" s="3">
        <f>summary_covid_19_evolucao_PT[[#This Row],[Mean(R)]]+$P$1*summary_covid_19_evolucao_PT[[#This Row],[Std(R)]]</f>
        <v>1.3997933137961855</v>
      </c>
    </row>
    <row r="308" spans="1:13" x14ac:dyDescent="0.3">
      <c r="A308">
        <v>308</v>
      </c>
      <c r="B308">
        <v>314</v>
      </c>
      <c r="C308">
        <v>1.37899759405325</v>
      </c>
      <c r="D308">
        <v>7.3754788072860197E-3</v>
      </c>
      <c r="E308" s="3" t="s">
        <v>1544</v>
      </c>
      <c r="F308" s="3" t="s">
        <v>1545</v>
      </c>
      <c r="G308" s="3" t="s">
        <v>1546</v>
      </c>
      <c r="H308" s="3" t="s">
        <v>1547</v>
      </c>
      <c r="I308" s="3" t="s">
        <v>1546</v>
      </c>
      <c r="J308" s="3" t="s">
        <v>1546</v>
      </c>
      <c r="K308" s="3" t="s">
        <v>1548</v>
      </c>
      <c r="L308" s="3">
        <f>summary_covid_19_evolucao_PT[[#This Row],[Mean(R)]]-$P$1*summary_covid_19_evolucao_PT[[#This Row],[Std(R)]]</f>
        <v>1.3568711576313919</v>
      </c>
      <c r="M308" s="3">
        <f>summary_covid_19_evolucao_PT[[#This Row],[Mean(R)]]+$P$1*summary_covid_19_evolucao_PT[[#This Row],[Std(R)]]</f>
        <v>1.401124030475108</v>
      </c>
    </row>
    <row r="309" spans="1:13" x14ac:dyDescent="0.3">
      <c r="A309">
        <v>309</v>
      </c>
      <c r="B309">
        <v>315</v>
      </c>
      <c r="C309">
        <v>1.34503635645288</v>
      </c>
      <c r="D309">
        <v>7.0327316418924996E-3</v>
      </c>
      <c r="E309" s="3" t="s">
        <v>1549</v>
      </c>
      <c r="F309" s="3" t="s">
        <v>1550</v>
      </c>
      <c r="G309" s="3" t="s">
        <v>1551</v>
      </c>
      <c r="H309" s="3" t="s">
        <v>1552</v>
      </c>
      <c r="I309" s="3" t="s">
        <v>1551</v>
      </c>
      <c r="J309" s="3" t="s">
        <v>1551</v>
      </c>
      <c r="K309" s="3" t="s">
        <v>1553</v>
      </c>
      <c r="L309" s="3">
        <f>summary_covid_19_evolucao_PT[[#This Row],[Mean(R)]]-$P$1*summary_covid_19_evolucao_PT[[#This Row],[Std(R)]]</f>
        <v>1.3239381615272026</v>
      </c>
      <c r="M309" s="3">
        <f>summary_covid_19_evolucao_PT[[#This Row],[Mean(R)]]+$P$1*summary_covid_19_evolucao_PT[[#This Row],[Std(R)]]</f>
        <v>1.3661345513785574</v>
      </c>
    </row>
    <row r="310" spans="1:13" x14ac:dyDescent="0.3">
      <c r="A310">
        <v>310</v>
      </c>
      <c r="B310">
        <v>316</v>
      </c>
      <c r="C310">
        <v>1.3910690508133301</v>
      </c>
      <c r="D310">
        <v>6.9075037782016201E-3</v>
      </c>
      <c r="E310" s="3" t="s">
        <v>1554</v>
      </c>
      <c r="F310" s="3" t="s">
        <v>1555</v>
      </c>
      <c r="G310" s="3" t="s">
        <v>1556</v>
      </c>
      <c r="H310" s="3" t="s">
        <v>1557</v>
      </c>
      <c r="I310" s="3" t="s">
        <v>1556</v>
      </c>
      <c r="J310" s="3" t="s">
        <v>1556</v>
      </c>
      <c r="K310" s="3" t="s">
        <v>1558</v>
      </c>
      <c r="L310" s="3">
        <f>summary_covid_19_evolucao_PT[[#This Row],[Mean(R)]]-$P$1*summary_covid_19_evolucao_PT[[#This Row],[Std(R)]]</f>
        <v>1.3703465394787253</v>
      </c>
      <c r="M310" s="3">
        <f>summary_covid_19_evolucao_PT[[#This Row],[Mean(R)]]+$P$1*summary_covid_19_evolucao_PT[[#This Row],[Std(R)]]</f>
        <v>1.4117915621479349</v>
      </c>
    </row>
    <row r="311" spans="1:13" x14ac:dyDescent="0.3">
      <c r="A311">
        <v>311</v>
      </c>
      <c r="B311">
        <v>317</v>
      </c>
      <c r="C311">
        <v>1.37493777591175</v>
      </c>
      <c r="D311">
        <v>6.6416689939452602E-3</v>
      </c>
      <c r="E311" s="3" t="s">
        <v>1559</v>
      </c>
      <c r="F311" s="3" t="s">
        <v>1560</v>
      </c>
      <c r="G311" s="3" t="s">
        <v>1561</v>
      </c>
      <c r="H311" s="3" t="s">
        <v>1562</v>
      </c>
      <c r="I311" s="3" t="s">
        <v>1561</v>
      </c>
      <c r="J311" s="3" t="s">
        <v>1561</v>
      </c>
      <c r="K311" s="3" t="s">
        <v>1563</v>
      </c>
      <c r="L311" s="3">
        <f>summary_covid_19_evolucao_PT[[#This Row],[Mean(R)]]-$P$1*summary_covid_19_evolucao_PT[[#This Row],[Std(R)]]</f>
        <v>1.3550127689299143</v>
      </c>
      <c r="M311" s="3">
        <f>summary_covid_19_evolucao_PT[[#This Row],[Mean(R)]]+$P$1*summary_covid_19_evolucao_PT[[#This Row],[Std(R)]]</f>
        <v>1.3948627828935858</v>
      </c>
    </row>
    <row r="312" spans="1:13" x14ac:dyDescent="0.3">
      <c r="A312">
        <v>312</v>
      </c>
      <c r="B312">
        <v>318</v>
      </c>
      <c r="C312">
        <v>1.38055496145742</v>
      </c>
      <c r="D312">
        <v>6.4312109266351303E-3</v>
      </c>
      <c r="E312" s="3" t="s">
        <v>1564</v>
      </c>
      <c r="F312" s="3" t="s">
        <v>1565</v>
      </c>
      <c r="G312" s="3" t="s">
        <v>1566</v>
      </c>
      <c r="H312" s="3" t="s">
        <v>1567</v>
      </c>
      <c r="I312" s="3" t="s">
        <v>1566</v>
      </c>
      <c r="J312" s="3" t="s">
        <v>1566</v>
      </c>
      <c r="K312" s="3" t="s">
        <v>1568</v>
      </c>
      <c r="L312" s="3">
        <f>summary_covid_19_evolucao_PT[[#This Row],[Mean(R)]]-$P$1*summary_covid_19_evolucao_PT[[#This Row],[Std(R)]]</f>
        <v>1.3612613286775146</v>
      </c>
      <c r="M312" s="3">
        <f>summary_covid_19_evolucao_PT[[#This Row],[Mean(R)]]+$P$1*summary_covid_19_evolucao_PT[[#This Row],[Std(R)]]</f>
        <v>1.3998485942373253</v>
      </c>
    </row>
    <row r="313" spans="1:13" x14ac:dyDescent="0.3">
      <c r="A313">
        <v>313</v>
      </c>
      <c r="B313">
        <v>319</v>
      </c>
      <c r="C313">
        <v>1.46194619839747</v>
      </c>
      <c r="D313">
        <v>6.3915445965563302E-3</v>
      </c>
      <c r="E313" s="3" t="s">
        <v>1569</v>
      </c>
      <c r="F313" s="3" t="s">
        <v>1570</v>
      </c>
      <c r="G313" s="3" t="s">
        <v>1571</v>
      </c>
      <c r="H313" s="3" t="s">
        <v>1572</v>
      </c>
      <c r="I313" s="3" t="s">
        <v>1571</v>
      </c>
      <c r="J313" s="3" t="s">
        <v>1571</v>
      </c>
      <c r="K313" s="3" t="s">
        <v>1573</v>
      </c>
      <c r="L313" s="3">
        <f>summary_covid_19_evolucao_PT[[#This Row],[Mean(R)]]-$P$1*summary_covid_19_evolucao_PT[[#This Row],[Std(R)]]</f>
        <v>1.442771564607801</v>
      </c>
      <c r="M313" s="3">
        <f>summary_covid_19_evolucao_PT[[#This Row],[Mean(R)]]+$P$1*summary_covid_19_evolucao_PT[[#This Row],[Std(R)]]</f>
        <v>1.481120832187139</v>
      </c>
    </row>
    <row r="314" spans="1:13" x14ac:dyDescent="0.3">
      <c r="A314">
        <v>314</v>
      </c>
      <c r="B314">
        <v>320</v>
      </c>
      <c r="C314">
        <v>1.4689589578294799</v>
      </c>
      <c r="D314">
        <v>6.1834599116780799E-3</v>
      </c>
      <c r="E314" s="3" t="s">
        <v>1574</v>
      </c>
      <c r="F314" s="3" t="s">
        <v>1575</v>
      </c>
      <c r="G314" s="3" t="s">
        <v>1576</v>
      </c>
      <c r="H314" s="3" t="s">
        <v>1577</v>
      </c>
      <c r="I314" s="3" t="s">
        <v>1576</v>
      </c>
      <c r="J314" s="3" t="s">
        <v>1576</v>
      </c>
      <c r="K314" s="3" t="s">
        <v>1578</v>
      </c>
      <c r="L314" s="3">
        <f>summary_covid_19_evolucao_PT[[#This Row],[Mean(R)]]-$P$1*summary_covid_19_evolucao_PT[[#This Row],[Std(R)]]</f>
        <v>1.4504085780944458</v>
      </c>
      <c r="M314" s="3">
        <f>summary_covid_19_evolucao_PT[[#This Row],[Mean(R)]]+$P$1*summary_covid_19_evolucao_PT[[#This Row],[Std(R)]]</f>
        <v>1.4875093375645141</v>
      </c>
    </row>
    <row r="315" spans="1:13" x14ac:dyDescent="0.3">
      <c r="A315">
        <v>315</v>
      </c>
      <c r="B315">
        <v>321</v>
      </c>
      <c r="C315">
        <v>1.38808238962182</v>
      </c>
      <c r="D315">
        <v>5.7801153230708797E-3</v>
      </c>
      <c r="E315" s="3" t="s">
        <v>1579</v>
      </c>
      <c r="F315" s="3" t="s">
        <v>1580</v>
      </c>
      <c r="G315" s="3" t="s">
        <v>1581</v>
      </c>
      <c r="H315" s="3" t="s">
        <v>1582</v>
      </c>
      <c r="I315" s="3" t="s">
        <v>1581</v>
      </c>
      <c r="J315" s="3" t="s">
        <v>1581</v>
      </c>
      <c r="K315" s="3" t="s">
        <v>1583</v>
      </c>
      <c r="L315" s="3">
        <f>summary_covid_19_evolucao_PT[[#This Row],[Mean(R)]]-$P$1*summary_covid_19_evolucao_PT[[#This Row],[Std(R)]]</f>
        <v>1.3707420436526072</v>
      </c>
      <c r="M315" s="3">
        <f>summary_covid_19_evolucao_PT[[#This Row],[Mean(R)]]+$P$1*summary_covid_19_evolucao_PT[[#This Row],[Std(R)]]</f>
        <v>1.4054227355910327</v>
      </c>
    </row>
    <row r="316" spans="1:13" x14ac:dyDescent="0.3">
      <c r="A316">
        <v>316</v>
      </c>
      <c r="B316">
        <v>322</v>
      </c>
      <c r="C316">
        <v>1.3294540186625501</v>
      </c>
      <c r="D316">
        <v>5.4286496385647798E-3</v>
      </c>
      <c r="E316" s="3" t="s">
        <v>1584</v>
      </c>
      <c r="F316" s="3" t="s">
        <v>1585</v>
      </c>
      <c r="G316" s="3" t="s">
        <v>1586</v>
      </c>
      <c r="H316" s="3" t="s">
        <v>1587</v>
      </c>
      <c r="I316" s="3" t="s">
        <v>1586</v>
      </c>
      <c r="J316" s="3" t="s">
        <v>1586</v>
      </c>
      <c r="K316" s="3" t="s">
        <v>1588</v>
      </c>
      <c r="L316" s="3">
        <f>summary_covid_19_evolucao_PT[[#This Row],[Mean(R)]]-$P$1*summary_covid_19_evolucao_PT[[#This Row],[Std(R)]]</f>
        <v>1.3131680697468557</v>
      </c>
      <c r="M316" s="3">
        <f>summary_covid_19_evolucao_PT[[#This Row],[Mean(R)]]+$P$1*summary_covid_19_evolucao_PT[[#This Row],[Std(R)]]</f>
        <v>1.3457399675782444</v>
      </c>
    </row>
    <row r="317" spans="1:13" x14ac:dyDescent="0.3">
      <c r="A317">
        <v>317</v>
      </c>
      <c r="B317">
        <v>323</v>
      </c>
      <c r="C317">
        <v>1.2438920838994401</v>
      </c>
      <c r="D317">
        <v>5.0570150869658796E-3</v>
      </c>
      <c r="E317" s="3" t="s">
        <v>1589</v>
      </c>
      <c r="F317" s="3" t="s">
        <v>1590</v>
      </c>
      <c r="G317" s="3" t="s">
        <v>1591</v>
      </c>
      <c r="H317" s="3" t="s">
        <v>1592</v>
      </c>
      <c r="I317" s="3" t="s">
        <v>1591</v>
      </c>
      <c r="J317" s="3" t="s">
        <v>1591</v>
      </c>
      <c r="K317" s="3" t="s">
        <v>1593</v>
      </c>
      <c r="L317" s="3">
        <f>summary_covid_19_evolucao_PT[[#This Row],[Mean(R)]]-$P$1*summary_covid_19_evolucao_PT[[#This Row],[Std(R)]]</f>
        <v>1.2287210386385423</v>
      </c>
      <c r="M317" s="3">
        <f>summary_covid_19_evolucao_PT[[#This Row],[Mean(R)]]+$P$1*summary_covid_19_evolucao_PT[[#This Row],[Std(R)]]</f>
        <v>1.2590631291603378</v>
      </c>
    </row>
    <row r="318" spans="1:13" x14ac:dyDescent="0.3">
      <c r="A318">
        <v>318</v>
      </c>
      <c r="B318">
        <v>324</v>
      </c>
      <c r="C318">
        <v>1.18187642681378</v>
      </c>
      <c r="D318">
        <v>4.7745665858941197E-3</v>
      </c>
      <c r="E318" s="3" t="s">
        <v>1594</v>
      </c>
      <c r="F318" s="3" t="s">
        <v>1595</v>
      </c>
      <c r="G318" s="3" t="s">
        <v>1596</v>
      </c>
      <c r="H318" s="3" t="s">
        <v>1597</v>
      </c>
      <c r="I318" s="3" t="s">
        <v>1596</v>
      </c>
      <c r="J318" s="3" t="s">
        <v>1596</v>
      </c>
      <c r="K318" s="3" t="s">
        <v>1598</v>
      </c>
      <c r="L318" s="3">
        <f>summary_covid_19_evolucao_PT[[#This Row],[Mean(R)]]-$P$1*summary_covid_19_evolucao_PT[[#This Row],[Std(R)]]</f>
        <v>1.1675527270560977</v>
      </c>
      <c r="M318" s="3">
        <f>summary_covid_19_evolucao_PT[[#This Row],[Mean(R)]]+$P$1*summary_covid_19_evolucao_PT[[#This Row],[Std(R)]]</f>
        <v>1.1962001265714624</v>
      </c>
    </row>
    <row r="319" spans="1:13" x14ac:dyDescent="0.3">
      <c r="A319">
        <v>319</v>
      </c>
      <c r="B319">
        <v>325</v>
      </c>
      <c r="C319">
        <v>1.1322414656204101</v>
      </c>
      <c r="D319">
        <v>4.5559809156135497E-3</v>
      </c>
      <c r="E319" s="3" t="s">
        <v>1599</v>
      </c>
      <c r="F319" s="3" t="s">
        <v>1600</v>
      </c>
      <c r="G319" s="3" t="s">
        <v>1601</v>
      </c>
      <c r="H319" s="3" t="s">
        <v>1602</v>
      </c>
      <c r="I319" s="3" t="s">
        <v>1601</v>
      </c>
      <c r="J319" s="3" t="s">
        <v>1601</v>
      </c>
      <c r="K319" s="3" t="s">
        <v>1603</v>
      </c>
      <c r="L319" s="3">
        <f>summary_covid_19_evolucao_PT[[#This Row],[Mean(R)]]-$P$1*summary_covid_19_evolucao_PT[[#This Row],[Std(R)]]</f>
        <v>1.1185735228735694</v>
      </c>
      <c r="M319" s="3">
        <f>summary_covid_19_evolucao_PT[[#This Row],[Mean(R)]]+$P$1*summary_covid_19_evolucao_PT[[#This Row],[Std(R)]]</f>
        <v>1.1459094083672507</v>
      </c>
    </row>
    <row r="320" spans="1:13" x14ac:dyDescent="0.3">
      <c r="A320">
        <v>320</v>
      </c>
      <c r="B320">
        <v>326</v>
      </c>
      <c r="C320">
        <v>1.1151567113281899</v>
      </c>
      <c r="D320">
        <v>4.4348027844000404E-3</v>
      </c>
      <c r="E320" s="3" t="s">
        <v>1604</v>
      </c>
      <c r="F320" s="3" t="s">
        <v>1605</v>
      </c>
      <c r="G320" s="3" t="s">
        <v>1606</v>
      </c>
      <c r="H320" s="3" t="s">
        <v>1607</v>
      </c>
      <c r="I320" s="3" t="s">
        <v>1606</v>
      </c>
      <c r="J320" s="3" t="s">
        <v>1606</v>
      </c>
      <c r="K320" s="3" t="s">
        <v>1608</v>
      </c>
      <c r="L320" s="3">
        <f>summary_covid_19_evolucao_PT[[#This Row],[Mean(R)]]-$P$1*summary_covid_19_evolucao_PT[[#This Row],[Std(R)]]</f>
        <v>1.1018523029749898</v>
      </c>
      <c r="M320" s="3">
        <f>summary_covid_19_evolucao_PT[[#This Row],[Mean(R)]]+$P$1*summary_covid_19_evolucao_PT[[#This Row],[Std(R)]]</f>
        <v>1.1284611196813901</v>
      </c>
    </row>
    <row r="321" spans="1:13" x14ac:dyDescent="0.3">
      <c r="A321">
        <v>321</v>
      </c>
      <c r="B321">
        <v>327</v>
      </c>
      <c r="C321">
        <v>1.13246719871684</v>
      </c>
      <c r="D321">
        <v>4.40435381116291E-3</v>
      </c>
      <c r="E321" s="3" t="s">
        <v>1609</v>
      </c>
      <c r="F321" s="3" t="s">
        <v>1610</v>
      </c>
      <c r="G321" s="3" t="s">
        <v>1611</v>
      </c>
      <c r="H321" s="3" t="s">
        <v>1612</v>
      </c>
      <c r="I321" s="3" t="s">
        <v>1611</v>
      </c>
      <c r="J321" s="3" t="s">
        <v>1611</v>
      </c>
      <c r="K321" s="3" t="s">
        <v>1613</v>
      </c>
      <c r="L321" s="3">
        <f>summary_covid_19_evolucao_PT[[#This Row],[Mean(R)]]-$P$1*summary_covid_19_evolucao_PT[[#This Row],[Std(R)]]</f>
        <v>1.1192541372833513</v>
      </c>
      <c r="M321" s="3">
        <f>summary_covid_19_evolucao_PT[[#This Row],[Mean(R)]]+$P$1*summary_covid_19_evolucao_PT[[#This Row],[Std(R)]]</f>
        <v>1.1456802601503286</v>
      </c>
    </row>
    <row r="322" spans="1:13" x14ac:dyDescent="0.3">
      <c r="A322">
        <v>322</v>
      </c>
      <c r="B322">
        <v>328</v>
      </c>
      <c r="C322">
        <v>1.12378011363395</v>
      </c>
      <c r="D322">
        <v>4.3347211420957099E-3</v>
      </c>
      <c r="E322" s="3" t="s">
        <v>1614</v>
      </c>
      <c r="F322" s="3" t="s">
        <v>1615</v>
      </c>
      <c r="G322" s="3" t="s">
        <v>1616</v>
      </c>
      <c r="H322" s="3" t="s">
        <v>1617</v>
      </c>
      <c r="I322" s="3" t="s">
        <v>1616</v>
      </c>
      <c r="J322" s="3" t="s">
        <v>1616</v>
      </c>
      <c r="K322" s="3" t="s">
        <v>1618</v>
      </c>
      <c r="L322" s="3">
        <f>summary_covid_19_evolucao_PT[[#This Row],[Mean(R)]]-$P$1*summary_covid_19_evolucao_PT[[#This Row],[Std(R)]]</f>
        <v>1.1107759502076628</v>
      </c>
      <c r="M322" s="3">
        <f>summary_covid_19_evolucao_PT[[#This Row],[Mean(R)]]+$P$1*summary_covid_19_evolucao_PT[[#This Row],[Std(R)]]</f>
        <v>1.1367842770602372</v>
      </c>
    </row>
    <row r="323" spans="1:13" x14ac:dyDescent="0.3">
      <c r="A323">
        <v>323</v>
      </c>
      <c r="B323">
        <v>329</v>
      </c>
      <c r="C323">
        <v>1.1488944933749801</v>
      </c>
      <c r="D323">
        <v>4.3298437866741103E-3</v>
      </c>
      <c r="E323" s="3" t="s">
        <v>1619</v>
      </c>
      <c r="F323" s="3" t="s">
        <v>1620</v>
      </c>
      <c r="G323" s="3" t="s">
        <v>1621</v>
      </c>
      <c r="H323" s="3" t="s">
        <v>1622</v>
      </c>
      <c r="I323" s="3" t="s">
        <v>1621</v>
      </c>
      <c r="J323" s="3" t="s">
        <v>1621</v>
      </c>
      <c r="K323" s="3" t="s">
        <v>1623</v>
      </c>
      <c r="L323" s="3">
        <f>summary_covid_19_evolucao_PT[[#This Row],[Mean(R)]]-$P$1*summary_covid_19_evolucao_PT[[#This Row],[Std(R)]]</f>
        <v>1.1359049620149577</v>
      </c>
      <c r="M323" s="3">
        <f>summary_covid_19_evolucao_PT[[#This Row],[Mean(R)]]+$P$1*summary_covid_19_evolucao_PT[[#This Row],[Std(R)]]</f>
        <v>1.1618840247350024</v>
      </c>
    </row>
    <row r="324" spans="1:13" x14ac:dyDescent="0.3">
      <c r="A324">
        <v>324</v>
      </c>
      <c r="B324">
        <v>330</v>
      </c>
      <c r="C324">
        <v>1.1852079906119899</v>
      </c>
      <c r="D324">
        <v>4.3423243900425996E-3</v>
      </c>
      <c r="E324" s="3" t="s">
        <v>1624</v>
      </c>
      <c r="F324" s="3" t="s">
        <v>1625</v>
      </c>
      <c r="G324" s="3" t="s">
        <v>1626</v>
      </c>
      <c r="H324" s="3" t="s">
        <v>1627</v>
      </c>
      <c r="I324" s="3" t="s">
        <v>1626</v>
      </c>
      <c r="J324" s="3" t="s">
        <v>1626</v>
      </c>
      <c r="K324" s="3" t="s">
        <v>1628</v>
      </c>
      <c r="L324" s="3">
        <f>summary_covid_19_evolucao_PT[[#This Row],[Mean(R)]]-$P$1*summary_covid_19_evolucao_PT[[#This Row],[Std(R)]]</f>
        <v>1.1721810174418621</v>
      </c>
      <c r="M324" s="3">
        <f>summary_covid_19_evolucao_PT[[#This Row],[Mean(R)]]+$P$1*summary_covid_19_evolucao_PT[[#This Row],[Std(R)]]</f>
        <v>1.1982349637821177</v>
      </c>
    </row>
    <row r="325" spans="1:13" x14ac:dyDescent="0.3">
      <c r="A325">
        <v>325</v>
      </c>
      <c r="B325">
        <v>331</v>
      </c>
      <c r="C325">
        <v>1.1962452390279801</v>
      </c>
      <c r="D325">
        <v>4.3013710516280196E-3</v>
      </c>
      <c r="E325" s="3" t="s">
        <v>1629</v>
      </c>
      <c r="F325" s="3" t="s">
        <v>1630</v>
      </c>
      <c r="G325" s="3" t="s">
        <v>1631</v>
      </c>
      <c r="H325" s="3" t="s">
        <v>1632</v>
      </c>
      <c r="I325" s="3" t="s">
        <v>1631</v>
      </c>
      <c r="J325" s="3" t="s">
        <v>1631</v>
      </c>
      <c r="K325" s="3" t="s">
        <v>1633</v>
      </c>
      <c r="L325" s="3">
        <f>summary_covid_19_evolucao_PT[[#This Row],[Mean(R)]]-$P$1*summary_covid_19_evolucao_PT[[#This Row],[Std(R)]]</f>
        <v>1.1833411258730959</v>
      </c>
      <c r="M325" s="3">
        <f>summary_covid_19_evolucao_PT[[#This Row],[Mean(R)]]+$P$1*summary_covid_19_evolucao_PT[[#This Row],[Std(R)]]</f>
        <v>1.2091493521828642</v>
      </c>
    </row>
    <row r="326" spans="1:13" x14ac:dyDescent="0.3">
      <c r="A326">
        <v>326</v>
      </c>
      <c r="B326">
        <v>332</v>
      </c>
      <c r="C326">
        <v>1.2065001108389799</v>
      </c>
      <c r="D326">
        <v>4.2479238355881297E-3</v>
      </c>
      <c r="E326" s="3" t="s">
        <v>1634</v>
      </c>
      <c r="F326" s="3" t="s">
        <v>1635</v>
      </c>
      <c r="G326" s="3" t="s">
        <v>1636</v>
      </c>
      <c r="H326" s="3" t="s">
        <v>1637</v>
      </c>
      <c r="I326" s="3" t="s">
        <v>1636</v>
      </c>
      <c r="J326" s="3" t="s">
        <v>1636</v>
      </c>
      <c r="K326" s="3" t="s">
        <v>1638</v>
      </c>
      <c r="L326" s="3">
        <f>summary_covid_19_evolucao_PT[[#This Row],[Mean(R)]]-$P$1*summary_covid_19_evolucao_PT[[#This Row],[Std(R)]]</f>
        <v>1.1937563393322155</v>
      </c>
      <c r="M326" s="3">
        <f>summary_covid_19_evolucao_PT[[#This Row],[Mean(R)]]+$P$1*summary_covid_19_evolucao_PT[[#This Row],[Std(R)]]</f>
        <v>1.2192438823457443</v>
      </c>
    </row>
    <row r="327" spans="1:13" x14ac:dyDescent="0.3">
      <c r="A327">
        <v>327</v>
      </c>
      <c r="B327">
        <v>333</v>
      </c>
      <c r="C327">
        <v>1.2251974685559099</v>
      </c>
      <c r="D327">
        <v>4.2010584055793398E-3</v>
      </c>
      <c r="E327" s="3" t="s">
        <v>1639</v>
      </c>
      <c r="F327" s="3" t="s">
        <v>1640</v>
      </c>
      <c r="G327" s="3" t="s">
        <v>1641</v>
      </c>
      <c r="H327" s="3" t="s">
        <v>1642</v>
      </c>
      <c r="I327" s="3" t="s">
        <v>1641</v>
      </c>
      <c r="J327" s="3" t="s">
        <v>1641</v>
      </c>
      <c r="K327" s="3" t="s">
        <v>1643</v>
      </c>
      <c r="L327" s="3">
        <f>summary_covid_19_evolucao_PT[[#This Row],[Mean(R)]]-$P$1*summary_covid_19_evolucao_PT[[#This Row],[Std(R)]]</f>
        <v>1.212594293339172</v>
      </c>
      <c r="M327" s="3">
        <f>summary_covid_19_evolucao_PT[[#This Row],[Mean(R)]]+$P$1*summary_covid_19_evolucao_PT[[#This Row],[Std(R)]]</f>
        <v>1.2378006437726479</v>
      </c>
    </row>
    <row r="328" spans="1:13" x14ac:dyDescent="0.3">
      <c r="A328">
        <v>328</v>
      </c>
      <c r="B328">
        <v>334</v>
      </c>
      <c r="C328">
        <v>1.19578180731549</v>
      </c>
      <c r="D328">
        <v>4.0683677664651004E-3</v>
      </c>
      <c r="E328" s="3" t="s">
        <v>1644</v>
      </c>
      <c r="F328" s="3" t="s">
        <v>1645</v>
      </c>
      <c r="G328" s="3" t="s">
        <v>1646</v>
      </c>
      <c r="H328" s="3" t="s">
        <v>1647</v>
      </c>
      <c r="I328" s="3" t="s">
        <v>1646</v>
      </c>
      <c r="J328" s="3" t="s">
        <v>1646</v>
      </c>
      <c r="K328" s="3" t="s">
        <v>1648</v>
      </c>
      <c r="L328" s="3">
        <f>summary_covid_19_evolucao_PT[[#This Row],[Mean(R)]]-$P$1*summary_covid_19_evolucao_PT[[#This Row],[Std(R)]]</f>
        <v>1.1835767040160947</v>
      </c>
      <c r="M328" s="3">
        <f>summary_covid_19_evolucao_PT[[#This Row],[Mean(R)]]+$P$1*summary_covid_19_evolucao_PT[[#This Row],[Std(R)]]</f>
        <v>1.2079869106148853</v>
      </c>
    </row>
    <row r="329" spans="1:13" x14ac:dyDescent="0.3">
      <c r="A329">
        <v>329</v>
      </c>
      <c r="B329">
        <v>335</v>
      </c>
      <c r="C329">
        <v>1.1498404991287201</v>
      </c>
      <c r="D329">
        <v>3.9070689420482299E-3</v>
      </c>
      <c r="E329" s="3" t="s">
        <v>1649</v>
      </c>
      <c r="F329" s="3" t="s">
        <v>1650</v>
      </c>
      <c r="G329" s="3" t="s">
        <v>1651</v>
      </c>
      <c r="H329" s="3" t="s">
        <v>1652</v>
      </c>
      <c r="I329" s="3" t="s">
        <v>1651</v>
      </c>
      <c r="J329" s="3" t="s">
        <v>1651</v>
      </c>
      <c r="K329" s="3" t="s">
        <v>1653</v>
      </c>
      <c r="L329" s="3">
        <f>summary_covid_19_evolucao_PT[[#This Row],[Mean(R)]]-$P$1*summary_covid_19_evolucao_PT[[#This Row],[Std(R)]]</f>
        <v>1.1381192923025754</v>
      </c>
      <c r="M329" s="3">
        <f>summary_covid_19_evolucao_PT[[#This Row],[Mean(R)]]+$P$1*summary_covid_19_evolucao_PT[[#This Row],[Std(R)]]</f>
        <v>1.1615617059548649</v>
      </c>
    </row>
    <row r="330" spans="1:13" x14ac:dyDescent="0.3">
      <c r="A330">
        <v>330</v>
      </c>
      <c r="B330">
        <v>336</v>
      </c>
      <c r="C330">
        <v>1.1093395309327401</v>
      </c>
      <c r="D330">
        <v>3.7627219955259899E-3</v>
      </c>
      <c r="E330" s="3" t="s">
        <v>1654</v>
      </c>
      <c r="F330" s="3" t="s">
        <v>1655</v>
      </c>
      <c r="G330" s="3" t="s">
        <v>1656</v>
      </c>
      <c r="H330" s="3" t="s">
        <v>1657</v>
      </c>
      <c r="I330" s="3" t="s">
        <v>1656</v>
      </c>
      <c r="J330" s="3" t="s">
        <v>1656</v>
      </c>
      <c r="K330" s="3" t="s">
        <v>1658</v>
      </c>
      <c r="L330" s="3">
        <f>summary_covid_19_evolucao_PT[[#This Row],[Mean(R)]]-$P$1*summary_covid_19_evolucao_PT[[#This Row],[Std(R)]]</f>
        <v>1.0980513649461621</v>
      </c>
      <c r="M330" s="3">
        <f>summary_covid_19_evolucao_PT[[#This Row],[Mean(R)]]+$P$1*summary_covid_19_evolucao_PT[[#This Row],[Std(R)]]</f>
        <v>1.1206276969193181</v>
      </c>
    </row>
    <row r="331" spans="1:13" x14ac:dyDescent="0.3">
      <c r="A331">
        <v>331</v>
      </c>
      <c r="B331">
        <v>337</v>
      </c>
      <c r="C331">
        <v>1.0790578276720699</v>
      </c>
      <c r="D331">
        <v>3.6510747357212398E-3</v>
      </c>
      <c r="E331" s="3" t="s">
        <v>1659</v>
      </c>
      <c r="F331" s="3" t="s">
        <v>1660</v>
      </c>
      <c r="G331" s="3" t="s">
        <v>1661</v>
      </c>
      <c r="H331" s="3" t="s">
        <v>1662</v>
      </c>
      <c r="I331" s="3" t="s">
        <v>1661</v>
      </c>
      <c r="J331" s="3" t="s">
        <v>1661</v>
      </c>
      <c r="K331" s="3" t="s">
        <v>1663</v>
      </c>
      <c r="L331" s="3">
        <f>summary_covid_19_evolucao_PT[[#This Row],[Mean(R)]]-$P$1*summary_covid_19_evolucao_PT[[#This Row],[Std(R)]]</f>
        <v>1.0681046034649062</v>
      </c>
      <c r="M331" s="3">
        <f>summary_covid_19_evolucao_PT[[#This Row],[Mean(R)]]+$P$1*summary_covid_19_evolucao_PT[[#This Row],[Std(R)]]</f>
        <v>1.0900110518792336</v>
      </c>
    </row>
    <row r="332" spans="1:13" x14ac:dyDescent="0.3">
      <c r="A332">
        <v>332</v>
      </c>
      <c r="B332">
        <v>338</v>
      </c>
      <c r="C332">
        <v>1.0876871454958501</v>
      </c>
      <c r="D332">
        <v>3.6208996145564E-3</v>
      </c>
      <c r="E332" s="3" t="s">
        <v>1664</v>
      </c>
      <c r="F332" s="3" t="s">
        <v>1665</v>
      </c>
      <c r="G332" s="3" t="s">
        <v>1666</v>
      </c>
      <c r="H332" s="3" t="s">
        <v>1667</v>
      </c>
      <c r="I332" s="3" t="s">
        <v>1666</v>
      </c>
      <c r="J332" s="3" t="s">
        <v>1666</v>
      </c>
      <c r="K332" s="3" t="s">
        <v>1668</v>
      </c>
      <c r="L332" s="3">
        <f>summary_covid_19_evolucao_PT[[#This Row],[Mean(R)]]-$P$1*summary_covid_19_evolucao_PT[[#This Row],[Std(R)]]</f>
        <v>1.0768244466521808</v>
      </c>
      <c r="M332" s="3">
        <f>summary_covid_19_evolucao_PT[[#This Row],[Mean(R)]]+$P$1*summary_covid_19_evolucao_PT[[#This Row],[Std(R)]]</f>
        <v>1.0985498443395194</v>
      </c>
    </row>
    <row r="333" spans="1:13" x14ac:dyDescent="0.3">
      <c r="A333">
        <v>333</v>
      </c>
      <c r="B333">
        <v>339</v>
      </c>
      <c r="C333">
        <v>1.0585860941204801</v>
      </c>
      <c r="D333">
        <v>3.5394914488900298E-3</v>
      </c>
      <c r="E333" s="3" t="s">
        <v>1669</v>
      </c>
      <c r="F333" s="3" t="s">
        <v>1670</v>
      </c>
      <c r="G333" s="3" t="s">
        <v>1671</v>
      </c>
      <c r="H333" s="3" t="s">
        <v>1672</v>
      </c>
      <c r="I333" s="3" t="s">
        <v>1671</v>
      </c>
      <c r="J333" s="3" t="s">
        <v>1671</v>
      </c>
      <c r="K333" s="3" t="s">
        <v>1673</v>
      </c>
      <c r="L333" s="3">
        <f>summary_covid_19_evolucao_PT[[#This Row],[Mean(R)]]-$P$1*summary_covid_19_evolucao_PT[[#This Row],[Std(R)]]</f>
        <v>1.0479676197738099</v>
      </c>
      <c r="M333" s="3">
        <f>summary_covid_19_evolucao_PT[[#This Row],[Mean(R)]]+$P$1*summary_covid_19_evolucao_PT[[#This Row],[Std(R)]]</f>
        <v>1.0692045684671503</v>
      </c>
    </row>
    <row r="334" spans="1:13" x14ac:dyDescent="0.3">
      <c r="A334">
        <v>334</v>
      </c>
      <c r="B334">
        <v>340</v>
      </c>
      <c r="C334">
        <v>1.0078083719525499</v>
      </c>
      <c r="D334">
        <v>3.4256613332220099E-3</v>
      </c>
      <c r="E334" s="3" t="s">
        <v>1674</v>
      </c>
      <c r="F334" s="3" t="s">
        <v>1675</v>
      </c>
      <c r="G334" s="3" t="s">
        <v>1676</v>
      </c>
      <c r="H334" s="3" t="s">
        <v>1677</v>
      </c>
      <c r="I334" s="3" t="s">
        <v>1676</v>
      </c>
      <c r="J334" s="3" t="s">
        <v>1676</v>
      </c>
      <c r="K334" s="3" t="s">
        <v>1678</v>
      </c>
      <c r="L334" s="3">
        <f>summary_covid_19_evolucao_PT[[#This Row],[Mean(R)]]-$P$1*summary_covid_19_evolucao_PT[[#This Row],[Std(R)]]</f>
        <v>0.99753138795288387</v>
      </c>
      <c r="M334" s="3">
        <f>summary_covid_19_evolucao_PT[[#This Row],[Mean(R)]]+$P$1*summary_covid_19_evolucao_PT[[#This Row],[Std(R)]]</f>
        <v>1.0180853559522158</v>
      </c>
    </row>
    <row r="335" spans="1:13" x14ac:dyDescent="0.3">
      <c r="A335">
        <v>335</v>
      </c>
      <c r="B335">
        <v>341</v>
      </c>
      <c r="C335">
        <v>0.96919767269014201</v>
      </c>
      <c r="D335">
        <v>3.3375596591485399E-3</v>
      </c>
      <c r="E335" s="3" t="s">
        <v>1679</v>
      </c>
      <c r="F335" s="3" t="s">
        <v>1680</v>
      </c>
      <c r="G335" s="3" t="s">
        <v>1681</v>
      </c>
      <c r="H335" s="3" t="s">
        <v>1682</v>
      </c>
      <c r="I335" s="3" t="s">
        <v>1681</v>
      </c>
      <c r="J335" s="3" t="s">
        <v>1681</v>
      </c>
      <c r="K335" s="3" t="s">
        <v>1683</v>
      </c>
      <c r="L335" s="3">
        <f>summary_covid_19_evolucao_PT[[#This Row],[Mean(R)]]-$P$1*summary_covid_19_evolucao_PT[[#This Row],[Std(R)]]</f>
        <v>0.95918499371269639</v>
      </c>
      <c r="M335" s="3">
        <f>summary_covid_19_evolucao_PT[[#This Row],[Mean(R)]]+$P$1*summary_covid_19_evolucao_PT[[#This Row],[Std(R)]]</f>
        <v>0.97921035166758763</v>
      </c>
    </row>
    <row r="336" spans="1:13" x14ac:dyDescent="0.3">
      <c r="A336">
        <v>336</v>
      </c>
      <c r="B336">
        <v>342</v>
      </c>
      <c r="C336">
        <v>0.95105960003280399</v>
      </c>
      <c r="D336">
        <v>3.2970275972628001E-3</v>
      </c>
      <c r="E336" s="3" t="s">
        <v>1684</v>
      </c>
      <c r="F336" s="3" t="s">
        <v>1685</v>
      </c>
      <c r="G336" s="3" t="s">
        <v>1686</v>
      </c>
      <c r="H336" s="3" t="s">
        <v>1687</v>
      </c>
      <c r="I336" s="3" t="s">
        <v>1686</v>
      </c>
      <c r="J336" s="3" t="s">
        <v>1686</v>
      </c>
      <c r="K336" s="3" t="s">
        <v>1688</v>
      </c>
      <c r="L336" s="3">
        <f>summary_covid_19_evolucao_PT[[#This Row],[Mean(R)]]-$P$1*summary_covid_19_evolucao_PT[[#This Row],[Std(R)]]</f>
        <v>0.94116851724101558</v>
      </c>
      <c r="M336" s="3">
        <f>summary_covid_19_evolucao_PT[[#This Row],[Mean(R)]]+$P$1*summary_covid_19_evolucao_PT[[#This Row],[Std(R)]]</f>
        <v>0.96095068282459239</v>
      </c>
    </row>
    <row r="337" spans="1:13" x14ac:dyDescent="0.3">
      <c r="A337">
        <v>337</v>
      </c>
      <c r="B337">
        <v>343</v>
      </c>
      <c r="C337">
        <v>0.89401576130235805</v>
      </c>
      <c r="D337">
        <v>3.20141828890548E-3</v>
      </c>
      <c r="E337" s="3" t="s">
        <v>1689</v>
      </c>
      <c r="F337" s="3" t="s">
        <v>1690</v>
      </c>
      <c r="G337" s="3" t="s">
        <v>1691</v>
      </c>
      <c r="H337" s="3" t="s">
        <v>1692</v>
      </c>
      <c r="I337" s="3" t="s">
        <v>1691</v>
      </c>
      <c r="J337" s="3" t="s">
        <v>1691</v>
      </c>
      <c r="K337" s="3" t="s">
        <v>1693</v>
      </c>
      <c r="L337" s="3">
        <f>summary_covid_19_evolucao_PT[[#This Row],[Mean(R)]]-$P$1*summary_covid_19_evolucao_PT[[#This Row],[Std(R)]]</f>
        <v>0.88441150643564159</v>
      </c>
      <c r="M337" s="3">
        <f>summary_covid_19_evolucao_PT[[#This Row],[Mean(R)]]+$P$1*summary_covid_19_evolucao_PT[[#This Row],[Std(R)]]</f>
        <v>0.9036200161690745</v>
      </c>
    </row>
    <row r="338" spans="1:13" x14ac:dyDescent="0.3">
      <c r="A338">
        <v>338</v>
      </c>
      <c r="B338">
        <v>344</v>
      </c>
      <c r="C338">
        <v>0.83341796840739402</v>
      </c>
      <c r="D338">
        <v>3.1060948083612302E-3</v>
      </c>
      <c r="E338" s="3" t="s">
        <v>1694</v>
      </c>
      <c r="F338" s="3" t="s">
        <v>1695</v>
      </c>
      <c r="G338" s="3" t="s">
        <v>1696</v>
      </c>
      <c r="H338" s="3" t="s">
        <v>1697</v>
      </c>
      <c r="I338" s="3" t="s">
        <v>1696</v>
      </c>
      <c r="J338" s="3" t="s">
        <v>1696</v>
      </c>
      <c r="K338" s="3" t="s">
        <v>1698</v>
      </c>
      <c r="L338" s="3">
        <f>summary_covid_19_evolucao_PT[[#This Row],[Mean(R)]]-$P$1*summary_covid_19_evolucao_PT[[#This Row],[Std(R)]]</f>
        <v>0.82409968398231037</v>
      </c>
      <c r="M338" s="3">
        <f>summary_covid_19_evolucao_PT[[#This Row],[Mean(R)]]+$P$1*summary_covid_19_evolucao_PT[[#This Row],[Std(R)]]</f>
        <v>0.84273625283247766</v>
      </c>
    </row>
    <row r="339" spans="1:13" x14ac:dyDescent="0.3">
      <c r="A339">
        <v>339</v>
      </c>
      <c r="B339">
        <v>345</v>
      </c>
      <c r="C339">
        <v>0.74869485734748198</v>
      </c>
      <c r="D339">
        <v>2.9716665402186502E-3</v>
      </c>
      <c r="E339" s="3" t="s">
        <v>1699</v>
      </c>
      <c r="F339" s="3" t="s">
        <v>1700</v>
      </c>
      <c r="G339" s="3" t="s">
        <v>1701</v>
      </c>
      <c r="H339" s="3" t="s">
        <v>1702</v>
      </c>
      <c r="I339" s="3" t="s">
        <v>1701</v>
      </c>
      <c r="J339" s="3" t="s">
        <v>1701</v>
      </c>
      <c r="K339" s="3" t="s">
        <v>1703</v>
      </c>
      <c r="L339" s="3">
        <f>summary_covid_19_evolucao_PT[[#This Row],[Mean(R)]]-$P$1*summary_covid_19_evolucao_PT[[#This Row],[Std(R)]]</f>
        <v>0.73977985772682597</v>
      </c>
      <c r="M339" s="3">
        <f>summary_covid_19_evolucao_PT[[#This Row],[Mean(R)]]+$P$1*summary_covid_19_evolucao_PT[[#This Row],[Std(R)]]</f>
        <v>0.75760985696813798</v>
      </c>
    </row>
    <row r="340" spans="1:13" x14ac:dyDescent="0.3">
      <c r="A340">
        <v>340</v>
      </c>
      <c r="B340">
        <v>346</v>
      </c>
      <c r="C340">
        <v>0.696248316153247</v>
      </c>
      <c r="D340">
        <v>2.9113640558313301E-3</v>
      </c>
      <c r="E340" s="3" t="s">
        <v>1704</v>
      </c>
      <c r="F340" s="3" t="s">
        <v>1705</v>
      </c>
      <c r="G340" s="3" t="s">
        <v>1706</v>
      </c>
      <c r="H340" s="3" t="s">
        <v>1707</v>
      </c>
      <c r="I340" s="3" t="s">
        <v>1706</v>
      </c>
      <c r="J340" s="3" t="s">
        <v>1706</v>
      </c>
      <c r="K340" s="3" t="s">
        <v>1708</v>
      </c>
      <c r="L340" s="3">
        <f>summary_covid_19_evolucao_PT[[#This Row],[Mean(R)]]-$P$1*summary_covid_19_evolucao_PT[[#This Row],[Std(R)]]</f>
        <v>0.68751422398575301</v>
      </c>
      <c r="M340" s="3">
        <f>summary_covid_19_evolucao_PT[[#This Row],[Mean(R)]]+$P$1*summary_covid_19_evolucao_PT[[#This Row],[Std(R)]]</f>
        <v>0.70498240832074099</v>
      </c>
    </row>
    <row r="341" spans="1:13" x14ac:dyDescent="0.3">
      <c r="A341">
        <v>341</v>
      </c>
      <c r="B341">
        <v>347</v>
      </c>
      <c r="C341">
        <v>0.65025579467439998</v>
      </c>
      <c r="D341">
        <v>2.8825196241333401E-3</v>
      </c>
      <c r="E341" s="3" t="s">
        <v>1709</v>
      </c>
      <c r="F341" s="3" t="s">
        <v>1710</v>
      </c>
      <c r="G341" s="3" t="s">
        <v>1711</v>
      </c>
      <c r="H341" s="3" t="s">
        <v>1712</v>
      </c>
      <c r="I341" s="3" t="s">
        <v>1711</v>
      </c>
      <c r="J341" s="3" t="s">
        <v>1711</v>
      </c>
      <c r="K341" s="3" t="s">
        <v>1713</v>
      </c>
      <c r="L341" s="3">
        <f>summary_covid_19_evolucao_PT[[#This Row],[Mean(R)]]-$P$1*summary_covid_19_evolucao_PT[[#This Row],[Std(R)]]</f>
        <v>0.64160823580199999</v>
      </c>
      <c r="M341" s="3">
        <f>summary_covid_19_evolucao_PT[[#This Row],[Mean(R)]]+$P$1*summary_covid_19_evolucao_PT[[#This Row],[Std(R)]]</f>
        <v>0.65890335354679996</v>
      </c>
    </row>
    <row r="342" spans="1:13" x14ac:dyDescent="0.3">
      <c r="A342">
        <v>342</v>
      </c>
      <c r="B342">
        <v>348</v>
      </c>
      <c r="C342">
        <v>0.61214089134113203</v>
      </c>
      <c r="D342">
        <v>2.8889036484267198E-3</v>
      </c>
      <c r="E342" s="3" t="s">
        <v>1714</v>
      </c>
      <c r="F342" s="3" t="s">
        <v>1715</v>
      </c>
      <c r="G342" s="3" t="s">
        <v>1716</v>
      </c>
      <c r="H342" s="3" t="s">
        <v>1717</v>
      </c>
      <c r="I342" s="3" t="s">
        <v>1716</v>
      </c>
      <c r="J342" s="3" t="s">
        <v>1716</v>
      </c>
      <c r="K342" s="3" t="s">
        <v>1718</v>
      </c>
      <c r="L342" s="3">
        <f>summary_covid_19_evolucao_PT[[#This Row],[Mean(R)]]-$P$1*summary_covid_19_evolucao_PT[[#This Row],[Std(R)]]</f>
        <v>0.60347418039585188</v>
      </c>
      <c r="M342" s="3">
        <f>summary_covid_19_evolucao_PT[[#This Row],[Mean(R)]]+$P$1*summary_covid_19_evolucao_PT[[#This Row],[Std(R)]]</f>
        <v>0.62080760228641219</v>
      </c>
    </row>
    <row r="343" spans="1:13" x14ac:dyDescent="0.3">
      <c r="A343">
        <v>343</v>
      </c>
      <c r="B343">
        <v>349</v>
      </c>
      <c r="C343">
        <v>0.61359026615337897</v>
      </c>
      <c r="D343">
        <v>3.00840994790097E-3</v>
      </c>
      <c r="E343" s="3" t="s">
        <v>1719</v>
      </c>
      <c r="F343" s="3" t="s">
        <v>1720</v>
      </c>
      <c r="G343" s="3" t="s">
        <v>1721</v>
      </c>
      <c r="H343" s="3" t="s">
        <v>1722</v>
      </c>
      <c r="I343" s="3" t="s">
        <v>1721</v>
      </c>
      <c r="J343" s="3" t="s">
        <v>1721</v>
      </c>
      <c r="K343" s="3" t="s">
        <v>1723</v>
      </c>
      <c r="L343" s="3">
        <f>summary_covid_19_evolucao_PT[[#This Row],[Mean(R)]]-$P$1*summary_covid_19_evolucao_PT[[#This Row],[Std(R)]]</f>
        <v>0.60456503630967606</v>
      </c>
      <c r="M343" s="3">
        <f>summary_covid_19_evolucao_PT[[#This Row],[Mean(R)]]+$P$1*summary_covid_19_evolucao_PT[[#This Row],[Std(R)]]</f>
        <v>0.62261549599708188</v>
      </c>
    </row>
    <row r="344" spans="1:13" x14ac:dyDescent="0.3">
      <c r="A344">
        <v>344</v>
      </c>
      <c r="B344">
        <v>350</v>
      </c>
      <c r="C344">
        <v>0.62361657507872303</v>
      </c>
      <c r="D344">
        <v>3.1723993460323402E-3</v>
      </c>
      <c r="E344" s="3" t="s">
        <v>1724</v>
      </c>
      <c r="F344" s="3" t="s">
        <v>1725</v>
      </c>
      <c r="G344" s="3" t="s">
        <v>1726</v>
      </c>
      <c r="H344" s="3" t="s">
        <v>1727</v>
      </c>
      <c r="I344" s="3" t="s">
        <v>1726</v>
      </c>
      <c r="J344" s="3" t="s">
        <v>1726</v>
      </c>
      <c r="K344" s="3" t="s">
        <v>1728</v>
      </c>
      <c r="L344" s="3">
        <f>summary_covid_19_evolucao_PT[[#This Row],[Mean(R)]]-$P$1*summary_covid_19_evolucao_PT[[#This Row],[Std(R)]]</f>
        <v>0.614099377040626</v>
      </c>
      <c r="M344" s="3">
        <f>summary_covid_19_evolucao_PT[[#This Row],[Mean(R)]]+$P$1*summary_covid_19_evolucao_PT[[#This Row],[Std(R)]]</f>
        <v>0.63313377311682006</v>
      </c>
    </row>
    <row r="345" spans="1:13" x14ac:dyDescent="0.3">
      <c r="A345">
        <v>345</v>
      </c>
      <c r="B345">
        <v>351</v>
      </c>
      <c r="C345">
        <v>0.60266771617983905</v>
      </c>
      <c r="D345">
        <v>3.2710231990425299E-3</v>
      </c>
      <c r="E345" s="3" t="s">
        <v>1729</v>
      </c>
      <c r="F345" s="3" t="s">
        <v>1730</v>
      </c>
      <c r="G345" s="3" t="s">
        <v>1731</v>
      </c>
      <c r="H345" s="3" t="s">
        <v>1732</v>
      </c>
      <c r="I345" s="3" t="s">
        <v>1731</v>
      </c>
      <c r="J345" s="3" t="s">
        <v>1731</v>
      </c>
      <c r="K345" s="3" t="s">
        <v>1733</v>
      </c>
      <c r="L345" s="3">
        <f>summary_covid_19_evolucao_PT[[#This Row],[Mean(R)]]-$P$1*summary_covid_19_evolucao_PT[[#This Row],[Std(R)]]</f>
        <v>0.59285464658271148</v>
      </c>
      <c r="M345" s="3">
        <f>summary_covid_19_evolucao_PT[[#This Row],[Mean(R)]]+$P$1*summary_covid_19_evolucao_PT[[#This Row],[Std(R)]]</f>
        <v>0.61248078577696663</v>
      </c>
    </row>
    <row r="346" spans="1:13" x14ac:dyDescent="0.3">
      <c r="A346">
        <v>346</v>
      </c>
      <c r="B346">
        <v>352</v>
      </c>
      <c r="C346">
        <v>0.576548596083437</v>
      </c>
      <c r="D346">
        <v>3.3561131760980198E-3</v>
      </c>
      <c r="E346" s="3" t="s">
        <v>1734</v>
      </c>
      <c r="F346" s="3" t="s">
        <v>1735</v>
      </c>
      <c r="G346" s="3" t="s">
        <v>1736</v>
      </c>
      <c r="H346" s="3" t="s">
        <v>1737</v>
      </c>
      <c r="I346" s="3" t="s">
        <v>1736</v>
      </c>
      <c r="J346" s="3" t="s">
        <v>1736</v>
      </c>
      <c r="K346" s="3" t="s">
        <v>1738</v>
      </c>
      <c r="L346" s="3">
        <f>summary_covid_19_evolucao_PT[[#This Row],[Mean(R)]]-$P$1*summary_covid_19_evolucao_PT[[#This Row],[Std(R)]]</f>
        <v>0.56648025655514289</v>
      </c>
      <c r="M346" s="3">
        <f>summary_covid_19_evolucao_PT[[#This Row],[Mean(R)]]+$P$1*summary_covid_19_evolucao_PT[[#This Row],[Std(R)]]</f>
        <v>0.58661693561173112</v>
      </c>
    </row>
    <row r="347" spans="1:13" x14ac:dyDescent="0.3">
      <c r="A347">
        <v>347</v>
      </c>
      <c r="B347">
        <v>353</v>
      </c>
      <c r="C347">
        <v>0.54801129610207899</v>
      </c>
      <c r="D347">
        <v>3.4351493000127999E-3</v>
      </c>
      <c r="E347" s="3" t="s">
        <v>1739</v>
      </c>
      <c r="F347" s="3" t="s">
        <v>1740</v>
      </c>
      <c r="G347" s="3" t="s">
        <v>1741</v>
      </c>
      <c r="H347" s="3" t="s">
        <v>1742</v>
      </c>
      <c r="I347" s="3" t="s">
        <v>1741</v>
      </c>
      <c r="J347" s="3" t="s">
        <v>1741</v>
      </c>
      <c r="K347" s="3" t="s">
        <v>1743</v>
      </c>
      <c r="L347" s="3">
        <f>summary_covid_19_evolucao_PT[[#This Row],[Mean(R)]]-$P$1*summary_covid_19_evolucao_PT[[#This Row],[Std(R)]]</f>
        <v>0.53770584820204059</v>
      </c>
      <c r="M347" s="3">
        <f>summary_covid_19_evolucao_PT[[#This Row],[Mean(R)]]+$P$1*summary_covid_19_evolucao_PT[[#This Row],[Std(R)]]</f>
        <v>0.55831674400211739</v>
      </c>
    </row>
    <row r="348" spans="1:13" x14ac:dyDescent="0.3">
      <c r="A348">
        <v>348</v>
      </c>
      <c r="B348">
        <v>354</v>
      </c>
      <c r="C348">
        <v>0.52922825942837604</v>
      </c>
      <c r="D348">
        <v>3.55402930710436E-3</v>
      </c>
      <c r="E348" s="3" t="s">
        <v>1744</v>
      </c>
      <c r="F348" s="3" t="s">
        <v>1745</v>
      </c>
      <c r="G348" s="3" t="s">
        <v>1746</v>
      </c>
      <c r="H348" s="3" t="s">
        <v>1747</v>
      </c>
      <c r="I348" s="3" t="s">
        <v>1746</v>
      </c>
      <c r="J348" s="3" t="s">
        <v>1746</v>
      </c>
      <c r="K348" s="3" t="s">
        <v>1748</v>
      </c>
      <c r="L348" s="3">
        <f>summary_covid_19_evolucao_PT[[#This Row],[Mean(R)]]-$P$1*summary_covid_19_evolucao_PT[[#This Row],[Std(R)]]</f>
        <v>0.51856617150706297</v>
      </c>
      <c r="M348" s="3">
        <f>summary_covid_19_evolucao_PT[[#This Row],[Mean(R)]]+$P$1*summary_covid_19_evolucao_PT[[#This Row],[Std(R)]]</f>
        <v>0.5398903473496891</v>
      </c>
    </row>
    <row r="349" spans="1:13" x14ac:dyDescent="0.3">
      <c r="A349">
        <v>349</v>
      </c>
      <c r="B349">
        <v>355</v>
      </c>
      <c r="C349">
        <v>0.54245719174895701</v>
      </c>
      <c r="D349">
        <v>3.8032771288521602E-3</v>
      </c>
      <c r="E349" s="3" t="s">
        <v>1749</v>
      </c>
      <c r="F349" s="3" t="s">
        <v>1750</v>
      </c>
      <c r="G349" s="3" t="s">
        <v>1751</v>
      </c>
      <c r="H349" s="3" t="s">
        <v>1752</v>
      </c>
      <c r="I349" s="3" t="s">
        <v>1751</v>
      </c>
      <c r="J349" s="3" t="s">
        <v>1751</v>
      </c>
      <c r="K349" s="3" t="s">
        <v>1753</v>
      </c>
      <c r="L349" s="3">
        <f>summary_covid_19_evolucao_PT[[#This Row],[Mean(R)]]-$P$1*summary_covid_19_evolucao_PT[[#This Row],[Std(R)]]</f>
        <v>0.53104736036240052</v>
      </c>
      <c r="M349" s="3">
        <f>summary_covid_19_evolucao_PT[[#This Row],[Mean(R)]]+$P$1*summary_covid_19_evolucao_PT[[#This Row],[Std(R)]]</f>
        <v>0.5538670231355135</v>
      </c>
    </row>
    <row r="350" spans="1:13" x14ac:dyDescent="0.3">
      <c r="A350">
        <v>350</v>
      </c>
      <c r="B350">
        <v>356</v>
      </c>
      <c r="C350">
        <v>0.57433806437230295</v>
      </c>
      <c r="D350">
        <v>4.1513111750912301E-3</v>
      </c>
      <c r="E350" s="3" t="s">
        <v>1754</v>
      </c>
      <c r="F350" s="3" t="s">
        <v>1755</v>
      </c>
      <c r="G350" s="3" t="s">
        <v>1756</v>
      </c>
      <c r="H350" s="3" t="s">
        <v>1757</v>
      </c>
      <c r="I350" s="3" t="s">
        <v>1756</v>
      </c>
      <c r="J350" s="3" t="s">
        <v>1756</v>
      </c>
      <c r="K350" s="3" t="s">
        <v>1758</v>
      </c>
      <c r="L350" s="3">
        <f>summary_covid_19_evolucao_PT[[#This Row],[Mean(R)]]-$P$1*summary_covid_19_evolucao_PT[[#This Row],[Std(R)]]</f>
        <v>0.56188413084702926</v>
      </c>
      <c r="M350" s="3">
        <f>summary_covid_19_evolucao_PT[[#This Row],[Mean(R)]]+$P$1*summary_covid_19_evolucao_PT[[#This Row],[Std(R)]]</f>
        <v>0.58679199789757663</v>
      </c>
    </row>
    <row r="351" spans="1:13" x14ac:dyDescent="0.3">
      <c r="A351">
        <v>351</v>
      </c>
      <c r="B351">
        <v>357</v>
      </c>
      <c r="C351">
        <v>0.61076955144917999</v>
      </c>
      <c r="D351">
        <v>4.5448390221656202E-3</v>
      </c>
      <c r="E351" s="3" t="s">
        <v>1759</v>
      </c>
      <c r="F351" s="3" t="s">
        <v>1760</v>
      </c>
      <c r="G351" s="3" t="s">
        <v>1761</v>
      </c>
      <c r="H351" s="3" t="s">
        <v>1762</v>
      </c>
      <c r="I351" s="3" t="s">
        <v>1761</v>
      </c>
      <c r="J351" s="3" t="s">
        <v>1761</v>
      </c>
      <c r="K351" s="3" t="s">
        <v>1763</v>
      </c>
      <c r="L351" s="3">
        <f>summary_covid_19_evolucao_PT[[#This Row],[Mean(R)]]-$P$1*summary_covid_19_evolucao_PT[[#This Row],[Std(R)]]</f>
        <v>0.59713503438268312</v>
      </c>
      <c r="M351" s="3">
        <f>summary_covid_19_evolucao_PT[[#This Row],[Mean(R)]]+$P$1*summary_covid_19_evolucao_PT[[#This Row],[Std(R)]]</f>
        <v>0.62440406851567687</v>
      </c>
    </row>
    <row r="352" spans="1:13" x14ac:dyDescent="0.3">
      <c r="A352">
        <v>352</v>
      </c>
      <c r="B352">
        <v>358</v>
      </c>
      <c r="C352">
        <v>0.60635136013347202</v>
      </c>
      <c r="D352">
        <v>4.7940778667766902E-3</v>
      </c>
      <c r="E352" s="3" t="s">
        <v>1764</v>
      </c>
      <c r="F352" s="3" t="s">
        <v>1765</v>
      </c>
      <c r="G352" s="3" t="s">
        <v>1766</v>
      </c>
      <c r="H352" s="3" t="s">
        <v>1767</v>
      </c>
      <c r="I352" s="3" t="s">
        <v>1766</v>
      </c>
      <c r="J352" s="3" t="s">
        <v>1766</v>
      </c>
      <c r="K352" s="3" t="s">
        <v>1768</v>
      </c>
      <c r="L352" s="3">
        <f>summary_covid_19_evolucao_PT[[#This Row],[Mean(R)]]-$P$1*summary_covid_19_evolucao_PT[[#This Row],[Std(R)]]</f>
        <v>0.59196912653314193</v>
      </c>
      <c r="M352" s="3">
        <f>summary_covid_19_evolucao_PT[[#This Row],[Mean(R)]]+$P$1*summary_covid_19_evolucao_PT[[#This Row],[Std(R)]]</f>
        <v>0.6207335937338021</v>
      </c>
    </row>
    <row r="353" spans="1:13" x14ac:dyDescent="0.3">
      <c r="A353">
        <v>353</v>
      </c>
      <c r="B353">
        <v>359</v>
      </c>
      <c r="C353">
        <v>0.60854265580280098</v>
      </c>
      <c r="D353">
        <v>5.0604817439700604E-3</v>
      </c>
      <c r="E353" s="3" t="s">
        <v>1769</v>
      </c>
      <c r="F353" s="3" t="s">
        <v>1770</v>
      </c>
      <c r="G353" s="3" t="s">
        <v>1771</v>
      </c>
      <c r="H353" s="3" t="s">
        <v>1772</v>
      </c>
      <c r="I353" s="3" t="s">
        <v>1771</v>
      </c>
      <c r="J353" s="3" t="s">
        <v>1771</v>
      </c>
      <c r="K353" s="3" t="s">
        <v>1773</v>
      </c>
      <c r="L353" s="3">
        <f>summary_covid_19_evolucao_PT[[#This Row],[Mean(R)]]-$P$1*summary_covid_19_evolucao_PT[[#This Row],[Std(R)]]</f>
        <v>0.59336121057089075</v>
      </c>
      <c r="M353" s="3">
        <f>summary_covid_19_evolucao_PT[[#This Row],[Mean(R)]]+$P$1*summary_covid_19_evolucao_PT[[#This Row],[Std(R)]]</f>
        <v>0.62372410103471121</v>
      </c>
    </row>
    <row r="354" spans="1:13" x14ac:dyDescent="0.3">
      <c r="A354">
        <v>354</v>
      </c>
      <c r="B354">
        <v>360</v>
      </c>
      <c r="C354">
        <v>0.62925604938229496</v>
      </c>
      <c r="D354">
        <v>5.4063708641232701E-3</v>
      </c>
      <c r="E354" s="3" t="s">
        <v>1774</v>
      </c>
      <c r="F354" s="3" t="s">
        <v>1775</v>
      </c>
      <c r="G354" s="3" t="s">
        <v>1776</v>
      </c>
      <c r="H354" s="3" t="s">
        <v>1777</v>
      </c>
      <c r="I354" s="3" t="s">
        <v>1776</v>
      </c>
      <c r="J354" s="3" t="s">
        <v>1776</v>
      </c>
      <c r="K354" s="3" t="s">
        <v>1778</v>
      </c>
      <c r="L354" s="3">
        <f>summary_covid_19_evolucao_PT[[#This Row],[Mean(R)]]-$P$1*summary_covid_19_evolucao_PT[[#This Row],[Std(R)]]</f>
        <v>0.6130369367899251</v>
      </c>
      <c r="M354" s="3">
        <f>summary_covid_19_evolucao_PT[[#This Row],[Mean(R)]]+$P$1*summary_covid_19_evolucao_PT[[#This Row],[Std(R)]]</f>
        <v>0.64547516197466481</v>
      </c>
    </row>
    <row r="355" spans="1:13" x14ac:dyDescent="0.3">
      <c r="A355">
        <v>355</v>
      </c>
      <c r="B355">
        <v>361</v>
      </c>
      <c r="C355">
        <v>0.62743701332819102</v>
      </c>
      <c r="D355">
        <v>5.6663994743174203E-3</v>
      </c>
      <c r="E355" s="3" t="s">
        <v>1779</v>
      </c>
      <c r="F355" s="3" t="s">
        <v>1780</v>
      </c>
      <c r="G355" s="3" t="s">
        <v>1781</v>
      </c>
      <c r="H355" s="3" t="s">
        <v>1782</v>
      </c>
      <c r="I355" s="3" t="s">
        <v>1781</v>
      </c>
      <c r="J355" s="3" t="s">
        <v>1781</v>
      </c>
      <c r="K355" s="3" t="s">
        <v>1783</v>
      </c>
      <c r="L355" s="3">
        <f>summary_covid_19_evolucao_PT[[#This Row],[Mean(R)]]-$P$1*summary_covid_19_evolucao_PT[[#This Row],[Std(R)]]</f>
        <v>0.61043781490523874</v>
      </c>
      <c r="M355" s="3">
        <f>summary_covid_19_evolucao_PT[[#This Row],[Mean(R)]]+$P$1*summary_covid_19_evolucao_PT[[#This Row],[Std(R)]]</f>
        <v>0.6444362117511433</v>
      </c>
    </row>
    <row r="356" spans="1:13" x14ac:dyDescent="0.3">
      <c r="A356">
        <v>356</v>
      </c>
      <c r="B356">
        <v>362</v>
      </c>
      <c r="C356">
        <v>0.66183356108352598</v>
      </c>
      <c r="D356">
        <v>6.1004314970336398E-3</v>
      </c>
      <c r="E356" s="3" t="s">
        <v>1784</v>
      </c>
      <c r="F356" s="3" t="s">
        <v>1785</v>
      </c>
      <c r="G356" s="3" t="s">
        <v>1786</v>
      </c>
      <c r="H356" s="3" t="s">
        <v>1787</v>
      </c>
      <c r="I356" s="3" t="s">
        <v>1786</v>
      </c>
      <c r="J356" s="3" t="s">
        <v>1786</v>
      </c>
      <c r="K356" s="3" t="s">
        <v>1788</v>
      </c>
      <c r="L356" s="3">
        <f>summary_covid_19_evolucao_PT[[#This Row],[Mean(R)]]-$P$1*summary_covid_19_evolucao_PT[[#This Row],[Std(R)]]</f>
        <v>0.64353226659242502</v>
      </c>
      <c r="M356" s="3">
        <f>summary_covid_19_evolucao_PT[[#This Row],[Mean(R)]]+$P$1*summary_covid_19_evolucao_PT[[#This Row],[Std(R)]]</f>
        <v>0.68013485557462694</v>
      </c>
    </row>
    <row r="357" spans="1:13" x14ac:dyDescent="0.3">
      <c r="A357">
        <v>357</v>
      </c>
      <c r="B357">
        <v>363</v>
      </c>
      <c r="C357">
        <v>0.67884699246149205</v>
      </c>
      <c r="D357">
        <v>6.4678499297440703E-3</v>
      </c>
      <c r="E357" s="3" t="s">
        <v>1789</v>
      </c>
      <c r="F357" s="3" t="s">
        <v>1790</v>
      </c>
      <c r="G357" s="3" t="s">
        <v>1791</v>
      </c>
      <c r="H357" s="3" t="s">
        <v>1792</v>
      </c>
      <c r="I357" s="3" t="s">
        <v>1791</v>
      </c>
      <c r="J357" s="3" t="s">
        <v>1791</v>
      </c>
      <c r="K357" s="3" t="s">
        <v>1793</v>
      </c>
      <c r="L357" s="3">
        <f>summary_covid_19_evolucao_PT[[#This Row],[Mean(R)]]-$P$1*summary_covid_19_evolucao_PT[[#This Row],[Std(R)]]</f>
        <v>0.65944344267225985</v>
      </c>
      <c r="M357" s="3">
        <f>summary_covid_19_evolucao_PT[[#This Row],[Mean(R)]]+$P$1*summary_covid_19_evolucao_PT[[#This Row],[Std(R)]]</f>
        <v>0.69825054225072425</v>
      </c>
    </row>
    <row r="358" spans="1:13" x14ac:dyDescent="0.3">
      <c r="A358">
        <v>358</v>
      </c>
      <c r="B358">
        <v>364</v>
      </c>
      <c r="C358">
        <v>0.70859015910730405</v>
      </c>
      <c r="D358">
        <v>6.9000340370241097E-3</v>
      </c>
      <c r="E358" s="3" t="s">
        <v>1794</v>
      </c>
      <c r="F358" s="3" t="s">
        <v>1795</v>
      </c>
      <c r="G358" s="3" t="s">
        <v>1796</v>
      </c>
      <c r="H358" s="3" t="s">
        <v>1797</v>
      </c>
      <c r="I358" s="3" t="s">
        <v>1796</v>
      </c>
      <c r="J358" s="3" t="s">
        <v>1796</v>
      </c>
      <c r="K358" s="3" t="s">
        <v>1798</v>
      </c>
      <c r="L358" s="3">
        <f>summary_covid_19_evolucao_PT[[#This Row],[Mean(R)]]-$P$1*summary_covid_19_evolucao_PT[[#This Row],[Std(R)]]</f>
        <v>0.68789005699623174</v>
      </c>
      <c r="M358" s="3">
        <f>summary_covid_19_evolucao_PT[[#This Row],[Mean(R)]]+$P$1*summary_covid_19_evolucao_PT[[#This Row],[Std(R)]]</f>
        <v>0.72929026121837637</v>
      </c>
    </row>
    <row r="359" spans="1:13" x14ac:dyDescent="0.3">
      <c r="A359">
        <v>359</v>
      </c>
      <c r="B359">
        <v>365</v>
      </c>
      <c r="C359">
        <v>0.70612472488193101</v>
      </c>
      <c r="D359">
        <v>7.1688712943445802E-3</v>
      </c>
      <c r="E359" s="3" t="s">
        <v>1799</v>
      </c>
      <c r="F359" s="3" t="s">
        <v>1800</v>
      </c>
      <c r="G359" s="3" t="s">
        <v>1801</v>
      </c>
      <c r="H359" s="3" t="s">
        <v>1802</v>
      </c>
      <c r="I359" s="3" t="s">
        <v>1801</v>
      </c>
      <c r="J359" s="3" t="s">
        <v>1801</v>
      </c>
      <c r="K359" s="3" t="s">
        <v>1803</v>
      </c>
      <c r="L359" s="3">
        <f>summary_covid_19_evolucao_PT[[#This Row],[Mean(R)]]-$P$1*summary_covid_19_evolucao_PT[[#This Row],[Std(R)]]</f>
        <v>0.68461811099889724</v>
      </c>
      <c r="M359" s="3">
        <f>summary_covid_19_evolucao_PT[[#This Row],[Mean(R)]]+$P$1*summary_covid_19_evolucao_PT[[#This Row],[Std(R)]]</f>
        <v>0.72763133876496477</v>
      </c>
    </row>
    <row r="360" spans="1:13" x14ac:dyDescent="0.3">
      <c r="A360">
        <v>360</v>
      </c>
      <c r="B360">
        <v>366</v>
      </c>
      <c r="C360">
        <v>0.698397943295474</v>
      </c>
      <c r="D360">
        <v>7.3955285460755504E-3</v>
      </c>
      <c r="E360" s="3" t="s">
        <v>1804</v>
      </c>
      <c r="F360" s="3" t="s">
        <v>1805</v>
      </c>
      <c r="G360" s="3" t="s">
        <v>1806</v>
      </c>
      <c r="H360" s="3" t="s">
        <v>1807</v>
      </c>
      <c r="I360" s="3" t="s">
        <v>1806</v>
      </c>
      <c r="J360" s="3" t="s">
        <v>1806</v>
      </c>
      <c r="K360" s="3" t="s">
        <v>1808</v>
      </c>
      <c r="L360" s="3">
        <f>summary_covid_19_evolucao_PT[[#This Row],[Mean(R)]]-$P$1*summary_covid_19_evolucao_PT[[#This Row],[Std(R)]]</f>
        <v>0.67621135765724738</v>
      </c>
      <c r="M360" s="3">
        <f>summary_covid_19_evolucao_PT[[#This Row],[Mean(R)]]+$P$1*summary_covid_19_evolucao_PT[[#This Row],[Std(R)]]</f>
        <v>0.72058452893370062</v>
      </c>
    </row>
    <row r="361" spans="1:13" x14ac:dyDescent="0.3">
      <c r="A361">
        <v>361</v>
      </c>
      <c r="B361">
        <v>367</v>
      </c>
      <c r="C361">
        <v>0.67223100586618201</v>
      </c>
      <c r="D361">
        <v>7.5134235503914997E-3</v>
      </c>
      <c r="E361" s="3" t="s">
        <v>1809</v>
      </c>
      <c r="F361" s="3" t="s">
        <v>1810</v>
      </c>
      <c r="G361" s="3" t="s">
        <v>1811</v>
      </c>
      <c r="H361" s="3" t="s">
        <v>1812</v>
      </c>
      <c r="I361" s="3" t="s">
        <v>1811</v>
      </c>
      <c r="J361" s="3" t="s">
        <v>1811</v>
      </c>
      <c r="K361" s="3" t="s">
        <v>1813</v>
      </c>
      <c r="L361" s="3">
        <f>summary_covid_19_evolucao_PT[[#This Row],[Mean(R)]]-$P$1*summary_covid_19_evolucao_PT[[#This Row],[Std(R)]]</f>
        <v>0.64969073521500753</v>
      </c>
      <c r="M361" s="3">
        <f>summary_covid_19_evolucao_PT[[#This Row],[Mean(R)]]+$P$1*summary_covid_19_evolucao_PT[[#This Row],[Std(R)]]</f>
        <v>0.69477127651735648</v>
      </c>
    </row>
    <row r="362" spans="1:13" x14ac:dyDescent="0.3">
      <c r="A362">
        <v>362</v>
      </c>
      <c r="B362">
        <v>368</v>
      </c>
      <c r="C362">
        <v>0.67644470645518295</v>
      </c>
      <c r="D362">
        <v>7.8077881763787297E-3</v>
      </c>
      <c r="E362" s="3" t="s">
        <v>1814</v>
      </c>
      <c r="F362" s="3" t="s">
        <v>1815</v>
      </c>
      <c r="G362" s="3" t="s">
        <v>1816</v>
      </c>
      <c r="H362" s="3" t="s">
        <v>1817</v>
      </c>
      <c r="I362" s="3" t="s">
        <v>1816</v>
      </c>
      <c r="J362" s="3" t="s">
        <v>1816</v>
      </c>
      <c r="K362" s="3" t="s">
        <v>1818</v>
      </c>
      <c r="L362" s="3">
        <f>summary_covid_19_evolucao_PT[[#This Row],[Mean(R)]]-$P$1*summary_covid_19_evolucao_PT[[#This Row],[Std(R)]]</f>
        <v>0.65302134192604677</v>
      </c>
      <c r="M362" s="3">
        <f>summary_covid_19_evolucao_PT[[#This Row],[Mean(R)]]+$P$1*summary_covid_19_evolucao_PT[[#This Row],[Std(R)]]</f>
        <v>0.69986807098431913</v>
      </c>
    </row>
    <row r="363" spans="1:13" x14ac:dyDescent="0.3">
      <c r="A363">
        <v>363</v>
      </c>
      <c r="B363">
        <v>369</v>
      </c>
      <c r="C363">
        <v>0.68347935086682798</v>
      </c>
      <c r="D363">
        <v>8.1470572293175295E-3</v>
      </c>
      <c r="E363" s="3" t="s">
        <v>1819</v>
      </c>
      <c r="F363" s="3" t="s">
        <v>1820</v>
      </c>
      <c r="G363" s="3" t="s">
        <v>1821</v>
      </c>
      <c r="H363" s="3" t="s">
        <v>1822</v>
      </c>
      <c r="I363" s="3" t="s">
        <v>1821</v>
      </c>
      <c r="J363" s="3" t="s">
        <v>1821</v>
      </c>
      <c r="K363" s="3" t="s">
        <v>1823</v>
      </c>
      <c r="L363" s="3">
        <f>summary_covid_19_evolucao_PT[[#This Row],[Mean(R)]]-$P$1*summary_covid_19_evolucao_PT[[#This Row],[Std(R)]]</f>
        <v>0.65903817917887542</v>
      </c>
      <c r="M363" s="3">
        <f>summary_covid_19_evolucao_PT[[#This Row],[Mean(R)]]+$P$1*summary_covid_19_evolucao_PT[[#This Row],[Std(R)]]</f>
        <v>0.70792052255478055</v>
      </c>
    </row>
    <row r="364" spans="1:13" x14ac:dyDescent="0.3">
      <c r="A364">
        <v>364</v>
      </c>
      <c r="B364">
        <v>370</v>
      </c>
      <c r="C364">
        <v>0.7222338324016</v>
      </c>
      <c r="D364">
        <v>8.7054042663830197E-3</v>
      </c>
      <c r="E364" s="3" t="s">
        <v>1824</v>
      </c>
      <c r="F364" s="3" t="s">
        <v>1825</v>
      </c>
      <c r="G364" s="3" t="s">
        <v>1826</v>
      </c>
      <c r="H364" s="3" t="s">
        <v>1827</v>
      </c>
      <c r="I364" s="3" t="s">
        <v>1826</v>
      </c>
      <c r="J364" s="3" t="s">
        <v>1826</v>
      </c>
      <c r="K364" s="3" t="s">
        <v>1828</v>
      </c>
      <c r="L364" s="3">
        <f>summary_covid_19_evolucao_PT[[#This Row],[Mean(R)]]-$P$1*summary_covid_19_evolucao_PT[[#This Row],[Std(R)]]</f>
        <v>0.69611761960245089</v>
      </c>
      <c r="M364" s="3">
        <f>summary_covid_19_evolucao_PT[[#This Row],[Mean(R)]]+$P$1*summary_covid_19_evolucao_PT[[#This Row],[Std(R)]]</f>
        <v>0.7483500452007491</v>
      </c>
    </row>
    <row r="365" spans="1:13" x14ac:dyDescent="0.3">
      <c r="A365">
        <v>365</v>
      </c>
      <c r="B365">
        <v>371</v>
      </c>
      <c r="C365">
        <v>0.74097058082182798</v>
      </c>
      <c r="D365">
        <v>9.1610593216142795E-3</v>
      </c>
      <c r="E365" s="3" t="s">
        <v>1829</v>
      </c>
      <c r="F365" s="3" t="s">
        <v>1830</v>
      </c>
      <c r="G365" s="3" t="s">
        <v>1831</v>
      </c>
      <c r="H365" s="3" t="s">
        <v>1832</v>
      </c>
      <c r="I365" s="3" t="s">
        <v>1831</v>
      </c>
      <c r="J365" s="3" t="s">
        <v>1831</v>
      </c>
      <c r="K365" s="3" t="s">
        <v>1833</v>
      </c>
      <c r="L365" s="3">
        <f>summary_covid_19_evolucao_PT[[#This Row],[Mean(R)]]-$P$1*summary_covid_19_evolucao_PT[[#This Row],[Std(R)]]</f>
        <v>0.7134874028569852</v>
      </c>
      <c r="M365" s="3">
        <f>summary_covid_19_evolucao_PT[[#This Row],[Mean(R)]]+$P$1*summary_covid_19_evolucao_PT[[#This Row],[Std(R)]]</f>
        <v>0.76845375878667077</v>
      </c>
    </row>
    <row r="366" spans="1:13" x14ac:dyDescent="0.3">
      <c r="A366">
        <v>366</v>
      </c>
      <c r="B366">
        <v>372</v>
      </c>
      <c r="C366">
        <v>0.73421645390171797</v>
      </c>
      <c r="D366">
        <v>9.4464731612507007E-3</v>
      </c>
      <c r="E366" s="3" t="s">
        <v>1834</v>
      </c>
      <c r="F366" s="3" t="s">
        <v>1835</v>
      </c>
      <c r="G366" s="3" t="s">
        <v>1836</v>
      </c>
      <c r="H366" s="3" t="s">
        <v>1837</v>
      </c>
      <c r="I366" s="3" t="s">
        <v>1836</v>
      </c>
      <c r="J366" s="3" t="s">
        <v>1836</v>
      </c>
      <c r="K366" s="3" t="s">
        <v>1838</v>
      </c>
      <c r="L366" s="3">
        <f>summary_covid_19_evolucao_PT[[#This Row],[Mean(R)]]-$P$1*summary_covid_19_evolucao_PT[[#This Row],[Std(R)]]</f>
        <v>0.7058770344179659</v>
      </c>
      <c r="M366" s="3">
        <f>summary_covid_19_evolucao_PT[[#This Row],[Mean(R)]]+$P$1*summary_covid_19_evolucao_PT[[#This Row],[Std(R)]]</f>
        <v>0.76255587338547004</v>
      </c>
    </row>
    <row r="367" spans="1:13" x14ac:dyDescent="0.3">
      <c r="A367">
        <v>367</v>
      </c>
      <c r="B367">
        <v>373</v>
      </c>
      <c r="C367">
        <v>0.73986368314495998</v>
      </c>
      <c r="D367">
        <v>9.7902916620328708E-3</v>
      </c>
      <c r="E367" s="3" t="s">
        <v>1839</v>
      </c>
      <c r="F367" s="3" t="s">
        <v>1840</v>
      </c>
      <c r="G367" s="3" t="s">
        <v>1841</v>
      </c>
      <c r="H367" s="3" t="s">
        <v>1842</v>
      </c>
      <c r="I367" s="3" t="s">
        <v>1841</v>
      </c>
      <c r="J367" s="3" t="s">
        <v>1841</v>
      </c>
      <c r="K367" s="3" t="s">
        <v>1843</v>
      </c>
      <c r="L367" s="3">
        <f>summary_covid_19_evolucao_PT[[#This Row],[Mean(R)]]-$P$1*summary_covid_19_evolucao_PT[[#This Row],[Std(R)]]</f>
        <v>0.7104928081588614</v>
      </c>
      <c r="M367" s="3">
        <f>summary_covid_19_evolucao_PT[[#This Row],[Mean(R)]]+$P$1*summary_covid_19_evolucao_PT[[#This Row],[Std(R)]]</f>
        <v>0.76923455813105857</v>
      </c>
    </row>
    <row r="368" spans="1:13" x14ac:dyDescent="0.3">
      <c r="A368">
        <v>368</v>
      </c>
      <c r="B368">
        <v>374</v>
      </c>
      <c r="C368">
        <v>0.77583207605381999</v>
      </c>
      <c r="D368">
        <v>1.0337079480407799E-2</v>
      </c>
      <c r="E368" s="3" t="s">
        <v>1844</v>
      </c>
      <c r="F368" s="3" t="s">
        <v>1845</v>
      </c>
      <c r="G368" s="3" t="s">
        <v>1846</v>
      </c>
      <c r="H368" s="3" t="s">
        <v>1847</v>
      </c>
      <c r="I368" s="3" t="s">
        <v>1846</v>
      </c>
      <c r="J368" s="3" t="s">
        <v>1846</v>
      </c>
      <c r="K368" s="3" t="s">
        <v>1848</v>
      </c>
      <c r="L368" s="3">
        <f>summary_covid_19_evolucao_PT[[#This Row],[Mean(R)]]-$P$1*summary_covid_19_evolucao_PT[[#This Row],[Std(R)]]</f>
        <v>0.74482083761259654</v>
      </c>
      <c r="M368" s="3">
        <f>summary_covid_19_evolucao_PT[[#This Row],[Mean(R)]]+$P$1*summary_covid_19_evolucao_PT[[#This Row],[Std(R)]]</f>
        <v>0.80684331449504343</v>
      </c>
    </row>
    <row r="369" spans="1:13" x14ac:dyDescent="0.3">
      <c r="A369">
        <v>369</v>
      </c>
      <c r="B369">
        <v>375</v>
      </c>
      <c r="C369">
        <v>0.81450100628883104</v>
      </c>
      <c r="D369">
        <v>1.0914479167321601E-2</v>
      </c>
      <c r="E369" s="3" t="s">
        <v>1849</v>
      </c>
      <c r="F369" s="3" t="s">
        <v>1850</v>
      </c>
      <c r="G369" s="3" t="s">
        <v>1851</v>
      </c>
      <c r="H369" s="3" t="s">
        <v>1852</v>
      </c>
      <c r="I369" s="3" t="s">
        <v>1851</v>
      </c>
      <c r="J369" s="3" t="s">
        <v>1851</v>
      </c>
      <c r="K369" s="3" t="s">
        <v>1853</v>
      </c>
      <c r="L369" s="3">
        <f>summary_covid_19_evolucao_PT[[#This Row],[Mean(R)]]-$P$1*summary_covid_19_evolucao_PT[[#This Row],[Std(R)]]</f>
        <v>0.7817575687868662</v>
      </c>
      <c r="M369" s="3">
        <f>summary_covid_19_evolucao_PT[[#This Row],[Mean(R)]]+$P$1*summary_covid_19_evolucao_PT[[#This Row],[Std(R)]]</f>
        <v>0.84724444379079589</v>
      </c>
    </row>
    <row r="370" spans="1:13" x14ac:dyDescent="0.3">
      <c r="A370">
        <v>370</v>
      </c>
      <c r="B370">
        <v>376</v>
      </c>
      <c r="C370">
        <v>0.85503116922985301</v>
      </c>
      <c r="D370">
        <v>1.1494805090681501E-2</v>
      </c>
      <c r="E370" s="3" t="s">
        <v>1854</v>
      </c>
      <c r="F370" s="3" t="s">
        <v>1855</v>
      </c>
      <c r="G370" s="3" t="s">
        <v>1856</v>
      </c>
      <c r="H370" s="3" t="s">
        <v>1857</v>
      </c>
      <c r="I370" s="3" t="s">
        <v>1856</v>
      </c>
      <c r="J370" s="3" t="s">
        <v>1856</v>
      </c>
      <c r="K370" s="3" t="s">
        <v>1858</v>
      </c>
      <c r="L370" s="3">
        <f>summary_covid_19_evolucao_PT[[#This Row],[Mean(R)]]-$P$1*summary_covid_19_evolucao_PT[[#This Row],[Std(R)]]</f>
        <v>0.82054675395780852</v>
      </c>
      <c r="M370" s="3">
        <f>summary_covid_19_evolucao_PT[[#This Row],[Mean(R)]]+$P$1*summary_covid_19_evolucao_PT[[#This Row],[Std(R)]]</f>
        <v>0.88951558450189749</v>
      </c>
    </row>
    <row r="371" spans="1:13" x14ac:dyDescent="0.3">
      <c r="A371">
        <v>371</v>
      </c>
      <c r="B371">
        <v>377</v>
      </c>
      <c r="C371">
        <v>0.89082487731232496</v>
      </c>
      <c r="D371">
        <v>1.20075146199001E-2</v>
      </c>
      <c r="E371" s="3" t="s">
        <v>1859</v>
      </c>
      <c r="F371" s="3" t="s">
        <v>1860</v>
      </c>
      <c r="G371" s="3" t="s">
        <v>1861</v>
      </c>
      <c r="H371" s="3" t="s">
        <v>1862</v>
      </c>
      <c r="I371" s="3" t="s">
        <v>1861</v>
      </c>
      <c r="J371" s="3" t="s">
        <v>1861</v>
      </c>
      <c r="K371" s="3" t="s">
        <v>1863</v>
      </c>
      <c r="L371" s="3">
        <f>summary_covid_19_evolucao_PT[[#This Row],[Mean(R)]]-$P$1*summary_covid_19_evolucao_PT[[#This Row],[Std(R)]]</f>
        <v>0.85480233345262469</v>
      </c>
      <c r="M371" s="3">
        <f>summary_covid_19_evolucao_PT[[#This Row],[Mean(R)]]+$P$1*summary_covid_19_evolucao_PT[[#This Row],[Std(R)]]</f>
        <v>0.92684742117202523</v>
      </c>
    </row>
    <row r="372" spans="1:13" x14ac:dyDescent="0.3">
      <c r="A372">
        <v>372</v>
      </c>
      <c r="B372">
        <v>378</v>
      </c>
      <c r="C372">
        <v>0.94993950515887204</v>
      </c>
      <c r="D372">
        <v>1.2626638111978301E-2</v>
      </c>
      <c r="E372" s="3" t="s">
        <v>1864</v>
      </c>
      <c r="F372" s="3" t="s">
        <v>1865</v>
      </c>
      <c r="G372" s="3" t="s">
        <v>1866</v>
      </c>
      <c r="H372" s="3" t="s">
        <v>1867</v>
      </c>
      <c r="I372" s="3" t="s">
        <v>1866</v>
      </c>
      <c r="J372" s="3" t="s">
        <v>1866</v>
      </c>
      <c r="K372" s="3" t="s">
        <v>1868</v>
      </c>
      <c r="L372" s="3">
        <f>summary_covid_19_evolucao_PT[[#This Row],[Mean(R)]]-$P$1*summary_covid_19_evolucao_PT[[#This Row],[Std(R)]]</f>
        <v>0.91205959082293719</v>
      </c>
      <c r="M372" s="3">
        <f>summary_covid_19_evolucao_PT[[#This Row],[Mean(R)]]+$P$1*summary_covid_19_evolucao_PT[[#This Row],[Std(R)]]</f>
        <v>0.98781941949480689</v>
      </c>
    </row>
    <row r="373" spans="1:13" x14ac:dyDescent="0.3">
      <c r="A373">
        <v>373</v>
      </c>
      <c r="B373">
        <v>379</v>
      </c>
      <c r="C373">
        <v>0.91745762172038003</v>
      </c>
      <c r="D373">
        <v>1.2574993805923499E-2</v>
      </c>
      <c r="E373" s="3" t="s">
        <v>1869</v>
      </c>
      <c r="F373" s="3" t="s">
        <v>1870</v>
      </c>
      <c r="G373" s="3" t="s">
        <v>1871</v>
      </c>
      <c r="H373" s="3" t="s">
        <v>1872</v>
      </c>
      <c r="I373" s="3" t="s">
        <v>1871</v>
      </c>
      <c r="J373" s="3" t="s">
        <v>1871</v>
      </c>
      <c r="K373" s="3" t="s">
        <v>1873</v>
      </c>
      <c r="L373" s="3">
        <f>summary_covid_19_evolucao_PT[[#This Row],[Mean(R)]]-$P$1*summary_covid_19_evolucao_PT[[#This Row],[Std(R)]]</f>
        <v>0.87973264030260956</v>
      </c>
      <c r="M373" s="3">
        <f>summary_covid_19_evolucao_PT[[#This Row],[Mean(R)]]+$P$1*summary_covid_19_evolucao_PT[[#This Row],[Std(R)]]</f>
        <v>0.95518260313815051</v>
      </c>
    </row>
    <row r="374" spans="1:13" x14ac:dyDescent="0.3">
      <c r="A374">
        <v>374</v>
      </c>
      <c r="B374">
        <v>380</v>
      </c>
      <c r="C374">
        <v>0.89746668389712403</v>
      </c>
      <c r="D374">
        <v>1.25424782045955E-2</v>
      </c>
      <c r="E374" s="3" t="s">
        <v>1874</v>
      </c>
      <c r="F374" s="3" t="s">
        <v>1875</v>
      </c>
      <c r="G374" s="3" t="s">
        <v>1876</v>
      </c>
      <c r="H374" s="3" t="s">
        <v>1877</v>
      </c>
      <c r="I374" s="3" t="s">
        <v>1876</v>
      </c>
      <c r="J374" s="3" t="s">
        <v>1876</v>
      </c>
      <c r="K374" s="3" t="s">
        <v>1878</v>
      </c>
      <c r="L374" s="3">
        <f>summary_covid_19_evolucao_PT[[#This Row],[Mean(R)]]-$P$1*summary_covid_19_evolucao_PT[[#This Row],[Std(R)]]</f>
        <v>0.85983924928333755</v>
      </c>
      <c r="M374" s="3">
        <f>summary_covid_19_evolucao_PT[[#This Row],[Mean(R)]]+$P$1*summary_covid_19_evolucao_PT[[#This Row],[Std(R)]]</f>
        <v>0.93509411851091051</v>
      </c>
    </row>
    <row r="375" spans="1:13" x14ac:dyDescent="0.3">
      <c r="A375">
        <v>375</v>
      </c>
      <c r="B375">
        <v>381</v>
      </c>
      <c r="C375">
        <v>0.84490501842171695</v>
      </c>
      <c r="D375">
        <v>1.22617521825723E-2</v>
      </c>
      <c r="E375" s="3" t="s">
        <v>1879</v>
      </c>
      <c r="F375" s="3" t="s">
        <v>1880</v>
      </c>
      <c r="G375" s="3" t="s">
        <v>1881</v>
      </c>
      <c r="H375" s="3" t="s">
        <v>1882</v>
      </c>
      <c r="I375" s="3" t="s">
        <v>1881</v>
      </c>
      <c r="J375" s="3" t="s">
        <v>1881</v>
      </c>
      <c r="K375" s="3" t="s">
        <v>1883</v>
      </c>
      <c r="L375" s="3">
        <f>summary_covid_19_evolucao_PT[[#This Row],[Mean(R)]]-$P$1*summary_covid_19_evolucao_PT[[#This Row],[Std(R)]]</f>
        <v>0.80811976187400003</v>
      </c>
      <c r="M375" s="3">
        <f>summary_covid_19_evolucao_PT[[#This Row],[Mean(R)]]+$P$1*summary_covid_19_evolucao_PT[[#This Row],[Std(R)]]</f>
        <v>0.88169027496943386</v>
      </c>
    </row>
    <row r="376" spans="1:13" x14ac:dyDescent="0.3">
      <c r="A376">
        <v>376</v>
      </c>
      <c r="B376">
        <v>382</v>
      </c>
      <c r="C376">
        <v>0.78158039244489097</v>
      </c>
      <c r="D376">
        <v>1.19120656373195E-2</v>
      </c>
      <c r="E376" s="3" t="s">
        <v>1884</v>
      </c>
      <c r="F376" s="3" t="s">
        <v>1885</v>
      </c>
      <c r="G376" s="3" t="s">
        <v>1886</v>
      </c>
      <c r="H376" s="3" t="s">
        <v>1887</v>
      </c>
      <c r="I376" s="3" t="s">
        <v>1886</v>
      </c>
      <c r="J376" s="3" t="s">
        <v>1886</v>
      </c>
      <c r="K376" s="3" t="s">
        <v>1888</v>
      </c>
      <c r="L376" s="3">
        <f>summary_covid_19_evolucao_PT[[#This Row],[Mean(R)]]-$P$1*summary_covid_19_evolucao_PT[[#This Row],[Std(R)]]</f>
        <v>0.74584419553293246</v>
      </c>
      <c r="M376" s="3">
        <f>summary_covid_19_evolucao_PT[[#This Row],[Mean(R)]]+$P$1*summary_covid_19_evolucao_PT[[#This Row],[Std(R)]]</f>
        <v>0.81731658935684948</v>
      </c>
    </row>
    <row r="377" spans="1:13" x14ac:dyDescent="0.3">
      <c r="A377">
        <v>377</v>
      </c>
      <c r="B377">
        <v>383</v>
      </c>
      <c r="C377">
        <v>0.77868513167394604</v>
      </c>
      <c r="D377">
        <v>1.2067200309787701E-2</v>
      </c>
      <c r="E377" s="3" t="s">
        <v>1889</v>
      </c>
      <c r="F377" s="3" t="s">
        <v>1890</v>
      </c>
      <c r="G377" s="3" t="s">
        <v>1891</v>
      </c>
      <c r="H377" s="3" t="s">
        <v>1892</v>
      </c>
      <c r="I377" s="3" t="s">
        <v>1891</v>
      </c>
      <c r="J377" s="3" t="s">
        <v>1891</v>
      </c>
      <c r="K377" s="3" t="s">
        <v>1893</v>
      </c>
      <c r="L377" s="3">
        <f>summary_covid_19_evolucao_PT[[#This Row],[Mean(R)]]-$P$1*summary_covid_19_evolucao_PT[[#This Row],[Std(R)]]</f>
        <v>0.74248353074458295</v>
      </c>
      <c r="M377" s="3">
        <f>summary_covid_19_evolucao_PT[[#This Row],[Mean(R)]]+$P$1*summary_covid_19_evolucao_PT[[#This Row],[Std(R)]]</f>
        <v>0.81488673260330913</v>
      </c>
    </row>
    <row r="378" spans="1:13" x14ac:dyDescent="0.3">
      <c r="A378">
        <v>378</v>
      </c>
      <c r="B378">
        <v>384</v>
      </c>
      <c r="C378">
        <v>0.79080661341732805</v>
      </c>
      <c r="D378">
        <v>1.2418663610685301E-2</v>
      </c>
      <c r="E378" s="3" t="s">
        <v>1894</v>
      </c>
      <c r="F378" s="3" t="s">
        <v>1895</v>
      </c>
      <c r="G378" s="3" t="s">
        <v>1896</v>
      </c>
      <c r="H378" s="3" t="s">
        <v>1897</v>
      </c>
      <c r="I378" s="3" t="s">
        <v>1896</v>
      </c>
      <c r="J378" s="3" t="s">
        <v>1896</v>
      </c>
      <c r="K378" s="3" t="s">
        <v>1898</v>
      </c>
      <c r="L378" s="3">
        <f>summary_covid_19_evolucao_PT[[#This Row],[Mean(R)]]-$P$1*summary_covid_19_evolucao_PT[[#This Row],[Std(R)]]</f>
        <v>0.75355062258527217</v>
      </c>
      <c r="M378" s="3">
        <f>summary_covid_19_evolucao_PT[[#This Row],[Mean(R)]]+$P$1*summary_covid_19_evolucao_PT[[#This Row],[Std(R)]]</f>
        <v>0.82806260424938394</v>
      </c>
    </row>
    <row r="379" spans="1:13" x14ac:dyDescent="0.3">
      <c r="A379">
        <v>379</v>
      </c>
      <c r="B379">
        <v>385</v>
      </c>
      <c r="C379">
        <v>0.73591039674608705</v>
      </c>
      <c r="D379">
        <v>1.2278824004839E-2</v>
      </c>
      <c r="E379" s="3" t="s">
        <v>1899</v>
      </c>
      <c r="F379" s="3" t="s">
        <v>1900</v>
      </c>
      <c r="G379" s="3" t="s">
        <v>1901</v>
      </c>
      <c r="H379" s="3" t="s">
        <v>1902</v>
      </c>
      <c r="I379" s="3" t="s">
        <v>1901</v>
      </c>
      <c r="J379" s="3" t="s">
        <v>1901</v>
      </c>
      <c r="K379" s="3" t="s">
        <v>1903</v>
      </c>
      <c r="L379" s="3">
        <f>summary_covid_19_evolucao_PT[[#This Row],[Mean(R)]]-$P$1*summary_covid_19_evolucao_PT[[#This Row],[Std(R)]]</f>
        <v>0.69907392473157004</v>
      </c>
      <c r="M379" s="3">
        <f>summary_covid_19_evolucao_PT[[#This Row],[Mean(R)]]+$P$1*summary_covid_19_evolucao_PT[[#This Row],[Std(R)]]</f>
        <v>0.77274686876060406</v>
      </c>
    </row>
    <row r="380" spans="1:13" x14ac:dyDescent="0.3">
      <c r="A380">
        <v>380</v>
      </c>
      <c r="B380">
        <v>386</v>
      </c>
      <c r="C380">
        <v>0.780877908883719</v>
      </c>
      <c r="D380">
        <v>1.2973255452945E-2</v>
      </c>
      <c r="E380" s="3" t="s">
        <v>1904</v>
      </c>
      <c r="F380" s="3" t="s">
        <v>1905</v>
      </c>
      <c r="G380" s="3" t="s">
        <v>1906</v>
      </c>
      <c r="H380" s="3" t="s">
        <v>1907</v>
      </c>
      <c r="I380" s="3" t="s">
        <v>1906</v>
      </c>
      <c r="J380" s="3" t="s">
        <v>1906</v>
      </c>
      <c r="K380" s="3" t="s">
        <v>1908</v>
      </c>
      <c r="L380" s="3">
        <f>summary_covid_19_evolucao_PT[[#This Row],[Mean(R)]]-$P$1*summary_covid_19_evolucao_PT[[#This Row],[Std(R)]]</f>
        <v>0.74195814252488401</v>
      </c>
      <c r="M380" s="3">
        <f>summary_covid_19_evolucao_PT[[#This Row],[Mean(R)]]+$P$1*summary_covid_19_evolucao_PT[[#This Row],[Std(R)]]</f>
        <v>0.81979767524255398</v>
      </c>
    </row>
    <row r="381" spans="1:13" x14ac:dyDescent="0.3">
      <c r="A381">
        <v>381</v>
      </c>
      <c r="B381">
        <v>387</v>
      </c>
      <c r="C381">
        <v>0.79250206333310502</v>
      </c>
      <c r="D381">
        <v>1.3432238361577999E-2</v>
      </c>
      <c r="E381" s="3" t="s">
        <v>1909</v>
      </c>
      <c r="F381" s="3" t="s">
        <v>1910</v>
      </c>
      <c r="G381" s="3" t="s">
        <v>1911</v>
      </c>
      <c r="H381" s="3" t="s">
        <v>1912</v>
      </c>
      <c r="I381" s="3" t="s">
        <v>1911</v>
      </c>
      <c r="J381" s="3" t="s">
        <v>1911</v>
      </c>
      <c r="K381" s="3" t="s">
        <v>1913</v>
      </c>
      <c r="L381" s="3">
        <f>summary_covid_19_evolucao_PT[[#This Row],[Mean(R)]]-$P$1*summary_covid_19_evolucao_PT[[#This Row],[Std(R)]]</f>
        <v>0.75220534824837104</v>
      </c>
      <c r="M381" s="3">
        <f>summary_covid_19_evolucao_PT[[#This Row],[Mean(R)]]+$P$1*summary_covid_19_evolucao_PT[[#This Row],[Std(R)]]</f>
        <v>0.832798778417839</v>
      </c>
    </row>
    <row r="382" spans="1:13" x14ac:dyDescent="0.3">
      <c r="A382">
        <v>382</v>
      </c>
      <c r="B382">
        <v>388</v>
      </c>
      <c r="C382">
        <v>0.83446066442362199</v>
      </c>
      <c r="D382">
        <v>1.4161720249035999E-2</v>
      </c>
      <c r="E382" s="3" t="s">
        <v>1914</v>
      </c>
      <c r="F382" s="3" t="s">
        <v>1915</v>
      </c>
      <c r="G382" s="3" t="s">
        <v>1916</v>
      </c>
      <c r="H382" s="3" t="s">
        <v>1917</v>
      </c>
      <c r="I382" s="3" t="s">
        <v>1916</v>
      </c>
      <c r="J382" s="3" t="s">
        <v>1916</v>
      </c>
      <c r="K382" s="3" t="s">
        <v>1918</v>
      </c>
      <c r="L382" s="3">
        <f>summary_covid_19_evolucao_PT[[#This Row],[Mean(R)]]-$P$1*summary_covid_19_evolucao_PT[[#This Row],[Std(R)]]</f>
        <v>0.79197550367651404</v>
      </c>
      <c r="M382" s="3">
        <f>summary_covid_19_evolucao_PT[[#This Row],[Mean(R)]]+$P$1*summary_covid_19_evolucao_PT[[#This Row],[Std(R)]]</f>
        <v>0.87694582517072994</v>
      </c>
    </row>
    <row r="383" spans="1:13" x14ac:dyDescent="0.3">
      <c r="A383">
        <v>383</v>
      </c>
      <c r="B383">
        <v>389</v>
      </c>
      <c r="C383">
        <v>0.84943168620388698</v>
      </c>
      <c r="D383">
        <v>1.4643197605545701E-2</v>
      </c>
      <c r="E383" s="3" t="s">
        <v>1919</v>
      </c>
      <c r="F383" s="3" t="s">
        <v>1920</v>
      </c>
      <c r="G383" s="3" t="s">
        <v>1921</v>
      </c>
      <c r="H383" s="3" t="s">
        <v>1922</v>
      </c>
      <c r="I383" s="3" t="s">
        <v>1921</v>
      </c>
      <c r="J383" s="3" t="s">
        <v>1921</v>
      </c>
      <c r="K383" s="3" t="s">
        <v>1923</v>
      </c>
      <c r="L383" s="3">
        <f>summary_covid_19_evolucao_PT[[#This Row],[Mean(R)]]-$P$1*summary_covid_19_evolucao_PT[[#This Row],[Std(R)]]</f>
        <v>0.80550209338724987</v>
      </c>
      <c r="M383" s="3">
        <f>summary_covid_19_evolucao_PT[[#This Row],[Mean(R)]]+$P$1*summary_covid_19_evolucao_PT[[#This Row],[Std(R)]]</f>
        <v>0.89336127902052409</v>
      </c>
    </row>
    <row r="384" spans="1:13" x14ac:dyDescent="0.3">
      <c r="A384">
        <v>384</v>
      </c>
      <c r="B384">
        <v>390</v>
      </c>
      <c r="C384">
        <v>0.86159542966771197</v>
      </c>
      <c r="D384">
        <v>1.5057887531669201E-2</v>
      </c>
      <c r="E384" s="3" t="s">
        <v>1924</v>
      </c>
      <c r="F384" s="3" t="s">
        <v>1925</v>
      </c>
      <c r="G384" s="3" t="s">
        <v>1926</v>
      </c>
      <c r="H384" s="3" t="s">
        <v>1927</v>
      </c>
      <c r="I384" s="3" t="s">
        <v>1926</v>
      </c>
      <c r="J384" s="3" t="s">
        <v>1926</v>
      </c>
      <c r="K384" s="3" t="s">
        <v>1928</v>
      </c>
      <c r="L384" s="3">
        <f>summary_covid_19_evolucao_PT[[#This Row],[Mean(R)]]-$P$1*summary_covid_19_evolucao_PT[[#This Row],[Std(R)]]</f>
        <v>0.81642176707270431</v>
      </c>
      <c r="M384" s="3">
        <f>summary_covid_19_evolucao_PT[[#This Row],[Mean(R)]]+$P$1*summary_covid_19_evolucao_PT[[#This Row],[Std(R)]]</f>
        <v>0.90676909226271962</v>
      </c>
    </row>
    <row r="385" spans="1:13" x14ac:dyDescent="0.3">
      <c r="A385">
        <v>385</v>
      </c>
      <c r="B385">
        <v>391</v>
      </c>
      <c r="C385">
        <v>0.89033925425578098</v>
      </c>
      <c r="D385">
        <v>1.5579281738719799E-2</v>
      </c>
      <c r="E385" s="3" t="s">
        <v>1929</v>
      </c>
      <c r="F385" s="3" t="s">
        <v>1930</v>
      </c>
      <c r="G385" s="3" t="s">
        <v>1931</v>
      </c>
      <c r="H385" s="3" t="s">
        <v>1932</v>
      </c>
      <c r="I385" s="3" t="s">
        <v>1931</v>
      </c>
      <c r="J385" s="3" t="s">
        <v>1931</v>
      </c>
      <c r="K385" s="3" t="s">
        <v>1933</v>
      </c>
      <c r="L385" s="3">
        <f>summary_covid_19_evolucao_PT[[#This Row],[Mean(R)]]-$P$1*summary_covid_19_evolucao_PT[[#This Row],[Std(R)]]</f>
        <v>0.84360140903962155</v>
      </c>
      <c r="M385" s="3">
        <f>summary_covid_19_evolucao_PT[[#This Row],[Mean(R)]]+$P$1*summary_covid_19_evolucao_PT[[#This Row],[Std(R)]]</f>
        <v>0.9370770994719404</v>
      </c>
    </row>
    <row r="386" spans="1:13" x14ac:dyDescent="0.3">
      <c r="A386">
        <v>386</v>
      </c>
      <c r="B386">
        <v>392</v>
      </c>
      <c r="C386">
        <v>0.93252447681973205</v>
      </c>
      <c r="D386">
        <v>1.6193956897818999E-2</v>
      </c>
      <c r="E386" s="3" t="s">
        <v>1934</v>
      </c>
      <c r="F386" s="3" t="s">
        <v>1935</v>
      </c>
      <c r="G386" s="3" t="s">
        <v>1936</v>
      </c>
      <c r="H386" s="3" t="s">
        <v>1937</v>
      </c>
      <c r="I386" s="3" t="s">
        <v>1936</v>
      </c>
      <c r="J386" s="3" t="s">
        <v>1936</v>
      </c>
      <c r="K386" s="3" t="s">
        <v>1938</v>
      </c>
      <c r="L386" s="3">
        <f>summary_covid_19_evolucao_PT[[#This Row],[Mean(R)]]-$P$1*summary_covid_19_evolucao_PT[[#This Row],[Std(R)]]</f>
        <v>0.88394260612627507</v>
      </c>
      <c r="M386" s="3">
        <f>summary_covid_19_evolucao_PT[[#This Row],[Mean(R)]]+$P$1*summary_covid_19_evolucao_PT[[#This Row],[Std(R)]]</f>
        <v>0.98110634751318904</v>
      </c>
    </row>
    <row r="387" spans="1:13" x14ac:dyDescent="0.3">
      <c r="A387">
        <v>387</v>
      </c>
      <c r="B387">
        <v>393</v>
      </c>
      <c r="C387">
        <v>0.928785110661832</v>
      </c>
      <c r="D387">
        <v>1.6372772402077799E-2</v>
      </c>
      <c r="E387" s="3" t="s">
        <v>1939</v>
      </c>
      <c r="F387" s="3" t="s">
        <v>1940</v>
      </c>
      <c r="G387" s="3" t="s">
        <v>1941</v>
      </c>
      <c r="H387" s="3" t="s">
        <v>1942</v>
      </c>
      <c r="I387" s="3" t="s">
        <v>1941</v>
      </c>
      <c r="J387" s="3" t="s">
        <v>1941</v>
      </c>
      <c r="K387" s="3" t="s">
        <v>1943</v>
      </c>
      <c r="L387" s="3">
        <f>summary_covid_19_evolucao_PT[[#This Row],[Mean(R)]]-$P$1*summary_covid_19_evolucao_PT[[#This Row],[Std(R)]]</f>
        <v>0.87966679345559862</v>
      </c>
      <c r="M387" s="3">
        <f>summary_covid_19_evolucao_PT[[#This Row],[Mean(R)]]+$P$1*summary_covid_19_evolucao_PT[[#This Row],[Std(R)]]</f>
        <v>0.97790342786806539</v>
      </c>
    </row>
    <row r="388" spans="1:13" x14ac:dyDescent="0.3">
      <c r="A388">
        <v>388</v>
      </c>
      <c r="B388">
        <v>394</v>
      </c>
      <c r="C388">
        <v>0.92826766397846205</v>
      </c>
      <c r="D388">
        <v>1.6523601969590001E-2</v>
      </c>
      <c r="E388" s="3" t="s">
        <v>1944</v>
      </c>
      <c r="F388" s="3" t="s">
        <v>1945</v>
      </c>
      <c r="G388" s="3" t="s">
        <v>1946</v>
      </c>
      <c r="H388" s="3" t="s">
        <v>1947</v>
      </c>
      <c r="I388" s="3" t="s">
        <v>1946</v>
      </c>
      <c r="J388" s="3" t="s">
        <v>1946</v>
      </c>
      <c r="K388" s="3" t="s">
        <v>1948</v>
      </c>
      <c r="L388" s="3">
        <f>summary_covid_19_evolucao_PT[[#This Row],[Mean(R)]]-$P$1*summary_covid_19_evolucao_PT[[#This Row],[Std(R)]]</f>
        <v>0.87869685806969211</v>
      </c>
      <c r="M388" s="3">
        <f>summary_covid_19_evolucao_PT[[#This Row],[Mean(R)]]+$P$1*summary_covid_19_evolucao_PT[[#This Row],[Std(R)]]</f>
        <v>0.977838469887232</v>
      </c>
    </row>
    <row r="389" spans="1:13" x14ac:dyDescent="0.3">
      <c r="A389">
        <v>389</v>
      </c>
      <c r="B389">
        <v>395</v>
      </c>
      <c r="C389">
        <v>0.91855240998941601</v>
      </c>
      <c r="D389">
        <v>1.6561923541970201E-2</v>
      </c>
      <c r="E389" s="3" t="s">
        <v>1949</v>
      </c>
      <c r="F389" s="3" t="s">
        <v>1950</v>
      </c>
      <c r="G389" s="3" t="s">
        <v>1951</v>
      </c>
      <c r="H389" s="3" t="s">
        <v>1952</v>
      </c>
      <c r="I389" s="3" t="s">
        <v>1951</v>
      </c>
      <c r="J389" s="3" t="s">
        <v>1951</v>
      </c>
      <c r="K389" s="3" t="s">
        <v>1953</v>
      </c>
      <c r="L389" s="3">
        <f>summary_covid_19_evolucao_PT[[#This Row],[Mean(R)]]-$P$1*summary_covid_19_evolucao_PT[[#This Row],[Std(R)]]</f>
        <v>0.86886663936350539</v>
      </c>
      <c r="M389" s="3">
        <f>summary_covid_19_evolucao_PT[[#This Row],[Mean(R)]]+$P$1*summary_covid_19_evolucao_PT[[#This Row],[Std(R)]]</f>
        <v>0.96823818061532663</v>
      </c>
    </row>
    <row r="390" spans="1:13" x14ac:dyDescent="0.3">
      <c r="A390">
        <v>390</v>
      </c>
      <c r="B390">
        <v>396</v>
      </c>
      <c r="C390">
        <v>0.89817279646183201</v>
      </c>
      <c r="D390">
        <v>1.65003847642686E-2</v>
      </c>
      <c r="E390" s="3" t="s">
        <v>1954</v>
      </c>
      <c r="F390" s="3" t="s">
        <v>1955</v>
      </c>
      <c r="G390" s="3" t="s">
        <v>1956</v>
      </c>
      <c r="H390" s="3" t="s">
        <v>1957</v>
      </c>
      <c r="I390" s="3" t="s">
        <v>1956</v>
      </c>
      <c r="J390" s="3" t="s">
        <v>1956</v>
      </c>
      <c r="K390" s="3" t="s">
        <v>1958</v>
      </c>
      <c r="L390" s="3">
        <f>summary_covid_19_evolucao_PT[[#This Row],[Mean(R)]]-$P$1*summary_covid_19_evolucao_PT[[#This Row],[Std(R)]]</f>
        <v>0.84867164216902624</v>
      </c>
      <c r="M390" s="3">
        <f>summary_covid_19_evolucao_PT[[#This Row],[Mean(R)]]+$P$1*summary_covid_19_evolucao_PT[[#This Row],[Std(R)]]</f>
        <v>0.94767395075463778</v>
      </c>
    </row>
    <row r="391" spans="1:13" x14ac:dyDescent="0.3">
      <c r="A391">
        <v>391</v>
      </c>
      <c r="B391">
        <v>397</v>
      </c>
      <c r="C391">
        <v>0.88714786882171903</v>
      </c>
      <c r="D391">
        <v>1.6536767436842702E-2</v>
      </c>
      <c r="E391" s="3" t="s">
        <v>1959</v>
      </c>
      <c r="F391" s="3" t="s">
        <v>1960</v>
      </c>
      <c r="G391" s="3" t="s">
        <v>1961</v>
      </c>
      <c r="H391" s="3" t="s">
        <v>1962</v>
      </c>
      <c r="I391" s="3" t="s">
        <v>1961</v>
      </c>
      <c r="J391" s="3" t="s">
        <v>1961</v>
      </c>
      <c r="K391" s="3" t="s">
        <v>1963</v>
      </c>
      <c r="L391" s="3">
        <f>summary_covid_19_evolucao_PT[[#This Row],[Mean(R)]]-$P$1*summary_covid_19_evolucao_PT[[#This Row],[Std(R)]]</f>
        <v>0.83753756651119093</v>
      </c>
      <c r="M391" s="3">
        <f>summary_covid_19_evolucao_PT[[#This Row],[Mean(R)]]+$P$1*summary_covid_19_evolucao_PT[[#This Row],[Std(R)]]</f>
        <v>0.93675817113224713</v>
      </c>
    </row>
    <row r="392" spans="1:13" x14ac:dyDescent="0.3">
      <c r="A392">
        <v>392</v>
      </c>
      <c r="B392">
        <v>398</v>
      </c>
      <c r="C392">
        <v>0.92438826679024699</v>
      </c>
      <c r="D392">
        <v>1.7051187549924501E-2</v>
      </c>
      <c r="E392" s="3" t="s">
        <v>1964</v>
      </c>
      <c r="F392" s="3" t="s">
        <v>1965</v>
      </c>
      <c r="G392" s="3" t="s">
        <v>1966</v>
      </c>
      <c r="H392" s="3" t="s">
        <v>1967</v>
      </c>
      <c r="I392" s="3" t="s">
        <v>1966</v>
      </c>
      <c r="J392" s="3" t="s">
        <v>1966</v>
      </c>
      <c r="K392" s="3" t="s">
        <v>1968</v>
      </c>
      <c r="L392" s="3">
        <f>summary_covid_19_evolucao_PT[[#This Row],[Mean(R)]]-$P$1*summary_covid_19_evolucao_PT[[#This Row],[Std(R)]]</f>
        <v>0.87323470414047355</v>
      </c>
      <c r="M392" s="3">
        <f>summary_covid_19_evolucao_PT[[#This Row],[Mean(R)]]+$P$1*summary_covid_19_evolucao_PT[[#This Row],[Std(R)]]</f>
        <v>0.97554182944002044</v>
      </c>
    </row>
    <row r="393" spans="1:13" x14ac:dyDescent="0.3">
      <c r="A393">
        <v>393</v>
      </c>
      <c r="B393">
        <v>399</v>
      </c>
      <c r="C393">
        <v>0.93113039694150601</v>
      </c>
      <c r="D393">
        <v>1.7308572085114E-2</v>
      </c>
      <c r="E393" s="3" t="s">
        <v>1969</v>
      </c>
      <c r="F393" s="3" t="s">
        <v>1970</v>
      </c>
      <c r="G393" s="3" t="s">
        <v>1971</v>
      </c>
      <c r="H393" s="3" t="s">
        <v>1972</v>
      </c>
      <c r="I393" s="3" t="s">
        <v>1971</v>
      </c>
      <c r="J393" s="3" t="s">
        <v>1971</v>
      </c>
      <c r="K393" s="3" t="s">
        <v>1973</v>
      </c>
      <c r="L393" s="3">
        <f>summary_covid_19_evolucao_PT[[#This Row],[Mean(R)]]-$P$1*summary_covid_19_evolucao_PT[[#This Row],[Std(R)]]</f>
        <v>0.87920468068616398</v>
      </c>
      <c r="M393" s="3">
        <f>summary_covid_19_evolucao_PT[[#This Row],[Mean(R)]]+$P$1*summary_covid_19_evolucao_PT[[#This Row],[Std(R)]]</f>
        <v>0.98305611319684805</v>
      </c>
    </row>
    <row r="394" spans="1:13" x14ac:dyDescent="0.3">
      <c r="A394">
        <v>394</v>
      </c>
      <c r="B394">
        <v>400</v>
      </c>
      <c r="C394">
        <v>0.96368946690650303</v>
      </c>
      <c r="D394">
        <v>1.7785213646849499E-2</v>
      </c>
      <c r="E394" s="3" t="s">
        <v>1974</v>
      </c>
      <c r="F394" s="3" t="s">
        <v>1975</v>
      </c>
      <c r="G394" s="3" t="s">
        <v>1976</v>
      </c>
      <c r="H394" s="3" t="s">
        <v>1977</v>
      </c>
      <c r="I394" s="3" t="s">
        <v>1976</v>
      </c>
      <c r="J394" s="3" t="s">
        <v>1976</v>
      </c>
      <c r="K394" s="3" t="s">
        <v>1978</v>
      </c>
      <c r="L394" s="3">
        <f>summary_covid_19_evolucao_PT[[#This Row],[Mean(R)]]-$P$1*summary_covid_19_evolucao_PT[[#This Row],[Std(R)]]</f>
        <v>0.91033382596595458</v>
      </c>
      <c r="M394" s="3">
        <f>summary_covid_19_evolucao_PT[[#This Row],[Mean(R)]]+$P$1*summary_covid_19_evolucao_PT[[#This Row],[Std(R)]]</f>
        <v>1.0170451078470515</v>
      </c>
    </row>
    <row r="395" spans="1:13" x14ac:dyDescent="0.3">
      <c r="A395">
        <v>395</v>
      </c>
      <c r="B395">
        <v>401</v>
      </c>
      <c r="C395">
        <v>1.0351533493537799</v>
      </c>
      <c r="D395">
        <v>1.85769276382322E-2</v>
      </c>
      <c r="E395" s="3" t="s">
        <v>1979</v>
      </c>
      <c r="F395" s="3" t="s">
        <v>1980</v>
      </c>
      <c r="G395" s="3" t="s">
        <v>1981</v>
      </c>
      <c r="H395" s="3" t="s">
        <v>1982</v>
      </c>
      <c r="I395" s="3" t="s">
        <v>1981</v>
      </c>
      <c r="J395" s="3" t="s">
        <v>1981</v>
      </c>
      <c r="K395" s="3" t="s">
        <v>1983</v>
      </c>
      <c r="L395" s="3">
        <f>summary_covid_19_evolucao_PT[[#This Row],[Mean(R)]]-$P$1*summary_covid_19_evolucao_PT[[#This Row],[Std(R)]]</f>
        <v>0.97942256643908332</v>
      </c>
      <c r="M395" s="3">
        <f>summary_covid_19_evolucao_PT[[#This Row],[Mean(R)]]+$P$1*summary_covid_19_evolucao_PT[[#This Row],[Std(R)]]</f>
        <v>1.0908841322684766</v>
      </c>
    </row>
    <row r="396" spans="1:13" x14ac:dyDescent="0.3">
      <c r="A396">
        <v>396</v>
      </c>
      <c r="B396">
        <v>402</v>
      </c>
      <c r="C396">
        <v>1.0651697077529301</v>
      </c>
      <c r="D396">
        <v>1.89335455980786E-2</v>
      </c>
      <c r="E396" s="3" t="s">
        <v>1984</v>
      </c>
      <c r="F396" s="3" t="s">
        <v>1985</v>
      </c>
      <c r="G396" s="3" t="s">
        <v>1986</v>
      </c>
      <c r="H396" s="3" t="s">
        <v>1987</v>
      </c>
      <c r="I396" s="3" t="s">
        <v>1986</v>
      </c>
      <c r="J396" s="3" t="s">
        <v>1986</v>
      </c>
      <c r="K396" s="3" t="s">
        <v>1988</v>
      </c>
      <c r="L396" s="3">
        <f>summary_covid_19_evolucao_PT[[#This Row],[Mean(R)]]-$P$1*summary_covid_19_evolucao_PT[[#This Row],[Std(R)]]</f>
        <v>1.0083690709586943</v>
      </c>
      <c r="M396" s="3">
        <f>summary_covid_19_evolucao_PT[[#This Row],[Mean(R)]]+$P$1*summary_covid_19_evolucao_PT[[#This Row],[Std(R)]]</f>
        <v>1.1219703445471658</v>
      </c>
    </row>
    <row r="397" spans="1:13" x14ac:dyDescent="0.3">
      <c r="A397">
        <v>397</v>
      </c>
      <c r="B397">
        <v>403</v>
      </c>
      <c r="C397">
        <v>1.04229586097384</v>
      </c>
      <c r="D397">
        <v>1.87171676365608E-2</v>
      </c>
      <c r="E397" s="3" t="s">
        <v>1989</v>
      </c>
      <c r="F397" s="3" t="s">
        <v>1990</v>
      </c>
      <c r="G397" s="3" t="s">
        <v>1991</v>
      </c>
      <c r="H397" s="3" t="s">
        <v>1992</v>
      </c>
      <c r="I397" s="3" t="s">
        <v>1991</v>
      </c>
      <c r="J397" s="3" t="s">
        <v>1991</v>
      </c>
      <c r="K397" s="3" t="s">
        <v>1993</v>
      </c>
      <c r="L397" s="3">
        <f>summary_covid_19_evolucao_PT[[#This Row],[Mean(R)]]-$P$1*summary_covid_19_evolucao_PT[[#This Row],[Std(R)]]</f>
        <v>0.98614435806415757</v>
      </c>
      <c r="M397" s="3">
        <f>summary_covid_19_evolucao_PT[[#This Row],[Mean(R)]]+$P$1*summary_covid_19_evolucao_PT[[#This Row],[Std(R)]]</f>
        <v>1.0984473638835224</v>
      </c>
    </row>
    <row r="398" spans="1:13" x14ac:dyDescent="0.3">
      <c r="A398">
        <v>398</v>
      </c>
      <c r="B398">
        <v>404</v>
      </c>
      <c r="C398">
        <v>0.97457957786318195</v>
      </c>
      <c r="D398">
        <v>1.8007674036424299E-2</v>
      </c>
      <c r="E398" s="3" t="s">
        <v>1994</v>
      </c>
      <c r="F398" s="3" t="s">
        <v>1995</v>
      </c>
      <c r="G398" s="3" t="s">
        <v>1996</v>
      </c>
      <c r="H398" s="3" t="s">
        <v>1997</v>
      </c>
      <c r="I398" s="3" t="s">
        <v>1996</v>
      </c>
      <c r="J398" s="3" t="s">
        <v>1996</v>
      </c>
      <c r="K398" s="3" t="s">
        <v>1998</v>
      </c>
      <c r="L398" s="3">
        <f>summary_covid_19_evolucao_PT[[#This Row],[Mean(R)]]-$P$1*summary_covid_19_evolucao_PT[[#This Row],[Std(R)]]</f>
        <v>0.92055655575390904</v>
      </c>
      <c r="M398" s="3">
        <f>summary_covid_19_evolucao_PT[[#This Row],[Mean(R)]]+$P$1*summary_covid_19_evolucao_PT[[#This Row],[Std(R)]]</f>
        <v>1.0286025999724548</v>
      </c>
    </row>
    <row r="399" spans="1:13" x14ac:dyDescent="0.3">
      <c r="A399">
        <v>399</v>
      </c>
      <c r="B399">
        <v>405</v>
      </c>
      <c r="C399">
        <v>0.91550440174296999</v>
      </c>
      <c r="D399">
        <v>1.73666544607049E-2</v>
      </c>
      <c r="E399" s="3" t="s">
        <v>1999</v>
      </c>
      <c r="F399" s="3" t="s">
        <v>2000</v>
      </c>
      <c r="G399" s="3" t="s">
        <v>2001</v>
      </c>
      <c r="H399" s="3" t="s">
        <v>2002</v>
      </c>
      <c r="I399" s="3" t="s">
        <v>2001</v>
      </c>
      <c r="J399" s="3" t="s">
        <v>2001</v>
      </c>
      <c r="K399" s="3" t="s">
        <v>2003</v>
      </c>
      <c r="L399" s="3">
        <f>summary_covid_19_evolucao_PT[[#This Row],[Mean(R)]]-$P$1*summary_covid_19_evolucao_PT[[#This Row],[Std(R)]]</f>
        <v>0.86340443836085523</v>
      </c>
      <c r="M399" s="3">
        <f>summary_covid_19_evolucao_PT[[#This Row],[Mean(R)]]+$P$1*summary_covid_19_evolucao_PT[[#This Row],[Std(R)]]</f>
        <v>0.96760436512508474</v>
      </c>
    </row>
    <row r="400" spans="1:13" x14ac:dyDescent="0.3">
      <c r="A400">
        <v>400</v>
      </c>
      <c r="B400">
        <v>406</v>
      </c>
      <c r="C400">
        <v>1.07483510722354</v>
      </c>
      <c r="D400">
        <v>1.8813377428240401E-2</v>
      </c>
      <c r="E400" s="3" t="s">
        <v>2004</v>
      </c>
      <c r="F400" s="3" t="s">
        <v>2005</v>
      </c>
      <c r="G400" s="3" t="s">
        <v>2006</v>
      </c>
      <c r="H400" s="3" t="s">
        <v>2007</v>
      </c>
      <c r="I400" s="3" t="s">
        <v>2006</v>
      </c>
      <c r="J400" s="3" t="s">
        <v>2006</v>
      </c>
      <c r="K400" s="3" t="s">
        <v>2008</v>
      </c>
      <c r="L400" s="3">
        <f>summary_covid_19_evolucao_PT[[#This Row],[Mean(R)]]-$P$1*summary_covid_19_evolucao_PT[[#This Row],[Std(R)]]</f>
        <v>1.0183949749388188</v>
      </c>
      <c r="M400" s="3">
        <f>summary_covid_19_evolucao_PT[[#This Row],[Mean(R)]]+$P$1*summary_covid_19_evolucao_PT[[#This Row],[Std(R)]]</f>
        <v>1.1312752395082613</v>
      </c>
    </row>
    <row r="401" spans="1:13" x14ac:dyDescent="0.3">
      <c r="A401">
        <v>401</v>
      </c>
      <c r="B401">
        <v>407</v>
      </c>
      <c r="C401">
        <v>1.0999813138652099</v>
      </c>
      <c r="D401">
        <v>1.9119270192785101E-2</v>
      </c>
      <c r="E401" s="3" t="s">
        <v>2009</v>
      </c>
      <c r="F401" s="3" t="s">
        <v>2010</v>
      </c>
      <c r="G401" s="3" t="s">
        <v>2011</v>
      </c>
      <c r="H401" s="3" t="s">
        <v>2012</v>
      </c>
      <c r="I401" s="3" t="s">
        <v>2011</v>
      </c>
      <c r="J401" s="3" t="s">
        <v>2011</v>
      </c>
      <c r="K401" s="3" t="s">
        <v>2013</v>
      </c>
      <c r="L401" s="3">
        <f>summary_covid_19_evolucao_PT[[#This Row],[Mean(R)]]-$P$1*summary_covid_19_evolucao_PT[[#This Row],[Std(R)]]</f>
        <v>1.0426235032868547</v>
      </c>
      <c r="M401" s="3">
        <f>summary_covid_19_evolucao_PT[[#This Row],[Mean(R)]]+$P$1*summary_covid_19_evolucao_PT[[#This Row],[Std(R)]]</f>
        <v>1.1573391244435651</v>
      </c>
    </row>
    <row r="402" spans="1:13" x14ac:dyDescent="0.3">
      <c r="A402">
        <v>402</v>
      </c>
      <c r="B402">
        <v>408</v>
      </c>
      <c r="C402">
        <v>1.1015111022784601</v>
      </c>
      <c r="D402">
        <v>1.9117004261666501E-2</v>
      </c>
      <c r="E402" s="3" t="s">
        <v>2014</v>
      </c>
      <c r="F402" s="3" t="s">
        <v>2015</v>
      </c>
      <c r="G402" s="3" t="s">
        <v>2016</v>
      </c>
      <c r="H402" s="3" t="s">
        <v>2017</v>
      </c>
      <c r="I402" s="3" t="s">
        <v>2016</v>
      </c>
      <c r="J402" s="3" t="s">
        <v>2016</v>
      </c>
      <c r="K402" s="3" t="s">
        <v>2018</v>
      </c>
      <c r="L402" s="3">
        <f>summary_covid_19_evolucao_PT[[#This Row],[Mean(R)]]-$P$1*summary_covid_19_evolucao_PT[[#This Row],[Std(R)]]</f>
        <v>1.0441600894934606</v>
      </c>
      <c r="M402" s="3">
        <f>summary_covid_19_evolucao_PT[[#This Row],[Mean(R)]]+$P$1*summary_covid_19_evolucao_PT[[#This Row],[Std(R)]]</f>
        <v>1.1588621150634595</v>
      </c>
    </row>
    <row r="403" spans="1:13" x14ac:dyDescent="0.3">
      <c r="A403">
        <v>403</v>
      </c>
      <c r="B403">
        <v>409</v>
      </c>
      <c r="C403">
        <v>1.1315062008399901</v>
      </c>
      <c r="D403">
        <v>1.9219525398194399E-2</v>
      </c>
      <c r="E403" s="3" t="s">
        <v>2019</v>
      </c>
      <c r="F403" s="3" t="s">
        <v>2020</v>
      </c>
      <c r="G403" s="3" t="s">
        <v>2021</v>
      </c>
      <c r="H403" s="3" t="s">
        <v>2022</v>
      </c>
      <c r="I403" s="3" t="s">
        <v>2021</v>
      </c>
      <c r="J403" s="3" t="s">
        <v>2021</v>
      </c>
      <c r="K403" s="3" t="s">
        <v>2023</v>
      </c>
      <c r="L403" s="3">
        <f>summary_covid_19_evolucao_PT[[#This Row],[Mean(R)]]-$P$1*summary_covid_19_evolucao_PT[[#This Row],[Std(R)]]</f>
        <v>1.073847624645407</v>
      </c>
      <c r="M403" s="3">
        <f>summary_covid_19_evolucao_PT[[#This Row],[Mean(R)]]+$P$1*summary_covid_19_evolucao_PT[[#This Row],[Std(R)]]</f>
        <v>1.1891647770345732</v>
      </c>
    </row>
    <row r="404" spans="1:13" x14ac:dyDescent="0.3">
      <c r="A404">
        <v>404</v>
      </c>
      <c r="B404">
        <v>410</v>
      </c>
      <c r="C404">
        <v>1.20980294880081</v>
      </c>
      <c r="D404">
        <v>1.9659251841695601E-2</v>
      </c>
      <c r="E404" s="3" t="s">
        <v>2024</v>
      </c>
      <c r="F404" s="3" t="s">
        <v>2025</v>
      </c>
      <c r="G404" s="3" t="s">
        <v>2026</v>
      </c>
      <c r="H404" s="3" t="s">
        <v>2027</v>
      </c>
      <c r="I404" s="3" t="s">
        <v>2026</v>
      </c>
      <c r="J404" s="3" t="s">
        <v>2026</v>
      </c>
      <c r="K404" s="3" t="s">
        <v>2028</v>
      </c>
      <c r="L404" s="3">
        <f>summary_covid_19_evolucao_PT[[#This Row],[Mean(R)]]-$P$1*summary_covid_19_evolucao_PT[[#This Row],[Std(R)]]</f>
        <v>1.1508251932757232</v>
      </c>
      <c r="M404" s="3">
        <f>summary_covid_19_evolucao_PT[[#This Row],[Mean(R)]]+$P$1*summary_covid_19_evolucao_PT[[#This Row],[Std(R)]]</f>
        <v>1.2687807043258967</v>
      </c>
    </row>
    <row r="405" spans="1:13" x14ac:dyDescent="0.3">
      <c r="A405">
        <v>405</v>
      </c>
      <c r="B405">
        <v>411</v>
      </c>
      <c r="C405">
        <v>1.29504446402451</v>
      </c>
      <c r="D405">
        <v>2.0078812047063001E-2</v>
      </c>
      <c r="E405" s="3" t="s">
        <v>2029</v>
      </c>
      <c r="F405" s="3" t="s">
        <v>2030</v>
      </c>
      <c r="G405" s="3" t="s">
        <v>2031</v>
      </c>
      <c r="H405" s="3" t="s">
        <v>2032</v>
      </c>
      <c r="I405" s="3" t="s">
        <v>2031</v>
      </c>
      <c r="J405" s="3" t="s">
        <v>2031</v>
      </c>
      <c r="K405" s="3" t="s">
        <v>2033</v>
      </c>
      <c r="L405" s="3">
        <f>summary_covid_19_evolucao_PT[[#This Row],[Mean(R)]]-$P$1*summary_covid_19_evolucao_PT[[#This Row],[Std(R)]]</f>
        <v>1.2348080278833211</v>
      </c>
      <c r="M405" s="3">
        <f>summary_covid_19_evolucao_PT[[#This Row],[Mean(R)]]+$P$1*summary_covid_19_evolucao_PT[[#This Row],[Std(R)]]</f>
        <v>1.3552809001656989</v>
      </c>
    </row>
    <row r="406" spans="1:13" x14ac:dyDescent="0.3">
      <c r="A406">
        <v>406</v>
      </c>
      <c r="B406">
        <v>412</v>
      </c>
      <c r="C406">
        <v>1.2824983227848401</v>
      </c>
      <c r="D406">
        <v>1.9621905681447199E-2</v>
      </c>
      <c r="E406" s="3" t="s">
        <v>2034</v>
      </c>
      <c r="F406" s="3" t="s">
        <v>2035</v>
      </c>
      <c r="G406" s="3" t="s">
        <v>2036</v>
      </c>
      <c r="H406" s="3" t="s">
        <v>2037</v>
      </c>
      <c r="I406" s="3" t="s">
        <v>2036</v>
      </c>
      <c r="J406" s="3" t="s">
        <v>2036</v>
      </c>
      <c r="K406" s="3" t="s">
        <v>2038</v>
      </c>
      <c r="L406" s="3">
        <f>summary_covid_19_evolucao_PT[[#This Row],[Mean(R)]]-$P$1*summary_covid_19_evolucao_PT[[#This Row],[Std(R)]]</f>
        <v>1.2236326057404985</v>
      </c>
      <c r="M406" s="3">
        <f>summary_covid_19_evolucao_PT[[#This Row],[Mean(R)]]+$P$1*summary_covid_19_evolucao_PT[[#This Row],[Std(R)]]</f>
        <v>1.3413640398291817</v>
      </c>
    </row>
    <row r="407" spans="1:13" x14ac:dyDescent="0.3">
      <c r="A407">
        <v>407</v>
      </c>
      <c r="B407">
        <v>413</v>
      </c>
      <c r="C407">
        <v>1.0872416935206899</v>
      </c>
      <c r="D407">
        <v>1.7623481476455E-2</v>
      </c>
      <c r="E407" s="3" t="s">
        <v>2039</v>
      </c>
      <c r="F407" s="3" t="s">
        <v>2040</v>
      </c>
      <c r="G407" s="3" t="s">
        <v>2041</v>
      </c>
      <c r="H407" s="3" t="s">
        <v>2042</v>
      </c>
      <c r="I407" s="3" t="s">
        <v>2041</v>
      </c>
      <c r="J407" s="3" t="s">
        <v>2041</v>
      </c>
      <c r="K407" s="3" t="s">
        <v>2043</v>
      </c>
      <c r="L407" s="3">
        <f>summary_covid_19_evolucao_PT[[#This Row],[Mean(R)]]-$P$1*summary_covid_19_evolucao_PT[[#This Row],[Std(R)]]</f>
        <v>1.0343712490913248</v>
      </c>
      <c r="M407" s="3">
        <f>summary_covid_19_evolucao_PT[[#This Row],[Mean(R)]]+$P$1*summary_covid_19_evolucao_PT[[#This Row],[Std(R)]]</f>
        <v>1.1401121379500549</v>
      </c>
    </row>
    <row r="408" spans="1:13" x14ac:dyDescent="0.3">
      <c r="A408">
        <v>408</v>
      </c>
      <c r="B408">
        <v>414</v>
      </c>
      <c r="C408">
        <v>1.0382253716477901</v>
      </c>
      <c r="D408">
        <v>1.67827222296776E-2</v>
      </c>
      <c r="E408" s="3" t="s">
        <v>2044</v>
      </c>
      <c r="F408" s="3" t="s">
        <v>2045</v>
      </c>
      <c r="G408" s="3" t="s">
        <v>2046</v>
      </c>
      <c r="H408" s="3" t="s">
        <v>2047</v>
      </c>
      <c r="I408" s="3" t="s">
        <v>2046</v>
      </c>
      <c r="J408" s="3" t="s">
        <v>2046</v>
      </c>
      <c r="K408" s="3" t="s">
        <v>2048</v>
      </c>
      <c r="L408" s="3">
        <f>summary_covid_19_evolucao_PT[[#This Row],[Mean(R)]]-$P$1*summary_covid_19_evolucao_PT[[#This Row],[Std(R)]]</f>
        <v>0.98787720495875719</v>
      </c>
      <c r="M408" s="3">
        <f>summary_covid_19_evolucao_PT[[#This Row],[Mean(R)]]+$P$1*summary_covid_19_evolucao_PT[[#This Row],[Std(R)]]</f>
        <v>1.0885735383368229</v>
      </c>
    </row>
    <row r="409" spans="1:13" x14ac:dyDescent="0.3">
      <c r="A409">
        <v>409</v>
      </c>
      <c r="B409">
        <v>415</v>
      </c>
      <c r="C409">
        <v>0.978696322201424</v>
      </c>
      <c r="D409">
        <v>1.6033433358553499E-2</v>
      </c>
      <c r="E409" s="3" t="s">
        <v>2049</v>
      </c>
      <c r="F409" s="3" t="s">
        <v>2050</v>
      </c>
      <c r="G409" s="3" t="s">
        <v>2051</v>
      </c>
      <c r="H409" s="3" t="s">
        <v>2052</v>
      </c>
      <c r="I409" s="3" t="s">
        <v>2051</v>
      </c>
      <c r="J409" s="3" t="s">
        <v>2051</v>
      </c>
      <c r="K409" s="3" t="s">
        <v>2053</v>
      </c>
      <c r="L409" s="3">
        <f>summary_covid_19_evolucao_PT[[#This Row],[Mean(R)]]-$P$1*summary_covid_19_evolucao_PT[[#This Row],[Std(R)]]</f>
        <v>0.93059602212576353</v>
      </c>
      <c r="M409" s="3">
        <f>summary_covid_19_evolucao_PT[[#This Row],[Mean(R)]]+$P$1*summary_covid_19_evolucao_PT[[#This Row],[Std(R)]]</f>
        <v>1.0267966222770846</v>
      </c>
    </row>
    <row r="410" spans="1:13" x14ac:dyDescent="0.3">
      <c r="A410">
        <v>410</v>
      </c>
      <c r="B410">
        <v>416</v>
      </c>
      <c r="C410">
        <v>0.93010066676734904</v>
      </c>
      <c r="D410">
        <v>1.55340742155851E-2</v>
      </c>
      <c r="E410" s="3" t="s">
        <v>2054</v>
      </c>
      <c r="F410" s="3" t="s">
        <v>2055</v>
      </c>
      <c r="G410" s="3" t="s">
        <v>2056</v>
      </c>
      <c r="H410" s="3" t="s">
        <v>2057</v>
      </c>
      <c r="I410" s="3" t="s">
        <v>2056</v>
      </c>
      <c r="J410" s="3" t="s">
        <v>2056</v>
      </c>
      <c r="K410" s="3" t="s">
        <v>2058</v>
      </c>
      <c r="L410" s="3">
        <f>summary_covid_19_evolucao_PT[[#This Row],[Mean(R)]]-$P$1*summary_covid_19_evolucao_PT[[#This Row],[Std(R)]]</f>
        <v>0.88349844412059375</v>
      </c>
      <c r="M410" s="3">
        <f>summary_covid_19_evolucao_PT[[#This Row],[Mean(R)]]+$P$1*summary_covid_19_evolucao_PT[[#This Row],[Std(R)]]</f>
        <v>0.97670288941410432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D327-B566-4D62-B607-D9C0619A3031}">
  <dimension ref="O5"/>
  <sheetViews>
    <sheetView tabSelected="1" zoomScale="120" zoomScaleNormal="120" workbookViewId="0">
      <selection activeCell="P16" sqref="P16"/>
    </sheetView>
  </sheetViews>
  <sheetFormatPr defaultRowHeight="14.4" x14ac:dyDescent="0.3"/>
  <sheetData>
    <row r="5" spans="15:15" x14ac:dyDescent="0.3">
      <c r="O5" s="2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f 1 e c 6 0 - d 4 6 b - 4 8 9 a - 9 7 6 3 - 3 6 b 9 e 3 8 b 0 9 6 c "   x m l n s = " h t t p : / / s c h e m a s . m i c r o s o f t . c o m / D a t a M a s h u p " > A A A A A J 0 E A A B Q S w M E F A A C A A g A b W C R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B t Y J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C R U j n G w s + Y A Q A A C g Q A A B M A H A B G b 3 J t d W x h c y 9 T Z W N 0 a W 9 u M S 5 t I K I Y A C i g F A A A A A A A A A A A A A A A A A A A A A A A A A A A A J V R y U 7 D M B S 8 V + o / W O a S S k 5 E K h Y B y g G F 9 V C 2 h B N B y E 0 e x Z I X Z L 9 U V K h f w 4 E P 4 c d w W h B U L Q R y c T w e z 8 z z O C h R G E 2 y + R r v d T v d j n v g F i q y R l 2 t F L e T s D R j U Y X x T g h j I + u S m / A i p y Q h E r D b I f 4 7 t 2 I E y i O p G 0 c H p q w V a A y O h I Q o N R r 9 x g U 0 3 S 2 u H V h X n A 8 O z 4 p P l i u O B Z 7 U w + L T p P j N N S r d m P b Y z Q F I o Q S C T S i j j K S e o L R L 4 p i R Q 1 2 a S u h R E v c 3 + 4 x c 1 g Y h w 4 m E 5 O s 3 O j M a b n t s n n 6 N p n w I b 6 9 c P h h H L q x R j b N x z Y g 5 H 3 r 6 D E M 4 A V 7 5 A Y L 5 u I z c f O D 7 U m Y l l 9 y 6 B G 3 9 X T g X j 4 b s S x + U V + Z L L 7 d c u 3 t j 1 T x 4 P n k E F / w Y g z 0 / U 7 x z y C 3 6 W U 8 1 b m 1 E z Z U p I 8 0 B 6 G o Z H g D X w V X P H 6 C H C M I T z v A M q 1 X w Z c 0 1 N n W t R + v 9 z T Z G G 2 G 1 w g A q s T r U t 6 v b b d o 7 r Y R l i e k P h Z D S K H I F I / H 2 0 l 7 O Y p X e d O m R d a 2 G Y K c + E A U d X m f 0 D 7 b x / 3 w X E s 8 y L B a 6 H K H b E f o P K f b e A V B L A Q I t A B Q A A g A I A G 1 g k V I P n a j x o w A A A P U A A A A S A A A A A A A A A A A A A A A A A A A A A A B D b 2 5 m a W c v U G F j a 2 F n Z S 5 4 b W x Q S w E C L Q A U A A I A C A B t Y J F S D 8 r p q 6 Q A A A D p A A A A E w A A A A A A A A A A A A A A A A D v A A A A W 0 N v b n R l b n R f V H l w Z X N d L n h t b F B L A Q I t A B Q A A g A I A G 1 g k V I 5 x s L P m A E A A A o E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S A A A A A A A A j x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W N v d m l k L T E 5 L W V 2 b 2 x 1 Y 2 F v L V B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d W 1 t Y X J 5 X 2 N v d m l k X z E 5 X 2 V 2 b 2 x 1 Y 2 F v X 1 B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F 9 z d G F y d C Z x d W 9 0 O y w m c X V v d D t 0 X 2 V u Z C Z x d W 9 0 O y w m c X V v d D t N Z W F u K F I p J n F 1 b 3 Q 7 L C Z x d W 9 0 O 1 N 0 Z C h S K S Z x d W 9 0 O y w m c X V v d D t R d W F u d G l s Z S 4 w L j A y N S h S K S Z x d W 9 0 O y w m c X V v d D t R d W F u d G l s Z S 4 w L j A 1 K F I p J n F 1 b 3 Q 7 L C Z x d W 9 0 O 1 F 1 Y W 5 0 a W x l L j A u M j U o U i k m c X V v d D s s J n F 1 b 3 Q 7 T W V k a W F u K F I p J n F 1 b 3 Q 7 L C Z x d W 9 0 O 1 F 1 Y W 5 0 a W x l L j A u N z U o U i k m c X V v d D s s J n F 1 b 3 Q 7 U X V h b n R p b G U u M C 4 5 N S h S K S Z x d W 9 0 O y w m c X V v d D t R d W F u d G l s Z S 4 w L j k 3 N S h S K S Z x d W 9 0 O 1 0 i I C 8 + P E V u d H J 5 I F R 5 c G U 9 I k Z p b G x D b 2 x 1 b W 5 U e X B l c y I g V m F s d W U 9 I n N B d 0 1 G Q l F Z R 0 J n W U d C Z 1 k 9 I i A v P j x F b n R y e S B U e X B l P S J G a W x s T G F z d F V w Z G F 0 Z W Q i I F Z h b H V l P S J k M j A y M S 0 w N C 0 x N 1 Q x M T o w M z o y N i 4 z M j A y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5 I i A v P j x F b n R y e S B U e X B l P S J B Z G R l Z F R v R G F 0 Y U 1 v Z G V s I i B W Y W x 1 Z T 0 i b D A i I C 8 + P E V u d H J 5 I F R 5 c G U 9 I l F 1 Z X J 5 S U Q i I F Z h b H V l P S J z M j F i Y j Y z O G I t M D k 2 M y 0 0 Y j F m L W E w Y j E t N D E y N W V m O T R i M m Y 2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S 1 j b 3 Z p Z C 0 x O S 1 l d m 9 s d W N h b y 1 Q V C 9 B d X R v U m V t b 3 Z l Z E N v b H V t b n M x L n t 0 X 3 N 0 Y X J 0 L D B 9 J n F 1 b 3 Q 7 L C Z x d W 9 0 O 1 N l Y 3 R p b 2 4 x L 3 N 1 b W 1 h c n k t Y 2 9 2 a W Q t M T k t Z X Z v b H V j Y W 8 t U F Q v Q X V 0 b 1 J l b W 9 2 Z W R D b 2 x 1 b W 5 z M S 5 7 d F 9 l b m Q s M X 0 m c X V v d D s s J n F 1 b 3 Q 7 U 2 V j d G l v b j E v c 3 V t b W F y e S 1 j b 3 Z p Z C 0 x O S 1 l d m 9 s d W N h b y 1 Q V C 9 B d X R v U m V t b 3 Z l Z E N v b H V t b n M x L n t N Z W F u K F I p L D J 9 J n F 1 b 3 Q 7 L C Z x d W 9 0 O 1 N l Y 3 R p b 2 4 x L 3 N 1 b W 1 h c n k t Y 2 9 2 a W Q t M T k t Z X Z v b H V j Y W 8 t U F Q v Q X V 0 b 1 J l b W 9 2 Z W R D b 2 x 1 b W 5 z M S 5 7 U 3 R k K F I p L D N 9 J n F 1 b 3 Q 7 L C Z x d W 9 0 O 1 N l Y 3 R p b 2 4 x L 3 N 1 b W 1 h c n k t Y 2 9 2 a W Q t M T k t Z X Z v b H V j Y W 8 t U F Q v Q X V 0 b 1 J l b W 9 2 Z W R D b 2 x 1 b W 5 z M S 5 7 U X V h b n R p b G U u M C 4 w M j U o U i k s N H 0 m c X V v d D s s J n F 1 b 3 Q 7 U 2 V j d G l v b j E v c 3 V t b W F y e S 1 j b 3 Z p Z C 0 x O S 1 l d m 9 s d W N h b y 1 Q V C 9 B d X R v U m V t b 3 Z l Z E N v b H V t b n M x L n t R d W F u d G l s Z S 4 w L j A 1 K F I p L D V 9 J n F 1 b 3 Q 7 L C Z x d W 9 0 O 1 N l Y 3 R p b 2 4 x L 3 N 1 b W 1 h c n k t Y 2 9 2 a W Q t M T k t Z X Z v b H V j Y W 8 t U F Q v Q X V 0 b 1 J l b W 9 2 Z W R D b 2 x 1 b W 5 z M S 5 7 U X V h b n R p b G U u M C 4 y N S h S K S w 2 f S Z x d W 9 0 O y w m c X V v d D t T Z W N 0 a W 9 u M S 9 z d W 1 t Y X J 5 L W N v d m l k L T E 5 L W V 2 b 2 x 1 Y 2 F v L V B U L 0 F 1 d G 9 S Z W 1 v d m V k Q 2 9 s d W 1 u c z E u e 0 1 l Z G l h b i h S K S w 3 f S Z x d W 9 0 O y w m c X V v d D t T Z W N 0 a W 9 u M S 9 z d W 1 t Y X J 5 L W N v d m l k L T E 5 L W V 2 b 2 x 1 Y 2 F v L V B U L 0 F 1 d G 9 S Z W 1 v d m V k Q 2 9 s d W 1 u c z E u e 1 F 1 Y W 5 0 a W x l L j A u N z U o U i k s O H 0 m c X V v d D s s J n F 1 b 3 Q 7 U 2 V j d G l v b j E v c 3 V t b W F y e S 1 j b 3 Z p Z C 0 x O S 1 l d m 9 s d W N h b y 1 Q V C 9 B d X R v U m V t b 3 Z l Z E N v b H V t b n M x L n t R d W F u d G l s Z S 4 w L j k 1 K F I p L D l 9 J n F 1 b 3 Q 7 L C Z x d W 9 0 O 1 N l Y 3 R p b 2 4 x L 3 N 1 b W 1 h c n k t Y 2 9 2 a W Q t M T k t Z X Z v b H V j Y W 8 t U F Q v Q X V 0 b 1 J l b W 9 2 Z W R D b 2 x 1 b W 5 z M S 5 7 U X V h b n R p b G U u M C 4 5 N z U o U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d W 1 t Y X J 5 L W N v d m l k L T E 5 L W V 2 b 2 x 1 Y 2 F v L V B U L 0 F 1 d G 9 S Z W 1 v d m V k Q 2 9 s d W 1 u c z E u e 3 R f c 3 R h c n Q s M H 0 m c X V v d D s s J n F 1 b 3 Q 7 U 2 V j d G l v b j E v c 3 V t b W F y e S 1 j b 3 Z p Z C 0 x O S 1 l d m 9 s d W N h b y 1 Q V C 9 B d X R v U m V t b 3 Z l Z E N v b H V t b n M x L n t 0 X 2 V u Z C w x f S Z x d W 9 0 O y w m c X V v d D t T Z W N 0 a W 9 u M S 9 z d W 1 t Y X J 5 L W N v d m l k L T E 5 L W V 2 b 2 x 1 Y 2 F v L V B U L 0 F 1 d G 9 S Z W 1 v d m V k Q 2 9 s d W 1 u c z E u e 0 1 l Y W 4 o U i k s M n 0 m c X V v d D s s J n F 1 b 3 Q 7 U 2 V j d G l v b j E v c 3 V t b W F y e S 1 j b 3 Z p Z C 0 x O S 1 l d m 9 s d W N h b y 1 Q V C 9 B d X R v U m V t b 3 Z l Z E N v b H V t b n M x L n t T d G Q o U i k s M 3 0 m c X V v d D s s J n F 1 b 3 Q 7 U 2 V j d G l v b j E v c 3 V t b W F y e S 1 j b 3 Z p Z C 0 x O S 1 l d m 9 s d W N h b y 1 Q V C 9 B d X R v U m V t b 3 Z l Z E N v b H V t b n M x L n t R d W F u d G l s Z S 4 w L j A y N S h S K S w 0 f S Z x d W 9 0 O y w m c X V v d D t T Z W N 0 a W 9 u M S 9 z d W 1 t Y X J 5 L W N v d m l k L T E 5 L W V 2 b 2 x 1 Y 2 F v L V B U L 0 F 1 d G 9 S Z W 1 v d m V k Q 2 9 s d W 1 u c z E u e 1 F 1 Y W 5 0 a W x l L j A u M D U o U i k s N X 0 m c X V v d D s s J n F 1 b 3 Q 7 U 2 V j d G l v b j E v c 3 V t b W F y e S 1 j b 3 Z p Z C 0 x O S 1 l d m 9 s d W N h b y 1 Q V C 9 B d X R v U m V t b 3 Z l Z E N v b H V t b n M x L n t R d W F u d G l s Z S 4 w L j I 1 K F I p L D Z 9 J n F 1 b 3 Q 7 L C Z x d W 9 0 O 1 N l Y 3 R p b 2 4 x L 3 N 1 b W 1 h c n k t Y 2 9 2 a W Q t M T k t Z X Z v b H V j Y W 8 t U F Q v Q X V 0 b 1 J l b W 9 2 Z W R D b 2 x 1 b W 5 z M S 5 7 T W V k a W F u K F I p L D d 9 J n F 1 b 3 Q 7 L C Z x d W 9 0 O 1 N l Y 3 R p b 2 4 x L 3 N 1 b W 1 h c n k t Y 2 9 2 a W Q t M T k t Z X Z v b H V j Y W 8 t U F Q v Q X V 0 b 1 J l b W 9 2 Z W R D b 2 x 1 b W 5 z M S 5 7 U X V h b n R p b G U u M C 4 3 N S h S K S w 4 f S Z x d W 9 0 O y w m c X V v d D t T Z W N 0 a W 9 u M S 9 z d W 1 t Y X J 5 L W N v d m l k L T E 5 L W V 2 b 2 x 1 Y 2 F v L V B U L 0 F 1 d G 9 S Z W 1 v d m V k Q 2 9 s d W 1 u c z E u e 1 F 1 Y W 5 0 a W x l L j A u O T U o U i k s O X 0 m c X V v d D s s J n F 1 b 3 Q 7 U 2 V j d G l v b j E v c 3 V t b W F y e S 1 j b 3 Z p Z C 0 x O S 1 l d m 9 s d W N h b y 1 Q V C 9 B d X R v U m V t b 3 Z l Z E N v b H V t b n M x L n t R d W F u d G l s Z S 4 w L j k 3 N S h S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t Y 2 9 2 a W Q t M T k t Z X Z v b H V j Y W 8 t U F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W N v d m l k L T E 5 L W V 2 b 2 x 1 Y 2 F v L V B U L 1 R p c G 8 l M j B B b H R l c m F k b y U y M G N v b S U y M F J l Z 2 k l Q z M l Q T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U a X B v J T I w Q W x 0 Z X J h Z G 8 l M j B j b 2 0 l M j B S Z W d p J U M z J U E z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t S G 9 J c 8 k K H Q 1 Z q 3 7 9 5 B Q A A A A A C A A A A A A A Q Z g A A A A E A A C A A A A B e T G J 3 E 8 8 n Y U 8 x 9 5 W l v F j X W 6 n m 1 / w 4 D r D v 2 O w T B r l 8 h g A A A A A O g A A A A A I A A C A A A A D o f g w p U u T 3 o C 8 S r g U + b 4 j p 3 c n G z V 2 p q U 8 x k V g R B j i F R V A A A A B j q R Y I + F r z y K + 5 K s j H Y G w p o I B r T 7 d W b 6 Y L z H e M i 3 / 6 Q 7 s n B c 3 z 9 j v w i l 3 9 + h t j E h + T I Q 3 T 2 m 4 0 6 R X g 9 g W 2 S x U Z + l 9 X 3 r x c D j s V S D i o 7 f Z 2 3 U A A A A A n n K G W l Z u c c G D I A 1 g 8 + N z + z l E T + v P H c m U g p N 6 9 + + f l 6 w o x Q X / m D 0 j 8 f e t H O 9 U j l K u s 6 p K 4 d d O B x y V f X s z U w I c I < / D a t a M a s h u p > 
</file>

<file path=customXml/itemProps1.xml><?xml version="1.0" encoding="utf-8"?>
<ds:datastoreItem xmlns:ds="http://schemas.openxmlformats.org/officeDocument/2006/customXml" ds:itemID="{5AF422C9-0E4C-484A-999B-DF25B7AF8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summary-covid-19-evolucao-PT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Salgado</dc:creator>
  <cp:lastModifiedBy>Miguel Salgado</cp:lastModifiedBy>
  <dcterms:created xsi:type="dcterms:W3CDTF">2021-03-23T12:02:06Z</dcterms:created>
  <dcterms:modified xsi:type="dcterms:W3CDTF">2021-04-17T11:08:54Z</dcterms:modified>
</cp:coreProperties>
</file>