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Calculator" sheetId="2" r:id="rId5"/>
    <sheet state="visible" name="Rubric and Outcomes score" sheetId="3" r:id="rId6"/>
  </sheets>
  <definedNames/>
  <calcPr/>
</workbook>
</file>

<file path=xl/sharedStrings.xml><?xml version="1.0" encoding="utf-8"?>
<sst xmlns="http://schemas.openxmlformats.org/spreadsheetml/2006/main" count="57" uniqueCount="38">
  <si>
    <t>Criteria</t>
  </si>
  <si>
    <t>Score (Enter scores from 0-4)</t>
  </si>
  <si>
    <t xml:space="preserve">Task 1: 
Setup and Overview
</t>
  </si>
  <si>
    <t xml:space="preserve">Task 2: 
In ContactForm.js, add code to handle the Promise.all logic
</t>
  </si>
  <si>
    <t xml:space="preserve">Task 3: 
Modify JSX Return Code in ContactForm.js
</t>
  </si>
  <si>
    <t xml:space="preserve">Task 4: in App.js, modify fetchContact Functions 
</t>
  </si>
  <si>
    <t xml:space="preserve">Task 5: 
In App.js, add code to fetch contacts when the component mounts
</t>
  </si>
  <si>
    <t xml:space="preserve">Task 6: 
In App.js, modify the handleUserSelect function
Criteria
</t>
  </si>
  <si>
    <t xml:space="preserve">Outcome </t>
  </si>
  <si>
    <t>Points</t>
  </si>
  <si>
    <t>TUC-TIFC-204.1</t>
  </si>
  <si>
    <t>TUC-TIFC-204.2</t>
  </si>
  <si>
    <t>TUC-TIFC-204.3</t>
  </si>
  <si>
    <t>Mapping</t>
  </si>
  <si>
    <t>Task 1: Write a function that will return the URL of the running server.</t>
  </si>
  <si>
    <t>Task 2: Write a function to list users from the running server.</t>
  </si>
  <si>
    <t>Task 3: Write a function to create a new user on the running server.</t>
  </si>
  <si>
    <t>Task 4: Write a function to delete a new user from the running server.</t>
  </si>
  <si>
    <t>Competency-based</t>
  </si>
  <si>
    <t>Creativity/Resourcefulness</t>
  </si>
  <si>
    <t>Presentation</t>
  </si>
  <si>
    <t>Criteria 8</t>
  </si>
  <si>
    <t>Criteria 9</t>
  </si>
  <si>
    <t>Criteria 10</t>
  </si>
  <si>
    <t>Total Criteria Mapped</t>
  </si>
  <si>
    <t xml:space="preserve">TUC-TIFC-202.3
</t>
  </si>
  <si>
    <t>Outcome 3</t>
  </si>
  <si>
    <t>Outcome 4</t>
  </si>
  <si>
    <t>Outcome 5</t>
  </si>
  <si>
    <t>Outcome 6</t>
  </si>
  <si>
    <t>Outcome 7</t>
  </si>
  <si>
    <t>Outcome 8</t>
  </si>
  <si>
    <t>Outcome 9</t>
  </si>
  <si>
    <t>Outcome 10</t>
  </si>
  <si>
    <t>Calculator</t>
  </si>
  <si>
    <t>EE-JA-INT-02</t>
  </si>
  <si>
    <t xml:space="preserve">Rubric Criterion </t>
  </si>
  <si>
    <t>Outcome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</si>
</sst>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1" xfId="0" applyBorder="1" applyFont="1" applyNumberFormat="1"/>
    <xf borderId="0" fillId="2" fontId="4" numFmtId="0" xfId="0" applyAlignment="1" applyFill="1" applyFont="1">
      <alignment horizontal="center" readingOrder="0" shrinkToFit="0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25.25"/>
  </cols>
  <sheetData>
    <row r="1">
      <c r="A1" s="1" t="s">
        <v>0</v>
      </c>
      <c r="B1" s="2" t="s">
        <v>1</v>
      </c>
    </row>
    <row r="2">
      <c r="A2" s="3" t="s">
        <v>2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4"/>
    </row>
    <row r="9">
      <c r="A9" s="5" t="s">
        <v>8</v>
      </c>
      <c r="B9" s="6" t="s">
        <v>9</v>
      </c>
    </row>
    <row r="10">
      <c r="A10" s="5" t="s">
        <v>10</v>
      </c>
      <c r="B10" s="7">
        <f>(B2/4)*5</f>
        <v>0</v>
      </c>
    </row>
    <row r="11">
      <c r="A11" s="5" t="s">
        <v>11</v>
      </c>
      <c r="B11" s="7">
        <f>(SUM(B3:B7)/20)*5</f>
        <v>0</v>
      </c>
    </row>
    <row r="12">
      <c r="A12" s="5" t="s">
        <v>12</v>
      </c>
      <c r="B12" s="7">
        <f>(sum(B3,B5,B6)/12)*5</f>
        <v>0</v>
      </c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5" width="23.0"/>
    <col customWidth="1" hidden="1" min="6" max="6" width="16.38"/>
    <col customWidth="1" hidden="1" min="7" max="7" width="22.5"/>
    <col customWidth="1" hidden="1" min="8" max="8" width="11.13"/>
    <col hidden="1" min="9" max="11" width="12.63"/>
    <col customWidth="1" min="12" max="12" width="11.5"/>
    <col customWidth="1" hidden="1" min="13" max="13" width="11.5"/>
    <col hidden="1" min="14" max="21" width="12.63"/>
  </cols>
  <sheetData>
    <row r="1">
      <c r="A1" s="8" t="s">
        <v>13</v>
      </c>
      <c r="O1" s="4"/>
      <c r="P1" s="4"/>
      <c r="Q1" s="4"/>
      <c r="R1" s="4"/>
      <c r="S1" s="4"/>
      <c r="T1" s="4"/>
      <c r="U1" s="4"/>
    </row>
    <row r="2">
      <c r="A2" s="9"/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9" t="s">
        <v>23</v>
      </c>
      <c r="L2" s="10" t="s">
        <v>24</v>
      </c>
      <c r="M2" s="4"/>
      <c r="N2" s="4"/>
      <c r="O2" s="4"/>
      <c r="P2" s="4"/>
      <c r="Q2" s="4"/>
      <c r="R2" s="4"/>
      <c r="S2" s="4"/>
      <c r="T2" s="4"/>
      <c r="U2" s="4"/>
    </row>
    <row r="3">
      <c r="A3" s="11" t="s">
        <v>25</v>
      </c>
      <c r="B3" s="10" t="b">
        <v>1</v>
      </c>
      <c r="C3" s="10" t="b">
        <v>1</v>
      </c>
      <c r="D3" s="10" t="b">
        <v>1</v>
      </c>
      <c r="E3" s="10" t="b">
        <v>1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>
        <f t="shared" ref="L3:L11" si="1">countif(B3:K3,true)</f>
        <v>4</v>
      </c>
      <c r="M3" s="4"/>
      <c r="N3" s="4"/>
      <c r="O3" s="4"/>
      <c r="P3" s="4"/>
      <c r="Q3" s="4"/>
      <c r="R3" s="4"/>
      <c r="S3" s="4"/>
      <c r="T3" s="4"/>
      <c r="U3" s="4"/>
    </row>
    <row r="4" hidden="1">
      <c r="A4" s="12" t="s">
        <v>26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>
        <f t="shared" si="1"/>
        <v>0</v>
      </c>
      <c r="M4" s="4"/>
      <c r="N4" s="4"/>
      <c r="O4" s="4"/>
      <c r="P4" s="4"/>
      <c r="Q4" s="4"/>
      <c r="R4" s="4"/>
      <c r="S4" s="4"/>
      <c r="T4" s="4"/>
      <c r="U4" s="4"/>
    </row>
    <row r="5" hidden="1">
      <c r="A5" s="12" t="s">
        <v>27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>
        <f t="shared" si="1"/>
        <v>0</v>
      </c>
      <c r="M5" s="4"/>
      <c r="N5" s="4"/>
      <c r="O5" s="4"/>
      <c r="P5" s="4"/>
      <c r="Q5" s="4"/>
      <c r="R5" s="4"/>
      <c r="S5" s="4"/>
      <c r="T5" s="4"/>
      <c r="U5" s="4"/>
    </row>
    <row r="6" hidden="1">
      <c r="A6" s="12" t="s">
        <v>28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>
        <f t="shared" si="1"/>
        <v>0</v>
      </c>
      <c r="M6" s="4"/>
      <c r="N6" s="4"/>
      <c r="O6" s="4"/>
      <c r="P6" s="4"/>
      <c r="Q6" s="4"/>
      <c r="R6" s="4"/>
      <c r="S6" s="4"/>
      <c r="T6" s="4"/>
      <c r="U6" s="4"/>
    </row>
    <row r="7" hidden="1">
      <c r="A7" s="12" t="s">
        <v>29</v>
      </c>
      <c r="B7" s="10" t="b">
        <v>0</v>
      </c>
      <c r="C7" s="10" t="b">
        <v>0</v>
      </c>
      <c r="D7" s="10" t="b">
        <v>0</v>
      </c>
      <c r="E7" s="10" t="b">
        <v>0</v>
      </c>
      <c r="F7" s="10" t="b">
        <v>0</v>
      </c>
      <c r="G7" s="10" t="b">
        <v>0</v>
      </c>
      <c r="H7" s="10" t="b">
        <v>0</v>
      </c>
      <c r="I7" s="10" t="b">
        <v>0</v>
      </c>
      <c r="J7" s="10" t="b">
        <v>0</v>
      </c>
      <c r="K7" s="10" t="b">
        <v>0</v>
      </c>
      <c r="L7" s="10">
        <f t="shared" si="1"/>
        <v>0</v>
      </c>
      <c r="M7" s="4"/>
      <c r="N7" s="4"/>
      <c r="O7" s="4"/>
      <c r="P7" s="4"/>
      <c r="Q7" s="4"/>
      <c r="R7" s="4"/>
      <c r="S7" s="4"/>
      <c r="T7" s="4"/>
      <c r="U7" s="4"/>
    </row>
    <row r="8" hidden="1">
      <c r="A8" s="12" t="s">
        <v>30</v>
      </c>
      <c r="B8" s="10" t="b">
        <v>0</v>
      </c>
      <c r="C8" s="10" t="b">
        <v>0</v>
      </c>
      <c r="D8" s="10" t="b">
        <v>0</v>
      </c>
      <c r="E8" s="10" t="b">
        <v>0</v>
      </c>
      <c r="F8" s="10" t="b">
        <v>0</v>
      </c>
      <c r="G8" s="10" t="b">
        <v>0</v>
      </c>
      <c r="H8" s="10" t="b">
        <v>0</v>
      </c>
      <c r="I8" s="10" t="b">
        <v>0</v>
      </c>
      <c r="J8" s="10" t="b">
        <v>0</v>
      </c>
      <c r="K8" s="10" t="b">
        <v>0</v>
      </c>
      <c r="L8" s="10">
        <f t="shared" si="1"/>
        <v>0</v>
      </c>
      <c r="M8" s="4"/>
      <c r="N8" s="4"/>
      <c r="O8" s="4"/>
      <c r="P8" s="4"/>
      <c r="Q8" s="4"/>
      <c r="R8" s="4"/>
      <c r="S8" s="4"/>
      <c r="T8" s="4"/>
      <c r="U8" s="4"/>
    </row>
    <row r="9" hidden="1">
      <c r="A9" s="12" t="s">
        <v>31</v>
      </c>
      <c r="B9" s="10" t="b">
        <v>0</v>
      </c>
      <c r="C9" s="10" t="b">
        <v>0</v>
      </c>
      <c r="D9" s="10" t="b">
        <v>0</v>
      </c>
      <c r="E9" s="10" t="b">
        <v>0</v>
      </c>
      <c r="F9" s="10" t="b">
        <v>0</v>
      </c>
      <c r="G9" s="10" t="b">
        <v>0</v>
      </c>
      <c r="H9" s="10" t="b">
        <v>0</v>
      </c>
      <c r="I9" s="10" t="b">
        <v>0</v>
      </c>
      <c r="J9" s="10" t="b">
        <v>0</v>
      </c>
      <c r="K9" s="10" t="b">
        <v>0</v>
      </c>
      <c r="L9" s="10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</row>
    <row r="10" hidden="1">
      <c r="A10" s="12" t="s">
        <v>32</v>
      </c>
      <c r="B10" s="10" t="b">
        <v>0</v>
      </c>
      <c r="C10" s="10" t="b">
        <v>0</v>
      </c>
      <c r="D10" s="10" t="b">
        <v>0</v>
      </c>
      <c r="E10" s="10" t="b">
        <v>0</v>
      </c>
      <c r="F10" s="10" t="b">
        <v>0</v>
      </c>
      <c r="G10" s="10" t="b">
        <v>0</v>
      </c>
      <c r="H10" s="10" t="b">
        <v>0</v>
      </c>
      <c r="I10" s="10" t="b">
        <v>0</v>
      </c>
      <c r="J10" s="10" t="b">
        <v>0</v>
      </c>
      <c r="K10" s="10" t="b">
        <v>0</v>
      </c>
      <c r="L10" s="10">
        <f t="shared" si="1"/>
        <v>0</v>
      </c>
      <c r="M10" s="4"/>
      <c r="N10" s="4"/>
      <c r="O10" s="4"/>
      <c r="P10" s="4"/>
      <c r="Q10" s="4"/>
      <c r="R10" s="4"/>
      <c r="S10" s="4"/>
      <c r="T10" s="4"/>
      <c r="U10" s="4"/>
    </row>
    <row r="11" hidden="1">
      <c r="A11" s="12" t="s">
        <v>33</v>
      </c>
      <c r="B11" s="10" t="b">
        <v>0</v>
      </c>
      <c r="C11" s="10" t="b">
        <v>0</v>
      </c>
      <c r="D11" s="10" t="b">
        <v>0</v>
      </c>
      <c r="E11" s="10" t="b">
        <v>0</v>
      </c>
      <c r="F11" s="10" t="b">
        <v>0</v>
      </c>
      <c r="G11" s="10" t="b">
        <v>0</v>
      </c>
      <c r="H11" s="10" t="b">
        <v>0</v>
      </c>
      <c r="I11" s="10" t="b">
        <v>0</v>
      </c>
      <c r="J11" s="10" t="b">
        <v>0</v>
      </c>
      <c r="K11" s="10" t="b">
        <v>0</v>
      </c>
      <c r="L11" s="10">
        <f t="shared" si="1"/>
        <v>0</v>
      </c>
      <c r="M11" s="4"/>
      <c r="N11" s="4"/>
      <c r="O11" s="4"/>
      <c r="P11" s="4"/>
      <c r="Q11" s="4"/>
      <c r="R11" s="4"/>
      <c r="S11" s="4"/>
      <c r="T11" s="4"/>
      <c r="U11" s="4"/>
    </row>
    <row r="12">
      <c r="A12" s="8" t="s">
        <v>34</v>
      </c>
      <c r="U12" s="13"/>
    </row>
    <row r="13">
      <c r="A13" s="14"/>
      <c r="B13" s="9" t="s">
        <v>14</v>
      </c>
      <c r="C13" s="9" t="s">
        <v>15</v>
      </c>
      <c r="D13" s="9" t="s">
        <v>16</v>
      </c>
      <c r="E13" s="9" t="s">
        <v>17</v>
      </c>
      <c r="F13" s="14" t="s">
        <v>18</v>
      </c>
      <c r="G13" s="14" t="s">
        <v>19</v>
      </c>
      <c r="H13" s="14" t="s">
        <v>20</v>
      </c>
      <c r="I13" s="14" t="s">
        <v>21</v>
      </c>
      <c r="J13" s="14" t="s">
        <v>22</v>
      </c>
      <c r="K13" s="14" t="s">
        <v>23</v>
      </c>
      <c r="L13" s="11" t="s">
        <v>25</v>
      </c>
      <c r="M13" s="11" t="s">
        <v>35</v>
      </c>
      <c r="N13" s="15" t="s">
        <v>26</v>
      </c>
      <c r="O13" s="15" t="s">
        <v>27</v>
      </c>
      <c r="P13" s="15" t="s">
        <v>28</v>
      </c>
      <c r="Q13" s="15" t="s">
        <v>29</v>
      </c>
      <c r="R13" s="15" t="s">
        <v>30</v>
      </c>
      <c r="S13" s="15" t="s">
        <v>31</v>
      </c>
      <c r="T13" s="15" t="s">
        <v>32</v>
      </c>
      <c r="U13" s="15" t="s">
        <v>33</v>
      </c>
    </row>
    <row r="14">
      <c r="A14" s="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>
        <f>if($L$3=0, , ROUND((SUMIF($B$3:$K$3,TRUE,B14:K14)/('Rubric and Outcomes score'!$B$1*$L$3)*'Rubric and Outcomes score'!$B$2),0))</f>
        <v>0</v>
      </c>
      <c r="M14" s="17" t="str">
        <f>if(#REF!=0, ,ROUND((SUMIF(#REF!,TRUE,B14:K14)/('Rubric and Outcomes score'!$B$1*#REF!)*'Rubric and Outcomes score'!$B$2),0))</f>
        <v>#REF!</v>
      </c>
      <c r="N14" s="17" t="str">
        <f>if($L$4=0, ,ROUND((SUMIF($B$4:$K$4,TRUE,B14:K14)/('Rubric and Outcomes score'!$B$1*$L$4)*'Rubric and Outcomes score'!$B$2),0))</f>
        <v/>
      </c>
      <c r="O14" s="18" t="str">
        <f>if($L$5=0, ,ROUND((SUMIF($B$5:$K$5,TRUE,B14:K14)/('Rubric and Outcomes score'!$B$1*$L$5)*'Rubric and Outcomes score'!$B$2),0))</f>
        <v/>
      </c>
      <c r="P14" s="18" t="str">
        <f>if($L$6=0, ,ROUND((SUMIF($B$6:$K$6,TRUE,B14:K14)/('Rubric and Outcomes score'!$B$1*$L$6)*'Rubric and Outcomes score'!$B$2),0))</f>
        <v/>
      </c>
      <c r="Q14" s="18" t="str">
        <f>if($L$7=0, ,ROUND((SUMIF($B$7:$K$7,TRUE,B14:K14)/('Rubric and Outcomes score'!$B$1*$L$7)*'Rubric and Outcomes score'!$B$2),0))</f>
        <v/>
      </c>
      <c r="R14" s="18" t="str">
        <f>if($L$8=0, ,ROUND((SUMIF($B$8:$K$8,TRUE,B14:K14)/('Rubric and Outcomes score'!$B$1*$L$8)*'Rubric and Outcomes score'!$B$2),0))</f>
        <v/>
      </c>
      <c r="S14" s="18" t="str">
        <f>if($L$9=0, ,ROUND((SUMIF($B$9:$K$9,TRUE,B14:K14)/('Rubric and Outcomes score'!$B$1*$L$9)*'Rubric and Outcomes score'!$B$2),0))</f>
        <v/>
      </c>
      <c r="T14" s="18" t="str">
        <f>if($L$10=0, ,ROUND((SUMIF($B$10:$K$10,TRUE,B14:K14)/('Rubric and Outcomes score'!$B$1*$L$10)*'Rubric and Outcomes score'!$B$2),0))</f>
        <v/>
      </c>
      <c r="U14" s="18" t="str">
        <f>if($L$11=0, ,ROUND((SUMIF($B$11:$K$11,TRUE,B14:K14)/('Rubric and Outcomes score'!$B$1*$L$11)*'Rubric and Outcomes score'!$B$2),0))</f>
        <v/>
      </c>
    </row>
  </sheetData>
  <mergeCells count="2">
    <mergeCell ref="A1:N1"/>
    <mergeCell ref="A12:T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10" max="10" width="17.75"/>
  </cols>
  <sheetData>
    <row r="1">
      <c r="A1" s="19" t="s">
        <v>36</v>
      </c>
      <c r="B1" s="20">
        <v>4.0</v>
      </c>
    </row>
    <row r="2">
      <c r="A2" s="19" t="s">
        <v>37</v>
      </c>
      <c r="B2" s="20">
        <v>5.0</v>
      </c>
    </row>
    <row r="10">
      <c r="B10" s="21"/>
      <c r="C10" s="21"/>
      <c r="D10" s="21"/>
      <c r="E10" s="21"/>
      <c r="F10" s="21"/>
      <c r="G10" s="21"/>
      <c r="H10" s="21"/>
      <c r="I10" s="21"/>
      <c r="J10" s="14"/>
    </row>
    <row r="11">
      <c r="A11" s="21"/>
    </row>
    <row r="12">
      <c r="A12" s="21"/>
    </row>
    <row r="13">
      <c r="A13" s="21"/>
    </row>
    <row r="14">
      <c r="A14" s="21"/>
    </row>
  </sheetData>
  <drawing r:id="rId1"/>
</worksheet>
</file>