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ocuments\Arritmias\algoritmoArritmias-master\"/>
    </mc:Choice>
  </mc:AlternateContent>
  <xr:revisionPtr revIDLastSave="0" documentId="13_ncr:1_{B9DA7627-514C-4937-B0D3-9B09951FC7CE}" xr6:coauthVersionLast="46" xr6:coauthVersionMax="46" xr10:uidLastSave="{00000000-0000-0000-0000-000000000000}"/>
  <bookViews>
    <workbookView xWindow="-120" yWindow="-120" windowWidth="20730" windowHeight="11160" firstSheet="2" activeTab="2" xr2:uid="{25D16F9C-D1A2-471C-BDC2-F57BEBC852BC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3" l="1"/>
  <c r="D50" i="3"/>
  <c r="C50" i="3"/>
  <c r="B50" i="3"/>
  <c r="G50" i="2"/>
  <c r="F50" i="2"/>
  <c r="C50" i="2" l="1"/>
  <c r="D50" i="2"/>
  <c r="E50" i="2"/>
  <c r="B50" i="2"/>
</calcChain>
</file>

<file path=xl/sharedStrings.xml><?xml version="1.0" encoding="utf-8"?>
<sst xmlns="http://schemas.openxmlformats.org/spreadsheetml/2006/main" count="267" uniqueCount="112">
  <si>
    <t>registromit</t>
  </si>
  <si>
    <t>Numero de latidos</t>
  </si>
  <si>
    <t>VPR</t>
  </si>
  <si>
    <t>FPR</t>
  </si>
  <si>
    <t>FNR</t>
  </si>
  <si>
    <t>Sensibilidad</t>
  </si>
  <si>
    <t>Predictividad</t>
  </si>
  <si>
    <t>Detección fallida(latidos)</t>
  </si>
  <si>
    <t>Detección fallida(%)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</si>
  <si>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</si>
  <si>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</si>
  <si>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</si>
  <si>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</si>
  <si>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</si>
  <si>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</si>
  <si>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</si>
  <si>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</si>
  <si>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</si>
  <si>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</si>
  <si>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</si>
  <si>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</si>
  <si>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</si>
  <si>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</si>
  <si>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</si>
  <si>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</si>
  <si>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</si>
  <si>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</si>
  <si>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</si>
  <si>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121m</t>
  </si>
  <si>
    <t>122m</t>
  </si>
  <si>
    <t>123m</t>
  </si>
  <si>
    <t>124m</t>
  </si>
  <si>
    <t>200m</t>
  </si>
  <si>
    <t>201m</t>
  </si>
  <si>
    <t>202m</t>
  </si>
  <si>
    <t>203m</t>
  </si>
  <si>
    <t>205m</t>
  </si>
  <si>
    <t>207m</t>
  </si>
  <si>
    <t>208m</t>
  </si>
  <si>
    <t>209m</t>
  </si>
  <si>
    <t>210m</t>
  </si>
  <si>
    <t>212m</t>
  </si>
  <si>
    <t>213m</t>
  </si>
  <si>
    <t>214m</t>
  </si>
  <si>
    <t>215m</t>
  </si>
  <si>
    <t>217m</t>
  </si>
  <si>
    <t>219m</t>
  </si>
  <si>
    <t>220m</t>
  </si>
  <si>
    <t>221m</t>
  </si>
  <si>
    <t>222m</t>
  </si>
  <si>
    <t>223m</t>
  </si>
  <si>
    <t>228m</t>
  </si>
  <si>
    <t>230m</t>
  </si>
  <si>
    <t>231m</t>
  </si>
  <si>
    <t>232m</t>
  </si>
  <si>
    <t>233m</t>
  </si>
  <si>
    <t>234m</t>
  </si>
  <si>
    <t>Registro Mit</t>
  </si>
  <si>
    <t>VP</t>
  </si>
  <si>
    <t>FP</t>
  </si>
  <si>
    <t>FN</t>
  </si>
  <si>
    <t>48 registros</t>
  </si>
  <si>
    <t>100.00</t>
  </si>
  <si>
    <t>99.95</t>
  </si>
  <si>
    <t>99.68</t>
  </si>
  <si>
    <t>93.87</t>
  </si>
  <si>
    <t>98.07</t>
  </si>
  <si>
    <t>97.90</t>
  </si>
  <si>
    <t>99.46</t>
  </si>
  <si>
    <t>97.97</t>
  </si>
  <si>
    <t>99.80</t>
  </si>
  <si>
    <t>98.78</t>
  </si>
  <si>
    <t>99.72</t>
  </si>
  <si>
    <t>98.87</t>
  </si>
  <si>
    <t>84.37</t>
  </si>
  <si>
    <t>99.76</t>
  </si>
  <si>
    <t>99.96</t>
  </si>
  <si>
    <t>99.25</t>
  </si>
  <si>
    <t>99.86</t>
  </si>
  <si>
    <t>99.89</t>
  </si>
  <si>
    <t>99.00</t>
  </si>
  <si>
    <t>99.83</t>
  </si>
  <si>
    <t>99.20</t>
  </si>
  <si>
    <t>99.88</t>
  </si>
  <si>
    <t>99.77</t>
  </si>
  <si>
    <t>99.73</t>
  </si>
  <si>
    <t>96.54</t>
  </si>
  <si>
    <t>99.53</t>
  </si>
  <si>
    <t>96.47</t>
  </si>
  <si>
    <t>98.39</t>
  </si>
  <si>
    <t>99.81</t>
  </si>
  <si>
    <t>99.92</t>
  </si>
  <si>
    <t>84.48</t>
  </si>
  <si>
    <t>90.57</t>
  </si>
  <si>
    <t>98.44</t>
  </si>
  <si>
    <t>99.79</t>
  </si>
  <si>
    <t>97.81</t>
  </si>
  <si>
    <t>99.12</t>
  </si>
  <si>
    <t>98.98</t>
  </si>
  <si>
    <t>99.05</t>
  </si>
  <si>
    <t>99.65</t>
  </si>
  <si>
    <t>99.78</t>
  </si>
  <si>
    <t>99.82</t>
  </si>
  <si>
    <t>99.91</t>
  </si>
  <si>
    <t>99.84</t>
  </si>
  <si>
    <t>98.99</t>
  </si>
  <si>
    <t>99.54</t>
  </si>
  <si>
    <t>99.71</t>
  </si>
  <si>
    <t>99.42</t>
  </si>
  <si>
    <t>99.90</t>
  </si>
  <si>
    <t>99.03</t>
  </si>
  <si>
    <t>99.14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</si>
</sst>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5A61-D75F-4F43-A179-CB0EBB5CE656}">
  <dimension ref="A1:I49"/>
  <sheetViews>
    <sheetView topLeftCell="A29" workbookViewId="0">
      <selection sqref="A1:G49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2273</v>
      </c>
      <c r="C2">
        <v>2273</v>
      </c>
      <c r="D2">
        <v>0</v>
      </c>
      <c r="E2">
        <v>0</v>
      </c>
      <c r="F2">
        <v>100</v>
      </c>
      <c r="G2">
        <v>100</v>
      </c>
      <c r="H2">
        <v>0</v>
      </c>
      <c r="I2">
        <v>0</v>
      </c>
    </row>
    <row r="3" spans="1:9" x14ac:dyDescent="0.25">
      <c r="A3" t="s">
        <v>10</v>
      </c>
      <c r="B3">
        <v>1863</v>
      </c>
      <c r="C3">
        <v>1862</v>
      </c>
      <c r="D3">
        <v>6</v>
      </c>
      <c r="E3">
        <v>1</v>
      </c>
      <c r="F3">
        <v>99.946323134728928</v>
      </c>
      <c r="G3">
        <v>99.678800856531055</v>
      </c>
      <c r="H3">
        <v>7</v>
      </c>
      <c r="I3">
        <v>0.37573805689747719</v>
      </c>
    </row>
    <row r="4" spans="1:9" x14ac:dyDescent="0.25">
      <c r="A4" t="s">
        <v>11</v>
      </c>
      <c r="B4">
        <v>2187</v>
      </c>
      <c r="C4">
        <v>2053</v>
      </c>
      <c r="D4">
        <v>134</v>
      </c>
      <c r="E4">
        <v>134</v>
      </c>
      <c r="F4">
        <v>93.872885230909915</v>
      </c>
      <c r="G4">
        <v>93.872885230909915</v>
      </c>
      <c r="H4">
        <v>268</v>
      </c>
      <c r="I4">
        <v>12.254229538180155</v>
      </c>
    </row>
    <row r="5" spans="1:9" x14ac:dyDescent="0.25">
      <c r="A5" t="s">
        <v>12</v>
      </c>
      <c r="B5">
        <v>2084</v>
      </c>
      <c r="C5">
        <v>2083</v>
      </c>
      <c r="D5">
        <v>0</v>
      </c>
      <c r="E5">
        <v>1</v>
      </c>
      <c r="F5">
        <v>99.952015355086374</v>
      </c>
      <c r="G5">
        <v>100</v>
      </c>
      <c r="H5">
        <v>1</v>
      </c>
      <c r="I5">
        <v>4.7984644913627639E-2</v>
      </c>
    </row>
    <row r="6" spans="1:9" x14ac:dyDescent="0.25">
      <c r="A6" t="s">
        <v>13</v>
      </c>
      <c r="B6">
        <v>2229</v>
      </c>
      <c r="C6">
        <v>2186</v>
      </c>
      <c r="D6">
        <v>47</v>
      </c>
      <c r="E6">
        <v>43</v>
      </c>
      <c r="F6">
        <v>98.070883804396587</v>
      </c>
      <c r="G6">
        <v>97.895208240035828</v>
      </c>
      <c r="H6">
        <v>90</v>
      </c>
      <c r="I6">
        <v>4.0376850605652761</v>
      </c>
    </row>
    <row r="7" spans="1:9" x14ac:dyDescent="0.25">
      <c r="A7" t="s">
        <v>14</v>
      </c>
      <c r="B7">
        <v>2572</v>
      </c>
      <c r="C7">
        <v>2558</v>
      </c>
      <c r="D7">
        <v>53</v>
      </c>
      <c r="E7">
        <v>14</v>
      </c>
      <c r="F7">
        <v>99.455676516329703</v>
      </c>
      <c r="G7">
        <v>97.970126388356945</v>
      </c>
      <c r="H7">
        <v>67</v>
      </c>
      <c r="I7">
        <v>2.6049766718506997</v>
      </c>
    </row>
    <row r="8" spans="1:9" x14ac:dyDescent="0.25">
      <c r="A8" t="s">
        <v>15</v>
      </c>
      <c r="B8">
        <v>2027</v>
      </c>
      <c r="C8">
        <v>2023</v>
      </c>
      <c r="D8">
        <v>1</v>
      </c>
      <c r="E8">
        <v>4</v>
      </c>
      <c r="F8">
        <v>99.802664035520479</v>
      </c>
      <c r="G8">
        <v>99.950592885375499</v>
      </c>
      <c r="H8">
        <v>5</v>
      </c>
      <c r="I8">
        <v>0.24666995559940799</v>
      </c>
    </row>
    <row r="9" spans="1:9" x14ac:dyDescent="0.25">
      <c r="A9" t="s">
        <v>16</v>
      </c>
      <c r="B9">
        <v>2137</v>
      </c>
      <c r="C9">
        <v>2111</v>
      </c>
      <c r="D9">
        <v>6</v>
      </c>
      <c r="E9">
        <v>26</v>
      </c>
      <c r="F9">
        <v>98.783341132428632</v>
      </c>
      <c r="G9">
        <v>99.716580066131314</v>
      </c>
      <c r="H9">
        <v>32</v>
      </c>
      <c r="I9">
        <v>1.4974262985493683</v>
      </c>
    </row>
    <row r="10" spans="1:9" x14ac:dyDescent="0.25">
      <c r="A10" t="s">
        <v>17</v>
      </c>
      <c r="B10">
        <v>1763</v>
      </c>
      <c r="C10">
        <v>1743</v>
      </c>
      <c r="D10">
        <v>323</v>
      </c>
      <c r="E10">
        <v>20</v>
      </c>
      <c r="F10">
        <v>98.865570051049346</v>
      </c>
      <c r="G10">
        <v>84.365924491771537</v>
      </c>
      <c r="H10">
        <v>343</v>
      </c>
      <c r="I10">
        <v>19.455473624503686</v>
      </c>
    </row>
    <row r="11" spans="1:9" x14ac:dyDescent="0.25">
      <c r="A11" t="s">
        <v>18</v>
      </c>
      <c r="B11">
        <v>2532</v>
      </c>
      <c r="C11">
        <v>2526</v>
      </c>
      <c r="D11">
        <v>1</v>
      </c>
      <c r="E11">
        <v>6</v>
      </c>
      <c r="F11">
        <v>99.763033175355446</v>
      </c>
      <c r="G11">
        <v>99.960427384250096</v>
      </c>
      <c r="H11">
        <v>7</v>
      </c>
      <c r="I11">
        <v>0.2764612954186414</v>
      </c>
    </row>
    <row r="12" spans="1:9" x14ac:dyDescent="0.25">
      <c r="A12" t="s">
        <v>19</v>
      </c>
      <c r="B12">
        <v>2124</v>
      </c>
      <c r="C12">
        <v>2108</v>
      </c>
      <c r="D12">
        <v>3</v>
      </c>
      <c r="E12">
        <v>16</v>
      </c>
      <c r="F12">
        <v>99.24670433145009</v>
      </c>
      <c r="G12">
        <v>99.857887257224064</v>
      </c>
      <c r="H12">
        <v>19</v>
      </c>
      <c r="I12">
        <v>0.89453860640301319</v>
      </c>
    </row>
    <row r="13" spans="1:9" x14ac:dyDescent="0.25">
      <c r="A13" t="s">
        <v>20</v>
      </c>
      <c r="B13">
        <v>2539</v>
      </c>
      <c r="C13">
        <v>2539</v>
      </c>
      <c r="D13">
        <v>0</v>
      </c>
      <c r="E13">
        <v>0</v>
      </c>
      <c r="F13">
        <v>100</v>
      </c>
      <c r="G13">
        <v>100</v>
      </c>
      <c r="H13">
        <v>0</v>
      </c>
      <c r="I13">
        <v>0</v>
      </c>
    </row>
    <row r="14" spans="1:9" x14ac:dyDescent="0.25">
      <c r="A14" t="s">
        <v>21</v>
      </c>
      <c r="B14">
        <v>1795</v>
      </c>
      <c r="C14">
        <v>1795</v>
      </c>
      <c r="D14">
        <v>0</v>
      </c>
      <c r="E14">
        <v>0</v>
      </c>
      <c r="F14">
        <v>100</v>
      </c>
      <c r="G14">
        <v>100</v>
      </c>
      <c r="H14">
        <v>0</v>
      </c>
      <c r="I14">
        <v>0</v>
      </c>
    </row>
    <row r="15" spans="1:9" x14ac:dyDescent="0.25">
      <c r="A15" t="s">
        <v>22</v>
      </c>
      <c r="B15">
        <v>1879</v>
      </c>
      <c r="C15">
        <v>1877</v>
      </c>
      <c r="D15">
        <v>1</v>
      </c>
      <c r="E15">
        <v>2</v>
      </c>
      <c r="F15">
        <v>99.893560404470463</v>
      </c>
      <c r="G15">
        <v>99.946751863684767</v>
      </c>
      <c r="H15">
        <v>3</v>
      </c>
      <c r="I15">
        <v>0.15965939329430548</v>
      </c>
    </row>
    <row r="16" spans="1:9" x14ac:dyDescent="0.25">
      <c r="A16" t="s">
        <v>23</v>
      </c>
      <c r="B16">
        <v>1953</v>
      </c>
      <c r="C16">
        <v>1953</v>
      </c>
      <c r="D16">
        <v>0</v>
      </c>
      <c r="E16">
        <v>0</v>
      </c>
      <c r="F16">
        <v>100</v>
      </c>
      <c r="G16">
        <v>100</v>
      </c>
      <c r="H16">
        <v>0</v>
      </c>
      <c r="I16">
        <v>0</v>
      </c>
    </row>
    <row r="17" spans="1:9" x14ac:dyDescent="0.25">
      <c r="A17" t="s">
        <v>24</v>
      </c>
      <c r="B17">
        <v>2412</v>
      </c>
      <c r="C17">
        <v>2388</v>
      </c>
      <c r="D17">
        <v>4</v>
      </c>
      <c r="E17">
        <v>24</v>
      </c>
      <c r="F17">
        <v>99.004975124378106</v>
      </c>
      <c r="G17">
        <v>99.832775919732441</v>
      </c>
      <c r="H17">
        <v>28</v>
      </c>
      <c r="I17">
        <v>1.1608623548922057</v>
      </c>
    </row>
    <row r="18" spans="1:9" x14ac:dyDescent="0.25">
      <c r="A18" t="s">
        <v>25</v>
      </c>
      <c r="B18">
        <v>1535</v>
      </c>
      <c r="C18">
        <v>1535</v>
      </c>
      <c r="D18">
        <v>0</v>
      </c>
      <c r="E18">
        <v>0</v>
      </c>
      <c r="F18">
        <v>100</v>
      </c>
      <c r="G18">
        <v>100</v>
      </c>
      <c r="H18">
        <v>0</v>
      </c>
      <c r="I18">
        <v>0</v>
      </c>
    </row>
    <row r="19" spans="1:9" x14ac:dyDescent="0.25">
      <c r="A19" t="s">
        <v>26</v>
      </c>
      <c r="B19">
        <v>2278</v>
      </c>
      <c r="C19">
        <v>2278</v>
      </c>
      <c r="D19">
        <v>1</v>
      </c>
      <c r="E19">
        <v>0</v>
      </c>
      <c r="F19">
        <v>100</v>
      </c>
      <c r="G19">
        <v>99.956121105748139</v>
      </c>
      <c r="H19">
        <v>1</v>
      </c>
      <c r="I19">
        <v>4.3898156277436345E-2</v>
      </c>
    </row>
    <row r="20" spans="1:9" x14ac:dyDescent="0.25">
      <c r="A20" t="s">
        <v>27</v>
      </c>
      <c r="B20">
        <v>1987</v>
      </c>
      <c r="C20">
        <v>1987</v>
      </c>
      <c r="D20">
        <v>1</v>
      </c>
      <c r="E20">
        <v>0</v>
      </c>
      <c r="F20">
        <v>100</v>
      </c>
      <c r="G20">
        <v>99.949698189134807</v>
      </c>
      <c r="H20">
        <v>1</v>
      </c>
      <c r="I20">
        <v>5.0327126321087066E-2</v>
      </c>
    </row>
    <row r="21" spans="1:9" x14ac:dyDescent="0.25">
      <c r="A21" t="s">
        <v>28</v>
      </c>
      <c r="B21">
        <v>1863</v>
      </c>
      <c r="C21">
        <v>1861</v>
      </c>
      <c r="D21">
        <v>0</v>
      </c>
      <c r="E21">
        <v>2</v>
      </c>
      <c r="F21">
        <v>99.89264626945787</v>
      </c>
      <c r="G21">
        <v>100</v>
      </c>
      <c r="H21">
        <v>2</v>
      </c>
      <c r="I21">
        <v>0.10735373054213634</v>
      </c>
    </row>
    <row r="22" spans="1:9" x14ac:dyDescent="0.25">
      <c r="A22" t="s">
        <v>29</v>
      </c>
      <c r="B22">
        <v>2476</v>
      </c>
      <c r="C22">
        <v>2476</v>
      </c>
      <c r="D22">
        <v>0</v>
      </c>
      <c r="E22">
        <v>0</v>
      </c>
      <c r="F22">
        <v>100</v>
      </c>
      <c r="G22">
        <v>100</v>
      </c>
      <c r="H22">
        <v>0</v>
      </c>
      <c r="I22">
        <v>0</v>
      </c>
    </row>
    <row r="23" spans="1:9" x14ac:dyDescent="0.25">
      <c r="A23" t="s">
        <v>30</v>
      </c>
      <c r="B23">
        <v>1518</v>
      </c>
      <c r="C23">
        <v>1515</v>
      </c>
      <c r="D23">
        <v>0</v>
      </c>
      <c r="E23">
        <v>3</v>
      </c>
      <c r="F23">
        <v>99.802371541501969</v>
      </c>
      <c r="G23">
        <v>100</v>
      </c>
      <c r="H23">
        <v>3</v>
      </c>
      <c r="I23">
        <v>0.19762845849802371</v>
      </c>
    </row>
    <row r="24" spans="1:9" x14ac:dyDescent="0.25">
      <c r="A24" t="s">
        <v>31</v>
      </c>
      <c r="B24">
        <v>1619</v>
      </c>
      <c r="C24">
        <v>1606</v>
      </c>
      <c r="D24">
        <v>2</v>
      </c>
      <c r="E24">
        <v>13</v>
      </c>
      <c r="F24">
        <v>99.197035206917846</v>
      </c>
      <c r="G24">
        <v>99.875621890547265</v>
      </c>
      <c r="H24">
        <v>15</v>
      </c>
      <c r="I24">
        <v>0.92649783817171094</v>
      </c>
    </row>
    <row r="25" spans="1:9" x14ac:dyDescent="0.25">
      <c r="A25" t="s">
        <v>32</v>
      </c>
      <c r="B25">
        <v>2601</v>
      </c>
      <c r="C25">
        <v>2595</v>
      </c>
      <c r="D25">
        <v>7</v>
      </c>
      <c r="E25">
        <v>6</v>
      </c>
      <c r="F25">
        <v>99.769319492502888</v>
      </c>
      <c r="G25">
        <v>99.730976172175247</v>
      </c>
      <c r="H25">
        <v>13</v>
      </c>
      <c r="I25">
        <v>0.49980776624375239</v>
      </c>
    </row>
    <row r="26" spans="1:9" x14ac:dyDescent="0.25">
      <c r="A26" t="s">
        <v>33</v>
      </c>
      <c r="B26">
        <v>1963</v>
      </c>
      <c r="C26">
        <v>1895</v>
      </c>
      <c r="D26">
        <v>0</v>
      </c>
      <c r="E26">
        <v>68</v>
      </c>
      <c r="F26">
        <v>96.535914416709119</v>
      </c>
      <c r="G26">
        <v>100</v>
      </c>
      <c r="H26">
        <v>68</v>
      </c>
      <c r="I26">
        <v>3.4640855832908812</v>
      </c>
    </row>
    <row r="27" spans="1:9" x14ac:dyDescent="0.25">
      <c r="A27" t="s">
        <v>34</v>
      </c>
      <c r="B27">
        <v>2136</v>
      </c>
      <c r="C27">
        <v>2126</v>
      </c>
      <c r="D27">
        <v>0</v>
      </c>
      <c r="E27">
        <v>10</v>
      </c>
      <c r="F27">
        <v>99.531835205992508</v>
      </c>
      <c r="G27">
        <v>100</v>
      </c>
      <c r="H27">
        <v>10</v>
      </c>
      <c r="I27">
        <v>0.46816479400749061</v>
      </c>
    </row>
    <row r="28" spans="1:9" x14ac:dyDescent="0.25">
      <c r="A28" t="s">
        <v>35</v>
      </c>
      <c r="B28">
        <v>2976</v>
      </c>
      <c r="C28">
        <v>2871</v>
      </c>
      <c r="D28">
        <v>47</v>
      </c>
      <c r="E28">
        <v>105</v>
      </c>
      <c r="F28">
        <v>96.471774193548384</v>
      </c>
      <c r="G28">
        <v>98.389307745030848</v>
      </c>
      <c r="H28">
        <v>152</v>
      </c>
      <c r="I28">
        <v>5.10752688172043</v>
      </c>
    </row>
    <row r="29" spans="1:9" x14ac:dyDescent="0.25">
      <c r="A29" t="s">
        <v>36</v>
      </c>
      <c r="B29">
        <v>2656</v>
      </c>
      <c r="C29">
        <v>2651</v>
      </c>
      <c r="D29">
        <v>2</v>
      </c>
      <c r="E29">
        <v>5</v>
      </c>
      <c r="F29">
        <v>99.811746987951807</v>
      </c>
      <c r="G29">
        <v>99.924613644930261</v>
      </c>
      <c r="H29">
        <v>7</v>
      </c>
      <c r="I29">
        <v>0.26355421686746988</v>
      </c>
    </row>
    <row r="30" spans="1:9" x14ac:dyDescent="0.25">
      <c r="A30" t="s">
        <v>37</v>
      </c>
      <c r="B30">
        <v>2332</v>
      </c>
      <c r="C30">
        <v>1970</v>
      </c>
      <c r="D30">
        <v>205</v>
      </c>
      <c r="E30">
        <v>362</v>
      </c>
      <c r="F30">
        <v>84.476843910806181</v>
      </c>
      <c r="G30">
        <v>90.574712643678154</v>
      </c>
      <c r="H30">
        <v>567</v>
      </c>
      <c r="I30">
        <v>24.313893653516296</v>
      </c>
    </row>
    <row r="31" spans="1:9" x14ac:dyDescent="0.25">
      <c r="A31" t="s">
        <v>38</v>
      </c>
      <c r="B31">
        <v>2953</v>
      </c>
      <c r="C31">
        <v>2907</v>
      </c>
      <c r="D31">
        <v>6</v>
      </c>
      <c r="E31">
        <v>46</v>
      </c>
      <c r="F31">
        <v>98.442262106332549</v>
      </c>
      <c r="G31">
        <v>99.794026776519047</v>
      </c>
      <c r="H31">
        <v>52</v>
      </c>
      <c r="I31">
        <v>1.760921097189299</v>
      </c>
    </row>
    <row r="32" spans="1:9" x14ac:dyDescent="0.25">
      <c r="A32" t="s">
        <v>39</v>
      </c>
      <c r="B32">
        <v>3005</v>
      </c>
      <c r="C32">
        <v>3005</v>
      </c>
      <c r="D32">
        <v>0</v>
      </c>
      <c r="E32">
        <v>0</v>
      </c>
      <c r="F32">
        <v>100</v>
      </c>
      <c r="G32">
        <v>100</v>
      </c>
      <c r="H32">
        <v>0</v>
      </c>
      <c r="I32">
        <v>0</v>
      </c>
    </row>
    <row r="33" spans="1:9" x14ac:dyDescent="0.25">
      <c r="A33" t="s">
        <v>40</v>
      </c>
      <c r="B33">
        <v>2649</v>
      </c>
      <c r="C33">
        <v>2591</v>
      </c>
      <c r="D33">
        <v>23</v>
      </c>
      <c r="E33">
        <v>58</v>
      </c>
      <c r="F33">
        <v>97.810494526236312</v>
      </c>
      <c r="G33">
        <v>99.120122417750579</v>
      </c>
      <c r="H33">
        <v>81</v>
      </c>
      <c r="I33">
        <v>3.057757644394111</v>
      </c>
    </row>
    <row r="34" spans="1:9" x14ac:dyDescent="0.25">
      <c r="A34" t="s">
        <v>41</v>
      </c>
      <c r="B34">
        <v>2748</v>
      </c>
      <c r="C34">
        <v>2748</v>
      </c>
      <c r="D34">
        <v>0</v>
      </c>
      <c r="E34">
        <v>0</v>
      </c>
      <c r="F34">
        <v>100</v>
      </c>
      <c r="G34">
        <v>100</v>
      </c>
      <c r="H34">
        <v>0</v>
      </c>
      <c r="I34">
        <v>0</v>
      </c>
    </row>
    <row r="35" spans="1:9" x14ac:dyDescent="0.25">
      <c r="A35" t="s">
        <v>42</v>
      </c>
      <c r="B35">
        <v>3251</v>
      </c>
      <c r="C35">
        <v>3218</v>
      </c>
      <c r="D35">
        <v>31</v>
      </c>
      <c r="E35">
        <v>33</v>
      </c>
      <c r="F35">
        <v>98.984927714549372</v>
      </c>
      <c r="G35">
        <v>99.045860264696827</v>
      </c>
      <c r="H35">
        <v>64</v>
      </c>
      <c r="I35">
        <v>1.9686250384497077</v>
      </c>
    </row>
    <row r="36" spans="1:9" x14ac:dyDescent="0.25">
      <c r="A36" t="s">
        <v>43</v>
      </c>
      <c r="B36">
        <v>2262</v>
      </c>
      <c r="C36">
        <v>2254</v>
      </c>
      <c r="D36">
        <v>5</v>
      </c>
      <c r="E36">
        <v>8</v>
      </c>
      <c r="F36">
        <v>99.646330680813435</v>
      </c>
      <c r="G36">
        <v>99.778663125276665</v>
      </c>
      <c r="H36">
        <v>13</v>
      </c>
      <c r="I36">
        <v>0.57471264367816088</v>
      </c>
    </row>
    <row r="37" spans="1:9" x14ac:dyDescent="0.25">
      <c r="A37" t="s">
        <v>44</v>
      </c>
      <c r="B37">
        <v>3363</v>
      </c>
      <c r="C37">
        <v>3359</v>
      </c>
      <c r="D37">
        <v>0</v>
      </c>
      <c r="E37">
        <v>4</v>
      </c>
      <c r="F37">
        <v>99.881058578650013</v>
      </c>
      <c r="G37">
        <v>100</v>
      </c>
      <c r="H37">
        <v>4</v>
      </c>
      <c r="I37">
        <v>0.11894142134998513</v>
      </c>
    </row>
    <row r="38" spans="1:9" x14ac:dyDescent="0.25">
      <c r="A38" t="s">
        <v>45</v>
      </c>
      <c r="B38">
        <v>2208</v>
      </c>
      <c r="C38">
        <v>2204</v>
      </c>
      <c r="D38">
        <v>2</v>
      </c>
      <c r="E38">
        <v>4</v>
      </c>
      <c r="F38">
        <v>99.818840579710141</v>
      </c>
      <c r="G38">
        <v>99.90933816863101</v>
      </c>
      <c r="H38">
        <v>6</v>
      </c>
      <c r="I38">
        <v>0.27173913043478259</v>
      </c>
    </row>
    <row r="39" spans="1:9" x14ac:dyDescent="0.25">
      <c r="A39" t="s">
        <v>46</v>
      </c>
      <c r="B39">
        <v>2154</v>
      </c>
      <c r="C39">
        <v>2154</v>
      </c>
      <c r="D39">
        <v>0</v>
      </c>
      <c r="E39">
        <v>0</v>
      </c>
      <c r="F39">
        <v>100</v>
      </c>
      <c r="G39">
        <v>100</v>
      </c>
      <c r="H39">
        <v>0</v>
      </c>
      <c r="I39">
        <v>0</v>
      </c>
    </row>
    <row r="40" spans="1:9" x14ac:dyDescent="0.25">
      <c r="A40" t="s">
        <v>47</v>
      </c>
      <c r="B40">
        <v>2048</v>
      </c>
      <c r="C40">
        <v>2048</v>
      </c>
      <c r="D40">
        <v>0</v>
      </c>
      <c r="E40">
        <v>0</v>
      </c>
      <c r="F40">
        <v>100</v>
      </c>
      <c r="G40">
        <v>100</v>
      </c>
      <c r="H40">
        <v>0</v>
      </c>
      <c r="I40">
        <v>0</v>
      </c>
    </row>
    <row r="41" spans="1:9" x14ac:dyDescent="0.25">
      <c r="A41" t="s">
        <v>48</v>
      </c>
      <c r="B41">
        <v>2427</v>
      </c>
      <c r="C41">
        <v>2423</v>
      </c>
      <c r="D41">
        <v>0</v>
      </c>
      <c r="E41">
        <v>4</v>
      </c>
      <c r="F41">
        <v>99.835187474248045</v>
      </c>
      <c r="G41">
        <v>100</v>
      </c>
      <c r="H41">
        <v>4</v>
      </c>
      <c r="I41">
        <v>0.16481252575195715</v>
      </c>
    </row>
    <row r="42" spans="1:9" x14ac:dyDescent="0.25">
      <c r="A42" t="s">
        <v>49</v>
      </c>
      <c r="B42">
        <v>2483</v>
      </c>
      <c r="C42">
        <v>2458</v>
      </c>
      <c r="D42">
        <v>25</v>
      </c>
      <c r="E42">
        <v>25</v>
      </c>
      <c r="F42">
        <v>98.993153443415224</v>
      </c>
      <c r="G42">
        <v>98.993153443415224</v>
      </c>
      <c r="H42">
        <v>50</v>
      </c>
      <c r="I42">
        <v>2.0136931131695528</v>
      </c>
    </row>
    <row r="43" spans="1:9" x14ac:dyDescent="0.25">
      <c r="A43" t="s">
        <v>50</v>
      </c>
      <c r="B43">
        <v>2605</v>
      </c>
      <c r="C43">
        <v>2593</v>
      </c>
      <c r="D43">
        <v>0</v>
      </c>
      <c r="E43">
        <v>12</v>
      </c>
      <c r="F43">
        <v>99.539347408829173</v>
      </c>
      <c r="G43">
        <v>100</v>
      </c>
      <c r="H43">
        <v>12</v>
      </c>
      <c r="I43">
        <v>0.46065259117082535</v>
      </c>
    </row>
    <row r="44" spans="1:9" x14ac:dyDescent="0.25">
      <c r="A44" t="s">
        <v>51</v>
      </c>
      <c r="B44">
        <v>2053</v>
      </c>
      <c r="C44">
        <v>2047</v>
      </c>
      <c r="D44">
        <v>12</v>
      </c>
      <c r="E44">
        <v>6</v>
      </c>
      <c r="F44">
        <v>99.707744763760346</v>
      </c>
      <c r="G44">
        <v>99.417192812044675</v>
      </c>
      <c r="H44">
        <v>18</v>
      </c>
      <c r="I44">
        <v>0.87676570871894788</v>
      </c>
    </row>
    <row r="45" spans="1:9" x14ac:dyDescent="0.25">
      <c r="A45" t="s">
        <v>52</v>
      </c>
      <c r="B45">
        <v>2256</v>
      </c>
      <c r="C45">
        <v>2256</v>
      </c>
      <c r="D45">
        <v>0</v>
      </c>
      <c r="E45">
        <v>0</v>
      </c>
      <c r="F45">
        <v>100</v>
      </c>
      <c r="G45">
        <v>100</v>
      </c>
      <c r="H45">
        <v>0</v>
      </c>
      <c r="I45">
        <v>0</v>
      </c>
    </row>
    <row r="46" spans="1:9" x14ac:dyDescent="0.25">
      <c r="A46" t="s">
        <v>53</v>
      </c>
      <c r="B46">
        <v>1571</v>
      </c>
      <c r="C46">
        <v>1571</v>
      </c>
      <c r="D46">
        <v>0</v>
      </c>
      <c r="E46">
        <v>0</v>
      </c>
      <c r="F46">
        <v>100</v>
      </c>
      <c r="G46">
        <v>100</v>
      </c>
      <c r="H46">
        <v>0</v>
      </c>
      <c r="I46">
        <v>0</v>
      </c>
    </row>
    <row r="47" spans="1:9" x14ac:dyDescent="0.25">
      <c r="A47" t="s">
        <v>54</v>
      </c>
      <c r="B47">
        <v>1780</v>
      </c>
      <c r="C47">
        <v>1780</v>
      </c>
      <c r="D47">
        <v>2</v>
      </c>
      <c r="E47">
        <v>0</v>
      </c>
      <c r="F47">
        <v>100</v>
      </c>
      <c r="G47">
        <v>99.887766554433227</v>
      </c>
      <c r="H47">
        <v>2</v>
      </c>
      <c r="I47">
        <v>0.11235955056179775</v>
      </c>
    </row>
    <row r="48" spans="1:9" x14ac:dyDescent="0.25">
      <c r="A48" t="s">
        <v>55</v>
      </c>
      <c r="B48">
        <v>3079</v>
      </c>
      <c r="C48">
        <v>3076</v>
      </c>
      <c r="D48">
        <v>0</v>
      </c>
      <c r="E48">
        <v>3</v>
      </c>
      <c r="F48">
        <v>99.902565768106527</v>
      </c>
      <c r="G48">
        <v>100</v>
      </c>
      <c r="H48">
        <v>3</v>
      </c>
      <c r="I48">
        <v>9.7434231893471904E-2</v>
      </c>
    </row>
    <row r="49" spans="1:9" x14ac:dyDescent="0.25">
      <c r="A49" t="s">
        <v>56</v>
      </c>
      <c r="B49">
        <v>2753</v>
      </c>
      <c r="C49">
        <v>2750</v>
      </c>
      <c r="D49">
        <v>0</v>
      </c>
      <c r="E49">
        <v>3</v>
      </c>
      <c r="F49">
        <v>99.891027969487837</v>
      </c>
      <c r="G49">
        <v>100</v>
      </c>
      <c r="H49">
        <v>3</v>
      </c>
      <c r="I49">
        <v>0.10897203051216854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D3E2-5D4C-42CE-8409-C4F0798E2B52}">
  <dimension ref="A1:G50"/>
  <sheetViews>
    <sheetView workbookViewId="0">
      <selection activeCell="G50" sqref="A1:G50"/>
    </sheetView>
  </sheetViews>
  <sheetFormatPr baseColWidth="10" defaultRowHeight="15" x14ac:dyDescent="0.25"/>
  <sheetData>
    <row r="1" spans="1:7" x14ac:dyDescent="0.25">
      <c r="A1" t="s">
        <v>57</v>
      </c>
      <c r="B1" t="s">
        <v>1</v>
      </c>
      <c r="C1" t="s">
        <v>58</v>
      </c>
      <c r="D1" t="s">
        <v>59</v>
      </c>
      <c r="E1" t="s">
        <v>60</v>
      </c>
      <c r="F1" t="s">
        <v>5</v>
      </c>
      <c r="G1" t="s">
        <v>6</v>
      </c>
    </row>
    <row r="2" spans="1:7" x14ac:dyDescent="0.25">
      <c r="A2" t="s">
        <v>9</v>
      </c>
      <c r="B2">
        <v>2273</v>
      </c>
      <c r="C2">
        <v>2273</v>
      </c>
      <c r="D2">
        <v>0</v>
      </c>
      <c r="E2">
        <v>0</v>
      </c>
      <c r="F2">
        <v>100</v>
      </c>
      <c r="G2">
        <v>100</v>
      </c>
    </row>
    <row r="3" spans="1:7" x14ac:dyDescent="0.25">
      <c r="A3" t="s">
        <v>10</v>
      </c>
      <c r="B3">
        <v>1863</v>
      </c>
      <c r="C3">
        <v>1862</v>
      </c>
      <c r="D3">
        <v>6</v>
      </c>
      <c r="E3">
        <v>1</v>
      </c>
      <c r="F3">
        <v>99.946323134728928</v>
      </c>
      <c r="G3">
        <v>99.678800856531055</v>
      </c>
    </row>
    <row r="4" spans="1:7" x14ac:dyDescent="0.25">
      <c r="A4" t="s">
        <v>11</v>
      </c>
      <c r="B4">
        <v>2187</v>
      </c>
      <c r="C4">
        <v>2053</v>
      </c>
      <c r="D4">
        <v>134</v>
      </c>
      <c r="E4">
        <v>134</v>
      </c>
      <c r="F4">
        <v>93.872885230909915</v>
      </c>
      <c r="G4">
        <v>93.872885230909915</v>
      </c>
    </row>
    <row r="5" spans="1:7" x14ac:dyDescent="0.25">
      <c r="A5" t="s">
        <v>12</v>
      </c>
      <c r="B5">
        <v>2084</v>
      </c>
      <c r="C5">
        <v>2083</v>
      </c>
      <c r="D5">
        <v>0</v>
      </c>
      <c r="E5">
        <v>1</v>
      </c>
      <c r="F5">
        <v>99.952015355086374</v>
      </c>
      <c r="G5">
        <v>100</v>
      </c>
    </row>
    <row r="6" spans="1:7" x14ac:dyDescent="0.25">
      <c r="A6" t="s">
        <v>13</v>
      </c>
      <c r="B6">
        <v>2229</v>
      </c>
      <c r="C6">
        <v>2186</v>
      </c>
      <c r="D6">
        <v>47</v>
      </c>
      <c r="E6">
        <v>43</v>
      </c>
      <c r="F6">
        <v>98.070883804396587</v>
      </c>
      <c r="G6">
        <v>97.895208240035828</v>
      </c>
    </row>
    <row r="7" spans="1:7" x14ac:dyDescent="0.25">
      <c r="A7" t="s">
        <v>14</v>
      </c>
      <c r="B7">
        <v>2572</v>
      </c>
      <c r="C7">
        <v>2558</v>
      </c>
      <c r="D7">
        <v>53</v>
      </c>
      <c r="E7">
        <v>14</v>
      </c>
      <c r="F7">
        <v>99.455676516329703</v>
      </c>
      <c r="G7">
        <v>97.970126388356945</v>
      </c>
    </row>
    <row r="8" spans="1:7" x14ac:dyDescent="0.25">
      <c r="A8" t="s">
        <v>15</v>
      </c>
      <c r="B8">
        <v>2027</v>
      </c>
      <c r="C8">
        <v>2023</v>
      </c>
      <c r="D8">
        <v>1</v>
      </c>
      <c r="E8">
        <v>4</v>
      </c>
      <c r="F8">
        <v>99.802664035520479</v>
      </c>
      <c r="G8">
        <v>99.950592885375499</v>
      </c>
    </row>
    <row r="9" spans="1:7" x14ac:dyDescent="0.25">
      <c r="A9" t="s">
        <v>16</v>
      </c>
      <c r="B9">
        <v>2137</v>
      </c>
      <c r="C9">
        <v>2111</v>
      </c>
      <c r="D9">
        <v>6</v>
      </c>
      <c r="E9">
        <v>26</v>
      </c>
      <c r="F9">
        <v>98.783341132428632</v>
      </c>
      <c r="G9">
        <v>99.716580066131314</v>
      </c>
    </row>
    <row r="10" spans="1:7" x14ac:dyDescent="0.25">
      <c r="A10" t="s">
        <v>17</v>
      </c>
      <c r="B10">
        <v>1763</v>
      </c>
      <c r="C10">
        <v>1743</v>
      </c>
      <c r="D10">
        <v>323</v>
      </c>
      <c r="E10">
        <v>20</v>
      </c>
      <c r="F10">
        <v>98.865570051049346</v>
      </c>
      <c r="G10">
        <v>84.365924491771537</v>
      </c>
    </row>
    <row r="11" spans="1:7" x14ac:dyDescent="0.25">
      <c r="A11" t="s">
        <v>18</v>
      </c>
      <c r="B11">
        <v>2532</v>
      </c>
      <c r="C11">
        <v>2526</v>
      </c>
      <c r="D11">
        <v>1</v>
      </c>
      <c r="E11">
        <v>6</v>
      </c>
      <c r="F11">
        <v>99.763033175355446</v>
      </c>
      <c r="G11">
        <v>99.960427384250096</v>
      </c>
    </row>
    <row r="12" spans="1:7" x14ac:dyDescent="0.25">
      <c r="A12" t="s">
        <v>19</v>
      </c>
      <c r="B12">
        <v>2124</v>
      </c>
      <c r="C12">
        <v>2108</v>
      </c>
      <c r="D12">
        <v>3</v>
      </c>
      <c r="E12">
        <v>16</v>
      </c>
      <c r="F12">
        <v>99.24670433145009</v>
      </c>
      <c r="G12">
        <v>99.857887257224064</v>
      </c>
    </row>
    <row r="13" spans="1:7" x14ac:dyDescent="0.25">
      <c r="A13" t="s">
        <v>20</v>
      </c>
      <c r="B13">
        <v>2539</v>
      </c>
      <c r="C13">
        <v>2539</v>
      </c>
      <c r="D13">
        <v>0</v>
      </c>
      <c r="E13">
        <v>0</v>
      </c>
      <c r="F13">
        <v>100</v>
      </c>
      <c r="G13">
        <v>100</v>
      </c>
    </row>
    <row r="14" spans="1:7" x14ac:dyDescent="0.25">
      <c r="A14" t="s">
        <v>21</v>
      </c>
      <c r="B14">
        <v>1795</v>
      </c>
      <c r="C14">
        <v>1795</v>
      </c>
      <c r="D14">
        <v>0</v>
      </c>
      <c r="E14">
        <v>0</v>
      </c>
      <c r="F14">
        <v>100</v>
      </c>
      <c r="G14">
        <v>100</v>
      </c>
    </row>
    <row r="15" spans="1:7" x14ac:dyDescent="0.25">
      <c r="A15" t="s">
        <v>22</v>
      </c>
      <c r="B15">
        <v>1879</v>
      </c>
      <c r="C15">
        <v>1877</v>
      </c>
      <c r="D15">
        <v>1</v>
      </c>
      <c r="E15">
        <v>2</v>
      </c>
      <c r="F15">
        <v>99.893560404470463</v>
      </c>
      <c r="G15">
        <v>99.946751863684767</v>
      </c>
    </row>
    <row r="16" spans="1:7" x14ac:dyDescent="0.25">
      <c r="A16" t="s">
        <v>23</v>
      </c>
      <c r="B16">
        <v>1953</v>
      </c>
      <c r="C16">
        <v>1953</v>
      </c>
      <c r="D16">
        <v>0</v>
      </c>
      <c r="E16">
        <v>0</v>
      </c>
      <c r="F16">
        <v>100</v>
      </c>
      <c r="G16">
        <v>100</v>
      </c>
    </row>
    <row r="17" spans="1:7" x14ac:dyDescent="0.25">
      <c r="A17" t="s">
        <v>24</v>
      </c>
      <c r="B17">
        <v>2412</v>
      </c>
      <c r="C17">
        <v>2388</v>
      </c>
      <c r="D17">
        <v>4</v>
      </c>
      <c r="E17">
        <v>24</v>
      </c>
      <c r="F17">
        <v>99.004975124378106</v>
      </c>
      <c r="G17">
        <v>99.832775919732441</v>
      </c>
    </row>
    <row r="18" spans="1:7" x14ac:dyDescent="0.25">
      <c r="A18" t="s">
        <v>25</v>
      </c>
      <c r="B18">
        <v>1535</v>
      </c>
      <c r="C18">
        <v>1535</v>
      </c>
      <c r="D18">
        <v>0</v>
      </c>
      <c r="E18">
        <v>0</v>
      </c>
      <c r="F18">
        <v>100</v>
      </c>
      <c r="G18">
        <v>100</v>
      </c>
    </row>
    <row r="19" spans="1:7" x14ac:dyDescent="0.25">
      <c r="A19" t="s">
        <v>26</v>
      </c>
      <c r="B19">
        <v>2278</v>
      </c>
      <c r="C19">
        <v>2278</v>
      </c>
      <c r="D19">
        <v>1</v>
      </c>
      <c r="E19">
        <v>0</v>
      </c>
      <c r="F19">
        <v>100</v>
      </c>
      <c r="G19">
        <v>99.956121105748139</v>
      </c>
    </row>
    <row r="20" spans="1:7" x14ac:dyDescent="0.25">
      <c r="A20" t="s">
        <v>27</v>
      </c>
      <c r="B20">
        <v>1987</v>
      </c>
      <c r="C20">
        <v>1987</v>
      </c>
      <c r="D20">
        <v>1</v>
      </c>
      <c r="E20">
        <v>0</v>
      </c>
      <c r="F20">
        <v>100</v>
      </c>
      <c r="G20">
        <v>99.949698189134807</v>
      </c>
    </row>
    <row r="21" spans="1:7" x14ac:dyDescent="0.25">
      <c r="A21" t="s">
        <v>28</v>
      </c>
      <c r="B21">
        <v>1863</v>
      </c>
      <c r="C21">
        <v>1861</v>
      </c>
      <c r="D21">
        <v>0</v>
      </c>
      <c r="E21">
        <v>2</v>
      </c>
      <c r="F21">
        <v>99.89264626945787</v>
      </c>
      <c r="G21">
        <v>100</v>
      </c>
    </row>
    <row r="22" spans="1:7" x14ac:dyDescent="0.25">
      <c r="A22" t="s">
        <v>29</v>
      </c>
      <c r="B22">
        <v>2476</v>
      </c>
      <c r="C22">
        <v>2476</v>
      </c>
      <c r="D22">
        <v>0</v>
      </c>
      <c r="E22">
        <v>0</v>
      </c>
      <c r="F22">
        <v>100</v>
      </c>
      <c r="G22">
        <v>100</v>
      </c>
    </row>
    <row r="23" spans="1:7" x14ac:dyDescent="0.25">
      <c r="A23" t="s">
        <v>30</v>
      </c>
      <c r="B23">
        <v>1518</v>
      </c>
      <c r="C23">
        <v>1515</v>
      </c>
      <c r="D23">
        <v>0</v>
      </c>
      <c r="E23">
        <v>3</v>
      </c>
      <c r="F23">
        <v>99.802371541501969</v>
      </c>
      <c r="G23">
        <v>100</v>
      </c>
    </row>
    <row r="24" spans="1:7" x14ac:dyDescent="0.25">
      <c r="A24" t="s">
        <v>31</v>
      </c>
      <c r="B24">
        <v>1619</v>
      </c>
      <c r="C24">
        <v>1606</v>
      </c>
      <c r="D24">
        <v>2</v>
      </c>
      <c r="E24">
        <v>13</v>
      </c>
      <c r="F24">
        <v>99.197035206917846</v>
      </c>
      <c r="G24">
        <v>99.875621890547265</v>
      </c>
    </row>
    <row r="25" spans="1:7" x14ac:dyDescent="0.25">
      <c r="A25" t="s">
        <v>32</v>
      </c>
      <c r="B25">
        <v>2601</v>
      </c>
      <c r="C25">
        <v>2595</v>
      </c>
      <c r="D25">
        <v>7</v>
      </c>
      <c r="E25">
        <v>6</v>
      </c>
      <c r="F25">
        <v>99.769319492502888</v>
      </c>
      <c r="G25">
        <v>99.730976172175247</v>
      </c>
    </row>
    <row r="26" spans="1:7" x14ac:dyDescent="0.25">
      <c r="A26" t="s">
        <v>33</v>
      </c>
      <c r="B26">
        <v>1963</v>
      </c>
      <c r="C26">
        <v>1895</v>
      </c>
      <c r="D26">
        <v>0</v>
      </c>
      <c r="E26">
        <v>68</v>
      </c>
      <c r="F26">
        <v>96.535914416709119</v>
      </c>
      <c r="G26">
        <v>100</v>
      </c>
    </row>
    <row r="27" spans="1:7" x14ac:dyDescent="0.25">
      <c r="A27" t="s">
        <v>34</v>
      </c>
      <c r="B27">
        <v>2136</v>
      </c>
      <c r="C27">
        <v>2126</v>
      </c>
      <c r="D27">
        <v>0</v>
      </c>
      <c r="E27">
        <v>10</v>
      </c>
      <c r="F27">
        <v>99.531835205992508</v>
      </c>
      <c r="G27">
        <v>100</v>
      </c>
    </row>
    <row r="28" spans="1:7" x14ac:dyDescent="0.25">
      <c r="A28" t="s">
        <v>35</v>
      </c>
      <c r="B28">
        <v>2976</v>
      </c>
      <c r="C28">
        <v>2871</v>
      </c>
      <c r="D28">
        <v>47</v>
      </c>
      <c r="E28">
        <v>105</v>
      </c>
      <c r="F28">
        <v>96.471774193548384</v>
      </c>
      <c r="G28">
        <v>98.389307745030848</v>
      </c>
    </row>
    <row r="29" spans="1:7" x14ac:dyDescent="0.25">
      <c r="A29" t="s">
        <v>36</v>
      </c>
      <c r="B29">
        <v>2656</v>
      </c>
      <c r="C29">
        <v>2651</v>
      </c>
      <c r="D29">
        <v>2</v>
      </c>
      <c r="E29">
        <v>5</v>
      </c>
      <c r="F29">
        <v>99.811746987951807</v>
      </c>
      <c r="G29">
        <v>99.924613644930261</v>
      </c>
    </row>
    <row r="30" spans="1:7" x14ac:dyDescent="0.25">
      <c r="A30" t="s">
        <v>37</v>
      </c>
      <c r="B30">
        <v>2332</v>
      </c>
      <c r="C30">
        <v>1970</v>
      </c>
      <c r="D30">
        <v>205</v>
      </c>
      <c r="E30">
        <v>362</v>
      </c>
      <c r="F30">
        <v>84.476843910806181</v>
      </c>
      <c r="G30">
        <v>90.574712643678154</v>
      </c>
    </row>
    <row r="31" spans="1:7" x14ac:dyDescent="0.25">
      <c r="A31" t="s">
        <v>38</v>
      </c>
      <c r="B31">
        <v>2953</v>
      </c>
      <c r="C31">
        <v>2907</v>
      </c>
      <c r="D31">
        <v>6</v>
      </c>
      <c r="E31">
        <v>46</v>
      </c>
      <c r="F31">
        <v>98.442262106332549</v>
      </c>
      <c r="G31">
        <v>99.794026776519047</v>
      </c>
    </row>
    <row r="32" spans="1:7" x14ac:dyDescent="0.25">
      <c r="A32" t="s">
        <v>39</v>
      </c>
      <c r="B32">
        <v>3005</v>
      </c>
      <c r="C32">
        <v>3005</v>
      </c>
      <c r="D32">
        <v>0</v>
      </c>
      <c r="E32">
        <v>0</v>
      </c>
      <c r="F32">
        <v>100</v>
      </c>
      <c r="G32">
        <v>100</v>
      </c>
    </row>
    <row r="33" spans="1:7" x14ac:dyDescent="0.25">
      <c r="A33" t="s">
        <v>40</v>
      </c>
      <c r="B33">
        <v>2649</v>
      </c>
      <c r="C33">
        <v>2591</v>
      </c>
      <c r="D33">
        <v>23</v>
      </c>
      <c r="E33">
        <v>58</v>
      </c>
      <c r="F33">
        <v>97.810494526236312</v>
      </c>
      <c r="G33">
        <v>99.120122417750579</v>
      </c>
    </row>
    <row r="34" spans="1:7" x14ac:dyDescent="0.25">
      <c r="A34" t="s">
        <v>41</v>
      </c>
      <c r="B34">
        <v>2748</v>
      </c>
      <c r="C34">
        <v>2748</v>
      </c>
      <c r="D34">
        <v>0</v>
      </c>
      <c r="E34">
        <v>0</v>
      </c>
      <c r="F34">
        <v>100</v>
      </c>
      <c r="G34">
        <v>100</v>
      </c>
    </row>
    <row r="35" spans="1:7" x14ac:dyDescent="0.25">
      <c r="A35" t="s">
        <v>42</v>
      </c>
      <c r="B35">
        <v>3251</v>
      </c>
      <c r="C35">
        <v>3218</v>
      </c>
      <c r="D35">
        <v>31</v>
      </c>
      <c r="E35">
        <v>33</v>
      </c>
      <c r="F35">
        <v>98.984927714549372</v>
      </c>
      <c r="G35">
        <v>99.045860264696827</v>
      </c>
    </row>
    <row r="36" spans="1:7" x14ac:dyDescent="0.25">
      <c r="A36" t="s">
        <v>43</v>
      </c>
      <c r="B36">
        <v>2262</v>
      </c>
      <c r="C36">
        <v>2254</v>
      </c>
      <c r="D36">
        <v>5</v>
      </c>
      <c r="E36">
        <v>8</v>
      </c>
      <c r="F36">
        <v>99.646330680813435</v>
      </c>
      <c r="G36">
        <v>99.778663125276665</v>
      </c>
    </row>
    <row r="37" spans="1:7" x14ac:dyDescent="0.25">
      <c r="A37" t="s">
        <v>44</v>
      </c>
      <c r="B37">
        <v>3363</v>
      </c>
      <c r="C37">
        <v>3359</v>
      </c>
      <c r="D37">
        <v>0</v>
      </c>
      <c r="E37">
        <v>4</v>
      </c>
      <c r="F37">
        <v>99.881058578650013</v>
      </c>
      <c r="G37">
        <v>100</v>
      </c>
    </row>
    <row r="38" spans="1:7" x14ac:dyDescent="0.25">
      <c r="A38" t="s">
        <v>45</v>
      </c>
      <c r="B38">
        <v>2208</v>
      </c>
      <c r="C38">
        <v>2204</v>
      </c>
      <c r="D38">
        <v>2</v>
      </c>
      <c r="E38">
        <v>4</v>
      </c>
      <c r="F38">
        <v>99.818840579710141</v>
      </c>
      <c r="G38">
        <v>99.90933816863101</v>
      </c>
    </row>
    <row r="39" spans="1:7" x14ac:dyDescent="0.25">
      <c r="A39" t="s">
        <v>46</v>
      </c>
      <c r="B39">
        <v>2154</v>
      </c>
      <c r="C39">
        <v>2154</v>
      </c>
      <c r="D39">
        <v>0</v>
      </c>
      <c r="E39">
        <v>0</v>
      </c>
      <c r="F39">
        <v>100</v>
      </c>
      <c r="G39">
        <v>100</v>
      </c>
    </row>
    <row r="40" spans="1:7" x14ac:dyDescent="0.25">
      <c r="A40" t="s">
        <v>47</v>
      </c>
      <c r="B40">
        <v>2048</v>
      </c>
      <c r="C40">
        <v>2048</v>
      </c>
      <c r="D40">
        <v>0</v>
      </c>
      <c r="E40">
        <v>0</v>
      </c>
      <c r="F40">
        <v>100</v>
      </c>
      <c r="G40">
        <v>100</v>
      </c>
    </row>
    <row r="41" spans="1:7" x14ac:dyDescent="0.25">
      <c r="A41" t="s">
        <v>48</v>
      </c>
      <c r="B41">
        <v>2427</v>
      </c>
      <c r="C41">
        <v>2423</v>
      </c>
      <c r="D41">
        <v>0</v>
      </c>
      <c r="E41">
        <v>4</v>
      </c>
      <c r="F41">
        <v>99.835187474248045</v>
      </c>
      <c r="G41">
        <v>100</v>
      </c>
    </row>
    <row r="42" spans="1:7" x14ac:dyDescent="0.25">
      <c r="A42" t="s">
        <v>49</v>
      </c>
      <c r="B42">
        <v>2483</v>
      </c>
      <c r="C42">
        <v>2458</v>
      </c>
      <c r="D42">
        <v>25</v>
      </c>
      <c r="E42">
        <v>25</v>
      </c>
      <c r="F42">
        <v>98.993153443415224</v>
      </c>
      <c r="G42">
        <v>98.993153443415224</v>
      </c>
    </row>
    <row r="43" spans="1:7" x14ac:dyDescent="0.25">
      <c r="A43" t="s">
        <v>50</v>
      </c>
      <c r="B43">
        <v>2605</v>
      </c>
      <c r="C43">
        <v>2593</v>
      </c>
      <c r="D43">
        <v>0</v>
      </c>
      <c r="E43">
        <v>12</v>
      </c>
      <c r="F43">
        <v>99.539347408829173</v>
      </c>
      <c r="G43">
        <v>100</v>
      </c>
    </row>
    <row r="44" spans="1:7" x14ac:dyDescent="0.25">
      <c r="A44" t="s">
        <v>51</v>
      </c>
      <c r="B44">
        <v>2053</v>
      </c>
      <c r="C44">
        <v>2047</v>
      </c>
      <c r="D44">
        <v>12</v>
      </c>
      <c r="E44">
        <v>6</v>
      </c>
      <c r="F44">
        <v>99.707744763760346</v>
      </c>
      <c r="G44">
        <v>99.417192812044675</v>
      </c>
    </row>
    <row r="45" spans="1:7" x14ac:dyDescent="0.25">
      <c r="A45" t="s">
        <v>52</v>
      </c>
      <c r="B45">
        <v>2256</v>
      </c>
      <c r="C45">
        <v>2256</v>
      </c>
      <c r="D45">
        <v>0</v>
      </c>
      <c r="E45">
        <v>0</v>
      </c>
      <c r="F45">
        <v>100</v>
      </c>
      <c r="G45">
        <v>100</v>
      </c>
    </row>
    <row r="46" spans="1:7" x14ac:dyDescent="0.25">
      <c r="A46" t="s">
        <v>53</v>
      </c>
      <c r="B46">
        <v>1571</v>
      </c>
      <c r="C46">
        <v>1571</v>
      </c>
      <c r="D46">
        <v>0</v>
      </c>
      <c r="E46">
        <v>0</v>
      </c>
      <c r="F46">
        <v>100</v>
      </c>
      <c r="G46">
        <v>100</v>
      </c>
    </row>
    <row r="47" spans="1:7" x14ac:dyDescent="0.25">
      <c r="A47" t="s">
        <v>54</v>
      </c>
      <c r="B47">
        <v>1780</v>
      </c>
      <c r="C47">
        <v>1780</v>
      </c>
      <c r="D47">
        <v>2</v>
      </c>
      <c r="E47">
        <v>0</v>
      </c>
      <c r="F47">
        <v>100</v>
      </c>
      <c r="G47">
        <v>99.887766554433227</v>
      </c>
    </row>
    <row r="48" spans="1:7" x14ac:dyDescent="0.25">
      <c r="A48" t="s">
        <v>55</v>
      </c>
      <c r="B48">
        <v>3079</v>
      </c>
      <c r="C48">
        <v>3076</v>
      </c>
      <c r="D48">
        <v>0</v>
      </c>
      <c r="E48">
        <v>3</v>
      </c>
      <c r="F48">
        <v>99.902565768106527</v>
      </c>
      <c r="G48">
        <v>100</v>
      </c>
    </row>
    <row r="49" spans="1:7" x14ac:dyDescent="0.25">
      <c r="A49" t="s">
        <v>56</v>
      </c>
      <c r="B49">
        <v>2753</v>
      </c>
      <c r="C49">
        <v>2750</v>
      </c>
      <c r="D49">
        <v>0</v>
      </c>
      <c r="E49">
        <v>3</v>
      </c>
      <c r="F49">
        <v>99.891027969487837</v>
      </c>
      <c r="G49">
        <v>100</v>
      </c>
    </row>
    <row r="50" spans="1:7" x14ac:dyDescent="0.25">
      <c r="A50" t="s">
        <v>61</v>
      </c>
      <c r="B50">
        <f>SUM(B2:B49)</f>
        <v>109957</v>
      </c>
      <c r="C50">
        <f t="shared" ref="C50:E50" si="0">SUM(C2:C49)</f>
        <v>108886</v>
      </c>
      <c r="D50">
        <f t="shared" si="0"/>
        <v>950</v>
      </c>
      <c r="E50">
        <f t="shared" si="0"/>
        <v>1071</v>
      </c>
      <c r="F50">
        <f>C50/(C50+E50)*100</f>
        <v>99.025982884218379</v>
      </c>
      <c r="G50">
        <f>C50/(C50+D50)*100</f>
        <v>99.135074110491999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82BD-FD26-40E1-9A0A-94044B105C3D}">
  <dimension ref="A1:G50"/>
  <sheetViews>
    <sheetView tabSelected="1" topLeftCell="A31" workbookViewId="0">
      <selection activeCell="J49" sqref="J49"/>
    </sheetView>
  </sheetViews>
  <sheetFormatPr baseColWidth="10" defaultRowHeight="15" x14ac:dyDescent="0.25"/>
  <sheetData>
    <row r="1" spans="1:7" x14ac:dyDescent="0.25">
      <c r="A1" s="1" t="s">
        <v>57</v>
      </c>
      <c r="B1" s="1" t="s">
        <v>1</v>
      </c>
      <c r="C1" s="1" t="s">
        <v>58</v>
      </c>
      <c r="D1" s="1" t="s">
        <v>59</v>
      </c>
      <c r="E1" s="1" t="s">
        <v>60</v>
      </c>
      <c r="F1" s="1" t="s">
        <v>5</v>
      </c>
      <c r="G1" s="1" t="s">
        <v>6</v>
      </c>
    </row>
    <row r="2" spans="1:7" x14ac:dyDescent="0.25">
      <c r="A2" t="s">
        <v>9</v>
      </c>
      <c r="B2">
        <v>2273</v>
      </c>
      <c r="C2">
        <v>2273</v>
      </c>
      <c r="D2">
        <v>0</v>
      </c>
      <c r="E2">
        <v>0</v>
      </c>
      <c r="F2" t="s">
        <v>62</v>
      </c>
      <c r="G2" t="s">
        <v>62</v>
      </c>
    </row>
    <row r="3" spans="1:7" x14ac:dyDescent="0.25">
      <c r="A3" t="s">
        <v>10</v>
      </c>
      <c r="B3">
        <v>1863</v>
      </c>
      <c r="C3">
        <v>1862</v>
      </c>
      <c r="D3">
        <v>6</v>
      </c>
      <c r="E3">
        <v>1</v>
      </c>
      <c r="F3" t="s">
        <v>63</v>
      </c>
      <c r="G3" t="s">
        <v>64</v>
      </c>
    </row>
    <row r="4" spans="1:7" x14ac:dyDescent="0.25">
      <c r="A4" t="s">
        <v>11</v>
      </c>
      <c r="B4">
        <v>2187</v>
      </c>
      <c r="C4">
        <v>2053</v>
      </c>
      <c r="D4">
        <v>134</v>
      </c>
      <c r="E4">
        <v>134</v>
      </c>
      <c r="F4" t="s">
        <v>65</v>
      </c>
      <c r="G4" t="s">
        <v>65</v>
      </c>
    </row>
    <row r="5" spans="1:7" x14ac:dyDescent="0.25">
      <c r="A5" t="s">
        <v>12</v>
      </c>
      <c r="B5">
        <v>2084</v>
      </c>
      <c r="C5">
        <v>2083</v>
      </c>
      <c r="D5">
        <v>0</v>
      </c>
      <c r="E5">
        <v>1</v>
      </c>
      <c r="F5" t="s">
        <v>63</v>
      </c>
      <c r="G5" t="s">
        <v>62</v>
      </c>
    </row>
    <row r="6" spans="1:7" x14ac:dyDescent="0.25">
      <c r="A6" t="s">
        <v>13</v>
      </c>
      <c r="B6">
        <v>2229</v>
      </c>
      <c r="C6">
        <v>2186</v>
      </c>
      <c r="D6">
        <v>47</v>
      </c>
      <c r="E6">
        <v>43</v>
      </c>
      <c r="F6" t="s">
        <v>66</v>
      </c>
      <c r="G6" t="s">
        <v>67</v>
      </c>
    </row>
    <row r="7" spans="1:7" x14ac:dyDescent="0.25">
      <c r="A7" t="s">
        <v>14</v>
      </c>
      <c r="B7">
        <v>2572</v>
      </c>
      <c r="C7">
        <v>2558</v>
      </c>
      <c r="D7">
        <v>53</v>
      </c>
      <c r="E7">
        <v>14</v>
      </c>
      <c r="F7" t="s">
        <v>68</v>
      </c>
      <c r="G7" t="s">
        <v>69</v>
      </c>
    </row>
    <row r="8" spans="1:7" x14ac:dyDescent="0.25">
      <c r="A8" t="s">
        <v>15</v>
      </c>
      <c r="B8">
        <v>2027</v>
      </c>
      <c r="C8">
        <v>2023</v>
      </c>
      <c r="D8">
        <v>1</v>
      </c>
      <c r="E8">
        <v>4</v>
      </c>
      <c r="F8" t="s">
        <v>70</v>
      </c>
      <c r="G8" t="s">
        <v>63</v>
      </c>
    </row>
    <row r="9" spans="1:7" x14ac:dyDescent="0.25">
      <c r="A9" t="s">
        <v>16</v>
      </c>
      <c r="B9">
        <v>2137</v>
      </c>
      <c r="C9">
        <v>2111</v>
      </c>
      <c r="D9">
        <v>6</v>
      </c>
      <c r="E9">
        <v>26</v>
      </c>
      <c r="F9" t="s">
        <v>71</v>
      </c>
      <c r="G9" t="s">
        <v>72</v>
      </c>
    </row>
    <row r="10" spans="1:7" x14ac:dyDescent="0.25">
      <c r="A10" t="s">
        <v>17</v>
      </c>
      <c r="B10">
        <v>1763</v>
      </c>
      <c r="C10">
        <v>1743</v>
      </c>
      <c r="D10">
        <v>323</v>
      </c>
      <c r="E10">
        <v>20</v>
      </c>
      <c r="F10" t="s">
        <v>73</v>
      </c>
      <c r="G10" t="s">
        <v>74</v>
      </c>
    </row>
    <row r="11" spans="1:7" x14ac:dyDescent="0.25">
      <c r="A11" t="s">
        <v>18</v>
      </c>
      <c r="B11">
        <v>2532</v>
      </c>
      <c r="C11">
        <v>2526</v>
      </c>
      <c r="D11">
        <v>1</v>
      </c>
      <c r="E11">
        <v>6</v>
      </c>
      <c r="F11" t="s">
        <v>75</v>
      </c>
      <c r="G11" t="s">
        <v>76</v>
      </c>
    </row>
    <row r="12" spans="1:7" x14ac:dyDescent="0.25">
      <c r="A12" t="s">
        <v>19</v>
      </c>
      <c r="B12">
        <v>2124</v>
      </c>
      <c r="C12">
        <v>2108</v>
      </c>
      <c r="D12">
        <v>3</v>
      </c>
      <c r="E12">
        <v>16</v>
      </c>
      <c r="F12" t="s">
        <v>77</v>
      </c>
      <c r="G12" t="s">
        <v>78</v>
      </c>
    </row>
    <row r="13" spans="1:7" x14ac:dyDescent="0.25">
      <c r="A13" t="s">
        <v>20</v>
      </c>
      <c r="B13">
        <v>2539</v>
      </c>
      <c r="C13">
        <v>2539</v>
      </c>
      <c r="D13">
        <v>0</v>
      </c>
      <c r="E13">
        <v>0</v>
      </c>
      <c r="F13" t="s">
        <v>62</v>
      </c>
      <c r="G13" t="s">
        <v>62</v>
      </c>
    </row>
    <row r="14" spans="1:7" x14ac:dyDescent="0.25">
      <c r="A14" t="s">
        <v>21</v>
      </c>
      <c r="B14">
        <v>1795</v>
      </c>
      <c r="C14">
        <v>1795</v>
      </c>
      <c r="D14">
        <v>0</v>
      </c>
      <c r="E14">
        <v>0</v>
      </c>
      <c r="F14" t="s">
        <v>62</v>
      </c>
      <c r="G14" t="s">
        <v>62</v>
      </c>
    </row>
    <row r="15" spans="1:7" x14ac:dyDescent="0.25">
      <c r="A15" t="s">
        <v>22</v>
      </c>
      <c r="B15">
        <v>1879</v>
      </c>
      <c r="C15">
        <v>1877</v>
      </c>
      <c r="D15">
        <v>1</v>
      </c>
      <c r="E15">
        <v>2</v>
      </c>
      <c r="F15" t="s">
        <v>79</v>
      </c>
      <c r="G15" t="s">
        <v>63</v>
      </c>
    </row>
    <row r="16" spans="1:7" x14ac:dyDescent="0.25">
      <c r="A16" t="s">
        <v>23</v>
      </c>
      <c r="B16">
        <v>1953</v>
      </c>
      <c r="C16">
        <v>1953</v>
      </c>
      <c r="D16">
        <v>0</v>
      </c>
      <c r="E16">
        <v>0</v>
      </c>
      <c r="F16" t="s">
        <v>62</v>
      </c>
      <c r="G16" t="s">
        <v>62</v>
      </c>
    </row>
    <row r="17" spans="1:7" x14ac:dyDescent="0.25">
      <c r="A17" t="s">
        <v>24</v>
      </c>
      <c r="B17">
        <v>2412</v>
      </c>
      <c r="C17">
        <v>2388</v>
      </c>
      <c r="D17">
        <v>4</v>
      </c>
      <c r="E17">
        <v>24</v>
      </c>
      <c r="F17" t="s">
        <v>80</v>
      </c>
      <c r="G17" t="s">
        <v>81</v>
      </c>
    </row>
    <row r="18" spans="1:7" x14ac:dyDescent="0.25">
      <c r="A18" t="s">
        <v>25</v>
      </c>
      <c r="B18">
        <v>1535</v>
      </c>
      <c r="C18">
        <v>1535</v>
      </c>
      <c r="D18">
        <v>0</v>
      </c>
      <c r="E18">
        <v>0</v>
      </c>
      <c r="F18" t="s">
        <v>62</v>
      </c>
      <c r="G18" t="s">
        <v>62</v>
      </c>
    </row>
    <row r="19" spans="1:7" x14ac:dyDescent="0.25">
      <c r="A19" t="s">
        <v>26</v>
      </c>
      <c r="B19">
        <v>2278</v>
      </c>
      <c r="C19">
        <v>2278</v>
      </c>
      <c r="D19">
        <v>1</v>
      </c>
      <c r="E19">
        <v>0</v>
      </c>
      <c r="F19" t="s">
        <v>62</v>
      </c>
      <c r="G19" t="s">
        <v>76</v>
      </c>
    </row>
    <row r="20" spans="1:7" x14ac:dyDescent="0.25">
      <c r="A20" t="s">
        <v>27</v>
      </c>
      <c r="B20">
        <v>1987</v>
      </c>
      <c r="C20">
        <v>1987</v>
      </c>
      <c r="D20">
        <v>1</v>
      </c>
      <c r="E20">
        <v>0</v>
      </c>
      <c r="F20" t="s">
        <v>62</v>
      </c>
      <c r="G20" t="s">
        <v>63</v>
      </c>
    </row>
    <row r="21" spans="1:7" x14ac:dyDescent="0.25">
      <c r="A21" t="s">
        <v>28</v>
      </c>
      <c r="B21">
        <v>1863</v>
      </c>
      <c r="C21">
        <v>1861</v>
      </c>
      <c r="D21">
        <v>0</v>
      </c>
      <c r="E21">
        <v>2</v>
      </c>
      <c r="F21" t="s">
        <v>79</v>
      </c>
      <c r="G21" t="s">
        <v>62</v>
      </c>
    </row>
    <row r="22" spans="1:7" x14ac:dyDescent="0.25">
      <c r="A22" t="s">
        <v>29</v>
      </c>
      <c r="B22">
        <v>2476</v>
      </c>
      <c r="C22">
        <v>2476</v>
      </c>
      <c r="D22">
        <v>0</v>
      </c>
      <c r="E22">
        <v>0</v>
      </c>
      <c r="F22" t="s">
        <v>62</v>
      </c>
      <c r="G22" t="s">
        <v>62</v>
      </c>
    </row>
    <row r="23" spans="1:7" x14ac:dyDescent="0.25">
      <c r="A23" t="s">
        <v>30</v>
      </c>
      <c r="B23">
        <v>1518</v>
      </c>
      <c r="C23">
        <v>1515</v>
      </c>
      <c r="D23">
        <v>0</v>
      </c>
      <c r="E23">
        <v>3</v>
      </c>
      <c r="F23" t="s">
        <v>70</v>
      </c>
      <c r="G23" t="s">
        <v>62</v>
      </c>
    </row>
    <row r="24" spans="1:7" x14ac:dyDescent="0.25">
      <c r="A24" t="s">
        <v>31</v>
      </c>
      <c r="B24">
        <v>1619</v>
      </c>
      <c r="C24">
        <v>1606</v>
      </c>
      <c r="D24">
        <v>2</v>
      </c>
      <c r="E24">
        <v>13</v>
      </c>
      <c r="F24" t="s">
        <v>82</v>
      </c>
      <c r="G24" t="s">
        <v>83</v>
      </c>
    </row>
    <row r="25" spans="1:7" x14ac:dyDescent="0.25">
      <c r="A25" t="s">
        <v>32</v>
      </c>
      <c r="B25">
        <v>2601</v>
      </c>
      <c r="C25">
        <v>2595</v>
      </c>
      <c r="D25">
        <v>7</v>
      </c>
      <c r="E25">
        <v>6</v>
      </c>
      <c r="F25" t="s">
        <v>84</v>
      </c>
      <c r="G25" t="s">
        <v>85</v>
      </c>
    </row>
    <row r="26" spans="1:7" x14ac:dyDescent="0.25">
      <c r="A26" t="s">
        <v>33</v>
      </c>
      <c r="B26">
        <v>1963</v>
      </c>
      <c r="C26">
        <v>1895</v>
      </c>
      <c r="D26">
        <v>0</v>
      </c>
      <c r="E26">
        <v>68</v>
      </c>
      <c r="F26" t="s">
        <v>86</v>
      </c>
      <c r="G26" t="s">
        <v>62</v>
      </c>
    </row>
    <row r="27" spans="1:7" x14ac:dyDescent="0.25">
      <c r="A27" t="s">
        <v>34</v>
      </c>
      <c r="B27">
        <v>2136</v>
      </c>
      <c r="C27">
        <v>2126</v>
      </c>
      <c r="D27">
        <v>0</v>
      </c>
      <c r="E27">
        <v>10</v>
      </c>
      <c r="F27" t="s">
        <v>87</v>
      </c>
      <c r="G27" t="s">
        <v>62</v>
      </c>
    </row>
    <row r="28" spans="1:7" x14ac:dyDescent="0.25">
      <c r="A28" t="s">
        <v>35</v>
      </c>
      <c r="B28">
        <v>2976</v>
      </c>
      <c r="C28">
        <v>2871</v>
      </c>
      <c r="D28">
        <v>47</v>
      </c>
      <c r="E28">
        <v>105</v>
      </c>
      <c r="F28" t="s">
        <v>88</v>
      </c>
      <c r="G28" t="s">
        <v>89</v>
      </c>
    </row>
    <row r="29" spans="1:7" x14ac:dyDescent="0.25">
      <c r="A29" t="s">
        <v>36</v>
      </c>
      <c r="B29">
        <v>2656</v>
      </c>
      <c r="C29">
        <v>2651</v>
      </c>
      <c r="D29">
        <v>2</v>
      </c>
      <c r="E29">
        <v>5</v>
      </c>
      <c r="F29" t="s">
        <v>90</v>
      </c>
      <c r="G29" t="s">
        <v>91</v>
      </c>
    </row>
    <row r="30" spans="1:7" x14ac:dyDescent="0.25">
      <c r="A30" t="s">
        <v>37</v>
      </c>
      <c r="B30">
        <v>2332</v>
      </c>
      <c r="C30">
        <v>1970</v>
      </c>
      <c r="D30">
        <v>205</v>
      </c>
      <c r="E30">
        <v>362</v>
      </c>
      <c r="F30" t="s">
        <v>92</v>
      </c>
      <c r="G30" t="s">
        <v>93</v>
      </c>
    </row>
    <row r="31" spans="1:7" x14ac:dyDescent="0.25">
      <c r="A31" t="s">
        <v>38</v>
      </c>
      <c r="B31">
        <v>2953</v>
      </c>
      <c r="C31">
        <v>2907</v>
      </c>
      <c r="D31">
        <v>6</v>
      </c>
      <c r="E31">
        <v>46</v>
      </c>
      <c r="F31" t="s">
        <v>94</v>
      </c>
      <c r="G31" t="s">
        <v>95</v>
      </c>
    </row>
    <row r="32" spans="1:7" x14ac:dyDescent="0.25">
      <c r="A32" t="s">
        <v>39</v>
      </c>
      <c r="B32">
        <v>3005</v>
      </c>
      <c r="C32">
        <v>3005</v>
      </c>
      <c r="D32">
        <v>0</v>
      </c>
      <c r="E32">
        <v>0</v>
      </c>
      <c r="F32" t="s">
        <v>62</v>
      </c>
      <c r="G32" t="s">
        <v>62</v>
      </c>
    </row>
    <row r="33" spans="1:7" x14ac:dyDescent="0.25">
      <c r="A33" t="s">
        <v>40</v>
      </c>
      <c r="B33">
        <v>2649</v>
      </c>
      <c r="C33">
        <v>2591</v>
      </c>
      <c r="D33">
        <v>23</v>
      </c>
      <c r="E33">
        <v>58</v>
      </c>
      <c r="F33" t="s">
        <v>96</v>
      </c>
      <c r="G33" t="s">
        <v>97</v>
      </c>
    </row>
    <row r="34" spans="1:7" x14ac:dyDescent="0.25">
      <c r="A34" t="s">
        <v>41</v>
      </c>
      <c r="B34">
        <v>2748</v>
      </c>
      <c r="C34">
        <v>2748</v>
      </c>
      <c r="D34">
        <v>0</v>
      </c>
      <c r="E34">
        <v>0</v>
      </c>
      <c r="F34" t="s">
        <v>62</v>
      </c>
      <c r="G34" t="s">
        <v>62</v>
      </c>
    </row>
    <row r="35" spans="1:7" x14ac:dyDescent="0.25">
      <c r="A35" t="s">
        <v>42</v>
      </c>
      <c r="B35">
        <v>3251</v>
      </c>
      <c r="C35">
        <v>3218</v>
      </c>
      <c r="D35">
        <v>31</v>
      </c>
      <c r="E35">
        <v>33</v>
      </c>
      <c r="F35" t="s">
        <v>98</v>
      </c>
      <c r="G35" t="s">
        <v>99</v>
      </c>
    </row>
    <row r="36" spans="1:7" x14ac:dyDescent="0.25">
      <c r="A36" t="s">
        <v>43</v>
      </c>
      <c r="B36">
        <v>2262</v>
      </c>
      <c r="C36">
        <v>2254</v>
      </c>
      <c r="D36">
        <v>5</v>
      </c>
      <c r="E36">
        <v>8</v>
      </c>
      <c r="F36" t="s">
        <v>100</v>
      </c>
      <c r="G36" t="s">
        <v>101</v>
      </c>
    </row>
    <row r="37" spans="1:7" x14ac:dyDescent="0.25">
      <c r="A37" t="s">
        <v>44</v>
      </c>
      <c r="B37">
        <v>3363</v>
      </c>
      <c r="C37">
        <v>3359</v>
      </c>
      <c r="D37">
        <v>0</v>
      </c>
      <c r="E37">
        <v>4</v>
      </c>
      <c r="F37" t="s">
        <v>83</v>
      </c>
      <c r="G37" t="s">
        <v>62</v>
      </c>
    </row>
    <row r="38" spans="1:7" x14ac:dyDescent="0.25">
      <c r="A38" t="s">
        <v>45</v>
      </c>
      <c r="B38">
        <v>2208</v>
      </c>
      <c r="C38">
        <v>2204</v>
      </c>
      <c r="D38">
        <v>2</v>
      </c>
      <c r="E38">
        <v>4</v>
      </c>
      <c r="F38" t="s">
        <v>102</v>
      </c>
      <c r="G38" t="s">
        <v>103</v>
      </c>
    </row>
    <row r="39" spans="1:7" x14ac:dyDescent="0.25">
      <c r="A39" t="s">
        <v>46</v>
      </c>
      <c r="B39">
        <v>2154</v>
      </c>
      <c r="C39">
        <v>2154</v>
      </c>
      <c r="D39">
        <v>0</v>
      </c>
      <c r="E39">
        <v>0</v>
      </c>
      <c r="F39" t="s">
        <v>62</v>
      </c>
      <c r="G39" t="s">
        <v>62</v>
      </c>
    </row>
    <row r="40" spans="1:7" x14ac:dyDescent="0.25">
      <c r="A40" t="s">
        <v>47</v>
      </c>
      <c r="B40">
        <v>2048</v>
      </c>
      <c r="C40">
        <v>2048</v>
      </c>
      <c r="D40">
        <v>0</v>
      </c>
      <c r="E40">
        <v>0</v>
      </c>
      <c r="F40" t="s">
        <v>62</v>
      </c>
      <c r="G40" t="s">
        <v>62</v>
      </c>
    </row>
    <row r="41" spans="1:7" x14ac:dyDescent="0.25">
      <c r="A41" t="s">
        <v>48</v>
      </c>
      <c r="B41">
        <v>2427</v>
      </c>
      <c r="C41">
        <v>2423</v>
      </c>
      <c r="D41">
        <v>0</v>
      </c>
      <c r="E41">
        <v>4</v>
      </c>
      <c r="F41" t="s">
        <v>104</v>
      </c>
      <c r="G41" t="s">
        <v>62</v>
      </c>
    </row>
    <row r="42" spans="1:7" x14ac:dyDescent="0.25">
      <c r="A42" t="s">
        <v>49</v>
      </c>
      <c r="B42">
        <v>2483</v>
      </c>
      <c r="C42">
        <v>2458</v>
      </c>
      <c r="D42">
        <v>25</v>
      </c>
      <c r="E42">
        <v>25</v>
      </c>
      <c r="F42" t="s">
        <v>105</v>
      </c>
      <c r="G42" t="s">
        <v>105</v>
      </c>
    </row>
    <row r="43" spans="1:7" x14ac:dyDescent="0.25">
      <c r="A43" t="s">
        <v>50</v>
      </c>
      <c r="B43">
        <v>2605</v>
      </c>
      <c r="C43">
        <v>2593</v>
      </c>
      <c r="D43">
        <v>0</v>
      </c>
      <c r="E43">
        <v>12</v>
      </c>
      <c r="F43" t="s">
        <v>106</v>
      </c>
      <c r="G43" t="s">
        <v>62</v>
      </c>
    </row>
    <row r="44" spans="1:7" x14ac:dyDescent="0.25">
      <c r="A44" t="s">
        <v>51</v>
      </c>
      <c r="B44">
        <v>2053</v>
      </c>
      <c r="C44">
        <v>2047</v>
      </c>
      <c r="D44">
        <v>12</v>
      </c>
      <c r="E44">
        <v>6</v>
      </c>
      <c r="F44" t="s">
        <v>107</v>
      </c>
      <c r="G44" t="s">
        <v>108</v>
      </c>
    </row>
    <row r="45" spans="1:7" x14ac:dyDescent="0.25">
      <c r="A45" t="s">
        <v>52</v>
      </c>
      <c r="B45">
        <v>2256</v>
      </c>
      <c r="C45">
        <v>2256</v>
      </c>
      <c r="D45">
        <v>0</v>
      </c>
      <c r="E45">
        <v>0</v>
      </c>
      <c r="F45" t="s">
        <v>62</v>
      </c>
      <c r="G45" t="s">
        <v>62</v>
      </c>
    </row>
    <row r="46" spans="1:7" x14ac:dyDescent="0.25">
      <c r="A46" t="s">
        <v>53</v>
      </c>
      <c r="B46">
        <v>1571</v>
      </c>
      <c r="C46">
        <v>1571</v>
      </c>
      <c r="D46">
        <v>0</v>
      </c>
      <c r="E46">
        <v>0</v>
      </c>
      <c r="F46" t="s">
        <v>62</v>
      </c>
      <c r="G46" t="s">
        <v>62</v>
      </c>
    </row>
    <row r="47" spans="1:7" x14ac:dyDescent="0.25">
      <c r="A47" t="s">
        <v>54</v>
      </c>
      <c r="B47">
        <v>1780</v>
      </c>
      <c r="C47">
        <v>1780</v>
      </c>
      <c r="D47">
        <v>2</v>
      </c>
      <c r="E47">
        <v>0</v>
      </c>
      <c r="F47" t="s">
        <v>62</v>
      </c>
      <c r="G47" t="s">
        <v>79</v>
      </c>
    </row>
    <row r="48" spans="1:7" x14ac:dyDescent="0.25">
      <c r="A48" t="s">
        <v>55</v>
      </c>
      <c r="B48">
        <v>3079</v>
      </c>
      <c r="C48">
        <v>3076</v>
      </c>
      <c r="D48">
        <v>0</v>
      </c>
      <c r="E48">
        <v>3</v>
      </c>
      <c r="F48" t="s">
        <v>109</v>
      </c>
      <c r="G48" t="s">
        <v>62</v>
      </c>
    </row>
    <row r="49" spans="1:7" x14ac:dyDescent="0.25">
      <c r="A49" t="s">
        <v>56</v>
      </c>
      <c r="B49">
        <v>2753</v>
      </c>
      <c r="C49">
        <v>2750</v>
      </c>
      <c r="D49">
        <v>0</v>
      </c>
      <c r="E49">
        <v>3</v>
      </c>
      <c r="F49" t="s">
        <v>79</v>
      </c>
      <c r="G49" t="s">
        <v>62</v>
      </c>
    </row>
    <row r="50" spans="1:7" x14ac:dyDescent="0.25">
      <c r="A50" s="1" t="s">
        <v>61</v>
      </c>
      <c r="B50">
        <f>SUM(B2:B49)</f>
        <v>109957</v>
      </c>
      <c r="C50">
        <f t="shared" ref="C50:E50" si="0">SUM(C2:C49)</f>
        <v>108886</v>
      </c>
      <c r="D50">
        <f t="shared" si="0"/>
        <v>950</v>
      </c>
      <c r="E50">
        <f t="shared" si="0"/>
        <v>1071</v>
      </c>
      <c r="F50" t="s">
        <v>110</v>
      </c>
      <c r="G50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Casas</dc:creator>
  <cp:lastModifiedBy>Miguel Casas</cp:lastModifiedBy>
  <dcterms:created xsi:type="dcterms:W3CDTF">2021-04-03T20:49:17Z</dcterms:created>
  <dcterms:modified xsi:type="dcterms:W3CDTF">2021-04-04T05:33:19Z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f4ec2911-64ec-4f56-9071-7f4a10c91cee</vt:lpwstr>
  </property>
</Properties>
</file>