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\AlgoritmoArritmias\"/>
    </mc:Choice>
  </mc:AlternateContent>
  <bookViews>
    <workbookView xWindow="0" yWindow="0" windowWidth="18840" windowHeight="84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K12" i="1"/>
  <c r="I12" i="1"/>
  <c r="H12" i="1"/>
  <c r="D12" i="1"/>
  <c r="J12" i="1"/>
  <c r="G12" i="1"/>
  <c r="F12" i="1"/>
  <c r="E12" i="1"/>
  <c r="B12" i="1"/>
</calcChain>
</file>

<file path=xl/sharedStrings.xml><?xml version="1.0" encoding="utf-8"?>
<sst xmlns="http://schemas.openxmlformats.org/spreadsheetml/2006/main" count="44" uniqueCount="44">
  <si>
    <t>registro</t>
  </si>
  <si>
    <t>latidos</t>
  </si>
  <si>
    <t>sensibilidad</t>
  </si>
  <si>
    <t>predictividad</t>
  </si>
  <si>
    <t>vp</t>
  </si>
  <si>
    <t>fn</t>
  </si>
  <si>
    <t>fp</t>
  </si>
  <si>
    <t>errorsensibilidad</t>
  </si>
  <si>
    <t>errorpredictividad</t>
  </si>
  <si>
    <t>deteccionfallidalatidos</t>
  </si>
  <si>
    <t>deteccionfallidaporc</t>
  </si>
  <si>
    <t>tiempo</t>
  </si>
  <si>
    <t>querie</t>
  </si>
  <si>
    <t>id</t>
  </si>
  <si>
    <t>100m</t>
  </si>
  <si>
    <t>260519_184815</t>
  </si>
  <si>
    <t>SELECT * FROM mitarrythmiadatabase.anotaciones100mP;</t>
  </si>
  <si>
    <t>101m</t>
  </si>
  <si>
    <t>260519_184825</t>
  </si>
  <si>
    <t>SELECT * FROM mitarrythmiadatabase.anotaciones101mP;</t>
  </si>
  <si>
    <t>103m</t>
  </si>
  <si>
    <t>260519_184832</t>
  </si>
  <si>
    <t>SELECT * FROM mitarrythmiadatabase.anotaciones103mP;</t>
  </si>
  <si>
    <t>106m</t>
  </si>
  <si>
    <t>260519_185017</t>
  </si>
  <si>
    <t>SELECT * FROM mitarrythmiadatabase.anotaciones106mP;</t>
  </si>
  <si>
    <t>117m</t>
  </si>
  <si>
    <t>260519_185024</t>
  </si>
  <si>
    <t>SELECT * FROM mitarrythmiadatabase.anotaciones117mP;</t>
  </si>
  <si>
    <t>119m</t>
  </si>
  <si>
    <t>260519_185030</t>
  </si>
  <si>
    <t>SELECT * FROM mitarrythmiadatabase.anotaciones119mP;</t>
  </si>
  <si>
    <t>122m</t>
  </si>
  <si>
    <t>260519_185037</t>
  </si>
  <si>
    <t>SELECT * FROM mitarrythmiadatabase.anotaciones122mP;</t>
  </si>
  <si>
    <t>214m</t>
  </si>
  <si>
    <t>260519_185052</t>
  </si>
  <si>
    <t>SELECT * FROM mitarrythmiadatabase.anotaciones214mP;</t>
  </si>
  <si>
    <t>223m</t>
  </si>
  <si>
    <t>260519_185107</t>
  </si>
  <si>
    <t>SELECT * FROM mitarrythmiadatabase.anotaciones223mP;</t>
  </si>
  <si>
    <t>231m</t>
  </si>
  <si>
    <t>260519_185114</t>
  </si>
  <si>
    <t>SELECT * FROM mitarrythmiadatabase.anotaciones231mP;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</si>
</sst>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A12" sqref="A12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2257</v>
      </c>
      <c r="C2">
        <v>99.911387000000005</v>
      </c>
      <c r="D2">
        <v>99.208095</v>
      </c>
      <c r="E2">
        <v>2255</v>
      </c>
      <c r="F2">
        <v>2</v>
      </c>
      <c r="G2">
        <v>18</v>
      </c>
      <c r="H2">
        <v>8.8612999999999997E-2</v>
      </c>
      <c r="I2">
        <v>0.79190499999999997</v>
      </c>
      <c r="J2">
        <v>20</v>
      </c>
      <c r="K2">
        <v>0.88613200000000003</v>
      </c>
      <c r="L2" t="s">
        <v>15</v>
      </c>
      <c r="M2" t="s">
        <v>16</v>
      </c>
      <c r="N2">
        <v>100</v>
      </c>
    </row>
    <row r="3" spans="1:14" x14ac:dyDescent="0.25">
      <c r="A3" t="s">
        <v>17</v>
      </c>
      <c r="B3">
        <v>1865</v>
      </c>
      <c r="C3">
        <v>99.678284000000005</v>
      </c>
      <c r="D3">
        <v>99.624865999999997</v>
      </c>
      <c r="E3">
        <v>1859</v>
      </c>
      <c r="F3">
        <v>6</v>
      </c>
      <c r="G3">
        <v>7</v>
      </c>
      <c r="H3">
        <v>0.321716</v>
      </c>
      <c r="I3">
        <v>0.37513400000000002</v>
      </c>
      <c r="J3">
        <v>13</v>
      </c>
      <c r="K3">
        <v>0.69705099999999998</v>
      </c>
      <c r="L3" t="s">
        <v>18</v>
      </c>
      <c r="M3" t="s">
        <v>19</v>
      </c>
      <c r="N3">
        <v>101</v>
      </c>
    </row>
    <row r="4" spans="1:14" x14ac:dyDescent="0.25">
      <c r="A4" t="s">
        <v>20</v>
      </c>
      <c r="B4">
        <v>2084</v>
      </c>
      <c r="C4">
        <v>99.280230000000003</v>
      </c>
      <c r="D4">
        <v>99.566890999999998</v>
      </c>
      <c r="E4">
        <v>2069</v>
      </c>
      <c r="F4">
        <v>15</v>
      </c>
      <c r="G4">
        <v>9</v>
      </c>
      <c r="H4">
        <v>0.71977000000000002</v>
      </c>
      <c r="I4">
        <v>0.43310900000000002</v>
      </c>
      <c r="J4">
        <v>24</v>
      </c>
      <c r="K4">
        <v>1.1516310000000001</v>
      </c>
      <c r="L4" t="s">
        <v>21</v>
      </c>
      <c r="M4" t="s">
        <v>22</v>
      </c>
      <c r="N4">
        <v>102</v>
      </c>
    </row>
    <row r="5" spans="1:14" x14ac:dyDescent="0.25">
      <c r="A5" t="s">
        <v>23</v>
      </c>
      <c r="B5">
        <v>1507</v>
      </c>
      <c r="C5">
        <v>99.601857999999993</v>
      </c>
      <c r="D5">
        <v>74.086871000000002</v>
      </c>
      <c r="E5">
        <v>1501</v>
      </c>
      <c r="F5">
        <v>6</v>
      </c>
      <c r="G5">
        <v>525</v>
      </c>
      <c r="H5">
        <v>0.398142</v>
      </c>
      <c r="I5">
        <v>25.913129000000001</v>
      </c>
      <c r="J5">
        <v>531</v>
      </c>
      <c r="K5">
        <v>35.235567000000003</v>
      </c>
      <c r="L5" t="s">
        <v>24</v>
      </c>
      <c r="M5" t="s">
        <v>25</v>
      </c>
      <c r="N5">
        <v>103</v>
      </c>
    </row>
    <row r="6" spans="1:14" x14ac:dyDescent="0.25">
      <c r="A6" t="s">
        <v>26</v>
      </c>
      <c r="B6">
        <v>1534</v>
      </c>
      <c r="C6">
        <v>99.804433000000003</v>
      </c>
      <c r="D6">
        <v>99.739413999999996</v>
      </c>
      <c r="E6">
        <v>1531</v>
      </c>
      <c r="F6">
        <v>3</v>
      </c>
      <c r="G6">
        <v>4</v>
      </c>
      <c r="H6">
        <v>0.19556699999999999</v>
      </c>
      <c r="I6">
        <v>0.26058599999999998</v>
      </c>
      <c r="J6">
        <v>7</v>
      </c>
      <c r="K6">
        <v>0.45632299999999998</v>
      </c>
      <c r="L6" t="s">
        <v>27</v>
      </c>
      <c r="M6" t="s">
        <v>28</v>
      </c>
      <c r="N6">
        <v>104</v>
      </c>
    </row>
    <row r="7" spans="1:14" x14ac:dyDescent="0.25">
      <c r="A7" t="s">
        <v>29</v>
      </c>
      <c r="B7">
        <v>1620</v>
      </c>
      <c r="C7">
        <v>99.814814999999996</v>
      </c>
      <c r="D7">
        <v>78.305085000000005</v>
      </c>
      <c r="E7">
        <v>1617</v>
      </c>
      <c r="F7">
        <v>3</v>
      </c>
      <c r="G7">
        <v>448</v>
      </c>
      <c r="H7">
        <v>0.18518499999999999</v>
      </c>
      <c r="I7">
        <v>21.694915000000002</v>
      </c>
      <c r="J7">
        <v>451</v>
      </c>
      <c r="K7">
        <v>27.839506</v>
      </c>
      <c r="L7" t="s">
        <v>30</v>
      </c>
      <c r="M7" t="s">
        <v>31</v>
      </c>
      <c r="N7">
        <v>105</v>
      </c>
    </row>
    <row r="8" spans="1:14" x14ac:dyDescent="0.25">
      <c r="A8" t="s">
        <v>32</v>
      </c>
      <c r="B8">
        <v>2475</v>
      </c>
      <c r="C8">
        <v>100</v>
      </c>
      <c r="D8">
        <v>99.959612000000007</v>
      </c>
      <c r="E8">
        <v>2475</v>
      </c>
      <c r="F8">
        <v>0</v>
      </c>
      <c r="G8">
        <v>1</v>
      </c>
      <c r="H8">
        <v>0</v>
      </c>
      <c r="I8">
        <v>4.0388E-2</v>
      </c>
      <c r="J8">
        <v>1</v>
      </c>
      <c r="K8">
        <v>4.0404000000000002E-2</v>
      </c>
      <c r="L8" t="s">
        <v>33</v>
      </c>
      <c r="M8" t="s">
        <v>34</v>
      </c>
      <c r="N8">
        <v>106</v>
      </c>
    </row>
    <row r="9" spans="1:14" x14ac:dyDescent="0.25">
      <c r="A9" t="s">
        <v>35</v>
      </c>
      <c r="B9">
        <v>2001</v>
      </c>
      <c r="C9">
        <v>97.651173999999997</v>
      </c>
      <c r="D9">
        <v>86.536758000000006</v>
      </c>
      <c r="E9">
        <v>1954</v>
      </c>
      <c r="F9">
        <v>47</v>
      </c>
      <c r="G9">
        <v>304</v>
      </c>
      <c r="H9">
        <v>2.3488259999999999</v>
      </c>
      <c r="I9">
        <v>13.463241999999999</v>
      </c>
      <c r="J9">
        <v>351</v>
      </c>
      <c r="K9">
        <v>17.541229000000001</v>
      </c>
      <c r="L9" t="s">
        <v>36</v>
      </c>
      <c r="M9" t="s">
        <v>37</v>
      </c>
      <c r="N9">
        <v>108</v>
      </c>
    </row>
    <row r="10" spans="1:14" x14ac:dyDescent="0.25">
      <c r="A10" t="s">
        <v>38</v>
      </c>
      <c r="B10">
        <v>2099</v>
      </c>
      <c r="C10">
        <v>99.142448999999999</v>
      </c>
      <c r="D10">
        <v>80.409582999999998</v>
      </c>
      <c r="E10">
        <v>2081</v>
      </c>
      <c r="F10">
        <v>18</v>
      </c>
      <c r="G10">
        <v>507</v>
      </c>
      <c r="H10">
        <v>0.85755099999999995</v>
      </c>
      <c r="I10">
        <v>19.590416999999999</v>
      </c>
      <c r="J10">
        <v>525</v>
      </c>
      <c r="K10">
        <v>25.01191</v>
      </c>
      <c r="L10" t="s">
        <v>39</v>
      </c>
      <c r="M10" t="s">
        <v>40</v>
      </c>
      <c r="N10">
        <v>110</v>
      </c>
    </row>
    <row r="11" spans="1:14" x14ac:dyDescent="0.25">
      <c r="A11" t="s">
        <v>41</v>
      </c>
      <c r="B11">
        <v>1994</v>
      </c>
      <c r="C11">
        <v>78.585757000000001</v>
      </c>
      <c r="D11">
        <v>99.808916999999994</v>
      </c>
      <c r="E11">
        <v>1567</v>
      </c>
      <c r="F11">
        <v>427</v>
      </c>
      <c r="G11">
        <v>3</v>
      </c>
      <c r="H11">
        <v>21.414242999999999</v>
      </c>
      <c r="I11">
        <v>0.191083</v>
      </c>
      <c r="J11">
        <v>430</v>
      </c>
      <c r="K11">
        <v>21.564693999999999</v>
      </c>
      <c r="L11" t="s">
        <v>42</v>
      </c>
      <c r="M11" t="s">
        <v>43</v>
      </c>
      <c r="N11">
        <v>111</v>
      </c>
    </row>
    <row r="12" spans="1:14" x14ac:dyDescent="0.25">
      <c r="B12">
        <f>SUM(B2:B11)</f>
        <v>19436</v>
      </c>
      <c r="C12">
        <f>SUM(C2:C11)/COUNT(C2:C11)</f>
        <v>97.347038700000013</v>
      </c>
      <c r="D12">
        <f>SUM(D2:D11)/COUNT(D2:D11)</f>
        <v>91.724609199999989</v>
      </c>
      <c r="E12">
        <f>SUM(E2:E11)</f>
        <v>18909</v>
      </c>
      <c r="F12">
        <f>SUM(F2:F11)</f>
        <v>527</v>
      </c>
      <c r="G12">
        <f>SUM(G2:G11)</f>
        <v>1826</v>
      </c>
      <c r="H12">
        <f>SUM(H2:H11)/COUNT(H2:H11)</f>
        <v>2.6529612999999999</v>
      </c>
      <c r="I12">
        <f>SUM(I2:I11)/COUNT(I2:I11)</f>
        <v>8.2753908000000003</v>
      </c>
      <c r="J12">
        <f>SUM(J2:J11)</f>
        <v>2353</v>
      </c>
      <c r="K12">
        <f>SUM(K2:K11)/COUNT(K2:K11)</f>
        <v>13.042444699999999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2019-05-26T23:58:00Z</dcterms:created>
  <dcterms:modified xsi:type="dcterms:W3CDTF">2019-05-27T00:02:10Z</dcterms:modified>
</cp:coreProperties>
</file>