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k786/Ns9jAo6zOzgF60qn9IPKV6QDnttq9vXfuvuwmY="/>
    </ext>
  </extLst>
</workbook>
</file>

<file path=xl/sharedStrings.xml><?xml version="1.0" encoding="utf-8"?>
<sst xmlns="http://schemas.openxmlformats.org/spreadsheetml/2006/main" count="141" uniqueCount="141">
  <si>
    <t>#</t>
  </si>
  <si>
    <t>Categoria</t>
  </si>
  <si>
    <t>Area</t>
  </si>
  <si>
    <t>Riesgo</t>
  </si>
  <si>
    <t>Descripcion</t>
  </si>
  <si>
    <t>Impacto</t>
  </si>
  <si>
    <t>Probabilidad</t>
  </si>
  <si>
    <t>Calificacion del Riesgo</t>
  </si>
  <si>
    <t>Color</t>
  </si>
  <si>
    <t>·01</t>
  </si>
  <si>
    <t>Tecnico</t>
  </si>
  <si>
    <t>Desarrollo</t>
  </si>
  <si>
    <t>Integración de APIs de mapas</t>
  </si>
  <si>
    <t>Problemas al integrar las APIs de mapas que podrían afectar la funcionalidad de la aplicación.</t>
  </si>
  <si>
    <t>·02</t>
  </si>
  <si>
    <t>Compatibilidad con plataforma (Android)</t>
  </si>
  <si>
    <t>Dificultades en la adaptación de la aplicación a dispositivos Android.</t>
  </si>
  <si>
    <t>·03</t>
  </si>
  <si>
    <t>Performance y optimización (consumo de batería, tiempos de cargaDesarrolol</t>
  </si>
  <si>
    <t>Problemas en la eficiencia de la aplicación que afectan el consumo de batería y tiempos de carga.</t>
  </si>
  <si>
    <t>·04</t>
  </si>
  <si>
    <t>Tecnologia</t>
  </si>
  <si>
    <t>Inestabilidad en la plataforma de desarrollo (Ionic 7)</t>
  </si>
  <si>
    <t>Problemas de estabilidad y compatibilidad con la versión actual de la plataforma de desarrollo.</t>
  </si>
  <si>
    <t>·05</t>
  </si>
  <si>
    <t>Cambios en las tecnologías durante el proyecto</t>
  </si>
  <si>
    <t>Actualizaciones o cambios inesperados en las tecnologías utilizadas que pueden causar incompatibilidades.</t>
  </si>
  <si>
    <t>Insignificante (1): El riesgo generará pocas consecuencias si ocurriera.
Menor (2): Las consecuencias del riesgo se gestionarán con facilidad.
Moderada (3): Las consecuencias del riesgo tardarán en mitigarse.
Importante (4): Las consecuencias de este riesgo serán significativas y pueden causar daños a largo plazo.
Catastrófica (5): Las consecuencias de este riesgo serán muy perjudiciales y puede resultar difícil recuperarse.</t>
  </si>
  <si>
    <t>·06</t>
  </si>
  <si>
    <t>Fallos en la seguridad de la infraestructura de red</t>
  </si>
  <si>
    <t>Vulnerabilidades en la red que podrían comprometer la seguridad de la aplicación.</t>
  </si>
  <si>
    <t>·07</t>
  </si>
  <si>
    <t>Requisitos</t>
  </si>
  <si>
    <t>No analizar y desarrollar los requisitos F y NF  de manera minusiosa y detallada</t>
  </si>
  <si>
    <t>Riesgo de no cumplir con todos los requisitos funcionales y no funcionales si no se analizan adecuadamente.</t>
  </si>
  <si>
    <t>Escala de impacto en relación al proyecto</t>
  </si>
  <si>
    <t>·08</t>
  </si>
  <si>
    <t>Falta de validación de requisitos con los stakeholders adecuados</t>
  </si>
  <si>
    <t>Riesgo de desarrollar funcionalidades que no cumplen con las expectativas o necesidades de los stakeholders.</t>
  </si>
  <si>
    <t>( 1-6 ) Bajo</t>
  </si>
  <si>
    <t>·09</t>
  </si>
  <si>
    <t>Cambios frecuentes y no controlados en los requisitos del proyecto</t>
  </si>
  <si>
    <t>Modificaciones constantes en los requisitos que pueden afectar el progreso y la calidad del proyecto.</t>
  </si>
  <si>
    <t>Muy probable (5): Puedes estar bastante seguro de que este riesgo ocurrirá en algún momento.
Probable (4): Existe una gran probabilidad de que este riesgo ocurra.
Posible (3): Este riesgo podría ocurrir o no. Las probabilidades de que suceda son 50/50.
No es probable (2): Existe una gran probabilidad de que este riesgo no ocurra.
Muy improbable (1): El hecho de que este riesgo ocurra es una posibilidad remota.</t>
  </si>
  <si>
    <t>( 7-12 ) Medio</t>
  </si>
  <si>
    <t>·10</t>
  </si>
  <si>
    <t>Seguridad</t>
  </si>
  <si>
    <t>Vulnerabilidades en la comunicación de datos</t>
  </si>
  <si>
    <t>Riesgo de exposición de datos sensibles debido a fallos en la seguridad de la comunicación.</t>
  </si>
  <si>
    <t>( 13 - 25 ) Alto</t>
  </si>
  <si>
    <t>·11</t>
  </si>
  <si>
    <t>Gestión de permisos y privacidad del usuario</t>
  </si>
  <si>
    <t>Problemas en la gestión de permisos y la privacidad que pueden comprometer la seguridad de los datos.</t>
  </si>
  <si>
    <t>·12</t>
  </si>
  <si>
    <t>Externo</t>
  </si>
  <si>
    <t>Dependencias de Terceros</t>
  </si>
  <si>
    <t>Fallas en servicios externos (APIs de mapas, servicios de GPS)</t>
  </si>
  <si>
    <t>Interrupciones o fallos en servicios externos que afectan la funcionalidad de la aplicación.</t>
  </si>
  <si>
    <t>·13</t>
  </si>
  <si>
    <t>Cambios en las políticas de uso de APIs</t>
  </si>
  <si>
    <t>Modificaciones en las políticas de uso de las APIs que pueden afectar su integración y funcionamiento.</t>
  </si>
  <si>
    <t>·14</t>
  </si>
  <si>
    <t>Dependencia de Socios o Patrocuinador</t>
  </si>
  <si>
    <t>Dependencia crítica de socios o patrocinadores que puede afectar el avance y financiamiento del proyecto.</t>
  </si>
  <si>
    <t>·15</t>
  </si>
  <si>
    <t>Legales y Regulatorios</t>
  </si>
  <si>
    <t>Cumplimiento con leyes de protección de datos</t>
  </si>
  <si>
    <t>Incumplimiento de las leyes y regulaciones sobre protección de datos que puede resultar en sanciones.</t>
  </si>
  <si>
    <t>·16</t>
  </si>
  <si>
    <t>Requisitos legales específicos de cada región o país</t>
  </si>
  <si>
    <t>Dificultades para cumplir con las leyes locales en diferentes regiones que pueden limitar el alcance del proyecto.</t>
  </si>
  <si>
    <t>·17</t>
  </si>
  <si>
    <t>Usuarios</t>
  </si>
  <si>
    <t>Exposicion de datos sensibles a publico</t>
  </si>
  <si>
    <t>Riesgo de que datos sensibles de los usuarios se hagan públicos inadvertidamente.</t>
  </si>
  <si>
    <t>·18</t>
  </si>
  <si>
    <t>No conocer los datos de los usuarios del publico al no validar sesion</t>
  </si>
  <si>
    <t>Falta de validación adecuada de los usuarios que puede comprometer la privacidad y seguridad.</t>
  </si>
  <si>
    <t>·19</t>
  </si>
  <si>
    <t>Organizacional</t>
  </si>
  <si>
    <t>Financiamiento</t>
  </si>
  <si>
    <t xml:space="preserve">Falta de Capital para adquisiciones </t>
  </si>
  <si>
    <t>Insuficiencia de fondos para adquirir recursos necesarios durante el proyecto.</t>
  </si>
  <si>
    <t>·20</t>
  </si>
  <si>
    <t>Aumento de costos debido a cambios no previstos en el proyecto</t>
  </si>
  <si>
    <t>Incremento de costos debido a modificaciones inesperadas que pueden desbalancear el presupuesto.</t>
  </si>
  <si>
    <t>·21</t>
  </si>
  <si>
    <t>Ingreso insuficiente para cubrir los costos de operación</t>
  </si>
  <si>
    <t>Falta de ingresos suficientes para cubrir todos los gastos operacionales del proyecto.</t>
  </si>
  <si>
    <t>·22</t>
  </si>
  <si>
    <t>Recursos</t>
  </si>
  <si>
    <t>Falta de herramientas adecuadas para el desarrollo del proyecto</t>
  </si>
  <si>
    <t>Carencia de herramientas necesarias para el desarrollo eficiente del proyecto.</t>
  </si>
  <si>
    <t>Dificultad de Ganacias si es un proyeco Gratuito</t>
  </si>
  <si>
    <t>El proyecto carece de ingresoso ganancias por falta de socios, pratrocinador o plan de pago.</t>
  </si>
  <si>
    <t>·23</t>
  </si>
  <si>
    <t>Falta de experiencia y conocimiento del equipo en tecnologías específicas</t>
  </si>
  <si>
    <t>El equipo carece de experiencia en tecnologías clave, lo que puede retrasar el desarrollo y afectar la calidad.</t>
  </si>
  <si>
    <t>·24</t>
  </si>
  <si>
    <t>Direccion de proyectos</t>
  </si>
  <si>
    <t>Comunicacion</t>
  </si>
  <si>
    <t>Falta de claridad en la comunicación interna del equipo de proyecto</t>
  </si>
  <si>
    <t>Problemas de comunicación que pueden llevar a malentendidos y errores en el desarrollo del proyecto.</t>
  </si>
  <si>
    <t>·25</t>
  </si>
  <si>
    <t>Ausencia de reuniones regulares para revisar el progreso del proyecto</t>
  </si>
  <si>
    <t>Falta de reuniones regulares que puede resultar en falta de control y seguimiento del progreso del proyecto.</t>
  </si>
  <si>
    <t>·26</t>
  </si>
  <si>
    <t>Control</t>
  </si>
  <si>
    <t>Incapacidad para mantener el control sobre el alcance del proyecto</t>
  </si>
  <si>
    <t>Riesgo de desviaciones del alcance del proyecto debido a una falta de control adecuado.</t>
  </si>
  <si>
    <t>·27</t>
  </si>
  <si>
    <t>Falta de seguimiento y revisión periódica de los riesgos identificados</t>
  </si>
  <si>
    <t>No realizar revisiones periódicas de riesgos que puede resultar en problemas no detectados a tiempo.</t>
  </si>
  <si>
    <t>·28</t>
  </si>
  <si>
    <t>Planificacion</t>
  </si>
  <si>
    <t>Falta de claridad en los requisitos iniciales</t>
  </si>
  <si>
    <t>Riesgo de desarrollar una solución que no se alinea con los requisitos debido a una planificación deficiente.</t>
  </si>
  <si>
    <t>·29</t>
  </si>
  <si>
    <t>Estimaciones inexactas de tiempo y recursos</t>
  </si>
  <si>
    <t>Errores en las estimaciones que pueden causar retrasos y sobrecostos.</t>
  </si>
  <si>
    <t>·30</t>
  </si>
  <si>
    <t xml:space="preserve">Falta de orden y organizacion de las actividades </t>
  </si>
  <si>
    <t>Desorganización en las actividades del proyecto que puede llevar a ineficiencias y retrasos.</t>
  </si>
  <si>
    <t>·31</t>
  </si>
  <si>
    <t>Operativo</t>
  </si>
  <si>
    <t>Mantenimiento</t>
  </si>
  <si>
    <t>Problemas con actualizaciones y mantenimiento de la app</t>
  </si>
  <si>
    <t>Dificultades para mantener y actualizar la aplicación adecuadamente después de su lanzamiento.</t>
  </si>
  <si>
    <t>·32</t>
  </si>
  <si>
    <t>Escalabilidad</t>
  </si>
  <si>
    <t>Dificultades para escalar la aplicación según el crecimiento y demanda.</t>
  </si>
  <si>
    <t>·33</t>
  </si>
  <si>
    <t>Monitoreo y Respuesta a Incidencias</t>
  </si>
  <si>
    <t>Inadecuada capacidad de monitoreo y respuesta a problemas e incidencias en la aplicación.</t>
  </si>
  <si>
    <t>·34</t>
  </si>
  <si>
    <t>Disponibilidad</t>
  </si>
  <si>
    <t>Problemas con la escalabilidad de la infraestructura</t>
  </si>
  <si>
    <t>La infraestructura no puede escalar adecuadamente para soportar el crecimiento de usuarios.</t>
  </si>
  <si>
    <t>·35</t>
  </si>
  <si>
    <t>Problemas de Conectividad</t>
  </si>
  <si>
    <t>Problemas con la conectividad que pueden afectar la disponibilidad y el rendimiento 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</si>
</sst>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8.0"/>
      <color theme="1"/>
      <name val="Arial"/>
    </font>
    <font>
      <sz val="10.0"/>
      <color rgb="FF0D0D0D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textRotation="90" vertical="center" wrapText="1"/>
    </xf>
    <xf borderId="2" fillId="0" fontId="1" numFmtId="0" xfId="0" applyAlignment="1" applyBorder="1" applyFont="1">
      <alignment horizontal="center" readingOrder="0" shrinkToFit="0" textRotation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4" fontId="1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" fillId="5" fontId="5" numFmtId="0" xfId="0" applyAlignment="1" applyBorder="1" applyFill="1" applyFont="1">
      <alignment horizontal="left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6" fontId="1" numFmtId="0" xfId="0" applyAlignment="1" applyFill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10.0"/>
    <col customWidth="1" min="3" max="3" width="15.0"/>
    <col customWidth="1" min="4" max="4" width="25.38"/>
    <col customWidth="1" min="5" max="5" width="37.25"/>
    <col customWidth="1" min="6" max="6" width="8.38"/>
    <col customWidth="1" min="7" max="7" width="13.25"/>
    <col customWidth="1" min="8" max="8" width="15.38"/>
    <col customWidth="1" min="9" max="9" width="11.88"/>
    <col customWidth="1" min="10" max="10" width="8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1"/>
      <c r="K2" s="3"/>
      <c r="L2" s="3"/>
      <c r="M2" s="1"/>
      <c r="N2" s="1"/>
      <c r="O2" s="1"/>
      <c r="P2" s="1"/>
      <c r="Q2" s="1"/>
      <c r="R2" s="1"/>
      <c r="S2" s="1"/>
      <c r="T2" s="1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1"/>
      <c r="K3" s="3"/>
      <c r="L3" s="3"/>
      <c r="M3" s="1"/>
      <c r="N3" s="1"/>
      <c r="O3" s="1"/>
      <c r="P3" s="1"/>
      <c r="Q3" s="1"/>
      <c r="R3" s="1"/>
      <c r="S3" s="1"/>
      <c r="T3" s="1"/>
    </row>
    <row r="4" ht="15.75" customHeight="1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1"/>
      <c r="N4" s="1"/>
      <c r="O4" s="1"/>
      <c r="P4" s="1"/>
      <c r="Q4" s="1"/>
      <c r="R4" s="1"/>
      <c r="S4" s="1"/>
      <c r="T4" s="1"/>
    </row>
    <row r="5" ht="33.75" customHeight="1">
      <c r="A5" s="6" t="s">
        <v>9</v>
      </c>
      <c r="B5" s="7" t="s">
        <v>10</v>
      </c>
      <c r="C5" s="8" t="s">
        <v>11</v>
      </c>
      <c r="D5" s="9" t="s">
        <v>12</v>
      </c>
      <c r="E5" s="9" t="s">
        <v>13</v>
      </c>
      <c r="F5" s="9">
        <v>3.0</v>
      </c>
      <c r="G5" s="9">
        <v>2.0</v>
      </c>
      <c r="H5" s="6">
        <f t="shared" ref="H5:H40" si="1">F5*G5</f>
        <v>6</v>
      </c>
      <c r="I5" s="10"/>
      <c r="J5" s="1"/>
      <c r="N5" s="1"/>
      <c r="O5" s="1"/>
      <c r="P5" s="1"/>
      <c r="Q5" s="1"/>
      <c r="R5" s="1"/>
      <c r="S5" s="1"/>
      <c r="T5" s="1"/>
    </row>
    <row r="6" ht="30.0" customHeight="1">
      <c r="A6" s="6" t="s">
        <v>14</v>
      </c>
      <c r="B6" s="11"/>
      <c r="C6" s="11"/>
      <c r="D6" s="9" t="s">
        <v>15</v>
      </c>
      <c r="E6" s="9" t="s">
        <v>16</v>
      </c>
      <c r="F6" s="9">
        <v>3.0</v>
      </c>
      <c r="G6" s="9">
        <v>2.0</v>
      </c>
      <c r="H6" s="6">
        <f t="shared" si="1"/>
        <v>6</v>
      </c>
      <c r="I6" s="10"/>
      <c r="J6" s="1"/>
      <c r="N6" s="1"/>
      <c r="O6" s="1"/>
      <c r="P6" s="1"/>
      <c r="Q6" s="1"/>
      <c r="R6" s="1"/>
      <c r="S6" s="1"/>
      <c r="T6" s="1"/>
    </row>
    <row r="7" ht="35.25" customHeight="1">
      <c r="A7" s="6" t="s">
        <v>17</v>
      </c>
      <c r="B7" s="11"/>
      <c r="C7" s="12"/>
      <c r="D7" s="9" t="s">
        <v>18</v>
      </c>
      <c r="E7" s="9" t="s">
        <v>19</v>
      </c>
      <c r="F7" s="9">
        <v>4.0</v>
      </c>
      <c r="G7" s="9">
        <v>3.0</v>
      </c>
      <c r="H7" s="6">
        <f t="shared" si="1"/>
        <v>12</v>
      </c>
      <c r="I7" s="13"/>
      <c r="J7" s="1"/>
      <c r="N7" s="1"/>
      <c r="O7" s="1"/>
      <c r="P7" s="1"/>
      <c r="Q7" s="1"/>
      <c r="R7" s="1"/>
      <c r="S7" s="1"/>
      <c r="T7" s="1"/>
    </row>
    <row r="8" ht="34.5" customHeight="1">
      <c r="A8" s="6" t="s">
        <v>20</v>
      </c>
      <c r="B8" s="11"/>
      <c r="C8" s="8" t="s">
        <v>21</v>
      </c>
      <c r="D8" s="9" t="s">
        <v>22</v>
      </c>
      <c r="E8" s="9" t="s">
        <v>23</v>
      </c>
      <c r="F8" s="9">
        <v>4.0</v>
      </c>
      <c r="G8" s="9">
        <v>2.0</v>
      </c>
      <c r="H8" s="6">
        <f t="shared" si="1"/>
        <v>8</v>
      </c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6" t="s">
        <v>24</v>
      </c>
      <c r="B9" s="11"/>
      <c r="C9" s="11"/>
      <c r="D9" s="14" t="s">
        <v>25</v>
      </c>
      <c r="E9" s="9" t="s">
        <v>26</v>
      </c>
      <c r="F9" s="9">
        <v>3.0</v>
      </c>
      <c r="G9" s="9">
        <v>3.0</v>
      </c>
      <c r="H9" s="6">
        <f t="shared" si="1"/>
        <v>9</v>
      </c>
      <c r="I9" s="13"/>
      <c r="J9" s="1"/>
      <c r="K9" s="15" t="s">
        <v>27</v>
      </c>
      <c r="L9" s="16"/>
      <c r="M9" s="16"/>
      <c r="N9" s="16"/>
      <c r="O9" s="16"/>
      <c r="P9" s="17"/>
      <c r="Q9" s="1"/>
      <c r="R9" s="1"/>
      <c r="S9" s="1"/>
      <c r="T9" s="1"/>
    </row>
    <row r="10" ht="32.25" customHeight="1">
      <c r="A10" s="6" t="s">
        <v>28</v>
      </c>
      <c r="B10" s="11"/>
      <c r="C10" s="12"/>
      <c r="D10" s="9" t="s">
        <v>29</v>
      </c>
      <c r="E10" s="9" t="s">
        <v>30</v>
      </c>
      <c r="F10" s="9">
        <v>5.0</v>
      </c>
      <c r="G10" s="9">
        <v>2.0</v>
      </c>
      <c r="H10" s="6">
        <f t="shared" si="1"/>
        <v>10</v>
      </c>
      <c r="I10" s="13"/>
      <c r="J10" s="1"/>
      <c r="K10" s="18"/>
      <c r="P10" s="19"/>
      <c r="Q10" s="1"/>
      <c r="R10" s="1"/>
      <c r="S10" s="1"/>
      <c r="T10" s="1"/>
    </row>
    <row r="11" ht="15.75" customHeight="1">
      <c r="A11" s="6" t="s">
        <v>31</v>
      </c>
      <c r="B11" s="11"/>
      <c r="C11" s="8" t="s">
        <v>32</v>
      </c>
      <c r="D11" s="6" t="s">
        <v>33</v>
      </c>
      <c r="E11" s="9" t="s">
        <v>34</v>
      </c>
      <c r="F11" s="9">
        <v>4.0</v>
      </c>
      <c r="G11" s="9">
        <v>3.0</v>
      </c>
      <c r="H11" s="6">
        <f t="shared" si="1"/>
        <v>12</v>
      </c>
      <c r="I11" s="13"/>
      <c r="J11" s="1"/>
      <c r="K11" s="20"/>
      <c r="L11" s="21"/>
      <c r="M11" s="21"/>
      <c r="N11" s="21"/>
      <c r="O11" s="21"/>
      <c r="P11" s="22"/>
      <c r="Q11" s="1"/>
      <c r="R11" s="23" t="s">
        <v>35</v>
      </c>
      <c r="S11" s="24"/>
      <c r="T11" s="1"/>
    </row>
    <row r="12" ht="15.75" customHeight="1">
      <c r="A12" s="6" t="s">
        <v>36</v>
      </c>
      <c r="B12" s="11"/>
      <c r="C12" s="11"/>
      <c r="D12" s="25" t="s">
        <v>37</v>
      </c>
      <c r="E12" s="9" t="s">
        <v>38</v>
      </c>
      <c r="F12" s="9">
        <v>3.0</v>
      </c>
      <c r="G12" s="9">
        <v>3.0</v>
      </c>
      <c r="H12" s="6">
        <f t="shared" si="1"/>
        <v>9</v>
      </c>
      <c r="I12" s="13"/>
      <c r="J12" s="1"/>
      <c r="K12" s="1"/>
      <c r="L12" s="1"/>
      <c r="M12" s="1"/>
      <c r="N12" s="1"/>
      <c r="O12" s="1"/>
      <c r="P12" s="1"/>
      <c r="Q12" s="1"/>
      <c r="R12" s="26" t="s">
        <v>39</v>
      </c>
      <c r="S12" s="24"/>
      <c r="T12" s="27"/>
    </row>
    <row r="13" ht="43.5" customHeight="1">
      <c r="A13" s="6" t="s">
        <v>40</v>
      </c>
      <c r="B13" s="11"/>
      <c r="C13" s="12"/>
      <c r="D13" s="6" t="s">
        <v>41</v>
      </c>
      <c r="E13" s="9" t="s">
        <v>42</v>
      </c>
      <c r="F13" s="9">
        <v>4.0</v>
      </c>
      <c r="G13" s="9">
        <v>2.0</v>
      </c>
      <c r="H13" s="6">
        <f t="shared" si="1"/>
        <v>8</v>
      </c>
      <c r="I13" s="13"/>
      <c r="J13" s="1"/>
      <c r="K13" s="15" t="s">
        <v>43</v>
      </c>
      <c r="L13" s="16"/>
      <c r="M13" s="16"/>
      <c r="N13" s="16"/>
      <c r="O13" s="16"/>
      <c r="P13" s="17"/>
      <c r="Q13" s="1"/>
      <c r="R13" s="26" t="s">
        <v>44</v>
      </c>
      <c r="S13" s="24"/>
      <c r="T13" s="28"/>
    </row>
    <row r="14" ht="35.25" customHeight="1">
      <c r="A14" s="6" t="s">
        <v>45</v>
      </c>
      <c r="B14" s="11"/>
      <c r="C14" s="8" t="s">
        <v>46</v>
      </c>
      <c r="D14" s="14" t="s">
        <v>47</v>
      </c>
      <c r="E14" s="9" t="s">
        <v>48</v>
      </c>
      <c r="F14" s="9">
        <v>5.0</v>
      </c>
      <c r="G14" s="9">
        <v>3.0</v>
      </c>
      <c r="H14" s="6">
        <f t="shared" si="1"/>
        <v>15</v>
      </c>
      <c r="I14" s="29"/>
      <c r="J14" s="1"/>
      <c r="K14" s="18"/>
      <c r="P14" s="19"/>
      <c r="Q14" s="1"/>
      <c r="R14" s="26" t="s">
        <v>49</v>
      </c>
      <c r="S14" s="24"/>
      <c r="T14" s="29"/>
    </row>
    <row r="15" ht="35.25" customHeight="1">
      <c r="A15" s="6" t="s">
        <v>50</v>
      </c>
      <c r="B15" s="12"/>
      <c r="C15" s="12"/>
      <c r="D15" s="14" t="s">
        <v>51</v>
      </c>
      <c r="E15" s="9" t="s">
        <v>52</v>
      </c>
      <c r="F15" s="9">
        <v>4.0</v>
      </c>
      <c r="G15" s="9">
        <v>2.0</v>
      </c>
      <c r="H15" s="6">
        <f t="shared" si="1"/>
        <v>8</v>
      </c>
      <c r="I15" s="13"/>
      <c r="J15" s="1"/>
      <c r="K15" s="18"/>
      <c r="P15" s="19"/>
      <c r="Q15" s="1"/>
      <c r="R15" s="1"/>
      <c r="S15" s="1"/>
      <c r="T15" s="1"/>
    </row>
    <row r="16" ht="15.75" customHeight="1">
      <c r="A16" s="6" t="s">
        <v>53</v>
      </c>
      <c r="B16" s="7" t="s">
        <v>54</v>
      </c>
      <c r="C16" s="8" t="s">
        <v>55</v>
      </c>
      <c r="D16" s="14" t="s">
        <v>56</v>
      </c>
      <c r="E16" s="9" t="s">
        <v>57</v>
      </c>
      <c r="F16" s="9">
        <v>4.0</v>
      </c>
      <c r="G16" s="9">
        <v>2.0</v>
      </c>
      <c r="H16" s="6">
        <f t="shared" si="1"/>
        <v>8</v>
      </c>
      <c r="I16" s="13"/>
      <c r="J16" s="1"/>
      <c r="K16" s="20"/>
      <c r="L16" s="21"/>
      <c r="M16" s="21"/>
      <c r="N16" s="21"/>
      <c r="O16" s="21"/>
      <c r="P16" s="22"/>
      <c r="Q16" s="1"/>
      <c r="R16" s="1"/>
      <c r="S16" s="1"/>
      <c r="T16" s="1"/>
    </row>
    <row r="17" ht="15.75" customHeight="1">
      <c r="A17" s="6" t="s">
        <v>58</v>
      </c>
      <c r="B17" s="11"/>
      <c r="C17" s="11"/>
      <c r="D17" s="14" t="s">
        <v>59</v>
      </c>
      <c r="E17" s="9" t="s">
        <v>60</v>
      </c>
      <c r="F17" s="9">
        <v>3.0</v>
      </c>
      <c r="G17" s="9">
        <v>2.0</v>
      </c>
      <c r="H17" s="6">
        <f t="shared" si="1"/>
        <v>6</v>
      </c>
      <c r="I17" s="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75" customHeight="1">
      <c r="A18" s="6" t="s">
        <v>61</v>
      </c>
      <c r="B18" s="11"/>
      <c r="C18" s="12"/>
      <c r="D18" s="9" t="s">
        <v>62</v>
      </c>
      <c r="E18" s="9" t="s">
        <v>63</v>
      </c>
      <c r="F18" s="9">
        <v>4.0</v>
      </c>
      <c r="G18" s="9">
        <v>3.0</v>
      </c>
      <c r="H18" s="6">
        <f t="shared" si="1"/>
        <v>12</v>
      </c>
      <c r="I18" s="1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75" customHeight="1">
      <c r="A19" s="6" t="s">
        <v>64</v>
      </c>
      <c r="B19" s="11"/>
      <c r="C19" s="8" t="s">
        <v>65</v>
      </c>
      <c r="D19" s="14" t="s">
        <v>66</v>
      </c>
      <c r="E19" s="9" t="s">
        <v>67</v>
      </c>
      <c r="F19" s="9">
        <v>5.0</v>
      </c>
      <c r="G19" s="9">
        <v>2.0</v>
      </c>
      <c r="H19" s="6">
        <f t="shared" si="1"/>
        <v>10</v>
      </c>
      <c r="I19" s="1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.75" customHeight="1">
      <c r="A20" s="6" t="s">
        <v>68</v>
      </c>
      <c r="B20" s="11"/>
      <c r="C20" s="12"/>
      <c r="D20" s="14" t="s">
        <v>69</v>
      </c>
      <c r="E20" s="9" t="s">
        <v>70</v>
      </c>
      <c r="F20" s="9">
        <v>4.0</v>
      </c>
      <c r="G20" s="9">
        <v>3.0</v>
      </c>
      <c r="H20" s="6">
        <f t="shared" si="1"/>
        <v>12</v>
      </c>
      <c r="I20" s="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6" t="s">
        <v>71</v>
      </c>
      <c r="B21" s="11"/>
      <c r="C21" s="8" t="s">
        <v>72</v>
      </c>
      <c r="D21" s="9" t="s">
        <v>73</v>
      </c>
      <c r="E21" s="9" t="s">
        <v>74</v>
      </c>
      <c r="F21" s="9">
        <v>5.0</v>
      </c>
      <c r="G21" s="9">
        <v>2.0</v>
      </c>
      <c r="H21" s="6">
        <f t="shared" si="1"/>
        <v>10</v>
      </c>
      <c r="I21" s="1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6" t="s">
        <v>75</v>
      </c>
      <c r="B22" s="12"/>
      <c r="C22" s="12"/>
      <c r="D22" s="9" t="s">
        <v>76</v>
      </c>
      <c r="E22" s="9" t="s">
        <v>77</v>
      </c>
      <c r="F22" s="9">
        <v>4.0</v>
      </c>
      <c r="G22" s="9">
        <v>2.0</v>
      </c>
      <c r="H22" s="6">
        <f t="shared" si="1"/>
        <v>8</v>
      </c>
      <c r="I22" s="1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6" t="s">
        <v>78</v>
      </c>
      <c r="B23" s="7" t="s">
        <v>79</v>
      </c>
      <c r="C23" s="8" t="s">
        <v>80</v>
      </c>
      <c r="D23" s="9" t="s">
        <v>81</v>
      </c>
      <c r="E23" s="9" t="s">
        <v>82</v>
      </c>
      <c r="F23" s="9">
        <v>4.0</v>
      </c>
      <c r="G23" s="9">
        <v>3.0</v>
      </c>
      <c r="H23" s="6">
        <f t="shared" si="1"/>
        <v>12</v>
      </c>
      <c r="I23" s="1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6" t="s">
        <v>83</v>
      </c>
      <c r="B24" s="11"/>
      <c r="C24" s="11"/>
      <c r="D24" s="9" t="s">
        <v>84</v>
      </c>
      <c r="E24" s="9" t="s">
        <v>85</v>
      </c>
      <c r="F24" s="9">
        <v>3.0</v>
      </c>
      <c r="G24" s="9">
        <v>3.0</v>
      </c>
      <c r="H24" s="6">
        <f t="shared" si="1"/>
        <v>9</v>
      </c>
      <c r="I24" s="1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6" t="s">
        <v>86</v>
      </c>
      <c r="B25" s="11"/>
      <c r="C25" s="12"/>
      <c r="D25" s="14" t="s">
        <v>87</v>
      </c>
      <c r="E25" s="9" t="s">
        <v>88</v>
      </c>
      <c r="F25" s="9">
        <v>4.0</v>
      </c>
      <c r="G25" s="9">
        <v>3.0</v>
      </c>
      <c r="H25" s="6">
        <f t="shared" si="1"/>
        <v>12</v>
      </c>
      <c r="I25" s="1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6" t="s">
        <v>89</v>
      </c>
      <c r="B26" s="11"/>
      <c r="C26" s="8" t="s">
        <v>90</v>
      </c>
      <c r="D26" s="9" t="s">
        <v>91</v>
      </c>
      <c r="E26" s="9" t="s">
        <v>92</v>
      </c>
      <c r="F26" s="9">
        <v>4.0</v>
      </c>
      <c r="G26" s="9">
        <v>2.0</v>
      </c>
      <c r="H26" s="6">
        <f t="shared" si="1"/>
        <v>8</v>
      </c>
      <c r="I26" s="1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6"/>
      <c r="B27" s="11"/>
      <c r="C27" s="11"/>
      <c r="D27" s="14" t="s">
        <v>93</v>
      </c>
      <c r="E27" s="9" t="s">
        <v>94</v>
      </c>
      <c r="F27" s="9">
        <v>4.0</v>
      </c>
      <c r="G27" s="9">
        <v>3.0</v>
      </c>
      <c r="H27" s="6">
        <f t="shared" si="1"/>
        <v>12</v>
      </c>
      <c r="I27" s="1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6" t="s">
        <v>95</v>
      </c>
      <c r="B28" s="12"/>
      <c r="C28" s="12"/>
      <c r="D28" s="14" t="s">
        <v>96</v>
      </c>
      <c r="E28" s="9" t="s">
        <v>97</v>
      </c>
      <c r="F28" s="9">
        <v>3.0</v>
      </c>
      <c r="G28" s="9">
        <v>3.0</v>
      </c>
      <c r="H28" s="6">
        <f t="shared" si="1"/>
        <v>9</v>
      </c>
      <c r="I28" s="1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6" t="s">
        <v>98</v>
      </c>
      <c r="B29" s="7" t="s">
        <v>99</v>
      </c>
      <c r="C29" s="8" t="s">
        <v>100</v>
      </c>
      <c r="D29" s="9" t="s">
        <v>101</v>
      </c>
      <c r="E29" s="9" t="s">
        <v>102</v>
      </c>
      <c r="F29" s="9">
        <v>3.0</v>
      </c>
      <c r="G29" s="9">
        <v>3.0</v>
      </c>
      <c r="H29" s="6">
        <f t="shared" si="1"/>
        <v>9</v>
      </c>
      <c r="I29" s="1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6" t="s">
        <v>103</v>
      </c>
      <c r="B30" s="11"/>
      <c r="C30" s="12"/>
      <c r="D30" s="9" t="s">
        <v>104</v>
      </c>
      <c r="E30" s="9" t="s">
        <v>105</v>
      </c>
      <c r="F30" s="9">
        <v>3.0</v>
      </c>
      <c r="G30" s="9">
        <v>2.0</v>
      </c>
      <c r="H30" s="6">
        <f t="shared" si="1"/>
        <v>6</v>
      </c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6" t="s">
        <v>106</v>
      </c>
      <c r="B31" s="11"/>
      <c r="C31" s="8" t="s">
        <v>107</v>
      </c>
      <c r="D31" s="9" t="s">
        <v>108</v>
      </c>
      <c r="E31" s="9" t="s">
        <v>109</v>
      </c>
      <c r="F31" s="9">
        <v>4.0</v>
      </c>
      <c r="G31" s="9">
        <v>3.0</v>
      </c>
      <c r="H31" s="6">
        <f t="shared" si="1"/>
        <v>12</v>
      </c>
      <c r="I31" s="1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6" t="s">
        <v>110</v>
      </c>
      <c r="B32" s="11"/>
      <c r="C32" s="12"/>
      <c r="D32" s="9" t="s">
        <v>111</v>
      </c>
      <c r="E32" s="9" t="s">
        <v>112</v>
      </c>
      <c r="F32" s="9">
        <v>3.0</v>
      </c>
      <c r="G32" s="9">
        <v>2.0</v>
      </c>
      <c r="H32" s="6">
        <f t="shared" si="1"/>
        <v>6</v>
      </c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6" t="s">
        <v>113</v>
      </c>
      <c r="B33" s="11"/>
      <c r="C33" s="8" t="s">
        <v>114</v>
      </c>
      <c r="D33" s="14" t="s">
        <v>115</v>
      </c>
      <c r="E33" s="9" t="s">
        <v>116</v>
      </c>
      <c r="F33" s="9">
        <v>4.0</v>
      </c>
      <c r="G33" s="9">
        <v>2.0</v>
      </c>
      <c r="H33" s="6">
        <f t="shared" si="1"/>
        <v>8</v>
      </c>
      <c r="I33" s="1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6" t="s">
        <v>117</v>
      </c>
      <c r="B34" s="11"/>
      <c r="C34" s="11"/>
      <c r="D34" s="9" t="s">
        <v>118</v>
      </c>
      <c r="E34" s="9" t="s">
        <v>119</v>
      </c>
      <c r="F34" s="9">
        <v>3.0</v>
      </c>
      <c r="G34" s="9">
        <v>3.0</v>
      </c>
      <c r="H34" s="6">
        <f t="shared" si="1"/>
        <v>9</v>
      </c>
      <c r="I34" s="1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6" t="s">
        <v>120</v>
      </c>
      <c r="B35" s="12"/>
      <c r="C35" s="12"/>
      <c r="D35" s="9" t="s">
        <v>121</v>
      </c>
      <c r="E35" s="9" t="s">
        <v>122</v>
      </c>
      <c r="F35" s="9">
        <v>3.0</v>
      </c>
      <c r="G35" s="9">
        <v>2.0</v>
      </c>
      <c r="H35" s="6">
        <f t="shared" si="1"/>
        <v>6</v>
      </c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6" t="s">
        <v>123</v>
      </c>
      <c r="B36" s="7" t="s">
        <v>124</v>
      </c>
      <c r="C36" s="8" t="s">
        <v>125</v>
      </c>
      <c r="D36" s="14" t="s">
        <v>126</v>
      </c>
      <c r="E36" s="9" t="s">
        <v>127</v>
      </c>
      <c r="F36" s="9">
        <v>3.0</v>
      </c>
      <c r="G36" s="9">
        <v>2.0</v>
      </c>
      <c r="H36" s="6">
        <f t="shared" si="1"/>
        <v>6</v>
      </c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6" t="s">
        <v>128</v>
      </c>
      <c r="B37" s="11"/>
      <c r="C37" s="11"/>
      <c r="D37" s="9" t="s">
        <v>129</v>
      </c>
      <c r="E37" s="9" t="s">
        <v>130</v>
      </c>
      <c r="F37" s="9">
        <v>3.0</v>
      </c>
      <c r="G37" s="9">
        <v>3.0</v>
      </c>
      <c r="H37" s="6">
        <f t="shared" si="1"/>
        <v>9</v>
      </c>
      <c r="I37" s="1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6" t="s">
        <v>131</v>
      </c>
      <c r="B38" s="11"/>
      <c r="C38" s="12"/>
      <c r="D38" s="9" t="s">
        <v>132</v>
      </c>
      <c r="E38" s="9" t="s">
        <v>133</v>
      </c>
      <c r="F38" s="9">
        <v>3.0</v>
      </c>
      <c r="G38" s="9">
        <v>3.0</v>
      </c>
      <c r="H38" s="6">
        <f t="shared" si="1"/>
        <v>9</v>
      </c>
      <c r="I38" s="1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38.25" customHeight="1">
      <c r="A39" s="6" t="s">
        <v>134</v>
      </c>
      <c r="B39" s="11"/>
      <c r="C39" s="8" t="s">
        <v>135</v>
      </c>
      <c r="D39" s="14" t="s">
        <v>136</v>
      </c>
      <c r="E39" s="9" t="s">
        <v>137</v>
      </c>
      <c r="F39" s="9">
        <v>3.0</v>
      </c>
      <c r="G39" s="9">
        <v>3.0</v>
      </c>
      <c r="H39" s="6">
        <f t="shared" si="1"/>
        <v>9</v>
      </c>
      <c r="I39" s="1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35.25" customHeight="1">
      <c r="A40" s="6" t="s">
        <v>138</v>
      </c>
      <c r="B40" s="12"/>
      <c r="C40" s="12"/>
      <c r="D40" s="9" t="s">
        <v>139</v>
      </c>
      <c r="E40" s="9" t="s">
        <v>140</v>
      </c>
      <c r="F40" s="9">
        <v>3.0</v>
      </c>
      <c r="G40" s="9">
        <v>2.0</v>
      </c>
      <c r="H40" s="6">
        <f t="shared" si="1"/>
        <v>6</v>
      </c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</row>
  </sheetData>
  <mergeCells count="25">
    <mergeCell ref="C5:C7"/>
    <mergeCell ref="C14:C15"/>
    <mergeCell ref="C23:C25"/>
    <mergeCell ref="C26:C28"/>
    <mergeCell ref="B29:B35"/>
    <mergeCell ref="C29:C30"/>
    <mergeCell ref="C31:C32"/>
    <mergeCell ref="C33:C35"/>
    <mergeCell ref="B36:B40"/>
    <mergeCell ref="C36:C38"/>
    <mergeCell ref="C39:C40"/>
    <mergeCell ref="C8:C10"/>
    <mergeCell ref="C11:C13"/>
    <mergeCell ref="B16:B22"/>
    <mergeCell ref="C16:C18"/>
    <mergeCell ref="C19:C20"/>
    <mergeCell ref="C21:C22"/>
    <mergeCell ref="B23:B28"/>
    <mergeCell ref="R11:S11"/>
    <mergeCell ref="R12:S12"/>
    <mergeCell ref="R13:S13"/>
    <mergeCell ref="R14:S14"/>
    <mergeCell ref="B5:B15"/>
    <mergeCell ref="K9:P11"/>
    <mergeCell ref="K13:P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