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1" l="1"/>
  <c r="L43" i="1"/>
  <c r="L44" i="1"/>
  <c r="L45" i="1"/>
  <c r="L46" i="1"/>
  <c r="L47" i="1"/>
  <c r="L41" i="1"/>
  <c r="F5" i="1" l="1"/>
  <c r="F6" i="1" s="1"/>
  <c r="F7" i="1" s="1"/>
  <c r="F8" i="1" s="1"/>
  <c r="F4" i="1"/>
  <c r="A4" i="1"/>
  <c r="A5" i="1" s="1"/>
  <c r="A6" i="1" s="1"/>
  <c r="A7" i="1" s="1"/>
  <c r="A8" i="1" s="1"/>
  <c r="I47" i="1" l="1"/>
  <c r="I42" i="1" l="1"/>
  <c r="I43" i="1" s="1"/>
  <c r="I44" i="1" s="1"/>
  <c r="I45" i="1" s="1"/>
  <c r="I46" i="1" s="1"/>
  <c r="A51" i="1"/>
  <c r="A52" i="1" s="1"/>
  <c r="A53" i="1" s="1"/>
  <c r="A50" i="1"/>
  <c r="A43" i="1"/>
  <c r="A44" i="1" s="1"/>
  <c r="A45" i="1" s="1"/>
  <c r="A46" i="1" s="1"/>
  <c r="A47" i="1" s="1"/>
  <c r="A48" i="1" s="1"/>
  <c r="A49" i="1" s="1"/>
  <c r="I28" i="1"/>
  <c r="I29" i="1"/>
  <c r="I30" i="1" s="1"/>
  <c r="I31" i="1" s="1"/>
  <c r="I32" i="1" s="1"/>
  <c r="I33" i="1" s="1"/>
  <c r="I34" i="1" s="1"/>
  <c r="A33" i="1"/>
  <c r="A34" i="1" s="1"/>
  <c r="A28" i="1"/>
  <c r="A29" i="1" s="1"/>
  <c r="A30" i="1" s="1"/>
  <c r="A31" i="1" s="1"/>
  <c r="A32" i="1" s="1"/>
  <c r="F16" i="1" l="1"/>
  <c r="F17" i="1" s="1"/>
  <c r="F18" i="1" s="1"/>
  <c r="F19" i="1" s="1"/>
  <c r="F20" i="1" s="1"/>
  <c r="F21" i="1" s="1"/>
  <c r="F22" i="1" s="1"/>
  <c r="A16" i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<sst xmlns="http://schemas.openxmlformats.org/spreadsheetml/2006/main" count="57" uniqueCount="28">
  <si>
    <t>n</t>
  </si>
  <si>
    <t>time(ms)</t>
  </si>
  <si>
    <t>Oot</t>
  </si>
  <si>
    <t>Substraction4</t>
  </si>
  <si>
    <t>Substraction5</t>
  </si>
  <si>
    <t>division4</t>
  </si>
  <si>
    <t>Division5</t>
  </si>
  <si>
    <t>size = 5</t>
  </si>
  <si>
    <t>size = 1</t>
  </si>
  <si>
    <t>Sum1(ms)</t>
  </si>
  <si>
    <t>Sum2(ms)</t>
  </si>
  <si>
    <t>Sum3(ms)</t>
  </si>
  <si>
    <t>Fibonacci1(ms)</t>
  </si>
  <si>
    <t>Fibonacci2(ms)</t>
  </si>
  <si>
    <t>Fibonacci3(ms)</t>
  </si>
  <si>
    <t>Fibonacci4(ms)</t>
  </si>
  <si>
    <t>Mergesort</t>
  </si>
  <si>
    <t>t ordered(ms)</t>
  </si>
  <si>
    <t>t reverse(ms)</t>
  </si>
  <si>
    <t>t random(ms)</t>
  </si>
  <si>
    <t>rep = 600000</t>
  </si>
  <si>
    <t>LoR</t>
  </si>
  <si>
    <t>t Mergesort (t1)</t>
  </si>
  <si>
    <t>t Quicksort (t2)</t>
  </si>
  <si>
    <t>t1/t2</t>
  </si>
  <si>
    <t>Home Computer</t>
  </si>
  <si>
    <t>Division4</t>
  </si>
  <si>
    <t>repetitions = 1500000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</si>
</sst>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H28" workbookViewId="0">
      <selection activeCell="M35" sqref="M35"/>
    </sheetView>
  </sheetViews>
  <sheetFormatPr baseColWidth="10" defaultColWidth="9.140625" defaultRowHeight="15" x14ac:dyDescent="0.25"/>
  <cols>
    <col min="1" max="1" width="10" bestFit="1" customWidth="1"/>
    <col min="10" max="10" width="14.28515625" bestFit="1" customWidth="1"/>
    <col min="11" max="11" width="14.7109375" customWidth="1"/>
    <col min="12" max="12" width="8.42578125" customWidth="1"/>
    <col min="13" max="13" width="14.5703125" customWidth="1"/>
    <col min="18" max="21" width="9.140625" customWidth="1"/>
  </cols>
  <sheetData>
    <row r="1" spans="1:13" x14ac:dyDescent="0.25">
      <c r="A1" t="s">
        <v>3</v>
      </c>
      <c r="F1" t="s">
        <v>4</v>
      </c>
      <c r="G1" s="1"/>
    </row>
    <row r="2" spans="1:13" x14ac:dyDescent="0.25">
      <c r="A2" t="s">
        <v>0</v>
      </c>
      <c r="B2" t="s">
        <v>1</v>
      </c>
      <c r="F2" s="1" t="s">
        <v>0</v>
      </c>
      <c r="G2" s="1" t="s">
        <v>1</v>
      </c>
    </row>
    <row r="3" spans="1:13" x14ac:dyDescent="0.25">
      <c r="A3">
        <v>100</v>
      </c>
      <c r="B3">
        <v>50</v>
      </c>
      <c r="F3" s="1">
        <v>30</v>
      </c>
      <c r="G3" s="1">
        <v>582</v>
      </c>
      <c r="J3">
        <v>2</v>
      </c>
    </row>
    <row r="4" spans="1:13" x14ac:dyDescent="0.25">
      <c r="A4">
        <f>A3*$J$3</f>
        <v>200</v>
      </c>
      <c r="B4">
        <v>377</v>
      </c>
      <c r="F4" s="1">
        <f>F3+$J$3</f>
        <v>32</v>
      </c>
      <c r="G4" s="1">
        <v>1729</v>
      </c>
    </row>
    <row r="5" spans="1:13" x14ac:dyDescent="0.25">
      <c r="A5">
        <f t="shared" ref="A5:A8" si="0">A4*$J$3</f>
        <v>400</v>
      </c>
      <c r="B5">
        <v>2940</v>
      </c>
      <c r="F5" s="1">
        <f t="shared" ref="F5:F8" si="1">F4+$J$3</f>
        <v>34</v>
      </c>
      <c r="G5" s="1">
        <v>5305</v>
      </c>
    </row>
    <row r="6" spans="1:13" x14ac:dyDescent="0.25">
      <c r="A6">
        <f t="shared" si="0"/>
        <v>800</v>
      </c>
      <c r="B6">
        <v>23661</v>
      </c>
      <c r="F6" s="1">
        <f t="shared" si="1"/>
        <v>36</v>
      </c>
      <c r="G6" s="1">
        <v>16138</v>
      </c>
    </row>
    <row r="7" spans="1:13" x14ac:dyDescent="0.25">
      <c r="A7">
        <f t="shared" si="0"/>
        <v>1600</v>
      </c>
      <c r="B7" t="s">
        <v>2</v>
      </c>
      <c r="F7" s="1">
        <f t="shared" si="1"/>
        <v>38</v>
      </c>
      <c r="G7" s="1">
        <v>48426</v>
      </c>
    </row>
    <row r="8" spans="1:13" x14ac:dyDescent="0.25">
      <c r="A8">
        <f t="shared" si="0"/>
        <v>3200</v>
      </c>
      <c r="B8" t="s">
        <v>2</v>
      </c>
      <c r="F8" s="1">
        <f t="shared" si="1"/>
        <v>40</v>
      </c>
      <c r="G8" s="1" t="s">
        <v>2</v>
      </c>
    </row>
    <row r="9" spans="1:13" x14ac:dyDescent="0.25">
      <c r="F9" s="1"/>
      <c r="G9" s="1"/>
    </row>
    <row r="10" spans="1:13" x14ac:dyDescent="0.25">
      <c r="F10" s="1"/>
      <c r="G10" s="1"/>
    </row>
    <row r="11" spans="1:13" x14ac:dyDescent="0.25">
      <c r="L11" s="1"/>
      <c r="M11" s="1"/>
    </row>
    <row r="12" spans="1:13" x14ac:dyDescent="0.25">
      <c r="L12" s="1"/>
      <c r="M12" s="1"/>
    </row>
    <row r="13" spans="1:13" x14ac:dyDescent="0.25">
      <c r="A13" t="s">
        <v>26</v>
      </c>
      <c r="B13" t="s">
        <v>7</v>
      </c>
      <c r="F13" t="s">
        <v>6</v>
      </c>
      <c r="G13" t="s">
        <v>8</v>
      </c>
      <c r="L13" s="1"/>
      <c r="M13" s="1"/>
    </row>
    <row r="14" spans="1:13" x14ac:dyDescent="0.25">
      <c r="A14" t="s">
        <v>0</v>
      </c>
      <c r="B14" t="s">
        <v>1</v>
      </c>
      <c r="F14" t="s">
        <v>0</v>
      </c>
      <c r="G14" t="s">
        <v>1</v>
      </c>
      <c r="L14" s="1"/>
      <c r="M14" s="1"/>
    </row>
    <row r="15" spans="1:13" x14ac:dyDescent="0.25">
      <c r="A15">
        <v>1000</v>
      </c>
      <c r="B15">
        <v>65</v>
      </c>
      <c r="F15">
        <v>1000</v>
      </c>
      <c r="G15">
        <v>35</v>
      </c>
      <c r="L15" s="1"/>
      <c r="M15" s="1"/>
    </row>
    <row r="16" spans="1:13" x14ac:dyDescent="0.25">
      <c r="A16">
        <f>A15*$J$3</f>
        <v>2000</v>
      </c>
      <c r="B16">
        <v>187</v>
      </c>
      <c r="F16">
        <f>F15*$J$3</f>
        <v>2000</v>
      </c>
      <c r="G16">
        <v>134</v>
      </c>
      <c r="L16" s="1"/>
      <c r="M16" s="1"/>
    </row>
    <row r="17" spans="1:13" x14ac:dyDescent="0.25">
      <c r="A17">
        <f t="shared" ref="A17:A22" si="2">A16*$J$3</f>
        <v>4000</v>
      </c>
      <c r="B17">
        <v>739</v>
      </c>
      <c r="F17">
        <f t="shared" ref="F17:F22" si="3">F16*$J$3</f>
        <v>4000</v>
      </c>
      <c r="G17">
        <v>529</v>
      </c>
      <c r="L17" s="1"/>
      <c r="M17" s="1"/>
    </row>
    <row r="18" spans="1:13" x14ac:dyDescent="0.25">
      <c r="A18">
        <f t="shared" si="2"/>
        <v>8000</v>
      </c>
      <c r="B18">
        <v>2954</v>
      </c>
      <c r="F18">
        <f t="shared" si="3"/>
        <v>8000</v>
      </c>
      <c r="G18">
        <v>2994</v>
      </c>
      <c r="L18" s="1"/>
      <c r="M18" s="1"/>
    </row>
    <row r="19" spans="1:13" x14ac:dyDescent="0.25">
      <c r="A19">
        <f t="shared" si="2"/>
        <v>16000</v>
      </c>
      <c r="B19">
        <v>11953</v>
      </c>
      <c r="F19">
        <f t="shared" si="3"/>
        <v>16000</v>
      </c>
      <c r="G19">
        <v>2096</v>
      </c>
      <c r="L19" s="1"/>
      <c r="M19" s="1"/>
    </row>
    <row r="20" spans="1:13" x14ac:dyDescent="0.25">
      <c r="A20">
        <f t="shared" si="2"/>
        <v>32000</v>
      </c>
      <c r="B20">
        <v>47034</v>
      </c>
      <c r="F20">
        <f t="shared" si="3"/>
        <v>32000</v>
      </c>
      <c r="G20">
        <v>9108</v>
      </c>
    </row>
    <row r="21" spans="1:13" x14ac:dyDescent="0.25">
      <c r="A21">
        <f t="shared" si="2"/>
        <v>64000</v>
      </c>
      <c r="B21" t="s">
        <v>2</v>
      </c>
      <c r="F21">
        <f t="shared" si="3"/>
        <v>64000</v>
      </c>
      <c r="G21">
        <v>9108</v>
      </c>
    </row>
    <row r="22" spans="1:13" x14ac:dyDescent="0.25">
      <c r="A22">
        <f t="shared" si="2"/>
        <v>128000</v>
      </c>
      <c r="B22" t="s">
        <v>2</v>
      </c>
      <c r="F22">
        <f t="shared" si="3"/>
        <v>128000</v>
      </c>
      <c r="G22" t="s">
        <v>2</v>
      </c>
    </row>
    <row r="23" spans="1:13" x14ac:dyDescent="0.25">
      <c r="A23" t="s">
        <v>5</v>
      </c>
      <c r="B23" t="s">
        <v>7</v>
      </c>
      <c r="F23" t="s">
        <v>6</v>
      </c>
      <c r="G23" t="s">
        <v>8</v>
      </c>
    </row>
    <row r="25" spans="1:13" x14ac:dyDescent="0.25">
      <c r="A25" t="s">
        <v>25</v>
      </c>
    </row>
    <row r="26" spans="1:13" x14ac:dyDescent="0.25">
      <c r="A26" t="s">
        <v>0</v>
      </c>
      <c r="B26" t="s">
        <v>9</v>
      </c>
      <c r="C26" t="s">
        <v>10</v>
      </c>
      <c r="D26" t="s">
        <v>11</v>
      </c>
      <c r="I26" t="s">
        <v>0</v>
      </c>
      <c r="J26" t="s">
        <v>12</v>
      </c>
      <c r="K26" t="s">
        <v>13</v>
      </c>
      <c r="L26" t="s">
        <v>14</v>
      </c>
      <c r="M26" t="s">
        <v>15</v>
      </c>
    </row>
    <row r="27" spans="1:13" x14ac:dyDescent="0.25">
      <c r="A27">
        <v>3</v>
      </c>
      <c r="B27">
        <v>61</v>
      </c>
      <c r="C27">
        <v>97</v>
      </c>
      <c r="D27">
        <v>126</v>
      </c>
      <c r="I27">
        <v>10</v>
      </c>
      <c r="J27">
        <v>50</v>
      </c>
      <c r="K27">
        <v>64</v>
      </c>
      <c r="L27">
        <v>96</v>
      </c>
      <c r="M27">
        <v>1282</v>
      </c>
    </row>
    <row r="28" spans="1:13" x14ac:dyDescent="0.25">
      <c r="A28">
        <f>A27*$J$3</f>
        <v>6</v>
      </c>
      <c r="B28">
        <v>94</v>
      </c>
      <c r="C28">
        <v>155</v>
      </c>
      <c r="D28">
        <v>255</v>
      </c>
      <c r="I28">
        <f>I27+$J$3</f>
        <v>12</v>
      </c>
      <c r="J28">
        <v>53</v>
      </c>
      <c r="K28">
        <v>71</v>
      </c>
      <c r="L28">
        <v>127</v>
      </c>
      <c r="M28">
        <v>3244</v>
      </c>
    </row>
    <row r="29" spans="1:13" x14ac:dyDescent="0.25">
      <c r="A29">
        <f t="shared" ref="A29:A34" si="4">A28*$J$3</f>
        <v>12</v>
      </c>
      <c r="B29">
        <v>123</v>
      </c>
      <c r="C29">
        <v>321</v>
      </c>
      <c r="D29">
        <v>536</v>
      </c>
      <c r="I29">
        <f t="shared" ref="I29:I33" si="5">I28+$J$3</f>
        <v>14</v>
      </c>
      <c r="J29">
        <v>58</v>
      </c>
      <c r="K29">
        <v>77</v>
      </c>
      <c r="L29">
        <v>146</v>
      </c>
      <c r="M29">
        <v>8506</v>
      </c>
    </row>
    <row r="30" spans="1:13" x14ac:dyDescent="0.25">
      <c r="A30">
        <f t="shared" si="4"/>
        <v>24</v>
      </c>
      <c r="B30">
        <v>185</v>
      </c>
      <c r="C30">
        <v>596</v>
      </c>
      <c r="D30">
        <v>1070</v>
      </c>
      <c r="I30">
        <f t="shared" si="5"/>
        <v>16</v>
      </c>
      <c r="J30">
        <v>63</v>
      </c>
      <c r="K30">
        <v>90</v>
      </c>
      <c r="L30">
        <v>164</v>
      </c>
      <c r="M30">
        <v>22558</v>
      </c>
    </row>
    <row r="31" spans="1:13" x14ac:dyDescent="0.25">
      <c r="A31">
        <f t="shared" si="4"/>
        <v>48</v>
      </c>
      <c r="B31">
        <v>311</v>
      </c>
      <c r="C31">
        <v>1137</v>
      </c>
      <c r="D31">
        <v>2175</v>
      </c>
      <c r="I31">
        <f t="shared" si="5"/>
        <v>18</v>
      </c>
      <c r="J31">
        <v>68</v>
      </c>
      <c r="K31">
        <v>97</v>
      </c>
      <c r="L31">
        <v>179</v>
      </c>
      <c r="M31">
        <v>58380</v>
      </c>
    </row>
    <row r="32" spans="1:13" x14ac:dyDescent="0.25">
      <c r="A32">
        <f t="shared" si="4"/>
        <v>96</v>
      </c>
      <c r="B32">
        <v>561</v>
      </c>
      <c r="C32">
        <v>2234</v>
      </c>
      <c r="D32">
        <v>4381</v>
      </c>
      <c r="I32">
        <f t="shared" si="5"/>
        <v>20</v>
      </c>
      <c r="J32">
        <v>74</v>
      </c>
      <c r="K32">
        <v>98</v>
      </c>
      <c r="L32">
        <v>196</v>
      </c>
      <c r="M32" t="s">
        <v>2</v>
      </c>
    </row>
    <row r="33" spans="1:13" x14ac:dyDescent="0.25">
      <c r="A33">
        <f t="shared" si="4"/>
        <v>192</v>
      </c>
      <c r="B33">
        <v>1072</v>
      </c>
      <c r="C33">
        <v>4509</v>
      </c>
      <c r="D33">
        <v>8840</v>
      </c>
      <c r="I33">
        <f t="shared" si="5"/>
        <v>22</v>
      </c>
      <c r="J33">
        <v>78</v>
      </c>
      <c r="K33">
        <v>108</v>
      </c>
      <c r="L33">
        <v>215</v>
      </c>
      <c r="M33" t="s">
        <v>2</v>
      </c>
    </row>
    <row r="34" spans="1:13" x14ac:dyDescent="0.25">
      <c r="A34">
        <f t="shared" si="4"/>
        <v>384</v>
      </c>
      <c r="B34">
        <v>2087</v>
      </c>
      <c r="C34">
        <v>9072</v>
      </c>
      <c r="D34">
        <v>17858</v>
      </c>
      <c r="I34">
        <f>I33+$J$3</f>
        <v>24</v>
      </c>
      <c r="J34">
        <v>83</v>
      </c>
      <c r="K34">
        <v>118</v>
      </c>
      <c r="L34">
        <v>230</v>
      </c>
      <c r="M34" t="s">
        <v>2</v>
      </c>
    </row>
    <row r="35" spans="1:13" x14ac:dyDescent="0.25">
      <c r="A35" t="s">
        <v>27</v>
      </c>
      <c r="I35" t="s">
        <v>20</v>
      </c>
    </row>
    <row r="40" spans="1:13" x14ac:dyDescent="0.25">
      <c r="I40" t="s">
        <v>0</v>
      </c>
      <c r="J40" t="s">
        <v>22</v>
      </c>
      <c r="K40" t="s">
        <v>23</v>
      </c>
      <c r="L40" t="s">
        <v>24</v>
      </c>
    </row>
    <row r="41" spans="1:13" x14ac:dyDescent="0.25">
      <c r="A41" t="s">
        <v>0</v>
      </c>
      <c r="B41" t="s">
        <v>17</v>
      </c>
      <c r="C41" t="s">
        <v>18</v>
      </c>
      <c r="D41" t="s">
        <v>19</v>
      </c>
      <c r="I41">
        <v>250000</v>
      </c>
      <c r="J41">
        <v>125</v>
      </c>
      <c r="K41">
        <v>121</v>
      </c>
      <c r="L41" s="2">
        <f>J41/K41</f>
        <v>1.0330578512396693</v>
      </c>
    </row>
    <row r="42" spans="1:13" x14ac:dyDescent="0.25">
      <c r="A42">
        <v>31250</v>
      </c>
      <c r="B42" t="s">
        <v>21</v>
      </c>
      <c r="C42" t="s">
        <v>21</v>
      </c>
      <c r="D42" t="s">
        <v>21</v>
      </c>
      <c r="I42">
        <f>I41*$J$3</f>
        <v>500000</v>
      </c>
      <c r="J42">
        <v>247</v>
      </c>
      <c r="K42">
        <v>755</v>
      </c>
      <c r="L42" s="2">
        <f t="shared" ref="L42:L47" si="6">J42/K42</f>
        <v>0.32715231788079469</v>
      </c>
    </row>
    <row r="43" spans="1:13" x14ac:dyDescent="0.25">
      <c r="A43">
        <f>A42*$J$3</f>
        <v>62500</v>
      </c>
      <c r="B43" t="s">
        <v>21</v>
      </c>
      <c r="C43" t="s">
        <v>21</v>
      </c>
      <c r="D43" t="s">
        <v>21</v>
      </c>
      <c r="I43">
        <f t="shared" ref="I43:I47" si="7">I42*$J$3</f>
        <v>1000000</v>
      </c>
      <c r="J43">
        <v>525</v>
      </c>
      <c r="K43">
        <v>1142</v>
      </c>
      <c r="L43" s="2">
        <f t="shared" si="6"/>
        <v>0.45971978984238177</v>
      </c>
    </row>
    <row r="44" spans="1:13" x14ac:dyDescent="0.25">
      <c r="A44">
        <f t="shared" ref="A44:A53" si="8">A43*$J$3</f>
        <v>125000</v>
      </c>
      <c r="B44" t="s">
        <v>21</v>
      </c>
      <c r="C44" t="s">
        <v>21</v>
      </c>
      <c r="D44">
        <v>59</v>
      </c>
      <c r="I44">
        <f t="shared" si="7"/>
        <v>2000000</v>
      </c>
      <c r="J44">
        <v>1052</v>
      </c>
      <c r="K44">
        <v>1161</v>
      </c>
      <c r="L44" s="2">
        <f t="shared" si="6"/>
        <v>0.90611541774332471</v>
      </c>
    </row>
    <row r="45" spans="1:13" x14ac:dyDescent="0.25">
      <c r="A45">
        <f t="shared" si="8"/>
        <v>250000</v>
      </c>
      <c r="B45">
        <v>90</v>
      </c>
      <c r="C45">
        <v>90</v>
      </c>
      <c r="D45">
        <v>120</v>
      </c>
      <c r="I45">
        <f t="shared" si="7"/>
        <v>4000000</v>
      </c>
      <c r="J45">
        <v>2131</v>
      </c>
      <c r="K45">
        <v>2849</v>
      </c>
      <c r="L45" s="2">
        <f t="shared" si="6"/>
        <v>0.74798174798174799</v>
      </c>
    </row>
    <row r="46" spans="1:13" x14ac:dyDescent="0.25">
      <c r="A46">
        <f t="shared" si="8"/>
        <v>500000</v>
      </c>
      <c r="B46">
        <v>192</v>
      </c>
      <c r="C46">
        <v>185</v>
      </c>
      <c r="D46">
        <v>255</v>
      </c>
      <c r="I46">
        <f t="shared" si="7"/>
        <v>8000000</v>
      </c>
      <c r="J46">
        <v>4421</v>
      </c>
      <c r="K46">
        <v>6141</v>
      </c>
      <c r="L46" s="2">
        <f t="shared" si="6"/>
        <v>0.71991532323725782</v>
      </c>
    </row>
    <row r="47" spans="1:13" x14ac:dyDescent="0.25">
      <c r="A47">
        <f t="shared" si="8"/>
        <v>1000000</v>
      </c>
      <c r="B47">
        <v>385</v>
      </c>
      <c r="C47">
        <v>385</v>
      </c>
      <c r="D47">
        <v>508</v>
      </c>
      <c r="I47">
        <f t="shared" si="7"/>
        <v>16000000</v>
      </c>
      <c r="J47">
        <v>8626</v>
      </c>
      <c r="K47">
        <v>18628</v>
      </c>
      <c r="L47" s="2">
        <f t="shared" si="6"/>
        <v>0.46306635172858063</v>
      </c>
    </row>
    <row r="48" spans="1:13" x14ac:dyDescent="0.25">
      <c r="A48">
        <f t="shared" si="8"/>
        <v>2000000</v>
      </c>
      <c r="B48">
        <v>798</v>
      </c>
      <c r="C48">
        <v>790</v>
      </c>
      <c r="D48">
        <v>1045</v>
      </c>
    </row>
    <row r="49" spans="1:4" x14ac:dyDescent="0.25">
      <c r="A49">
        <f t="shared" si="8"/>
        <v>4000000</v>
      </c>
      <c r="B49">
        <v>1555</v>
      </c>
      <c r="C49">
        <v>1591</v>
      </c>
      <c r="D49">
        <v>2135</v>
      </c>
    </row>
    <row r="50" spans="1:4" x14ac:dyDescent="0.25">
      <c r="A50">
        <f t="shared" si="8"/>
        <v>8000000</v>
      </c>
      <c r="B50">
        <v>3183</v>
      </c>
      <c r="C50">
        <v>3184</v>
      </c>
      <c r="D50">
        <v>4348</v>
      </c>
    </row>
    <row r="51" spans="1:4" x14ac:dyDescent="0.25">
      <c r="A51">
        <f t="shared" si="8"/>
        <v>16000000</v>
      </c>
      <c r="B51">
        <v>6468</v>
      </c>
      <c r="C51">
        <v>6564</v>
      </c>
      <c r="D51">
        <v>9023</v>
      </c>
    </row>
    <row r="52" spans="1:4" x14ac:dyDescent="0.25">
      <c r="A52">
        <f t="shared" si="8"/>
        <v>32000000</v>
      </c>
      <c r="B52">
        <v>13465</v>
      </c>
      <c r="C52">
        <v>13366</v>
      </c>
      <c r="D52">
        <v>18376</v>
      </c>
    </row>
    <row r="53" spans="1:4" x14ac:dyDescent="0.25">
      <c r="A53">
        <f t="shared" si="8"/>
        <v>64000000</v>
      </c>
      <c r="B53">
        <v>27743</v>
      </c>
      <c r="C53">
        <v>27840</v>
      </c>
      <c r="D53">
        <v>37271</v>
      </c>
    </row>
    <row r="54" spans="1:4" x14ac:dyDescent="0.25">
      <c r="A54">
        <v>128000000</v>
      </c>
      <c r="B54">
        <v>56908</v>
      </c>
      <c r="C54">
        <v>57317</v>
      </c>
      <c r="D54" t="s">
        <v>2</v>
      </c>
    </row>
    <row r="56" spans="1:4" x14ac:dyDescent="0.25">
      <c r="A56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2024-03-13T11:31:13Z</dcterms:modified>
</cp:coreProperties>
</file>