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42ad1663edb63c/Documents/UiPath/DescuentosFacturas/facturas/"/>
    </mc:Choice>
  </mc:AlternateContent>
  <xr:revisionPtr revIDLastSave="2" documentId="13_ncr:1_{628E34BA-DDD7-474F-B333-BD624D48D149}" xr6:coauthVersionLast="47" xr6:coauthVersionMax="47" xr10:uidLastSave="{C891E90D-AAF9-4D66-8BAF-A2427F364AB8}"/>
  <bookViews>
    <workbookView xWindow="4545" yWindow="1875" windowWidth="15375" windowHeight="9000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<sst xmlns="http://schemas.openxmlformats.org/spreadsheetml/2006/main" count="30" uniqueCount="30">
  <si>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</si>
  <si>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</si>
  <si>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</si>
  <si>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</si>
  <si>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</si>
  <si>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</si>
  <si>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</si>
  <si>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</si>
  <si>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</si>
  <si>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</si>
  <si>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</si>
  <si>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</si>
  <si>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</si>
  <si>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</si>
  <si>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</si>
  <si>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</si>
  <si>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</si>
  <si>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</si>
  <si>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</si>
  <si>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</si>
  <si>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</si>
  <si>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</si>
  <si>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</si>
  <si>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Trillian Astra</t>
  </si>
  <si>
    <t>Sub-Etha Radio</t>
  </si>
  <si>
    <t>trillian@sub-etha-radio.galactic</t>
  </si>
  <si>
    <t>Automatic Door</t>
  </si>
  <si>
    <t>Labor: 15 hours at $175/hr</t>
  </si>
  <si>
    <t>CLIENT CODE</t>
  </si>
  <si>
    <t>RPA Developer - RPADeveloper@uipath.com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</si>
</sst>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7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5" fontId="8" fillId="4" borderId="1" xfId="0" applyNumberFormat="1" applyFont="1" applyFill="1" applyBorder="1" applyAlignment="1">
      <alignment vertical="center"/>
    </xf>
    <xf numFmtId="165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6" fontId="6" fillId="4" borderId="4" xfId="0" applyNumberFormat="1" applyFont="1" applyFill="1" applyBorder="1" applyAlignment="1">
      <alignment vertical="center"/>
    </xf>
    <xf numFmtId="166" fontId="3" fillId="0" borderId="2" xfId="0" applyNumberFormat="1" applyFont="1" applyBorder="1" applyAlignment="1" applyProtection="1">
      <alignment vertical="center"/>
      <protection locked="0"/>
    </xf>
    <xf numFmtId="166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166" fontId="3" fillId="3" borderId="8" xfId="0" applyNumberFormat="1" applyFont="1" applyFill="1" applyBorder="1" applyAlignment="1" applyProtection="1">
      <alignment vertical="center"/>
      <protection locked="0"/>
    </xf>
    <xf numFmtId="166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66" fontId="3" fillId="0" borderId="11" xfId="0" applyNumberFormat="1" applyFont="1" applyBorder="1" applyAlignment="1" applyProtection="1">
      <alignment vertical="center"/>
      <protection locked="0"/>
    </xf>
    <xf numFmtId="166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4" fontId="4" fillId="0" borderId="0" xfId="0" applyNumberFormat="1" applyFont="1" applyAlignment="1">
      <alignment horizontal="center" vertical="center"/>
    </xf>
    <xf numFmtId="164" fontId="3" fillId="0" borderId="11" xfId="0" applyNumberFormat="1" applyFont="1" applyBorder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/>
    <xf numFmtId="0" fontId="1" fillId="3" borderId="1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13" xfId="0" applyFont="1" applyFill="1" applyBorder="1" applyAlignment="1">
      <alignment horizontal="left" vertical="center" indent="1"/>
    </xf>
    <xf numFmtId="0" fontId="1" fillId="2" borderId="14" xfId="0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rillian@sub-etha-radio.galacti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13" workbookViewId="0">
      <selection activeCell="A31" sqref="A31"/>
    </sheetView>
  </sheetViews>
  <sheetFormatPr baseColWidth="10" defaultColWidth="8.7109375" defaultRowHeight="15" x14ac:dyDescent="0.25"/>
  <cols>
    <col min="1" max="1" width="9.140625" customWidth="1"/>
    <col min="2" max="2" width="16.5703125" customWidth="1"/>
    <col min="3" max="3" width="19.42578125" customWidth="1"/>
    <col min="4" max="4" width="4.5703125" customWidth="1"/>
    <col min="5" max="5" width="17.42578125" customWidth="1"/>
    <col min="6" max="6" width="21.140625" customWidth="1"/>
  </cols>
  <sheetData>
    <row r="1" spans="1:6" ht="46.5" x14ac:dyDescent="0.25">
      <c r="A1" s="1" t="s">
        <v>16</v>
      </c>
      <c r="B1" s="2"/>
      <c r="C1" s="2"/>
      <c r="D1" s="3"/>
      <c r="E1" s="52" t="s">
        <v>17</v>
      </c>
      <c r="F1" s="52"/>
    </row>
    <row r="2" spans="1:6" x14ac:dyDescent="0.25">
      <c r="A2" s="4" t="s">
        <v>18</v>
      </c>
      <c r="B2" s="5"/>
      <c r="C2" s="5"/>
      <c r="D2" s="8"/>
      <c r="E2" s="8"/>
      <c r="F2" s="8"/>
    </row>
    <row r="3" spans="1:6" x14ac:dyDescent="0.25">
      <c r="A3" s="4" t="s">
        <v>19</v>
      </c>
      <c r="B3" s="6"/>
      <c r="C3" s="6"/>
      <c r="D3" s="8"/>
      <c r="E3" s="8"/>
      <c r="F3" s="8"/>
    </row>
    <row r="4" spans="1:6" x14ac:dyDescent="0.25">
      <c r="A4" s="4" t="s">
        <v>20</v>
      </c>
      <c r="B4" s="7"/>
      <c r="C4" s="7"/>
      <c r="D4" s="53" t="s">
        <v>21</v>
      </c>
      <c r="E4" s="53"/>
      <c r="F4" s="9" t="s">
        <v>22</v>
      </c>
    </row>
    <row r="5" spans="1:6" x14ac:dyDescent="0.25">
      <c r="A5" s="6"/>
      <c r="B5" s="6"/>
      <c r="C5" s="6"/>
      <c r="D5" s="41"/>
      <c r="E5" s="41">
        <v>2055</v>
      </c>
      <c r="F5" s="39">
        <v>44329</v>
      </c>
    </row>
    <row r="6" spans="1:6" x14ac:dyDescent="0.25">
      <c r="A6" s="7"/>
      <c r="B6" s="7"/>
      <c r="C6" s="7"/>
      <c r="D6" s="6"/>
      <c r="E6" s="6"/>
      <c r="F6" s="6"/>
    </row>
    <row r="7" spans="1:6" x14ac:dyDescent="0.25">
      <c r="A7" s="48" t="s">
        <v>0</v>
      </c>
      <c r="B7" s="49"/>
      <c r="C7" s="44"/>
      <c r="D7" s="53" t="s">
        <v>28</v>
      </c>
      <c r="E7" s="53"/>
      <c r="F7" s="9" t="s">
        <v>1</v>
      </c>
    </row>
    <row r="8" spans="1:6" x14ac:dyDescent="0.25">
      <c r="A8" s="37" t="s">
        <v>23</v>
      </c>
      <c r="B8" s="7"/>
      <c r="C8" s="7"/>
      <c r="D8" s="42"/>
      <c r="E8" s="42">
        <v>534</v>
      </c>
      <c r="F8" s="11" t="s">
        <v>2</v>
      </c>
    </row>
    <row r="9" spans="1:6" x14ac:dyDescent="0.25">
      <c r="A9" s="37" t="s">
        <v>24</v>
      </c>
      <c r="B9" s="7"/>
      <c r="C9" s="7"/>
      <c r="D9" s="6"/>
      <c r="E9" s="6"/>
      <c r="F9" s="6"/>
    </row>
    <row r="10" spans="1:6" x14ac:dyDescent="0.25">
      <c r="A10" s="37" t="s">
        <v>3</v>
      </c>
      <c r="B10" s="7"/>
      <c r="C10" s="7"/>
      <c r="D10" s="6"/>
      <c r="E10" s="6"/>
      <c r="F10" s="6"/>
    </row>
    <row r="11" spans="1:6" x14ac:dyDescent="0.25">
      <c r="A11" s="37" t="s">
        <v>4</v>
      </c>
      <c r="B11" s="7"/>
      <c r="C11" s="7"/>
      <c r="D11" s="6"/>
      <c r="E11" s="6"/>
      <c r="F11" s="6"/>
    </row>
    <row r="12" spans="1:6" x14ac:dyDescent="0.25">
      <c r="A12" s="37" t="s">
        <v>5</v>
      </c>
      <c r="B12" s="7"/>
      <c r="C12" s="7"/>
      <c r="D12" s="6"/>
      <c r="E12" s="6"/>
      <c r="F12" s="6"/>
    </row>
    <row r="13" spans="1:6" x14ac:dyDescent="0.25">
      <c r="A13" s="38" t="s">
        <v>25</v>
      </c>
      <c r="B13" s="6"/>
      <c r="C13" s="6"/>
      <c r="D13" s="6"/>
      <c r="E13" s="6"/>
      <c r="F13" s="6"/>
    </row>
    <row r="14" spans="1:6" x14ac:dyDescent="0.25">
      <c r="A14" s="7"/>
      <c r="B14" s="7"/>
      <c r="C14" s="7"/>
      <c r="D14" s="6"/>
      <c r="E14" s="6"/>
      <c r="F14" s="6"/>
    </row>
    <row r="15" spans="1:6" x14ac:dyDescent="0.25">
      <c r="A15" s="20" t="s">
        <v>6</v>
      </c>
      <c r="B15" s="20"/>
      <c r="C15" s="45"/>
      <c r="D15" s="21" t="s">
        <v>7</v>
      </c>
      <c r="E15" s="21" t="s">
        <v>8</v>
      </c>
      <c r="F15" s="21" t="s">
        <v>9</v>
      </c>
    </row>
    <row r="16" spans="1:6" ht="17.45" customHeight="1" x14ac:dyDescent="0.25">
      <c r="A16" s="29" t="s">
        <v>26</v>
      </c>
      <c r="B16" s="29"/>
      <c r="C16" s="29"/>
      <c r="D16" s="30">
        <v>3</v>
      </c>
      <c r="E16" s="31">
        <v>2050</v>
      </c>
      <c r="F16" s="32">
        <f>IF(D16="",ROUND(1*E16,2),ROUND(D16*E16,2))</f>
        <v>6150</v>
      </c>
    </row>
    <row r="17" spans="1:6" ht="19.5" customHeight="1" x14ac:dyDescent="0.25">
      <c r="A17" s="33" t="s">
        <v>27</v>
      </c>
      <c r="B17" s="33"/>
      <c r="C17" s="33"/>
      <c r="D17" s="34">
        <v>15</v>
      </c>
      <c r="E17" s="35">
        <v>175</v>
      </c>
      <c r="F17" s="36">
        <f t="shared" ref="F17:F18" si="0">IF(D17="",ROUND(1*E17,2),ROUND(D17*E17,2))</f>
        <v>2625</v>
      </c>
    </row>
    <row r="18" spans="1:6" ht="20.45" customHeight="1" x14ac:dyDescent="0.25">
      <c r="A18" s="33" t="s">
        <v>10</v>
      </c>
      <c r="B18" s="33"/>
      <c r="C18" s="33"/>
      <c r="D18" s="34"/>
      <c r="E18" s="40">
        <v>120</v>
      </c>
      <c r="F18" s="36">
        <f t="shared" si="0"/>
        <v>120</v>
      </c>
    </row>
    <row r="19" spans="1:6" x14ac:dyDescent="0.25">
      <c r="A19" s="28"/>
      <c r="B19" s="28"/>
      <c r="C19" s="28"/>
      <c r="D19" s="26"/>
      <c r="E19" s="23"/>
      <c r="F19" s="24">
        <f t="shared" ref="F19:F20" si="1">IF(D19="",ROUND(1*E19,2),ROUND(D19*E19,2))</f>
        <v>0</v>
      </c>
    </row>
    <row r="20" spans="1:6" x14ac:dyDescent="0.25">
      <c r="A20" s="27"/>
      <c r="B20" s="27"/>
      <c r="C20" s="27"/>
      <c r="D20" s="25"/>
      <c r="E20" s="23"/>
      <c r="F20" s="24">
        <f t="shared" si="1"/>
        <v>0</v>
      </c>
    </row>
    <row r="21" spans="1:6" ht="15.75" x14ac:dyDescent="0.25">
      <c r="A21" s="46" t="s">
        <v>11</v>
      </c>
      <c r="B21" s="46"/>
      <c r="C21" s="46"/>
      <c r="D21" s="47" t="s">
        <v>12</v>
      </c>
      <c r="E21" s="47"/>
      <c r="F21" s="22">
        <f>SUM(F16:F20)</f>
        <v>8895</v>
      </c>
    </row>
    <row r="22" spans="1:6" ht="15.75" x14ac:dyDescent="0.25">
      <c r="A22" s="13"/>
      <c r="B22" s="14"/>
      <c r="C22" s="14"/>
      <c r="D22" s="50" t="s">
        <v>13</v>
      </c>
      <c r="E22" s="50"/>
      <c r="F22" s="15">
        <v>4.2500000000000003E-2</v>
      </c>
    </row>
    <row r="23" spans="1:6" ht="15.75" x14ac:dyDescent="0.25">
      <c r="A23" s="13"/>
      <c r="B23" s="14"/>
      <c r="C23" s="14"/>
      <c r="D23" s="16" t="s">
        <v>14</v>
      </c>
      <c r="E23" s="16"/>
      <c r="F23" s="12">
        <f>F21*F22</f>
        <v>378.03750000000002</v>
      </c>
    </row>
    <row r="24" spans="1:6" ht="18.75" x14ac:dyDescent="0.25">
      <c r="A24" s="13"/>
      <c r="B24" s="14"/>
      <c r="C24" s="14"/>
      <c r="D24" s="51" t="s">
        <v>15</v>
      </c>
      <c r="E24" s="51"/>
      <c r="F24" s="17">
        <f>F21+F23</f>
        <v>9273.0375000000004</v>
      </c>
    </row>
    <row r="25" spans="1:6" ht="15.75" x14ac:dyDescent="0.25">
      <c r="A25" s="6"/>
      <c r="B25" s="10"/>
      <c r="C25" s="10"/>
      <c r="D25" s="18"/>
      <c r="E25" s="18"/>
      <c r="F25" s="18"/>
    </row>
    <row r="26" spans="1:6" x14ac:dyDescent="0.25">
      <c r="A26" s="10"/>
      <c r="B26" s="10"/>
      <c r="C26" s="10"/>
      <c r="D26" s="10"/>
      <c r="E26" s="10"/>
      <c r="F26" s="10"/>
    </row>
    <row r="27" spans="1:6" x14ac:dyDescent="0.25">
      <c r="A27" s="19"/>
      <c r="B27" s="19"/>
      <c r="C27" s="19"/>
      <c r="D27" s="19"/>
      <c r="E27" s="19"/>
      <c r="F27" s="19"/>
    </row>
    <row r="28" spans="1:6" x14ac:dyDescent="0.25">
      <c r="A28" s="19"/>
      <c r="B28" s="19"/>
      <c r="C28" s="19"/>
      <c r="D28" s="19"/>
      <c r="E28" s="19"/>
      <c r="F28" s="19"/>
    </row>
    <row r="29" spans="1:6" x14ac:dyDescent="0.25">
      <c r="A29" s="19"/>
      <c r="B29" s="19"/>
      <c r="C29" s="19"/>
      <c r="D29" s="19"/>
      <c r="E29" s="19"/>
      <c r="F29" s="19"/>
    </row>
    <row r="30" spans="1:6" x14ac:dyDescent="0.25">
      <c r="A30" s="19"/>
      <c r="B30" s="19"/>
      <c r="C30" s="19"/>
      <c r="D30" s="19"/>
      <c r="E30" s="19"/>
      <c r="F30" s="19"/>
    </row>
    <row r="31" spans="1:6" x14ac:dyDescent="0.25">
      <c r="A31" s="43" t="s">
        <v>29</v>
      </c>
      <c r="B31" s="43"/>
      <c r="C31" s="43"/>
      <c r="D31" s="43"/>
      <c r="E31" s="43"/>
      <c r="F31" s="43"/>
    </row>
    <row r="32" spans="1:6" x14ac:dyDescent="0.25">
      <c r="A32" s="8"/>
      <c r="B32" s="8"/>
      <c r="C32" s="8"/>
      <c r="D32" s="8"/>
      <c r="E32" s="8"/>
      <c r="F32" s="8"/>
    </row>
  </sheetData>
  <mergeCells count="8">
    <mergeCell ref="E1:F1"/>
    <mergeCell ref="D4:E4"/>
    <mergeCell ref="D7:E7"/>
    <mergeCell ref="A21:C21"/>
    <mergeCell ref="D21:E21"/>
    <mergeCell ref="A7:B7"/>
    <mergeCell ref="D22:E22"/>
    <mergeCell ref="D24:E24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09363F20-5C8F-4741-87D2-89AB0BEB10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Miguel Angel Aparicio</cp:lastModifiedBy>
  <dcterms:created xsi:type="dcterms:W3CDTF">2021-06-03T14:58:06Z</dcterms:created>
  <dcterms:modified xsi:type="dcterms:W3CDTF">2023-10-16T18:08:06Z</dcterms:modified>
</cp:coreProperties>
</file>