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128cec131ccea71/Entrenamientos_Software_Shop/Riesgo de Liquidez y Crédito/"/>
    </mc:Choice>
  </mc:AlternateContent>
  <xr:revisionPtr revIDLastSave="13" documentId="8_{65E94DC9-DCDB-454A-B2A7-5B4564F0EAA8}" xr6:coauthVersionLast="47" xr6:coauthVersionMax="47" xr10:uidLastSave="{0D7DF91D-DDBC-4436-8692-67C6DA55984F}"/>
  <bookViews>
    <workbookView xWindow="-108" yWindow="-108" windowWidth="23256" windowHeight="12576" firstSheet="1" activeTab="1" xr2:uid="{00000000-000D-0000-FFFF-FFFF00000000}"/>
  </bookViews>
  <sheets>
    <sheet name="RiskSim" sheetId="3" state="veryHidden" r:id="rId1"/>
    <sheet name="Probabilidad de ruina" sheetId="1" r:id="rId2"/>
  </sheets>
  <definedNames>
    <definedName name="CBWorkbookPriority" hidden="1">-1074800447</definedName>
    <definedName name="CBx_Sheet_Guid" localSheetId="1" hidden="1">"'b420ef1e-f9ba-450d-8d8c-3cd7b5820fdb"</definedName>
    <definedName name="CBx_StorageType" localSheetId="1" hidden="1">1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M17" i="1"/>
  <c r="M16" i="1"/>
  <c r="M15" i="1"/>
  <c r="M14" i="1"/>
  <c r="M13" i="1"/>
  <c r="M12" i="1"/>
  <c r="M11" i="1"/>
  <c r="M10" i="1"/>
  <c r="M9" i="1"/>
  <c r="F9" i="1"/>
  <c r="F16" i="1"/>
  <c r="F10" i="1"/>
  <c r="F12" i="1"/>
  <c r="F15" i="1"/>
  <c r="F17" i="1"/>
  <c r="F11" i="1"/>
  <c r="F13" i="1"/>
  <c r="F18" i="1"/>
  <c r="F14" i="1"/>
  <c r="F20" i="1" l="1"/>
  <c r="M20" i="1"/>
</calcChain>
</file>

<file path=xl/sharedStrings.xml><?xml version="1.0" encoding="utf-8"?>
<sst xmlns="http://schemas.openxmlformats.org/spreadsheetml/2006/main" count="42" uniqueCount="26">
  <si>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</si>
  <si>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</si>
  <si>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</si>
  <si>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</si>
  <si>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</si>
  <si>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</si>
  <si>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</si>
  <si>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</si>
  <si>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</si>
  <si>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</si>
  <si>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Probabilidad</t>
  </si>
  <si>
    <t>Riesgo</t>
  </si>
  <si>
    <t>Impacto si ocurre</t>
  </si>
  <si>
    <t>¿Ocurre?</t>
  </si>
  <si>
    <t>Impacto actual simulado</t>
  </si>
  <si>
    <t>Impacto Total</t>
  </si>
  <si>
    <t>Probabilidad de Ruina</t>
  </si>
  <si>
    <t>SLoYkPQu0APGq0MGAJtL/Znx8FCpo3cRlNPQCK/SFyLT/B4QTyMLOyBSaZwWhemND+QaxRaqbaokYwzkNEKoudMcp2llkonQIJ8RUhZJLOcPf2KwlDB5vgyLtFsNjh9EnCdjI3bdFnNru3MQvVP68pLjTs1Ebhh5aWEnoJXwgMOw5JbeZDEVdhYD46hUVw72MNXCm4OHn5GAwmkFiPnSmVYsEYqhYo2mcVoPDcsMK/19Grxeq7s2eo0rTYI=</t>
  </si>
  <si>
    <r>
      <t>Problema:</t>
    </r>
    <r>
      <rPr>
        <sz val="10"/>
        <rFont val="Arial"/>
        <family val="2"/>
        <charset val="204"/>
      </rPr>
      <t xml:space="preserve"> Los riesgos identificados (A-J) están clasificados en orden descendente de acuerdo al impacto esperado. Suponga que una perdida de $5,000 o más arruinaría su compañía, ¿Cómo calcular la probabilidad de ruina?</t>
    </r>
  </si>
  <si>
    <r>
      <t>Problema:</t>
    </r>
    <r>
      <rPr>
        <sz val="10"/>
        <rFont val="Arial"/>
        <family val="2"/>
        <charset val="204"/>
      </rPr>
      <t xml:space="preserve"> ¿Cómo cambiaría la respuesta, si el impacto sigue una distribución de probabilidad triangular con una variación de +/- 10%?</t>
    </r>
  </si>
  <si>
    <t>sXoZwXFRLw+lmekMAgYB0LA71NfzHV0yktH2exB/RPBMScAcXxfTvRH9pzfUbxZwc7iJLIBIdAvWGW1Jk1MbzV8Uq/RzUVgoj83h/kRJzGZFefBnAL68H8V68YkUnB2zWU3XibeJySoOlyz3ERK0ZCR+/kxvadoKpCiUp7xZjxG1+yNda6fuvikSALgn68CO1CRMTinkLcemAB8m67AhAznhyQVckjlM9d3nlSjFW8aSsj+50tgJmVvb6iM=</t>
  </si>
  <si>
    <t>Ny+NwF1MronM9tcGhXWZMN88tOGCOj3kYSIXw7LLYGj5XtLkPNDA19/JHzHM/QykJzOmm+PKSL50daxND/+3sytDRDPtGmsK8cvzLaCzayZ6jmPQT3ZUrraE2JzuyHKB0MeI8MDqzHQKgs4qWO9ENsUZ2JDNWvqXbzyBZkMscx9KCy7UEW3gTzYo30YzjFB4nTPWJHSDAcIQ2DHNbRgzVKFst1rBG5Dt31IHL7bSDzEwAjXkO386xU6/R7k=</t>
  </si>
  <si>
    <t>bEetKIYHkRA/YGgioHkYn+SBO7ogdBwh2ZlTwTUyLPbzLYn5Lc3f3ppodPtWiLWgjisShIjgMogZkg/9pIrz/wSXScz54z3zQhMZWbcW5qzyb1gWcayrML8ocSjg9rWHsfy+Xle3KYnb8pB1qDCodP2mabBISZwtqvLGCy9puizKzVx/E5myNVJe5QOKEOVZesUBzMPH0TymJgjB9LZomGkWg9GP4qzQwyJYuneQP+sLgRMnuXskkcUCL8Q=</t>
  </si>
  <si>
    <t>U0ddUJ+FeNq38ljgEnBj2wXG7vE7iSB5n4J+t2X3aBQqk9Xad07h/8KC4homObyzTgBUtsmroPKoj63WUGQZpEP64dmDre3Fnh1it4G7ahDxS2VuhzOxkw3oF37mHRgc9Mwjci0+pfgpFOlQRuHQ7b08wC7tV23R9jBeQc6eVFlwekV9Q14FA1WgkwbsRNR5kZ147bCQfPmjQ27xXtPAf06LeZga/eDs7zGsctD6bCwqJ1oWzI6cjy9NqrY=</t>
  </si>
  <si>
    <t>6hxpkIvRNDiZNqICJHzGllJVECjZT6IA6tGNzbvkKwR64Rde1SRkfbZzvuGERPGtSgJ3fhEi+OTlRz1IxJrT8hs1GgmKbYRw7c9F8UagjoRpgApNwQI24j+xUFz2lmygMqFwva5TGtBYnJVeRUY2sD3bHJF0tMYSOXH0JN2Rm4q/1xft1ZOTTogpt0NDzlcCret0J5m8fZUDHTyrVLDfHQgUb6i1s/RPcpWlf7LYzsdjVm5yha8NrCIWX5s=</t>
  </si>
  <si>
    <t>Z212vbaQrJKgVGJAoOCSDb/uqcKRcu33FhOOdNcZ66bkoaiUAXOZ7ET0C0OsRhx7IWOO+sctc/c=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</si>
</sst>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Border="1"/>
    <xf numFmtId="164" fontId="4" fillId="0" borderId="1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6" fillId="0" borderId="14" xfId="0" applyFont="1" applyBorder="1"/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7" fillId="3" borderId="15" xfId="0" applyFont="1" applyFill="1" applyBorder="1" applyAlignment="1">
      <alignment horizontal="left" vertical="distributed" wrapText="1"/>
    </xf>
    <xf numFmtId="0" fontId="7" fillId="3" borderId="16" xfId="0" applyFont="1" applyFill="1" applyBorder="1" applyAlignment="1">
      <alignment horizontal="left" vertical="distributed" wrapText="1"/>
    </xf>
    <xf numFmtId="0" fontId="7" fillId="3" borderId="17" xfId="0" applyFont="1" applyFill="1" applyBorder="1" applyAlignment="1">
      <alignment horizontal="left" vertical="distributed" wrapText="1"/>
    </xf>
    <xf numFmtId="0" fontId="7" fillId="3" borderId="3" xfId="0" applyFont="1" applyFill="1" applyBorder="1" applyAlignment="1">
      <alignment horizontal="left" vertical="distributed" wrapText="1"/>
    </xf>
    <xf numFmtId="0" fontId="7" fillId="3" borderId="5" xfId="0" applyFont="1" applyFill="1" applyBorder="1" applyAlignment="1">
      <alignment horizontal="left" vertical="distributed" wrapText="1"/>
    </xf>
    <xf numFmtId="0" fontId="7" fillId="3" borderId="10" xfId="0" applyFont="1" applyFill="1" applyBorder="1" applyAlignment="1">
      <alignment horizontal="left" vertical="distributed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baseColWidth="10" defaultRowHeight="13.2" x14ac:dyDescent="0.25"/>
  <sheetData>
    <row r="1" spans="1:1" x14ac:dyDescent="0.25">
      <c r="A1" t="s">
        <v>17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  <row r="6" spans="1:1" x14ac:dyDescent="0.25">
      <c r="A6" t="s">
        <v>24</v>
      </c>
    </row>
    <row r="7" spans="1:1" x14ac:dyDescent="0.25">
      <c r="A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M20"/>
  <sheetViews>
    <sheetView showGridLines="0" tabSelected="1" workbookViewId="0">
      <selection activeCell="B22" sqref="B22"/>
    </sheetView>
  </sheetViews>
  <sheetFormatPr baseColWidth="10" defaultColWidth="9.109375" defaultRowHeight="13.2" x14ac:dyDescent="0.25"/>
  <cols>
    <col min="1" max="1" width="1.88671875" customWidth="1"/>
    <col min="2" max="2" width="7" bestFit="1" customWidth="1"/>
    <col min="3" max="3" width="11.88671875" bestFit="1" customWidth="1"/>
    <col min="4" max="4" width="16.33203125" bestFit="1" customWidth="1"/>
    <col min="5" max="5" width="31.109375" bestFit="1" customWidth="1"/>
    <col min="6" max="6" width="32.33203125" customWidth="1"/>
    <col min="7" max="7" width="11.5546875" customWidth="1"/>
    <col min="8" max="8" width="2.88671875" customWidth="1"/>
    <col min="9" max="9" width="7" bestFit="1" customWidth="1"/>
    <col min="10" max="10" width="11.88671875" bestFit="1" customWidth="1"/>
    <col min="11" max="11" width="16.33203125" bestFit="1" customWidth="1"/>
    <col min="12" max="12" width="11.77734375" bestFit="1" customWidth="1"/>
    <col min="13" max="13" width="22.21875" bestFit="1" customWidth="1"/>
  </cols>
  <sheetData>
    <row r="2" spans="2:13" ht="18" customHeight="1" x14ac:dyDescent="0.35">
      <c r="E2" s="12" t="s">
        <v>16</v>
      </c>
    </row>
    <row r="4" spans="2:13" ht="13.8" thickBot="1" x14ac:dyDescent="0.3"/>
    <row r="5" spans="2:13" s="11" customFormat="1" ht="12.75" customHeight="1" x14ac:dyDescent="0.25">
      <c r="B5" s="21" t="s">
        <v>18</v>
      </c>
      <c r="C5" s="22"/>
      <c r="D5" s="22"/>
      <c r="E5" s="22"/>
      <c r="F5" s="23"/>
      <c r="G5"/>
      <c r="H5"/>
      <c r="I5" s="21" t="s">
        <v>19</v>
      </c>
      <c r="J5" s="22"/>
      <c r="K5" s="22"/>
      <c r="L5" s="22"/>
      <c r="M5" s="23"/>
    </row>
    <row r="6" spans="2:13" s="11" customFormat="1" ht="19.2" customHeight="1" thickBot="1" x14ac:dyDescent="0.3">
      <c r="B6" s="24"/>
      <c r="C6" s="25"/>
      <c r="D6" s="25"/>
      <c r="E6" s="25"/>
      <c r="F6" s="26"/>
      <c r="G6"/>
      <c r="H6"/>
      <c r="I6" s="24"/>
      <c r="J6" s="25"/>
      <c r="K6" s="25"/>
      <c r="L6" s="25"/>
      <c r="M6" s="26"/>
    </row>
    <row r="7" spans="2:13" s="1" customFormat="1" ht="13.8" thickBot="1" x14ac:dyDescent="0.3">
      <c r="H7"/>
      <c r="I7"/>
      <c r="J7"/>
    </row>
    <row r="8" spans="2:13" x14ac:dyDescent="0.25">
      <c r="B8" s="8" t="s">
        <v>11</v>
      </c>
      <c r="C8" s="9" t="s">
        <v>10</v>
      </c>
      <c r="D8" s="10" t="s">
        <v>12</v>
      </c>
      <c r="E8" s="9" t="s">
        <v>13</v>
      </c>
      <c r="F8" s="15" t="s">
        <v>14</v>
      </c>
      <c r="I8" s="8" t="s">
        <v>11</v>
      </c>
      <c r="J8" s="9" t="s">
        <v>10</v>
      </c>
      <c r="K8" s="10" t="s">
        <v>12</v>
      </c>
      <c r="L8" s="9" t="s">
        <v>13</v>
      </c>
      <c r="M8" s="15" t="s">
        <v>14</v>
      </c>
    </row>
    <row r="9" spans="2:13" x14ac:dyDescent="0.25">
      <c r="B9" s="3" t="s">
        <v>0</v>
      </c>
      <c r="C9" s="2">
        <v>0.25</v>
      </c>
      <c r="D9" s="4">
        <v>400</v>
      </c>
      <c r="E9" s="17">
        <v>0</v>
      </c>
      <c r="F9" s="13">
        <f>E9*D9</f>
        <v>0</v>
      </c>
      <c r="I9" s="3" t="s">
        <v>0</v>
      </c>
      <c r="J9" s="2">
        <v>0.25</v>
      </c>
      <c r="K9" s="4">
        <v>400</v>
      </c>
      <c r="L9" s="17">
        <v>0</v>
      </c>
      <c r="M9" s="13">
        <f>L9*K9</f>
        <v>0</v>
      </c>
    </row>
    <row r="10" spans="2:13" x14ac:dyDescent="0.25">
      <c r="B10" s="3" t="s">
        <v>1</v>
      </c>
      <c r="C10" s="2">
        <v>0.3</v>
      </c>
      <c r="D10" s="4">
        <v>200</v>
      </c>
      <c r="E10" s="18">
        <v>0</v>
      </c>
      <c r="F10" s="13">
        <f>E10*D10</f>
        <v>0</v>
      </c>
      <c r="I10" s="3" t="s">
        <v>1</v>
      </c>
      <c r="J10" s="2">
        <v>0.3</v>
      </c>
      <c r="K10" s="4">
        <v>200</v>
      </c>
      <c r="L10" s="18">
        <v>0</v>
      </c>
      <c r="M10" s="13">
        <f>L10*K10</f>
        <v>0</v>
      </c>
    </row>
    <row r="11" spans="2:13" x14ac:dyDescent="0.25">
      <c r="B11" s="3" t="s">
        <v>2</v>
      </c>
      <c r="C11" s="2">
        <v>0.1</v>
      </c>
      <c r="D11" s="4">
        <v>500</v>
      </c>
      <c r="E11" s="18">
        <v>0</v>
      </c>
      <c r="F11" s="13">
        <f>E11*D11</f>
        <v>0</v>
      </c>
      <c r="I11" s="3" t="s">
        <v>2</v>
      </c>
      <c r="J11" s="2">
        <v>0.1</v>
      </c>
      <c r="K11" s="4">
        <v>500</v>
      </c>
      <c r="L11" s="18">
        <v>0</v>
      </c>
      <c r="M11" s="13">
        <f>L11*K11</f>
        <v>0</v>
      </c>
    </row>
    <row r="12" spans="2:13" x14ac:dyDescent="0.25">
      <c r="B12" s="3" t="s">
        <v>3</v>
      </c>
      <c r="C12" s="2">
        <v>0.05</v>
      </c>
      <c r="D12" s="4">
        <v>800</v>
      </c>
      <c r="E12" s="18">
        <v>0</v>
      </c>
      <c r="F12" s="13">
        <f>E12*D12</f>
        <v>0</v>
      </c>
      <c r="I12" s="3" t="s">
        <v>3</v>
      </c>
      <c r="J12" s="2">
        <v>0.05</v>
      </c>
      <c r="K12" s="4">
        <v>800</v>
      </c>
      <c r="L12" s="18">
        <v>0</v>
      </c>
      <c r="M12" s="13">
        <f>L12*K12</f>
        <v>0</v>
      </c>
    </row>
    <row r="13" spans="2:13" x14ac:dyDescent="0.25">
      <c r="B13" s="3" t="s">
        <v>4</v>
      </c>
      <c r="C13" s="2">
        <v>0.1</v>
      </c>
      <c r="D13" s="4">
        <v>300</v>
      </c>
      <c r="E13" s="18">
        <v>0</v>
      </c>
      <c r="F13" s="13">
        <f>E13*D13</f>
        <v>0</v>
      </c>
      <c r="I13" s="3" t="s">
        <v>4</v>
      </c>
      <c r="J13" s="2">
        <v>0.1</v>
      </c>
      <c r="K13" s="4">
        <v>300</v>
      </c>
      <c r="L13" s="18">
        <v>0</v>
      </c>
      <c r="M13" s="13">
        <f>L13*K13</f>
        <v>0</v>
      </c>
    </row>
    <row r="14" spans="2:13" x14ac:dyDescent="0.25">
      <c r="B14" s="3" t="s">
        <v>5</v>
      </c>
      <c r="C14" s="2">
        <v>0.3</v>
      </c>
      <c r="D14" s="4">
        <v>90</v>
      </c>
      <c r="E14" s="18">
        <v>0</v>
      </c>
      <c r="F14" s="13">
        <f>E14*D14</f>
        <v>0</v>
      </c>
      <c r="I14" s="3" t="s">
        <v>5</v>
      </c>
      <c r="J14" s="2">
        <v>0.3</v>
      </c>
      <c r="K14" s="4">
        <v>90</v>
      </c>
      <c r="L14" s="18">
        <v>0</v>
      </c>
      <c r="M14" s="13">
        <f>L14*K14</f>
        <v>0</v>
      </c>
    </row>
    <row r="15" spans="2:13" x14ac:dyDescent="0.25">
      <c r="B15" s="3" t="s">
        <v>6</v>
      </c>
      <c r="C15" s="2">
        <v>0.2</v>
      </c>
      <c r="D15" s="4">
        <v>120</v>
      </c>
      <c r="E15" s="18">
        <v>0</v>
      </c>
      <c r="F15" s="13">
        <f>E15*D15</f>
        <v>0</v>
      </c>
      <c r="I15" s="3" t="s">
        <v>6</v>
      </c>
      <c r="J15" s="2">
        <v>0.2</v>
      </c>
      <c r="K15" s="4">
        <v>120</v>
      </c>
      <c r="L15" s="18">
        <v>0</v>
      </c>
      <c r="M15" s="13">
        <f>L15*K15</f>
        <v>0</v>
      </c>
    </row>
    <row r="16" spans="2:13" x14ac:dyDescent="0.25">
      <c r="B16" s="3" t="s">
        <v>7</v>
      </c>
      <c r="C16" s="2">
        <v>0.3</v>
      </c>
      <c r="D16" s="4">
        <v>60</v>
      </c>
      <c r="E16" s="18">
        <v>0</v>
      </c>
      <c r="F16" s="13">
        <f>E16*D16</f>
        <v>0</v>
      </c>
      <c r="I16" s="3" t="s">
        <v>7</v>
      </c>
      <c r="J16" s="2">
        <v>0.3</v>
      </c>
      <c r="K16" s="4">
        <v>60</v>
      </c>
      <c r="L16" s="18">
        <v>0</v>
      </c>
      <c r="M16" s="13">
        <f>L16*K16</f>
        <v>0</v>
      </c>
    </row>
    <row r="17" spans="2:13" x14ac:dyDescent="0.25">
      <c r="B17" s="3" t="s">
        <v>8</v>
      </c>
      <c r="C17" s="2">
        <v>0.01</v>
      </c>
      <c r="D17" s="4">
        <v>1000</v>
      </c>
      <c r="E17" s="18">
        <v>0</v>
      </c>
      <c r="F17" s="13">
        <f>E17*D17</f>
        <v>0</v>
      </c>
      <c r="I17" s="3" t="s">
        <v>8</v>
      </c>
      <c r="J17" s="2">
        <v>0.01</v>
      </c>
      <c r="K17" s="4">
        <v>1000</v>
      </c>
      <c r="L17" s="18">
        <v>0</v>
      </c>
      <c r="M17" s="13">
        <f>L17*K17</f>
        <v>0</v>
      </c>
    </row>
    <row r="18" spans="2:13" ht="13.8" thickBot="1" x14ac:dyDescent="0.3">
      <c r="B18" s="5" t="s">
        <v>9</v>
      </c>
      <c r="C18" s="6">
        <v>1E-3</v>
      </c>
      <c r="D18" s="7">
        <v>8000</v>
      </c>
      <c r="E18" s="19">
        <v>0</v>
      </c>
      <c r="F18" s="14">
        <f>E18*D18</f>
        <v>0</v>
      </c>
      <c r="I18" s="5" t="s">
        <v>9</v>
      </c>
      <c r="J18" s="6">
        <v>1E-3</v>
      </c>
      <c r="K18" s="7">
        <v>8000</v>
      </c>
      <c r="L18" s="19">
        <v>0</v>
      </c>
      <c r="M18" s="14">
        <f>L18*K18</f>
        <v>0</v>
      </c>
    </row>
    <row r="19" spans="2:13" ht="13.8" thickBot="1" x14ac:dyDescent="0.3"/>
    <row r="20" spans="2:13" ht="13.8" thickBot="1" x14ac:dyDescent="0.3">
      <c r="E20" s="16" t="s">
        <v>15</v>
      </c>
      <c r="F20" s="20">
        <f>SUM(F9:F18)</f>
        <v>0</v>
      </c>
      <c r="L20" s="16" t="s">
        <v>15</v>
      </c>
      <c r="M20" s="20">
        <f>SUM(M9:M18)</f>
        <v>0</v>
      </c>
    </row>
  </sheetData>
  <mergeCells count="2">
    <mergeCell ref="B5:F6"/>
    <mergeCell ref="I5:M6"/>
  </mergeCells>
  <phoneticPr fontId="2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Probabilidad de ruina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Miguel Angel</cp:lastModifiedBy>
  <dcterms:created xsi:type="dcterms:W3CDTF">2004-04-22T12:12:10Z</dcterms:created>
  <dcterms:modified xsi:type="dcterms:W3CDTF">2023-07-23T19:46:15Z</dcterms:modified>
  <cp:category/>
  <cp:contentStatus/>
</cp:coreProperties>
</file>