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6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B24" i="2" l="1"/>
  <c r="A24" i="2"/>
  <c r="C24" i="2"/>
  <c r="G27" i="1"/>
</calcChain>
</file>

<file path=xl/sharedStrings.xml><?xml version="1.0" encoding="utf-8"?>
<sst xmlns="http://schemas.openxmlformats.org/spreadsheetml/2006/main" count="36" uniqueCount="33">
  <si>
    <t>Cristina Perea</t>
  </si>
  <si>
    <t xml:space="preserve">Miguel Ángel Cifredo </t>
  </si>
  <si>
    <t>Alberto García</t>
  </si>
  <si>
    <t>Requisitos</t>
  </si>
  <si>
    <t>Toma de requisitos</t>
  </si>
  <si>
    <t>Análisis</t>
  </si>
  <si>
    <t>Selección de servidores web</t>
  </si>
  <si>
    <t>Selección de servidores de DB</t>
  </si>
  <si>
    <t>Diseño</t>
  </si>
  <si>
    <t>Diseño gráfico</t>
  </si>
  <si>
    <t>Diseño de Interfaz</t>
  </si>
  <si>
    <t>Modelado de Base de Datos</t>
  </si>
  <si>
    <t>Diseño del Workflow</t>
  </si>
  <si>
    <t>Implementacion</t>
  </si>
  <si>
    <t>Gestión del repositorio (Github)</t>
  </si>
  <si>
    <t>Test</t>
  </si>
  <si>
    <t>Publicación de la App en Google Play</t>
  </si>
  <si>
    <t>Vistas</t>
  </si>
  <si>
    <t>Utilidades</t>
  </si>
  <si>
    <t>Persistencia</t>
  </si>
  <si>
    <t>Pasarela php</t>
  </si>
  <si>
    <t>Acceso a la galería de imágenes</t>
  </si>
  <si>
    <t>Acceso a los contactos del dispositivo</t>
  </si>
  <si>
    <t>Acceso a la cuenta del dispositivo</t>
  </si>
  <si>
    <t>Acceso al  sistema de archivos</t>
  </si>
  <si>
    <t>Pruebas unitarias y de integración</t>
  </si>
  <si>
    <t>Elaboración de la presentación PowerPoint</t>
  </si>
  <si>
    <t>PESO</t>
  </si>
  <si>
    <t>Modelos de clases</t>
  </si>
  <si>
    <t>Elaboración de vídeos</t>
  </si>
  <si>
    <t>Redacción de Ficha Técnica</t>
  </si>
  <si>
    <t>Coordinación de equipo y tareas</t>
  </si>
  <si>
    <t>Post-Producción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</si>
</sst>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1" fillId="0" borderId="0" xfId="0" applyFont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 por componente del grupo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2754002624671918"/>
          <c:y val="0.14796004666083407"/>
          <c:w val="0.50880905511811025"/>
          <c:h val="0.848015091863517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C33-4B30-87C4-AF48DB9EA0A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C33-4B30-87C4-AF48DB9EA0A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C33-4B30-87C4-AF48DB9EA0AA}"/>
              </c:ext>
            </c:extLst>
          </c:dPt>
          <c:dLbls>
            <c:dLbl>
              <c:idx val="1"/>
              <c:layout>
                <c:manualLayout>
                  <c:x val="0.17642465004374452"/>
                  <c:y val="-0.152985928842228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C33-4B30-87C4-AF48DB9EA0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Hoja1!$C$2:$E$2</c:f>
              <c:strCache>
                <c:ptCount val="3"/>
                <c:pt idx="0">
                  <c:v>Cristina Perea</c:v>
                </c:pt>
                <c:pt idx="1">
                  <c:v>Miguel Ángel Cifredo </c:v>
                </c:pt>
                <c:pt idx="2">
                  <c:v>Alberto García</c:v>
                </c:pt>
              </c:strCache>
            </c:strRef>
          </c:cat>
          <c:val>
            <c:numRef>
              <c:f>Hoja2!$A$24:$C$24</c:f>
              <c:numCache>
                <c:formatCode>General</c:formatCode>
                <c:ptCount val="3"/>
                <c:pt idx="0">
                  <c:v>3975</c:v>
                </c:pt>
                <c:pt idx="1">
                  <c:v>4666</c:v>
                </c:pt>
                <c:pt idx="2">
                  <c:v>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33-4B30-87C4-AF48DB9E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3</xdr:row>
      <xdr:rowOff>147637</xdr:rowOff>
    </xdr:from>
    <xdr:to>
      <xdr:col>13</xdr:col>
      <xdr:colOff>207066</xdr:colOff>
      <xdr:row>18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topLeftCell="A2" zoomScale="115" zoomScaleNormal="115" workbookViewId="0">
      <selection activeCell="A26" sqref="A26"/>
    </sheetView>
  </sheetViews>
  <sheetFormatPr baseColWidth="10" defaultRowHeight="15" x14ac:dyDescent="0.25"/>
  <cols>
    <col min="1" max="1" width="15.5703125" bestFit="1" customWidth="1"/>
    <col min="2" max="2" width="40" bestFit="1" customWidth="1"/>
    <col min="3" max="3" width="3.7109375" bestFit="1" customWidth="1"/>
    <col min="4" max="5" width="4.42578125" bestFit="1" customWidth="1"/>
    <col min="6" max="6" width="4" customWidth="1"/>
    <col min="7" max="7" width="4.42578125" bestFit="1" customWidth="1"/>
  </cols>
  <sheetData>
    <row r="2" spans="1:7" ht="106.5" x14ac:dyDescent="0.25">
      <c r="C2" s="1" t="s">
        <v>0</v>
      </c>
      <c r="D2" s="1" t="s">
        <v>1</v>
      </c>
      <c r="E2" s="1" t="s">
        <v>2</v>
      </c>
      <c r="G2" s="1" t="s">
        <v>27</v>
      </c>
    </row>
    <row r="3" spans="1:7" x14ac:dyDescent="0.25">
      <c r="A3" t="s">
        <v>3</v>
      </c>
      <c r="B3" t="s">
        <v>4</v>
      </c>
      <c r="C3" s="4">
        <v>33</v>
      </c>
      <c r="D3" s="4">
        <v>33</v>
      </c>
      <c r="E3" s="4">
        <v>33</v>
      </c>
      <c r="G3" s="5">
        <v>5</v>
      </c>
    </row>
    <row r="4" spans="1:7" x14ac:dyDescent="0.25">
      <c r="A4" t="s">
        <v>5</v>
      </c>
      <c r="B4" t="s">
        <v>6</v>
      </c>
      <c r="C4" s="4"/>
      <c r="D4" s="4">
        <v>100</v>
      </c>
      <c r="E4" s="4"/>
      <c r="G4" s="5">
        <v>1</v>
      </c>
    </row>
    <row r="5" spans="1:7" x14ac:dyDescent="0.25">
      <c r="B5" t="s">
        <v>7</v>
      </c>
      <c r="C5" s="4"/>
      <c r="D5" s="4">
        <v>100</v>
      </c>
      <c r="E5" s="4"/>
      <c r="G5" s="5">
        <v>1</v>
      </c>
    </row>
    <row r="6" spans="1:7" x14ac:dyDescent="0.25">
      <c r="A6" t="s">
        <v>8</v>
      </c>
      <c r="B6" t="s">
        <v>9</v>
      </c>
      <c r="C6" s="4">
        <v>90</v>
      </c>
      <c r="D6" s="4">
        <v>10</v>
      </c>
      <c r="E6" s="4"/>
      <c r="G6" s="5">
        <v>15</v>
      </c>
    </row>
    <row r="7" spans="1:7" x14ac:dyDescent="0.25">
      <c r="B7" t="s">
        <v>10</v>
      </c>
      <c r="C7" s="4">
        <v>90</v>
      </c>
      <c r="D7" s="4">
        <v>5</v>
      </c>
      <c r="E7" s="4">
        <v>5</v>
      </c>
      <c r="G7" s="5">
        <v>7</v>
      </c>
    </row>
    <row r="8" spans="1:7" x14ac:dyDescent="0.25">
      <c r="B8" t="s">
        <v>11</v>
      </c>
      <c r="C8" s="4">
        <v>5</v>
      </c>
      <c r="D8" s="4">
        <v>90</v>
      </c>
      <c r="E8" s="4">
        <v>5</v>
      </c>
      <c r="G8" s="5">
        <v>5</v>
      </c>
    </row>
    <row r="9" spans="1:7" x14ac:dyDescent="0.25">
      <c r="B9" t="s">
        <v>12</v>
      </c>
      <c r="C9" s="4">
        <v>33</v>
      </c>
      <c r="D9" s="4">
        <v>33</v>
      </c>
      <c r="E9" s="4">
        <v>33</v>
      </c>
      <c r="G9" s="5">
        <v>5</v>
      </c>
    </row>
    <row r="10" spans="1:7" x14ac:dyDescent="0.25">
      <c r="A10" t="s">
        <v>13</v>
      </c>
      <c r="B10" t="s">
        <v>14</v>
      </c>
      <c r="C10" s="4">
        <v>60</v>
      </c>
      <c r="D10" s="4">
        <v>40</v>
      </c>
      <c r="E10" s="4"/>
      <c r="G10" s="5">
        <v>1</v>
      </c>
    </row>
    <row r="11" spans="1:7" x14ac:dyDescent="0.25">
      <c r="B11" t="s">
        <v>17</v>
      </c>
      <c r="C11" s="4">
        <v>90</v>
      </c>
      <c r="D11" s="4">
        <v>9</v>
      </c>
      <c r="E11" s="4">
        <v>1</v>
      </c>
      <c r="G11" s="5">
        <v>10</v>
      </c>
    </row>
    <row r="12" spans="1:7" x14ac:dyDescent="0.25">
      <c r="B12" t="s">
        <v>28</v>
      </c>
      <c r="C12" s="4"/>
      <c r="D12" s="4">
        <v>97</v>
      </c>
      <c r="E12" s="4">
        <v>3</v>
      </c>
      <c r="G12" s="5">
        <v>3</v>
      </c>
    </row>
    <row r="13" spans="1:7" x14ac:dyDescent="0.25">
      <c r="B13" t="s">
        <v>18</v>
      </c>
      <c r="C13" s="4"/>
      <c r="D13" s="4">
        <v>90</v>
      </c>
      <c r="E13" s="4">
        <v>10</v>
      </c>
      <c r="G13" s="5">
        <v>2</v>
      </c>
    </row>
    <row r="14" spans="1:7" x14ac:dyDescent="0.25">
      <c r="B14" t="s">
        <v>19</v>
      </c>
      <c r="C14" s="4"/>
      <c r="D14" s="4">
        <v>100</v>
      </c>
      <c r="E14" s="4"/>
      <c r="G14" s="5">
        <v>10</v>
      </c>
    </row>
    <row r="15" spans="1:7" x14ac:dyDescent="0.25">
      <c r="B15" t="s">
        <v>20</v>
      </c>
      <c r="C15" s="4"/>
      <c r="D15" s="4">
        <v>100</v>
      </c>
      <c r="E15" s="4"/>
      <c r="G15" s="5">
        <v>7</v>
      </c>
    </row>
    <row r="16" spans="1:7" x14ac:dyDescent="0.25">
      <c r="B16" t="s">
        <v>23</v>
      </c>
      <c r="C16" s="4"/>
      <c r="D16" s="4"/>
      <c r="E16" s="4">
        <v>100</v>
      </c>
      <c r="G16" s="5">
        <v>1</v>
      </c>
    </row>
    <row r="17" spans="1:7" x14ac:dyDescent="0.25">
      <c r="B17" t="s">
        <v>21</v>
      </c>
      <c r="C17" s="4"/>
      <c r="D17" s="4">
        <v>100</v>
      </c>
      <c r="E17" s="4"/>
      <c r="G17" s="5">
        <v>1</v>
      </c>
    </row>
    <row r="18" spans="1:7" x14ac:dyDescent="0.25">
      <c r="B18" t="s">
        <v>22</v>
      </c>
      <c r="C18" s="4"/>
      <c r="D18" s="4"/>
      <c r="E18" s="4">
        <v>100</v>
      </c>
      <c r="G18" s="5">
        <v>2</v>
      </c>
    </row>
    <row r="19" spans="1:7" x14ac:dyDescent="0.25">
      <c r="B19" t="s">
        <v>24</v>
      </c>
      <c r="C19" s="4"/>
      <c r="D19" s="4">
        <v>100</v>
      </c>
      <c r="E19" s="4"/>
      <c r="G19" s="5">
        <v>3</v>
      </c>
    </row>
    <row r="20" spans="1:7" x14ac:dyDescent="0.25">
      <c r="B20" t="s">
        <v>31</v>
      </c>
      <c r="C20" s="4"/>
      <c r="D20" s="4">
        <v>100</v>
      </c>
      <c r="E20" s="4"/>
      <c r="G20" s="5">
        <v>3</v>
      </c>
    </row>
    <row r="21" spans="1:7" x14ac:dyDescent="0.25">
      <c r="A21" t="s">
        <v>15</v>
      </c>
      <c r="B21" t="s">
        <v>25</v>
      </c>
      <c r="C21" s="4">
        <v>50</v>
      </c>
      <c r="D21" s="4">
        <v>50</v>
      </c>
      <c r="E21" s="4"/>
      <c r="G21" s="5">
        <v>10</v>
      </c>
    </row>
    <row r="22" spans="1:7" x14ac:dyDescent="0.25">
      <c r="A22" t="s">
        <v>32</v>
      </c>
      <c r="B22" t="s">
        <v>26</v>
      </c>
      <c r="C22" s="4">
        <v>60</v>
      </c>
      <c r="D22" s="4"/>
      <c r="E22" s="4">
        <v>40</v>
      </c>
      <c r="G22" s="5">
        <v>3</v>
      </c>
    </row>
    <row r="23" spans="1:7" x14ac:dyDescent="0.25">
      <c r="B23" t="s">
        <v>29</v>
      </c>
      <c r="C23" s="4">
        <v>50</v>
      </c>
      <c r="D23" s="4"/>
      <c r="E23" s="4">
        <v>50</v>
      </c>
      <c r="G23" s="5">
        <v>1</v>
      </c>
    </row>
    <row r="24" spans="1:7" x14ac:dyDescent="0.25">
      <c r="B24" t="s">
        <v>30</v>
      </c>
      <c r="C24" s="4"/>
      <c r="D24" s="4">
        <v>100</v>
      </c>
      <c r="E24" s="4"/>
      <c r="G24" s="5">
        <v>1</v>
      </c>
    </row>
    <row r="25" spans="1:7" x14ac:dyDescent="0.25">
      <c r="B25" t="s">
        <v>16</v>
      </c>
      <c r="C25" s="4"/>
      <c r="D25" s="4">
        <v>100</v>
      </c>
      <c r="E25" s="4"/>
      <c r="G25" s="5">
        <v>3</v>
      </c>
    </row>
    <row r="27" spans="1:7" x14ac:dyDescent="0.25">
      <c r="G27">
        <f>SUM(G3:G25)</f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A24" sqref="A24:C24"/>
    </sheetView>
  </sheetViews>
  <sheetFormatPr baseColWidth="10" defaultRowHeight="15" x14ac:dyDescent="0.25"/>
  <cols>
    <col min="1" max="3" width="5" style="3" bestFit="1" customWidth="1"/>
  </cols>
  <sheetData>
    <row r="2" spans="1:3" ht="106.5" x14ac:dyDescent="0.25">
      <c r="A2" s="2" t="s">
        <v>0</v>
      </c>
      <c r="B2" s="2" t="s">
        <v>1</v>
      </c>
      <c r="C2" s="2" t="s">
        <v>2</v>
      </c>
    </row>
    <row r="3" spans="1:3" x14ac:dyDescent="0.25">
      <c r="A3" s="3">
        <f>Hoja1!C3*Hoja1!G3</f>
        <v>165</v>
      </c>
      <c r="B3" s="3">
        <f>Hoja1!D3*Hoja1!G3</f>
        <v>165</v>
      </c>
      <c r="C3" s="3">
        <f>Hoja1!E3*Hoja1!G3</f>
        <v>165</v>
      </c>
    </row>
    <row r="4" spans="1:3" x14ac:dyDescent="0.25">
      <c r="A4" s="3">
        <f>Hoja1!C4*Hoja1!G4</f>
        <v>0</v>
      </c>
      <c r="B4" s="3">
        <f>Hoja1!D4*Hoja1!G4</f>
        <v>100</v>
      </c>
      <c r="C4" s="3">
        <f>Hoja1!E4*Hoja1!G4</f>
        <v>0</v>
      </c>
    </row>
    <row r="5" spans="1:3" x14ac:dyDescent="0.25">
      <c r="A5" s="3">
        <f>Hoja1!C5*Hoja1!G5</f>
        <v>0</v>
      </c>
      <c r="B5" s="3">
        <f>Hoja1!D5*Hoja1!G5</f>
        <v>100</v>
      </c>
      <c r="C5" s="3">
        <f>Hoja1!E5*Hoja1!G5</f>
        <v>0</v>
      </c>
    </row>
    <row r="6" spans="1:3" x14ac:dyDescent="0.25">
      <c r="A6" s="3">
        <f>Hoja1!C6*Hoja1!G6</f>
        <v>1350</v>
      </c>
      <c r="B6" s="3">
        <f>Hoja1!D6*Hoja1!G6</f>
        <v>150</v>
      </c>
      <c r="C6" s="3">
        <f>Hoja1!E6*Hoja1!G6</f>
        <v>0</v>
      </c>
    </row>
    <row r="7" spans="1:3" x14ac:dyDescent="0.25">
      <c r="A7" s="3">
        <f>Hoja1!C7*Hoja1!G7</f>
        <v>630</v>
      </c>
      <c r="B7" s="3">
        <f>Hoja1!D7*Hoja1!G7</f>
        <v>35</v>
      </c>
      <c r="C7" s="3">
        <f>Hoja1!E7*Hoja1!G7</f>
        <v>35</v>
      </c>
    </row>
    <row r="8" spans="1:3" x14ac:dyDescent="0.25">
      <c r="A8" s="3">
        <f>Hoja1!C8*Hoja1!G8</f>
        <v>25</v>
      </c>
      <c r="B8" s="3">
        <f>Hoja1!D8*Hoja1!G8</f>
        <v>450</v>
      </c>
      <c r="C8" s="3">
        <f>Hoja1!E8*Hoja1!G8</f>
        <v>25</v>
      </c>
    </row>
    <row r="9" spans="1:3" x14ac:dyDescent="0.25">
      <c r="A9" s="3">
        <f>Hoja1!C9*Hoja1!G9</f>
        <v>165</v>
      </c>
      <c r="B9" s="3">
        <f>Hoja1!D9*Hoja1!G9</f>
        <v>165</v>
      </c>
      <c r="C9" s="3">
        <f>Hoja1!E9*Hoja1!G9</f>
        <v>165</v>
      </c>
    </row>
    <row r="10" spans="1:3" x14ac:dyDescent="0.25">
      <c r="A10" s="3">
        <f>Hoja1!C10*Hoja1!G10</f>
        <v>60</v>
      </c>
      <c r="B10" s="3">
        <f>Hoja1!D10*Hoja1!G10</f>
        <v>40</v>
      </c>
      <c r="C10" s="3">
        <f>Hoja1!E10*Hoja1!G10</f>
        <v>0</v>
      </c>
    </row>
    <row r="11" spans="1:3" x14ac:dyDescent="0.25">
      <c r="A11" s="3">
        <f>Hoja1!C11*Hoja1!G11</f>
        <v>900</v>
      </c>
      <c r="B11" s="3">
        <f>Hoja1!D11*Hoja1!G11</f>
        <v>90</v>
      </c>
      <c r="C11" s="3">
        <f>Hoja1!E11*Hoja1!G11</f>
        <v>10</v>
      </c>
    </row>
    <row r="12" spans="1:3" x14ac:dyDescent="0.25">
      <c r="A12" s="3">
        <f>Hoja1!C12*Hoja1!G12</f>
        <v>0</v>
      </c>
      <c r="B12" s="3">
        <f>Hoja1!D12*Hoja1!G12</f>
        <v>291</v>
      </c>
      <c r="C12" s="3">
        <f>Hoja1!E12*Hoja1!G12</f>
        <v>9</v>
      </c>
    </row>
    <row r="13" spans="1:3" x14ac:dyDescent="0.25">
      <c r="A13" s="3">
        <f>Hoja1!C13*Hoja1!G13</f>
        <v>0</v>
      </c>
      <c r="B13" s="3">
        <f>Hoja1!D13*Hoja1!G13</f>
        <v>180</v>
      </c>
      <c r="C13" s="3">
        <f>Hoja1!E13*Hoja1!G13</f>
        <v>20</v>
      </c>
    </row>
    <row r="14" spans="1:3" x14ac:dyDescent="0.25">
      <c r="A14" s="3">
        <f>Hoja1!C14*Hoja1!G14</f>
        <v>0</v>
      </c>
      <c r="B14" s="3">
        <f>Hoja1!D14*Hoja1!G14</f>
        <v>1000</v>
      </c>
      <c r="C14" s="3">
        <f>Hoja1!E14*Hoja1!G14</f>
        <v>0</v>
      </c>
    </row>
    <row r="15" spans="1:3" x14ac:dyDescent="0.25">
      <c r="A15" s="3">
        <f>Hoja1!C15*Hoja1!G15</f>
        <v>0</v>
      </c>
      <c r="B15" s="3">
        <f>Hoja1!D15*Hoja1!G15</f>
        <v>700</v>
      </c>
      <c r="C15" s="3">
        <f>Hoja1!E15*Hoja1!G15</f>
        <v>0</v>
      </c>
    </row>
    <row r="16" spans="1:3" x14ac:dyDescent="0.25">
      <c r="A16" s="3">
        <f>Hoja1!C16*Hoja1!G16</f>
        <v>0</v>
      </c>
      <c r="B16" s="3">
        <f>Hoja1!D16*Hoja1!G16</f>
        <v>0</v>
      </c>
      <c r="C16" s="3">
        <f>Hoja1!E16*Hoja1!G16</f>
        <v>100</v>
      </c>
    </row>
    <row r="17" spans="1:3" x14ac:dyDescent="0.25">
      <c r="A17" s="3">
        <f>Hoja1!C17*Hoja1!G17</f>
        <v>0</v>
      </c>
      <c r="B17" s="3">
        <f>Hoja1!D17*Hoja1!G17</f>
        <v>100</v>
      </c>
      <c r="C17" s="3">
        <f>Hoja1!E17*Hoja1!G17</f>
        <v>0</v>
      </c>
    </row>
    <row r="18" spans="1:3" x14ac:dyDescent="0.25">
      <c r="A18" s="3">
        <f>Hoja1!C18*Hoja1!G18</f>
        <v>0</v>
      </c>
      <c r="B18" s="3">
        <f>Hoja1!D18*Hoja1!G18</f>
        <v>0</v>
      </c>
      <c r="C18" s="3">
        <f>Hoja1!E18*Hoja1!G18</f>
        <v>200</v>
      </c>
    </row>
    <row r="19" spans="1:3" x14ac:dyDescent="0.25">
      <c r="A19" s="3">
        <f>Hoja1!C19*Hoja1!G19</f>
        <v>0</v>
      </c>
      <c r="B19" s="3">
        <f>Hoja1!D19*Hoja1!G19</f>
        <v>300</v>
      </c>
      <c r="C19" s="3">
        <f>Hoja1!E19*Hoja1!G19</f>
        <v>0</v>
      </c>
    </row>
    <row r="20" spans="1:3" x14ac:dyDescent="0.25">
      <c r="A20" s="3">
        <f>Hoja1!C21*Hoja1!G21</f>
        <v>500</v>
      </c>
      <c r="B20" s="3">
        <f>Hoja1!D21*Hoja1!G21</f>
        <v>500</v>
      </c>
      <c r="C20" s="3">
        <f>Hoja1!E21*Hoja1!G21</f>
        <v>0</v>
      </c>
    </row>
    <row r="21" spans="1:3" x14ac:dyDescent="0.25">
      <c r="A21" s="3">
        <f>Hoja1!C22*Hoja1!G22</f>
        <v>180</v>
      </c>
      <c r="B21" s="3">
        <f>Hoja1!D22*Hoja1!G22</f>
        <v>0</v>
      </c>
      <c r="C21" s="3">
        <f>Hoja1!E22*Hoja1!G22</f>
        <v>120</v>
      </c>
    </row>
    <row r="22" spans="1:3" x14ac:dyDescent="0.25">
      <c r="A22" s="3">
        <f>Hoja1!C25*Hoja1!G25</f>
        <v>0</v>
      </c>
      <c r="B22" s="3">
        <f>Hoja1!D25*Hoja1!G25</f>
        <v>300</v>
      </c>
      <c r="C22" s="3">
        <f>Hoja1!E25*Hoja1!G25</f>
        <v>0</v>
      </c>
    </row>
    <row r="24" spans="1:3" x14ac:dyDescent="0.25">
      <c r="A24" s="3">
        <f>SUM(A3:A22)</f>
        <v>3975</v>
      </c>
      <c r="B24" s="3">
        <f>SUM(B3:B22)</f>
        <v>4666</v>
      </c>
      <c r="C24" s="3">
        <f>SUM(C3:C22)</f>
        <v>849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</dc:creator>
  <cp:lastModifiedBy>Miguel Angel</cp:lastModifiedBy>
  <dcterms:created xsi:type="dcterms:W3CDTF">2016-05-24T19:40:21Z</dcterms:created>
  <dcterms:modified xsi:type="dcterms:W3CDTF">2016-05-25T06:53:11Z</dcterms:modified>
</cp:coreProperties>
</file>