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ICLO IV\MÉTODOS NUMÉRIC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A2" i="1" l="1"/>
  <c r="D4" i="1"/>
  <c r="D5" i="1"/>
  <c r="A4" i="1"/>
  <c r="D6" i="1" l="1"/>
  <c r="D7" i="1" l="1"/>
  <c r="D8" i="1" l="1"/>
  <c r="D9" i="1" l="1"/>
  <c r="D10" i="1" l="1"/>
</calcChain>
</file>

<file path=xl/sharedStrings.xml><?xml version="1.0" encoding="utf-8"?>
<sst xmlns="http://schemas.openxmlformats.org/spreadsheetml/2006/main" count="19" uniqueCount="16">
  <si>
    <t>F(x) = cos(x)</t>
  </si>
  <si>
    <t>F'(x)= -sen(x)</t>
  </si>
  <si>
    <t>F''(x) = -cos(x)</t>
  </si>
  <si>
    <t>F'''(x)= sen(x)</t>
  </si>
  <si>
    <t>F'''''(x) = cos(x)</t>
  </si>
  <si>
    <t>Orden n</t>
  </si>
  <si>
    <t>e</t>
  </si>
  <si>
    <t>cos(x)</t>
  </si>
  <si>
    <t>-sen(x)</t>
  </si>
  <si>
    <t>-cos(x)</t>
  </si>
  <si>
    <t>sen(x)</t>
  </si>
  <si>
    <t>F(x)=f(a)+f'(a)(x-a)+f''(a)(x-a)^2/2!+….</t>
  </si>
  <si>
    <t>F(pi/3)</t>
  </si>
  <si>
    <t>∏/4</t>
  </si>
  <si>
    <t>∏/12</t>
  </si>
  <si>
    <r>
      <t>F</t>
    </r>
    <r>
      <rPr>
        <b/>
        <vertAlign val="superscript"/>
        <sz val="11"/>
        <color theme="1"/>
        <rFont val="Calibri"/>
        <family val="2"/>
        <scheme val="minor"/>
      </rPr>
      <t>(n)</t>
    </r>
    <r>
      <rPr>
        <b/>
        <sz val="11"/>
        <color theme="1"/>
        <rFont val="Calibri"/>
        <family val="2"/>
        <scheme val="minor"/>
      </rPr>
      <t>(x)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</si>
</sst>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0"/>
  <sheetViews>
    <sheetView tabSelected="1" workbookViewId="0">
      <selection activeCell="D18" sqref="D18"/>
    </sheetView>
  </sheetViews>
  <sheetFormatPr baseColWidth="10" defaultRowHeight="15" x14ac:dyDescent="0.25"/>
  <cols>
    <col min="3" max="3" width="13" customWidth="1"/>
    <col min="6" max="6" width="11.85546875" bestFit="1" customWidth="1"/>
    <col min="7" max="7" width="14.28515625" customWidth="1"/>
    <col min="8" max="8" width="11.85546875" bestFit="1" customWidth="1"/>
    <col min="11" max="11" width="12.5703125" bestFit="1" customWidth="1"/>
  </cols>
  <sheetData>
    <row r="1" spans="1:7" x14ac:dyDescent="0.25">
      <c r="A1" t="s">
        <v>14</v>
      </c>
      <c r="B1" t="s">
        <v>11</v>
      </c>
      <c r="G1" t="s">
        <v>0</v>
      </c>
    </row>
    <row r="2" spans="1:7" x14ac:dyDescent="0.25">
      <c r="A2">
        <f>PI()/12</f>
        <v>0.26179938779914941</v>
      </c>
      <c r="E2" s="4">
        <v>0.5</v>
      </c>
      <c r="G2" t="s">
        <v>1</v>
      </c>
    </row>
    <row r="3" spans="1:7" ht="17.25" x14ac:dyDescent="0.25">
      <c r="A3" t="s">
        <v>13</v>
      </c>
      <c r="B3" s="5" t="s">
        <v>5</v>
      </c>
      <c r="C3" s="5" t="s">
        <v>15</v>
      </c>
      <c r="D3" s="5" t="s">
        <v>12</v>
      </c>
      <c r="E3" s="5" t="s">
        <v>6</v>
      </c>
      <c r="G3" t="s">
        <v>2</v>
      </c>
    </row>
    <row r="4" spans="1:7" x14ac:dyDescent="0.25">
      <c r="A4">
        <f>PI()/4</f>
        <v>0.78539816339744828</v>
      </c>
      <c r="B4" s="1">
        <v>0</v>
      </c>
      <c r="C4" s="1" t="s">
        <v>7</v>
      </c>
      <c r="D4" s="1">
        <f>COS(A4)</f>
        <v>0.70710678118654757</v>
      </c>
      <c r="E4" s="1">
        <f>($E$2-D4)/$E$2*100</f>
        <v>-41.421356237309517</v>
      </c>
      <c r="G4" t="s">
        <v>3</v>
      </c>
    </row>
    <row r="5" spans="1:7" x14ac:dyDescent="0.25">
      <c r="B5" s="1">
        <v>1</v>
      </c>
      <c r="C5" s="2" t="s">
        <v>8</v>
      </c>
      <c r="D5" s="1">
        <f>D4-SIN(A4)*A2</f>
        <v>0.52198665876328232</v>
      </c>
      <c r="E5" s="1">
        <f t="shared" ref="E5:E10" si="0">($E$2-D5)/$E$2*100</f>
        <v>-4.3973317526564637</v>
      </c>
      <c r="G5" t="s">
        <v>4</v>
      </c>
    </row>
    <row r="6" spans="1:7" x14ac:dyDescent="0.25">
      <c r="B6" s="1">
        <v>2</v>
      </c>
      <c r="C6" s="2" t="s">
        <v>9</v>
      </c>
      <c r="D6" s="1">
        <f>D5-(COS(A4)*A2^2)/2</f>
        <v>0.49775449140342509</v>
      </c>
      <c r="E6" s="1">
        <f t="shared" si="0"/>
        <v>0.44910171931498155</v>
      </c>
    </row>
    <row r="7" spans="1:7" x14ac:dyDescent="0.25">
      <c r="B7" s="1">
        <v>3</v>
      </c>
      <c r="C7" s="2" t="s">
        <v>10</v>
      </c>
      <c r="D7" s="1">
        <f>D6+SIN(A4)*A2^3/FACT(3)</f>
        <v>0.49986914693004414</v>
      </c>
      <c r="E7" s="1">
        <f t="shared" si="0"/>
        <v>2.6170613991172154E-2</v>
      </c>
    </row>
    <row r="8" spans="1:7" x14ac:dyDescent="0.25">
      <c r="B8" s="1">
        <v>4</v>
      </c>
      <c r="C8" s="1" t="s">
        <v>7</v>
      </c>
      <c r="D8" s="1">
        <f>D7+COS(A4)*A2^4/FACT(4)</f>
        <v>0.50000755081061288</v>
      </c>
      <c r="E8" s="1">
        <f t="shared" si="0"/>
        <v>-1.5101621225754869E-3</v>
      </c>
    </row>
    <row r="9" spans="1:7" x14ac:dyDescent="0.25">
      <c r="B9" s="1">
        <v>5</v>
      </c>
      <c r="C9" s="2" t="s">
        <v>8</v>
      </c>
      <c r="D9" s="3">
        <f>D8-SIN(A4)*A2^5/FACT(5)</f>
        <v>0.50000030400037254</v>
      </c>
      <c r="E9" s="1">
        <f t="shared" si="0"/>
        <v>-6.0800074508371438E-5</v>
      </c>
    </row>
    <row r="10" spans="1:7" x14ac:dyDescent="0.25">
      <c r="B10" s="1">
        <v>6</v>
      </c>
      <c r="C10" s="2" t="s">
        <v>9</v>
      </c>
      <c r="D10" s="1">
        <f>D9-COS(A4)*A2^6/FACT(6)</f>
        <v>0.49999998779862515</v>
      </c>
      <c r="E10" s="1">
        <f t="shared" si="0"/>
        <v>2.4402749709828697E-6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2021-09-07T14:48:13Z</dcterms:created>
  <dcterms:modified xsi:type="dcterms:W3CDTF">2021-09-07T21:36:07Z</dcterms:modified>
</cp:coreProperties>
</file>