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nivercidad\Ciclo 5\Metodos Numericos\codigo_y mas\excel\"/>
    </mc:Choice>
  </mc:AlternateContent>
  <xr:revisionPtr revIDLastSave="0" documentId="13_ncr:1_{58EE6120-0628-42B1-99CC-C23F76C908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unto Fij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D23" i="1"/>
  <c r="G45" i="1"/>
  <c r="H45" i="1" s="1"/>
  <c r="E45" i="1"/>
  <c r="D38" i="1"/>
  <c r="E38" i="1" s="1"/>
  <c r="G37" i="1"/>
  <c r="H37" i="1" s="1"/>
  <c r="E37" i="1"/>
  <c r="D30" i="1"/>
  <c r="E30" i="1" s="1"/>
  <c r="G29" i="1"/>
  <c r="H29" i="1" s="1"/>
  <c r="E29" i="1"/>
  <c r="E23" i="1"/>
  <c r="H22" i="1"/>
  <c r="F23" i="1" s="1"/>
  <c r="D24" i="1" s="1"/>
  <c r="E22" i="1"/>
  <c r="E24" i="1" l="1"/>
  <c r="G23" i="1"/>
  <c r="H23" i="1"/>
  <c r="F24" i="1" s="1"/>
  <c r="F38" i="1"/>
  <c r="F30" i="1"/>
  <c r="D31" i="1" l="1"/>
  <c r="E31" i="1" s="1"/>
  <c r="G30" i="1"/>
  <c r="H30" i="1" s="1"/>
  <c r="I23" i="1"/>
  <c r="J23" i="1" s="1"/>
  <c r="D39" i="1"/>
  <c r="E39" i="1" s="1"/>
  <c r="G38" i="1"/>
  <c r="H38" i="1" s="1"/>
  <c r="I38" i="1" l="1"/>
  <c r="J38" i="1" s="1"/>
  <c r="F39" i="1"/>
  <c r="F31" i="1"/>
  <c r="I30" i="1"/>
  <c r="J30" i="1" s="1"/>
  <c r="G24" i="1"/>
  <c r="H24" i="1"/>
  <c r="D25" i="1"/>
  <c r="E25" i="1" s="1"/>
  <c r="I24" i="1" l="1"/>
  <c r="J24" i="1" s="1"/>
  <c r="F25" i="1"/>
  <c r="D40" i="1"/>
  <c r="E40" i="1" s="1"/>
  <c r="G39" i="1"/>
  <c r="H39" i="1" s="1"/>
  <c r="G31" i="1"/>
  <c r="H31" i="1" s="1"/>
  <c r="D32" i="1"/>
  <c r="E32" i="1" s="1"/>
  <c r="I31" i="1" l="1"/>
  <c r="J31" i="1" s="1"/>
  <c r="F32" i="1"/>
  <c r="F40" i="1"/>
  <c r="I39" i="1"/>
  <c r="J39" i="1" s="1"/>
  <c r="D26" i="1"/>
  <c r="E26" i="1" s="1"/>
  <c r="G25" i="1"/>
  <c r="H25" i="1" s="1"/>
  <c r="I25" i="1" l="1"/>
  <c r="J25" i="1" s="1"/>
  <c r="F26" i="1"/>
  <c r="G40" i="1"/>
  <c r="H40" i="1" s="1"/>
  <c r="D41" i="1"/>
  <c r="E41" i="1" s="1"/>
  <c r="D33" i="1"/>
  <c r="E33" i="1" s="1"/>
  <c r="G32" i="1"/>
  <c r="H32" i="1" s="1"/>
  <c r="F33" i="1" l="1"/>
  <c r="I32" i="1"/>
  <c r="J32" i="1" s="1"/>
  <c r="I40" i="1"/>
  <c r="J40" i="1" s="1"/>
  <c r="F41" i="1"/>
  <c r="D27" i="1"/>
  <c r="E27" i="1" s="1"/>
  <c r="G26" i="1"/>
  <c r="H26" i="1" s="1"/>
  <c r="F27" i="1" l="1"/>
  <c r="I26" i="1"/>
  <c r="J26" i="1" s="1"/>
  <c r="D42" i="1"/>
  <c r="E42" i="1" s="1"/>
  <c r="G41" i="1"/>
  <c r="H41" i="1" s="1"/>
  <c r="G33" i="1"/>
  <c r="H33" i="1" s="1"/>
  <c r="D34" i="1"/>
  <c r="E34" i="1" s="1"/>
  <c r="F34" i="1" l="1"/>
  <c r="I33" i="1"/>
  <c r="J33" i="1" s="1"/>
  <c r="I41" i="1"/>
  <c r="J41" i="1" s="1"/>
  <c r="F42" i="1"/>
  <c r="G27" i="1"/>
  <c r="H27" i="1" s="1"/>
  <c r="D28" i="1"/>
  <c r="E28" i="1" s="1"/>
  <c r="I27" i="1" l="1"/>
  <c r="J27" i="1" s="1"/>
  <c r="F28" i="1"/>
  <c r="D43" i="1"/>
  <c r="E43" i="1" s="1"/>
  <c r="G42" i="1"/>
  <c r="H42" i="1" s="1"/>
  <c r="D35" i="1"/>
  <c r="E35" i="1" s="1"/>
  <c r="G34" i="1"/>
  <c r="H34" i="1" s="1"/>
  <c r="F35" i="1" l="1"/>
  <c r="I34" i="1"/>
  <c r="J34" i="1" s="1"/>
  <c r="F43" i="1"/>
  <c r="I42" i="1"/>
  <c r="J42" i="1" s="1"/>
  <c r="G28" i="1"/>
  <c r="H28" i="1" s="1"/>
  <c r="I28" i="1" l="1"/>
  <c r="J28" i="1" s="1"/>
  <c r="I29" i="1"/>
  <c r="J29" i="1" s="1"/>
  <c r="G43" i="1"/>
  <c r="H43" i="1" s="1"/>
  <c r="D44" i="1"/>
  <c r="E44" i="1" s="1"/>
  <c r="G35" i="1"/>
  <c r="H35" i="1" s="1"/>
  <c r="D36" i="1"/>
  <c r="E36" i="1" s="1"/>
  <c r="F36" i="1" l="1"/>
  <c r="I35" i="1"/>
  <c r="J35" i="1" s="1"/>
  <c r="I43" i="1"/>
  <c r="J43" i="1" s="1"/>
  <c r="F44" i="1"/>
  <c r="G44" i="1" l="1"/>
  <c r="H44" i="1" s="1"/>
  <c r="G36" i="1"/>
  <c r="H36" i="1" s="1"/>
  <c r="I36" i="1" l="1"/>
  <c r="J36" i="1" s="1"/>
  <c r="I37" i="1"/>
  <c r="J37" i="1" s="1"/>
  <c r="I44" i="1"/>
  <c r="J44" i="1" s="1"/>
  <c r="I45" i="1"/>
  <c r="J45" i="1" s="1"/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F4" i="1"/>
  <c r="E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A18" i="1"/>
  <c r="B18" i="1"/>
  <c r="B12" i="1"/>
  <c r="B13" i="1"/>
  <c r="B14" i="1"/>
  <c r="B15" i="1"/>
  <c r="B16" i="1"/>
  <c r="B17" i="1"/>
  <c r="A6" i="1"/>
  <c r="A7" i="1"/>
  <c r="A8" i="1"/>
  <c r="A9" i="1" s="1"/>
  <c r="A5" i="1"/>
  <c r="B5" i="1" s="1"/>
  <c r="B6" i="1"/>
  <c r="B7" i="1"/>
  <c r="B8" i="1"/>
  <c r="B4" i="1"/>
  <c r="B9" i="1" l="1"/>
  <c r="A10" i="1"/>
  <c r="A11" i="1" l="1"/>
  <c r="B10" i="1"/>
  <c r="B11" i="1" l="1"/>
  <c r="A12" i="1"/>
  <c r="A13" i="1" l="1"/>
  <c r="A14" i="1" l="1"/>
  <c r="A15" i="1" l="1"/>
  <c r="A16" i="1" s="1"/>
  <c r="A17" i="1" s="1"/>
</calcChain>
</file>

<file path=xl/sharedStrings.xml><?xml version="1.0" encoding="utf-8"?>
<sst xmlns="http://schemas.openxmlformats.org/spreadsheetml/2006/main" count="14" uniqueCount="13">
  <si>
    <t>x</t>
  </si>
  <si>
    <t>f(x)=e^-x  -  x</t>
  </si>
  <si>
    <t>f(x)</t>
  </si>
  <si>
    <t>g(x)=e^-x</t>
  </si>
  <si>
    <t>h(x)=x</t>
  </si>
  <si>
    <t>it</t>
  </si>
  <si>
    <t>Xi-1</t>
  </si>
  <si>
    <t>f(Xi-1)</t>
  </si>
  <si>
    <t>Xi</t>
  </si>
  <si>
    <t>f(Xi)</t>
  </si>
  <si>
    <t>Xi+1</t>
  </si>
  <si>
    <t>er</t>
  </si>
  <si>
    <t>er%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</si>
</sst>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166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/>
    <xf numFmtId="2" fontId="0" fillId="0" borderId="1" xfId="0" applyNumberFormat="1" applyBorder="1"/>
    <xf numFmtId="2" fontId="0" fillId="4" borderId="1" xfId="0" applyNumberFormat="1" applyFill="1" applyBorder="1"/>
    <xf numFmtId="1" fontId="2" fillId="2" borderId="1" xfId="1" applyNumberFormat="1" applyBorder="1" applyAlignment="1">
      <alignment horizontal="center" vertical="center"/>
    </xf>
    <xf numFmtId="166" fontId="2" fillId="2" borderId="1" xfId="1" applyNumberFormat="1" applyBorder="1"/>
    <xf numFmtId="2" fontId="2" fillId="2" borderId="1" xfId="1" applyNumberFormat="1" applyBorder="1"/>
    <xf numFmtId="166" fontId="1" fillId="3" borderId="1" xfId="2" applyNumberFormat="1" applyBorder="1"/>
  </cellXfs>
  <cellStyles count="3">
    <cellStyle name="20% - Énfasis4" xfId="2" builtinId="42"/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f(x)=e^-x  -  x</a:t>
            </a:r>
          </a:p>
        </c:rich>
      </c:tx>
      <c:layout>
        <c:manualLayout>
          <c:xMode val="edge"/>
          <c:yMode val="edge"/>
          <c:x val="0.404124890638670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'Punto Fijo'!$B$3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'Punto Fijo'!$A$4:$A$18</c:f>
              <c:numCache>
                <c:formatCode>General</c:formatCode>
                <c:ptCount val="15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</c:numCache>
            </c:numRef>
          </c:xVal>
          <c:yVal>
            <c:numRef>
              <c:f>'Punto Fijo'!$B$4:$B$18</c:f>
              <c:numCache>
                <c:formatCode>General</c:formatCode>
                <c:ptCount val="15"/>
                <c:pt idx="0">
                  <c:v>9.3890560989306504</c:v>
                </c:pt>
                <c:pt idx="1">
                  <c:v>7.5046026760057307</c:v>
                </c:pt>
                <c:pt idx="2">
                  <c:v>5.9816890703380645</c:v>
                </c:pt>
                <c:pt idx="3">
                  <c:v>4.7403429574618414</c:v>
                </c:pt>
                <c:pt idx="4">
                  <c:v>3.7182818284590451</c:v>
                </c:pt>
                <c:pt idx="5">
                  <c:v>2.8670000166126748</c:v>
                </c:pt>
                <c:pt idx="6">
                  <c:v>2.1487212707001282</c:v>
                </c:pt>
                <c:pt idx="7">
                  <c:v>1.5340254166877414</c:v>
                </c:pt>
                <c:pt idx="8">
                  <c:v>1</c:v>
                </c:pt>
                <c:pt idx="9">
                  <c:v>0.52880078307140488</c:v>
                </c:pt>
                <c:pt idx="10">
                  <c:v>0.10653065971263342</c:v>
                </c:pt>
                <c:pt idx="11">
                  <c:v>-0.27763344725898531</c:v>
                </c:pt>
                <c:pt idx="12">
                  <c:v>-0.63212055882855767</c:v>
                </c:pt>
                <c:pt idx="13">
                  <c:v>-0.96349520313980985</c:v>
                </c:pt>
                <c:pt idx="14">
                  <c:v>-1.2768698398515701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C-4798-8FD5-946FCF1DE037}"/>
            </c:ext>
          </c:extLst>
        </c:ser>
        <c:ser>
          <c:idx val="1"/>
          <c:order val="1"/>
          <c:tx>
            <c:strRef>
              <c:f>'Punto Fijo'!$E$3</c:f>
              <c:strCache>
                <c:ptCount val="1"/>
                <c:pt idx="0">
                  <c:v>g(x)=e^-x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'Punto Fijo'!$A$4:$A$18</c:f>
              <c:numCache>
                <c:formatCode>General</c:formatCode>
                <c:ptCount val="15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</c:numCache>
            </c:numRef>
          </c:xVal>
          <c:yVal>
            <c:numRef>
              <c:f>'Punto Fijo'!$E$4:$E$18</c:f>
              <c:numCache>
                <c:formatCode>General</c:formatCode>
                <c:ptCount val="15"/>
                <c:pt idx="0">
                  <c:v>7.3890560989306504</c:v>
                </c:pt>
                <c:pt idx="1">
                  <c:v>5.7546026760057307</c:v>
                </c:pt>
                <c:pt idx="2">
                  <c:v>4.4816890703380645</c:v>
                </c:pt>
                <c:pt idx="3">
                  <c:v>3.4903429574618414</c:v>
                </c:pt>
                <c:pt idx="4">
                  <c:v>2.7182818284590451</c:v>
                </c:pt>
                <c:pt idx="5">
                  <c:v>2.1170000166126748</c:v>
                </c:pt>
                <c:pt idx="6">
                  <c:v>1.6487212707001282</c:v>
                </c:pt>
                <c:pt idx="7">
                  <c:v>1.2840254166877414</c:v>
                </c:pt>
                <c:pt idx="8">
                  <c:v>1</c:v>
                </c:pt>
                <c:pt idx="9">
                  <c:v>0.77880078307140488</c:v>
                </c:pt>
                <c:pt idx="10">
                  <c:v>0.60653065971263342</c:v>
                </c:pt>
                <c:pt idx="11">
                  <c:v>0.47236655274101469</c:v>
                </c:pt>
                <c:pt idx="12">
                  <c:v>0.36787944117144233</c:v>
                </c:pt>
                <c:pt idx="13">
                  <c:v>0.28650479686019009</c:v>
                </c:pt>
                <c:pt idx="14">
                  <c:v>0.22313016014842982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C-4798-8FD5-946FCF1DE037}"/>
            </c:ext>
          </c:extLst>
        </c:ser>
        <c:ser>
          <c:idx val="2"/>
          <c:order val="2"/>
          <c:tx>
            <c:strRef>
              <c:f>'Punto Fijo'!$F$3</c:f>
              <c:strCache>
                <c:ptCount val="1"/>
                <c:pt idx="0">
                  <c:v>h(x)=x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'Punto Fijo'!$A$4:$A$18</c:f>
              <c:numCache>
                <c:formatCode>General</c:formatCode>
                <c:ptCount val="15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</c:numCache>
            </c:numRef>
          </c:xVal>
          <c:yVal>
            <c:numRef>
              <c:f>'Punto Fijo'!$F$4:$F$18</c:f>
              <c:numCache>
                <c:formatCode>General</c:formatCode>
                <c:ptCount val="15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C-4798-8FD5-946FCF1DE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17455"/>
        <c:axId val="807522863"/>
      </c:scatterChart>
      <c:valAx>
        <c:axId val="80751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7522863"/>
        <c:crosses val="autoZero"/>
        <c:crossBetween val="midCat"/>
      </c:valAx>
      <c:valAx>
        <c:axId val="80752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751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374431</xdr:colOff>
      <xdr:row>2</xdr:row>
      <xdr:rowOff>112986</xdr:rowOff>
    </xdr:from>
    <xdr:to>
      <xdr:col>14</xdr:col>
      <xdr:colOff>59120</xdr:colOff>
      <xdr:row>16</xdr:row>
      <xdr:rowOff>189186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B88353-EE46-4373-AD89-8042C6F1A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topLeftCell="A16" zoomScale="115" zoomScaleNormal="115" workbookViewId="0">
      <selection activeCell="L25" sqref="L25"/>
    </sheetView>
  </sheetViews>
  <sheetFormatPr baseColWidth="10" defaultColWidth="9.140625" defaultRowHeight="15" x14ac:dyDescent="0.25"/>
  <cols>
    <col min="3" max="3" width="10.140625" bestFit="1" customWidth="1"/>
  </cols>
  <sheetData>
    <row r="1" spans="1:6" x14ac:dyDescent="0.25">
      <c r="A1">
        <v>0.25</v>
      </c>
      <c r="B1" t="s">
        <v>1</v>
      </c>
    </row>
    <row r="3" spans="1:6" x14ac:dyDescent="0.25">
      <c r="A3" t="s">
        <v>0</v>
      </c>
      <c r="B3" t="s">
        <v>2</v>
      </c>
      <c r="D3" t="s">
        <v>0</v>
      </c>
      <c r="E3" t="s">
        <v>3</v>
      </c>
      <c r="F3" t="s">
        <v>4</v>
      </c>
    </row>
    <row r="4" spans="1:6" x14ac:dyDescent="0.25">
      <c r="A4">
        <v>-2</v>
      </c>
      <c r="B4">
        <f>EXP(-A4)-A4</f>
        <v>9.3890560989306504</v>
      </c>
      <c r="D4">
        <v>-2</v>
      </c>
      <c r="E4">
        <f>EXP(-D4)</f>
        <v>7.3890560989306504</v>
      </c>
      <c r="F4">
        <f>D4</f>
        <v>-2</v>
      </c>
    </row>
    <row r="5" spans="1:6" x14ac:dyDescent="0.25">
      <c r="A5">
        <f>A4+$A$1</f>
        <v>-1.75</v>
      </c>
      <c r="B5">
        <f t="shared" ref="B5:B19" si="0">EXP(-A5)-A5</f>
        <v>7.5046026760057307</v>
      </c>
      <c r="D5">
        <f>D4+$A$1</f>
        <v>-1.75</v>
      </c>
      <c r="E5">
        <f t="shared" ref="E5:E18" si="1">EXP(-D5)</f>
        <v>5.7546026760057307</v>
      </c>
      <c r="F5">
        <f t="shared" ref="F5:F18" si="2">D5</f>
        <v>-1.75</v>
      </c>
    </row>
    <row r="6" spans="1:6" x14ac:dyDescent="0.25">
      <c r="A6">
        <f t="shared" ref="A6:A17" si="3">A5+$A$1</f>
        <v>-1.5</v>
      </c>
      <c r="B6">
        <f t="shared" si="0"/>
        <v>5.9816890703380645</v>
      </c>
      <c r="D6">
        <f t="shared" ref="D6:D18" si="4">D5+$A$1</f>
        <v>-1.5</v>
      </c>
      <c r="E6">
        <f t="shared" si="1"/>
        <v>4.4816890703380645</v>
      </c>
      <c r="F6">
        <f t="shared" si="2"/>
        <v>-1.5</v>
      </c>
    </row>
    <row r="7" spans="1:6" x14ac:dyDescent="0.25">
      <c r="A7">
        <f t="shared" si="3"/>
        <v>-1.25</v>
      </c>
      <c r="B7">
        <f t="shared" si="0"/>
        <v>4.7403429574618414</v>
      </c>
      <c r="D7">
        <f t="shared" si="4"/>
        <v>-1.25</v>
      </c>
      <c r="E7">
        <f t="shared" si="1"/>
        <v>3.4903429574618414</v>
      </c>
      <c r="F7">
        <f t="shared" si="2"/>
        <v>-1.25</v>
      </c>
    </row>
    <row r="8" spans="1:6" x14ac:dyDescent="0.25">
      <c r="A8">
        <f t="shared" si="3"/>
        <v>-1</v>
      </c>
      <c r="B8">
        <f t="shared" si="0"/>
        <v>3.7182818284590451</v>
      </c>
      <c r="D8">
        <f t="shared" si="4"/>
        <v>-1</v>
      </c>
      <c r="E8">
        <f t="shared" si="1"/>
        <v>2.7182818284590451</v>
      </c>
      <c r="F8">
        <f t="shared" si="2"/>
        <v>-1</v>
      </c>
    </row>
    <row r="9" spans="1:6" x14ac:dyDescent="0.25">
      <c r="A9">
        <f t="shared" si="3"/>
        <v>-0.75</v>
      </c>
      <c r="B9">
        <f t="shared" si="0"/>
        <v>2.8670000166126748</v>
      </c>
      <c r="D9">
        <f t="shared" si="4"/>
        <v>-0.75</v>
      </c>
      <c r="E9">
        <f t="shared" si="1"/>
        <v>2.1170000166126748</v>
      </c>
      <c r="F9">
        <f t="shared" si="2"/>
        <v>-0.75</v>
      </c>
    </row>
    <row r="10" spans="1:6" x14ac:dyDescent="0.25">
      <c r="A10">
        <f t="shared" si="3"/>
        <v>-0.5</v>
      </c>
      <c r="B10">
        <f t="shared" si="0"/>
        <v>2.1487212707001282</v>
      </c>
      <c r="D10">
        <f t="shared" si="4"/>
        <v>-0.5</v>
      </c>
      <c r="E10">
        <f t="shared" si="1"/>
        <v>1.6487212707001282</v>
      </c>
      <c r="F10">
        <f t="shared" si="2"/>
        <v>-0.5</v>
      </c>
    </row>
    <row r="11" spans="1:6" x14ac:dyDescent="0.25">
      <c r="A11">
        <f t="shared" si="3"/>
        <v>-0.25</v>
      </c>
      <c r="B11">
        <f t="shared" si="0"/>
        <v>1.5340254166877414</v>
      </c>
      <c r="D11">
        <f t="shared" si="4"/>
        <v>-0.25</v>
      </c>
      <c r="E11">
        <f t="shared" si="1"/>
        <v>1.2840254166877414</v>
      </c>
      <c r="F11">
        <f t="shared" si="2"/>
        <v>-0.25</v>
      </c>
    </row>
    <row r="12" spans="1:6" x14ac:dyDescent="0.25">
      <c r="A12">
        <f t="shared" si="3"/>
        <v>0</v>
      </c>
      <c r="B12">
        <f t="shared" si="0"/>
        <v>1</v>
      </c>
      <c r="D12">
        <f t="shared" si="4"/>
        <v>0</v>
      </c>
      <c r="E12">
        <f t="shared" si="1"/>
        <v>1</v>
      </c>
      <c r="F12">
        <f t="shared" si="2"/>
        <v>0</v>
      </c>
    </row>
    <row r="13" spans="1:6" x14ac:dyDescent="0.25">
      <c r="A13">
        <f t="shared" si="3"/>
        <v>0.25</v>
      </c>
      <c r="B13">
        <f t="shared" si="0"/>
        <v>0.52880078307140488</v>
      </c>
      <c r="D13">
        <f t="shared" si="4"/>
        <v>0.25</v>
      </c>
      <c r="E13">
        <f t="shared" si="1"/>
        <v>0.77880078307140488</v>
      </c>
      <c r="F13">
        <f t="shared" si="2"/>
        <v>0.25</v>
      </c>
    </row>
    <row r="14" spans="1:6" x14ac:dyDescent="0.25">
      <c r="A14">
        <f t="shared" si="3"/>
        <v>0.5</v>
      </c>
      <c r="B14">
        <f t="shared" si="0"/>
        <v>0.10653065971263342</v>
      </c>
      <c r="D14">
        <f t="shared" si="4"/>
        <v>0.5</v>
      </c>
      <c r="E14">
        <f t="shared" si="1"/>
        <v>0.60653065971263342</v>
      </c>
      <c r="F14">
        <f t="shared" si="2"/>
        <v>0.5</v>
      </c>
    </row>
    <row r="15" spans="1:6" x14ac:dyDescent="0.25">
      <c r="A15">
        <f t="shared" si="3"/>
        <v>0.75</v>
      </c>
      <c r="B15">
        <f t="shared" si="0"/>
        <v>-0.27763344725898531</v>
      </c>
      <c r="D15">
        <f t="shared" si="4"/>
        <v>0.75</v>
      </c>
      <c r="E15">
        <f t="shared" si="1"/>
        <v>0.47236655274101469</v>
      </c>
      <c r="F15">
        <f t="shared" si="2"/>
        <v>0.75</v>
      </c>
    </row>
    <row r="16" spans="1:6" x14ac:dyDescent="0.25">
      <c r="A16">
        <f t="shared" si="3"/>
        <v>1</v>
      </c>
      <c r="B16">
        <f t="shared" si="0"/>
        <v>-0.63212055882855767</v>
      </c>
      <c r="D16">
        <f t="shared" si="4"/>
        <v>1</v>
      </c>
      <c r="E16">
        <f t="shared" si="1"/>
        <v>0.36787944117144233</v>
      </c>
      <c r="F16">
        <f t="shared" si="2"/>
        <v>1</v>
      </c>
    </row>
    <row r="17" spans="1:10" x14ac:dyDescent="0.25">
      <c r="A17">
        <f t="shared" si="3"/>
        <v>1.25</v>
      </c>
      <c r="B17">
        <f t="shared" si="0"/>
        <v>-0.96349520313980985</v>
      </c>
      <c r="D17">
        <f t="shared" si="4"/>
        <v>1.25</v>
      </c>
      <c r="E17">
        <f t="shared" si="1"/>
        <v>0.28650479686019009</v>
      </c>
      <c r="F17">
        <f t="shared" si="2"/>
        <v>1.25</v>
      </c>
    </row>
    <row r="18" spans="1:10" x14ac:dyDescent="0.25">
      <c r="A18">
        <f t="shared" ref="A18" si="5">A17+$A$1</f>
        <v>1.5</v>
      </c>
      <c r="B18">
        <f t="shared" si="0"/>
        <v>-1.2768698398515701</v>
      </c>
      <c r="D18">
        <f t="shared" si="4"/>
        <v>1.5</v>
      </c>
      <c r="E18">
        <f t="shared" si="1"/>
        <v>0.22313016014842982</v>
      </c>
      <c r="F18">
        <f t="shared" si="2"/>
        <v>1.5</v>
      </c>
    </row>
    <row r="21" spans="1:10" x14ac:dyDescent="0.25">
      <c r="C21" s="10" t="s">
        <v>5</v>
      </c>
      <c r="D21" s="10" t="s">
        <v>6</v>
      </c>
      <c r="E21" s="10" t="s">
        <v>7</v>
      </c>
      <c r="F21" s="10" t="s">
        <v>8</v>
      </c>
      <c r="G21" s="10" t="s">
        <v>9</v>
      </c>
      <c r="H21" s="10" t="s">
        <v>10</v>
      </c>
      <c r="I21" s="10" t="s">
        <v>11</v>
      </c>
      <c r="J21" s="10" t="s">
        <v>12</v>
      </c>
    </row>
    <row r="22" spans="1:10" x14ac:dyDescent="0.25">
      <c r="C22" s="2">
        <v>0</v>
      </c>
      <c r="D22" s="1">
        <v>0</v>
      </c>
      <c r="E22" s="1">
        <f>(EXP(-D22)-D22)</f>
        <v>1</v>
      </c>
      <c r="F22" s="1">
        <v>1</v>
      </c>
      <c r="G22" s="1">
        <f>EXP(-F22)-F22</f>
        <v>-0.63212055882855767</v>
      </c>
      <c r="H22" s="1">
        <f>F22-((G22*(D22-F22))/(E22-G22))</f>
        <v>0.61269983678028206</v>
      </c>
      <c r="I22" s="1"/>
      <c r="J22" s="5"/>
    </row>
    <row r="23" spans="1:10" x14ac:dyDescent="0.25">
      <c r="C23" s="2">
        <v>1</v>
      </c>
      <c r="D23" s="1">
        <f>F22</f>
        <v>1</v>
      </c>
      <c r="E23" s="1">
        <f t="shared" ref="E23:E45" si="6">(EXP(-D23)-D23)</f>
        <v>-0.63212055882855767</v>
      </c>
      <c r="F23" s="1">
        <f>H22</f>
        <v>0.61269983678028206</v>
      </c>
      <c r="G23" s="1">
        <f>EXP(-F23)-F23</f>
        <v>-7.0813947873170968E-2</v>
      </c>
      <c r="H23" s="1">
        <f>F23-((G23*(D23-F23))/(E23-G23))</f>
        <v>0.5638383891610742</v>
      </c>
      <c r="I23" s="1">
        <f>ABS(H23-H22)</f>
        <v>4.8861447619207854E-2</v>
      </c>
      <c r="J23" s="5">
        <f>I23/H23</f>
        <v>8.6658603880995042E-2</v>
      </c>
    </row>
    <row r="24" spans="1:10" x14ac:dyDescent="0.25">
      <c r="C24" s="2">
        <v>2</v>
      </c>
      <c r="D24" s="1">
        <f>F23</f>
        <v>0.61269983678028206</v>
      </c>
      <c r="E24" s="1">
        <f t="shared" si="6"/>
        <v>-7.0813947873170968E-2</v>
      </c>
      <c r="F24" s="1">
        <f>H23</f>
        <v>0.5638383891610742</v>
      </c>
      <c r="G24" s="1">
        <f t="shared" ref="G24:G45" si="7">EXP(-F24)-F24</f>
        <v>5.1823545073383936E-3</v>
      </c>
      <c r="H24" s="1">
        <f t="shared" ref="H24:H45" si="8">F24-((G24*(D24-F24))/(E24-G24))</f>
        <v>0.56717035841974461</v>
      </c>
      <c r="I24" s="1">
        <f t="shared" ref="I24:I45" si="9">ABS(H24-H23)</f>
        <v>3.3319692586704086E-3</v>
      </c>
      <c r="J24" s="5">
        <f t="shared" ref="J24:J45" si="10">I24/H24</f>
        <v>5.8747238976909382E-3</v>
      </c>
    </row>
    <row r="25" spans="1:10" x14ac:dyDescent="0.25">
      <c r="C25" s="2">
        <v>3</v>
      </c>
      <c r="D25" s="1">
        <f t="shared" ref="D24:D28" si="11">F24</f>
        <v>0.5638383891610742</v>
      </c>
      <c r="E25" s="1">
        <f t="shared" si="6"/>
        <v>5.1823545073383936E-3</v>
      </c>
      <c r="F25" s="1">
        <f t="shared" ref="F24:F28" si="12">H24</f>
        <v>0.56717035841974461</v>
      </c>
      <c r="G25" s="1">
        <f t="shared" si="7"/>
        <v>-4.2419242430091764E-5</v>
      </c>
      <c r="H25" s="1">
        <f t="shared" si="8"/>
        <v>0.56714330660496326</v>
      </c>
      <c r="I25" s="1">
        <f t="shared" si="9"/>
        <v>2.7051814781353656E-5</v>
      </c>
      <c r="J25" s="5">
        <f t="shared" si="10"/>
        <v>4.7698376171079925E-5</v>
      </c>
    </row>
    <row r="26" spans="1:10" x14ac:dyDescent="0.25">
      <c r="C26" s="2">
        <v>4</v>
      </c>
      <c r="D26" s="1">
        <f t="shared" si="11"/>
        <v>0.56717035841974461</v>
      </c>
      <c r="E26" s="1">
        <f t="shared" si="6"/>
        <v>-4.2419242430091764E-5</v>
      </c>
      <c r="F26" s="1">
        <f t="shared" si="12"/>
        <v>0.56714330660496326</v>
      </c>
      <c r="G26" s="1">
        <f t="shared" si="7"/>
        <v>-2.5380166635002865E-8</v>
      </c>
      <c r="H26" s="1">
        <f t="shared" si="8"/>
        <v>0.56714329040970457</v>
      </c>
      <c r="I26" s="1">
        <f t="shared" si="9"/>
        <v>1.6195258689677416E-8</v>
      </c>
      <c r="J26" s="5">
        <f t="shared" si="10"/>
        <v>2.8555849929879191E-8</v>
      </c>
    </row>
    <row r="27" spans="1:10" x14ac:dyDescent="0.25">
      <c r="C27" s="2">
        <v>5</v>
      </c>
      <c r="D27" s="1">
        <f t="shared" si="11"/>
        <v>0.56714330660496326</v>
      </c>
      <c r="E27" s="1">
        <f t="shared" si="6"/>
        <v>-2.5380166635002865E-8</v>
      </c>
      <c r="F27" s="1">
        <f t="shared" si="12"/>
        <v>0.56714329040970457</v>
      </c>
      <c r="G27" s="1">
        <f t="shared" si="7"/>
        <v>1.2423395645555502E-13</v>
      </c>
      <c r="H27" s="1">
        <f t="shared" si="8"/>
        <v>0.56714329040978384</v>
      </c>
      <c r="I27" s="1">
        <f t="shared" si="9"/>
        <v>7.9269923958236177E-14</v>
      </c>
      <c r="J27" s="5">
        <f t="shared" si="10"/>
        <v>1.3977054000050053E-13</v>
      </c>
    </row>
    <row r="28" spans="1:10" x14ac:dyDescent="0.25">
      <c r="C28" s="2">
        <v>6</v>
      </c>
      <c r="D28" s="1">
        <f t="shared" si="11"/>
        <v>0.56714329040970457</v>
      </c>
      <c r="E28" s="1">
        <f t="shared" si="6"/>
        <v>1.2423395645555502E-13</v>
      </c>
      <c r="F28" s="1">
        <f t="shared" si="12"/>
        <v>0.56714329040978384</v>
      </c>
      <c r="G28" s="1">
        <f t="shared" si="7"/>
        <v>0</v>
      </c>
      <c r="H28" s="1">
        <f t="shared" si="8"/>
        <v>0.56714329040978384</v>
      </c>
      <c r="I28" s="1">
        <f t="shared" si="9"/>
        <v>0</v>
      </c>
      <c r="J28" s="5">
        <f t="shared" si="10"/>
        <v>0</v>
      </c>
    </row>
    <row r="29" spans="1:10" x14ac:dyDescent="0.25">
      <c r="C29" s="2">
        <v>7</v>
      </c>
      <c r="D29" s="1">
        <v>0</v>
      </c>
      <c r="E29" s="1">
        <f t="shared" si="6"/>
        <v>1</v>
      </c>
      <c r="F29" s="1">
        <v>2</v>
      </c>
      <c r="G29" s="1">
        <f t="shared" si="7"/>
        <v>-1.8646647167633872</v>
      </c>
      <c r="H29" s="1">
        <f t="shared" si="8"/>
        <v>0.69816198324936263</v>
      </c>
      <c r="I29" s="1">
        <f t="shared" si="9"/>
        <v>0.13101869283957879</v>
      </c>
      <c r="J29" s="5">
        <f t="shared" si="10"/>
        <v>0.18766231330700059</v>
      </c>
    </row>
    <row r="30" spans="1:10" x14ac:dyDescent="0.25">
      <c r="C30" s="2">
        <v>8</v>
      </c>
      <c r="D30" s="1">
        <f t="shared" ref="D30:D36" si="13">F29</f>
        <v>2</v>
      </c>
      <c r="E30" s="1">
        <f t="shared" si="6"/>
        <v>-1.8646647167633872</v>
      </c>
      <c r="F30" s="1">
        <f t="shared" ref="F30:F36" si="14">H29</f>
        <v>0.69816198324936263</v>
      </c>
      <c r="G30" s="1">
        <f t="shared" si="7"/>
        <v>-0.200663108028863</v>
      </c>
      <c r="H30" s="1">
        <f t="shared" si="8"/>
        <v>0.54117243394839742</v>
      </c>
      <c r="I30" s="1">
        <f t="shared" si="9"/>
        <v>0.1569895493009652</v>
      </c>
      <c r="J30" s="5">
        <f t="shared" si="10"/>
        <v>0.29009154837316542</v>
      </c>
    </row>
    <row r="31" spans="1:10" x14ac:dyDescent="0.25">
      <c r="C31" s="2">
        <v>9</v>
      </c>
      <c r="D31" s="1">
        <f t="shared" si="13"/>
        <v>0.69816198324936263</v>
      </c>
      <c r="E31" s="1">
        <f t="shared" si="6"/>
        <v>-0.200663108028863</v>
      </c>
      <c r="F31" s="1">
        <f t="shared" si="14"/>
        <v>0.54117243394839742</v>
      </c>
      <c r="G31" s="1">
        <f t="shared" si="7"/>
        <v>4.0892984957927703E-2</v>
      </c>
      <c r="H31" s="1">
        <f t="shared" si="8"/>
        <v>0.56774916483825866</v>
      </c>
      <c r="I31" s="1">
        <f t="shared" si="9"/>
        <v>2.6576730889861233E-2</v>
      </c>
      <c r="J31" s="5">
        <f t="shared" si="10"/>
        <v>4.6810691297859426E-2</v>
      </c>
    </row>
    <row r="32" spans="1:10" x14ac:dyDescent="0.25">
      <c r="C32" s="2">
        <v>10</v>
      </c>
      <c r="D32" s="1">
        <f t="shared" si="13"/>
        <v>0.54117243394839742</v>
      </c>
      <c r="E32" s="1">
        <f t="shared" si="6"/>
        <v>4.0892984957927703E-2</v>
      </c>
      <c r="F32" s="1">
        <f t="shared" si="14"/>
        <v>0.56774916483825866</v>
      </c>
      <c r="G32" s="1">
        <f t="shared" si="7"/>
        <v>-9.4938797187105184E-4</v>
      </c>
      <c r="H32" s="1">
        <f t="shared" si="8"/>
        <v>0.56714614864028101</v>
      </c>
      <c r="I32" s="1">
        <f t="shared" si="9"/>
        <v>6.0301619797764605E-4</v>
      </c>
      <c r="J32" s="5">
        <f t="shared" si="10"/>
        <v>1.0632465713173978E-3</v>
      </c>
    </row>
    <row r="33" spans="3:10" x14ac:dyDescent="0.25">
      <c r="C33" s="3">
        <v>11</v>
      </c>
      <c r="D33" s="4">
        <f t="shared" si="13"/>
        <v>0.56774916483825866</v>
      </c>
      <c r="E33" s="4">
        <f t="shared" si="6"/>
        <v>-9.4938797187105184E-4</v>
      </c>
      <c r="F33" s="4">
        <f t="shared" si="14"/>
        <v>0.56714614864028101</v>
      </c>
      <c r="G33" s="4">
        <f t="shared" si="7"/>
        <v>-4.4792544293681402E-6</v>
      </c>
      <c r="H33" s="4">
        <f t="shared" si="8"/>
        <v>0.56714329009645992</v>
      </c>
      <c r="I33" s="4">
        <f t="shared" si="9"/>
        <v>2.8585438210937397E-6</v>
      </c>
      <c r="J33" s="6">
        <f t="shared" si="10"/>
        <v>5.0402497411325407E-6</v>
      </c>
    </row>
    <row r="34" spans="3:10" x14ac:dyDescent="0.25">
      <c r="C34" s="2">
        <v>12</v>
      </c>
      <c r="D34" s="1">
        <f t="shared" si="13"/>
        <v>0.56714614864028101</v>
      </c>
      <c r="E34" s="1">
        <f t="shared" si="6"/>
        <v>-4.4792544293681402E-6</v>
      </c>
      <c r="F34" s="1">
        <f t="shared" si="14"/>
        <v>0.56714329009645992</v>
      </c>
      <c r="G34" s="1">
        <f t="shared" si="7"/>
        <v>4.9102355514918372E-10</v>
      </c>
      <c r="H34" s="1">
        <f t="shared" si="8"/>
        <v>0.56714329040978406</v>
      </c>
      <c r="I34" s="1">
        <f t="shared" si="9"/>
        <v>3.1332414440754519E-10</v>
      </c>
      <c r="J34" s="5">
        <f t="shared" si="10"/>
        <v>5.5246028597315462E-10</v>
      </c>
    </row>
    <row r="35" spans="3:10" x14ac:dyDescent="0.25">
      <c r="C35" s="2">
        <v>13</v>
      </c>
      <c r="D35" s="1">
        <f t="shared" si="13"/>
        <v>0.56714329009645992</v>
      </c>
      <c r="E35" s="1">
        <f t="shared" si="6"/>
        <v>4.9102355514918372E-10</v>
      </c>
      <c r="F35" s="1">
        <f t="shared" si="14"/>
        <v>0.56714329040978406</v>
      </c>
      <c r="G35" s="1">
        <f t="shared" si="7"/>
        <v>0</v>
      </c>
      <c r="H35" s="1">
        <f t="shared" si="8"/>
        <v>0.56714329040978406</v>
      </c>
      <c r="I35" s="1">
        <f t="shared" si="9"/>
        <v>0</v>
      </c>
      <c r="J35" s="5">
        <f t="shared" si="10"/>
        <v>0</v>
      </c>
    </row>
    <row r="36" spans="3:10" x14ac:dyDescent="0.25">
      <c r="C36" s="2">
        <v>14</v>
      </c>
      <c r="D36" s="1">
        <f t="shared" si="13"/>
        <v>0.56714329040978406</v>
      </c>
      <c r="E36" s="1">
        <f t="shared" si="6"/>
        <v>-3.3306690738754696E-16</v>
      </c>
      <c r="F36" s="1">
        <f t="shared" si="14"/>
        <v>0.56714329040978406</v>
      </c>
      <c r="G36" s="1">
        <f t="shared" si="7"/>
        <v>0</v>
      </c>
      <c r="H36" s="1">
        <f t="shared" si="8"/>
        <v>0.56714329040978406</v>
      </c>
      <c r="I36" s="1">
        <f t="shared" si="9"/>
        <v>0</v>
      </c>
      <c r="J36" s="5">
        <f t="shared" si="10"/>
        <v>0</v>
      </c>
    </row>
    <row r="37" spans="3:10" x14ac:dyDescent="0.25">
      <c r="C37" s="2">
        <v>15</v>
      </c>
      <c r="D37" s="1">
        <v>1</v>
      </c>
      <c r="E37" s="1">
        <f t="shared" si="6"/>
        <v>-0.63212055882855767</v>
      </c>
      <c r="F37" s="1">
        <v>3</v>
      </c>
      <c r="G37" s="1">
        <f t="shared" si="7"/>
        <v>-2.9502129316321359</v>
      </c>
      <c r="H37" s="1">
        <f t="shared" si="8"/>
        <v>0.45462004340745921</v>
      </c>
      <c r="I37" s="1">
        <f t="shared" si="9"/>
        <v>0.11252324700232486</v>
      </c>
      <c r="J37" s="5">
        <f t="shared" si="10"/>
        <v>0.24751052804214885</v>
      </c>
    </row>
    <row r="38" spans="3:10" x14ac:dyDescent="0.25">
      <c r="C38" s="2">
        <v>16</v>
      </c>
      <c r="D38" s="1">
        <f t="shared" ref="D38:D44" si="15">F37</f>
        <v>3</v>
      </c>
      <c r="E38" s="1">
        <f t="shared" si="6"/>
        <v>-2.9502129316321359</v>
      </c>
      <c r="F38" s="1">
        <f t="shared" ref="F38:F44" si="16">H37</f>
        <v>0.45462004340745921</v>
      </c>
      <c r="G38" s="1">
        <f t="shared" si="7"/>
        <v>0.18006903303129462</v>
      </c>
      <c r="H38" s="1">
        <f t="shared" si="8"/>
        <v>0.60104267007653589</v>
      </c>
      <c r="I38" s="1">
        <f t="shared" si="9"/>
        <v>0.14642262666907668</v>
      </c>
      <c r="J38" s="5">
        <f t="shared" si="10"/>
        <v>0.24361436210582427</v>
      </c>
    </row>
    <row r="39" spans="3:10" x14ac:dyDescent="0.25">
      <c r="C39" s="2">
        <v>17</v>
      </c>
      <c r="D39" s="1">
        <f t="shared" si="15"/>
        <v>0.45462004340745921</v>
      </c>
      <c r="E39" s="1">
        <f t="shared" si="6"/>
        <v>0.18006903303129462</v>
      </c>
      <c r="F39" s="1">
        <f t="shared" si="16"/>
        <v>0.60104267007653589</v>
      </c>
      <c r="G39" s="1">
        <f t="shared" si="7"/>
        <v>-5.2802965233503696E-2</v>
      </c>
      <c r="H39" s="1">
        <f t="shared" si="8"/>
        <v>0.56784181757810015</v>
      </c>
      <c r="I39" s="1">
        <f t="shared" si="9"/>
        <v>3.320085249843574E-2</v>
      </c>
      <c r="J39" s="5">
        <f t="shared" si="10"/>
        <v>5.846848800259298E-2</v>
      </c>
    </row>
    <row r="40" spans="3:10" x14ac:dyDescent="0.25">
      <c r="C40" s="2">
        <v>18</v>
      </c>
      <c r="D40" s="1">
        <f t="shared" si="15"/>
        <v>0.60104267007653589</v>
      </c>
      <c r="E40" s="1">
        <f t="shared" si="6"/>
        <v>-5.2802965233503696E-2</v>
      </c>
      <c r="F40" s="1">
        <f t="shared" si="16"/>
        <v>0.56784181757810015</v>
      </c>
      <c r="G40" s="1">
        <f t="shared" si="7"/>
        <v>-1.0945538312009395E-3</v>
      </c>
      <c r="H40" s="1">
        <f t="shared" si="8"/>
        <v>0.56713902823849804</v>
      </c>
      <c r="I40" s="1">
        <f t="shared" si="9"/>
        <v>7.0278933960210566E-4</v>
      </c>
      <c r="J40" s="5">
        <f t="shared" si="10"/>
        <v>1.2391835239851678E-3</v>
      </c>
    </row>
    <row r="41" spans="3:10" x14ac:dyDescent="0.25">
      <c r="C41" s="2">
        <v>19</v>
      </c>
      <c r="D41" s="1">
        <f t="shared" si="15"/>
        <v>0.56784181757810015</v>
      </c>
      <c r="E41" s="1">
        <f t="shared" si="6"/>
        <v>-1.0945538312009395E-3</v>
      </c>
      <c r="F41" s="1">
        <f t="shared" si="16"/>
        <v>0.56713902823849804</v>
      </c>
      <c r="G41" s="1">
        <f t="shared" si="7"/>
        <v>6.6794382845847267E-6</v>
      </c>
      <c r="H41" s="1">
        <f t="shared" si="8"/>
        <v>0.56714329094845328</v>
      </c>
      <c r="I41" s="1">
        <f t="shared" si="9"/>
        <v>4.262709955238364E-6</v>
      </c>
      <c r="J41" s="5">
        <f t="shared" si="10"/>
        <v>7.5161075221566798E-6</v>
      </c>
    </row>
    <row r="42" spans="3:10" x14ac:dyDescent="0.25">
      <c r="C42" s="2">
        <v>20</v>
      </c>
      <c r="D42" s="1">
        <f t="shared" si="15"/>
        <v>0.56713902823849804</v>
      </c>
      <c r="E42" s="1">
        <f t="shared" si="6"/>
        <v>6.6794382845847267E-6</v>
      </c>
      <c r="F42" s="1">
        <f t="shared" si="16"/>
        <v>0.56714329094845328</v>
      </c>
      <c r="G42" s="1">
        <f t="shared" si="7"/>
        <v>-8.4417217660615051E-10</v>
      </c>
      <c r="H42" s="1">
        <f t="shared" si="8"/>
        <v>0.56714329040978428</v>
      </c>
      <c r="I42" s="1">
        <f t="shared" si="9"/>
        <v>5.3866899829557724E-10</v>
      </c>
      <c r="J42" s="5">
        <f t="shared" si="10"/>
        <v>9.497934779522241E-10</v>
      </c>
    </row>
    <row r="43" spans="3:10" x14ac:dyDescent="0.25">
      <c r="C43" s="2">
        <v>21</v>
      </c>
      <c r="D43" s="1">
        <f t="shared" si="15"/>
        <v>0.56714329094845328</v>
      </c>
      <c r="E43" s="1">
        <f t="shared" si="6"/>
        <v>-8.4417217660615051E-10</v>
      </c>
      <c r="F43" s="1">
        <f t="shared" si="16"/>
        <v>0.56714329040978428</v>
      </c>
      <c r="G43" s="1">
        <f t="shared" si="7"/>
        <v>0</v>
      </c>
      <c r="H43" s="1">
        <f t="shared" si="8"/>
        <v>0.56714329040978428</v>
      </c>
      <c r="I43" s="1">
        <f t="shared" si="9"/>
        <v>0</v>
      </c>
      <c r="J43" s="5">
        <f t="shared" si="10"/>
        <v>0</v>
      </c>
    </row>
    <row r="44" spans="3:10" x14ac:dyDescent="0.25">
      <c r="C44" s="7">
        <v>22</v>
      </c>
      <c r="D44" s="8">
        <f t="shared" si="15"/>
        <v>0.56714329040978428</v>
      </c>
      <c r="E44" s="8">
        <f t="shared" si="6"/>
        <v>-6.6613381477509392E-16</v>
      </c>
      <c r="F44" s="8">
        <f t="shared" si="16"/>
        <v>0.56714329040978428</v>
      </c>
      <c r="G44" s="8">
        <f t="shared" si="7"/>
        <v>0</v>
      </c>
      <c r="H44" s="8">
        <f t="shared" si="8"/>
        <v>0.56714329040978428</v>
      </c>
      <c r="I44" s="8">
        <f t="shared" si="9"/>
        <v>0</v>
      </c>
      <c r="J44" s="9">
        <f t="shared" si="10"/>
        <v>0</v>
      </c>
    </row>
    <row r="45" spans="3:10" x14ac:dyDescent="0.25">
      <c r="C45" s="7">
        <v>23</v>
      </c>
      <c r="D45" s="8">
        <v>2</v>
      </c>
      <c r="E45" s="8">
        <f t="shared" si="6"/>
        <v>-1.8646647167633872</v>
      </c>
      <c r="F45" s="8">
        <v>4</v>
      </c>
      <c r="G45" s="8">
        <f t="shared" si="7"/>
        <v>-3.9816843611112658</v>
      </c>
      <c r="H45" s="8">
        <f t="shared" si="8"/>
        <v>0.23840584404423515</v>
      </c>
      <c r="I45" s="8">
        <f t="shared" si="9"/>
        <v>0.32873744636554914</v>
      </c>
      <c r="J45" s="9">
        <f t="shared" si="10"/>
        <v>1.3788984396898984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Punto Fijo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2015-06-05T18:19:34Z</dcterms:created>
  <dcterms:modified xsi:type="dcterms:W3CDTF">2022-04-25T13:00:13Z</dcterms:modified>
</cp:coreProperties>
</file>