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i unidad\Universidad\Ciclo 5\Estadistica\"/>
    </mc:Choice>
  </mc:AlternateContent>
  <xr:revisionPtr revIDLastSave="0" documentId="8_{B5201F02-FD1F-4499-A258-3AEC2BA9AF52}" xr6:coauthVersionLast="47" xr6:coauthVersionMax="47" xr10:uidLastSave="{00000000-0000-0000-0000-000000000000}"/>
  <bookViews>
    <workbookView xWindow="9915" yWindow="3135" windowWidth="21600" windowHeight="11295" xr2:uid="{0E32C3E8-F804-47CF-B0ED-4F3AC18E90C3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6" i="1" l="1"/>
  <c r="G21" i="1"/>
  <c r="G16" i="1"/>
  <c r="G17" i="1"/>
  <c r="G18" i="1"/>
  <c r="G19" i="1"/>
  <c r="G15" i="1"/>
  <c r="F16" i="1"/>
  <c r="F17" i="1"/>
  <c r="F18" i="1"/>
  <c r="F19" i="1"/>
  <c r="F15" i="1"/>
  <c r="E21" i="1"/>
  <c r="E16" i="1"/>
  <c r="E17" i="1"/>
  <c r="E18" i="1"/>
  <c r="E19" i="1"/>
  <c r="E15" i="1"/>
  <c r="D16" i="1"/>
  <c r="D17" i="1"/>
  <c r="D18" i="1"/>
  <c r="D19" i="1"/>
  <c r="D15" i="1"/>
  <c r="C9" i="1"/>
  <c r="C6" i="1"/>
</calcChain>
</file>

<file path=xl/sharedStrings.xml><?xml version="1.0" encoding="utf-8"?>
<sst xmlns="http://schemas.openxmlformats.org/spreadsheetml/2006/main" count="26" uniqueCount="17">
  <si>
    <t>n</t>
  </si>
  <si>
    <t>x</t>
  </si>
  <si>
    <t>p</t>
  </si>
  <si>
    <t>1-p</t>
  </si>
  <si>
    <t>por binomial</t>
  </si>
  <si>
    <t>x_1</t>
  </si>
  <si>
    <t>x_2</t>
  </si>
  <si>
    <t>x_3</t>
  </si>
  <si>
    <t>x_4</t>
  </si>
  <si>
    <t>x_5</t>
  </si>
  <si>
    <t>MEDIA</t>
  </si>
  <si>
    <t>X.P(x)</t>
  </si>
  <si>
    <t xml:space="preserve">Desviación estándar </t>
  </si>
  <si>
    <t>x-u^2</t>
  </si>
  <si>
    <t>MEDIA = u</t>
  </si>
  <si>
    <t>p(x)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</si>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</sst>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323850</xdr:colOff>
          <xdr:row>5</xdr:row>
          <xdr:rowOff>85725</xdr:rowOff>
        </xdr:from>
        <xdr:to>
          <xdr:col>9</xdr:col>
          <xdr:colOff>104775</xdr:colOff>
          <xdr:row>8</xdr:row>
          <xdr:rowOff>85725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4934DB66-36E2-BB67-558E-9D048B572B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10</xdr:col>
      <xdr:colOff>257175</xdr:colOff>
      <xdr:row>5</xdr:row>
      <xdr:rowOff>57150</xdr:rowOff>
    </xdr:from>
    <xdr:to>
      <xdr:col>14</xdr:col>
      <xdr:colOff>549783</xdr:colOff>
      <xdr:row>8</xdr:row>
      <xdr:rowOff>139446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55DD528-AB67-4679-9618-C5AC90CF0B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77175" y="1019175"/>
          <a:ext cx="3340608" cy="6537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089E1-F5C6-4490-8AB6-60546135D1D8}">
  <dimension ref="A3:N27"/>
  <sheetViews>
    <sheetView tabSelected="1" workbookViewId="0">
      <selection activeCell="D27" sqref="D27"/>
    </sheetView>
  </sheetViews>
  <sheetFormatPr baseColWidth="10" defaultRowHeight="15" x14ac:dyDescent="0.25"/>
  <sheetData>
    <row r="3" spans="1:14" x14ac:dyDescent="0.25">
      <c r="B3" t="s">
        <v>0</v>
      </c>
      <c r="C3">
        <v>4</v>
      </c>
    </row>
    <row r="4" spans="1:14" x14ac:dyDescent="0.25">
      <c r="B4" t="s">
        <v>0</v>
      </c>
      <c r="C4">
        <v>4</v>
      </c>
    </row>
    <row r="5" spans="1:14" ht="15.75" x14ac:dyDescent="0.25">
      <c r="B5" t="s">
        <v>2</v>
      </c>
      <c r="C5">
        <v>0.2</v>
      </c>
      <c r="G5" s="1" t="s">
        <v>10</v>
      </c>
      <c r="H5" s="1"/>
      <c r="I5" s="1"/>
      <c r="K5" s="2" t="s">
        <v>12</v>
      </c>
      <c r="L5" s="2"/>
      <c r="M5" s="2"/>
      <c r="N5" s="2"/>
    </row>
    <row r="6" spans="1:14" x14ac:dyDescent="0.25">
      <c r="B6" t="s">
        <v>3</v>
      </c>
      <c r="C6">
        <f>1-C5</f>
        <v>0.8</v>
      </c>
    </row>
    <row r="7" spans="1:14" x14ac:dyDescent="0.25">
      <c r="B7" t="s">
        <v>1</v>
      </c>
      <c r="C7">
        <v>2</v>
      </c>
    </row>
    <row r="9" spans="1:14" x14ac:dyDescent="0.25">
      <c r="A9" s="1" t="s">
        <v>4</v>
      </c>
      <c r="B9" s="1"/>
      <c r="C9">
        <f>(FACT(C4)/(FACT(C7)*FACT(C4-C7)))*(C5^C7)*(C6^(C4-C7))</f>
        <v>0.15360000000000007</v>
      </c>
    </row>
    <row r="12" spans="1:14" x14ac:dyDescent="0.25">
      <c r="B12" t="s">
        <v>0</v>
      </c>
      <c r="C12">
        <v>4</v>
      </c>
    </row>
    <row r="13" spans="1:14" x14ac:dyDescent="0.25">
      <c r="B13" t="s">
        <v>2</v>
      </c>
      <c r="C13">
        <v>0.5</v>
      </c>
    </row>
    <row r="14" spans="1:14" x14ac:dyDescent="0.25">
      <c r="B14" t="s">
        <v>3</v>
      </c>
      <c r="C14">
        <v>0.5</v>
      </c>
      <c r="D14" s="3" t="s">
        <v>15</v>
      </c>
      <c r="E14" s="3" t="s">
        <v>11</v>
      </c>
      <c r="F14" t="s">
        <v>13</v>
      </c>
      <c r="G14" t="s">
        <v>16</v>
      </c>
    </row>
    <row r="15" spans="1:14" x14ac:dyDescent="0.25">
      <c r="A15" t="s">
        <v>5</v>
      </c>
      <c r="B15">
        <v>0</v>
      </c>
      <c r="C15">
        <v>0</v>
      </c>
      <c r="D15">
        <f>(FACT($C$12)/(FACT(C15)*FACT($C$12-C15)))*($C$13^C15)*($C$14^($C$12-C15))</f>
        <v>6.25E-2</v>
      </c>
      <c r="E15">
        <f>D15*B15</f>
        <v>0</v>
      </c>
      <c r="F15">
        <f>(B15-$E$21)^2</f>
        <v>4</v>
      </c>
      <c r="G15">
        <f>F15*D15</f>
        <v>0.25</v>
      </c>
    </row>
    <row r="16" spans="1:14" x14ac:dyDescent="0.25">
      <c r="A16" t="s">
        <v>6</v>
      </c>
      <c r="B16">
        <v>1</v>
      </c>
      <c r="C16">
        <v>1</v>
      </c>
      <c r="D16">
        <f t="shared" ref="D16:D19" si="0">(FACT($C$12)/(FACT(C16)*FACT($C$12-C16)))*($C$13^C16)*($C$14^($C$12-C16))</f>
        <v>0.25</v>
      </c>
      <c r="E16">
        <f t="shared" ref="E16:E19" si="1">D16*B16</f>
        <v>0.25</v>
      </c>
      <c r="F16">
        <f t="shared" ref="F16:F19" si="2">(B16-$E$21)^2</f>
        <v>1</v>
      </c>
      <c r="G16">
        <f t="shared" ref="G16:G19" si="3">F16*D16</f>
        <v>0.25</v>
      </c>
    </row>
    <row r="17" spans="1:7" x14ac:dyDescent="0.25">
      <c r="A17" t="s">
        <v>7</v>
      </c>
      <c r="B17">
        <v>2</v>
      </c>
      <c r="C17">
        <v>2</v>
      </c>
      <c r="D17">
        <f t="shared" si="0"/>
        <v>0.375</v>
      </c>
      <c r="E17">
        <f t="shared" si="1"/>
        <v>0.75</v>
      </c>
      <c r="F17">
        <f t="shared" si="2"/>
        <v>0</v>
      </c>
      <c r="G17">
        <f t="shared" si="3"/>
        <v>0</v>
      </c>
    </row>
    <row r="18" spans="1:7" x14ac:dyDescent="0.25">
      <c r="A18" t="s">
        <v>8</v>
      </c>
      <c r="B18">
        <v>3</v>
      </c>
      <c r="C18">
        <v>3</v>
      </c>
      <c r="D18">
        <f t="shared" si="0"/>
        <v>0.25</v>
      </c>
      <c r="E18">
        <f t="shared" si="1"/>
        <v>0.75</v>
      </c>
      <c r="F18">
        <f t="shared" si="2"/>
        <v>1</v>
      </c>
      <c r="G18">
        <f t="shared" si="3"/>
        <v>0.25</v>
      </c>
    </row>
    <row r="19" spans="1:7" x14ac:dyDescent="0.25">
      <c r="A19" t="s">
        <v>9</v>
      </c>
      <c r="B19">
        <v>4</v>
      </c>
      <c r="C19">
        <v>4</v>
      </c>
      <c r="D19">
        <f t="shared" si="0"/>
        <v>6.25E-2</v>
      </c>
      <c r="E19">
        <f t="shared" si="1"/>
        <v>0.25</v>
      </c>
      <c r="F19">
        <f t="shared" si="2"/>
        <v>4</v>
      </c>
      <c r="G19">
        <f t="shared" si="3"/>
        <v>0.25</v>
      </c>
    </row>
    <row r="21" spans="1:7" x14ac:dyDescent="0.25">
      <c r="D21" t="s">
        <v>14</v>
      </c>
      <c r="E21">
        <f>SUM(E15:E19)</f>
        <v>2</v>
      </c>
      <c r="F21" t="s">
        <v>16</v>
      </c>
      <c r="G21">
        <f>(SUM(G15:G19))^0.5</f>
        <v>1</v>
      </c>
    </row>
    <row r="24" spans="1:7" x14ac:dyDescent="0.25">
      <c r="B24" t="s">
        <v>0</v>
      </c>
      <c r="C24">
        <v>5</v>
      </c>
    </row>
    <row r="25" spans="1:7" x14ac:dyDescent="0.25">
      <c r="B25" t="s">
        <v>2</v>
      </c>
      <c r="C25">
        <v>0.52</v>
      </c>
    </row>
    <row r="26" spans="1:7" x14ac:dyDescent="0.25">
      <c r="B26" t="s">
        <v>3</v>
      </c>
      <c r="C26">
        <f>1-C25</f>
        <v>0.48</v>
      </c>
    </row>
    <row r="27" spans="1:7" x14ac:dyDescent="0.25">
      <c r="B27" t="s">
        <v>1</v>
      </c>
      <c r="C27">
        <v>3</v>
      </c>
    </row>
  </sheetData>
  <mergeCells count="3">
    <mergeCell ref="A9:B9"/>
    <mergeCell ref="G5:I5"/>
    <mergeCell ref="K5:N5"/>
  </mergeCells>
  <phoneticPr fontId="1" type="noConversion"/>
  <pageMargins left="0.7" right="0.7" top="0.75" bottom="0.75" header="0.3" footer="0.3"/>
  <pageSetup paperSize="9" orientation="portrait" horizontalDpi="360" verticalDpi="360" r:id="rId1"/>
  <drawing r:id="rId2"/>
  <legacyDrawing r:id="rId3"/>
  <oleObjects>
    <mc:AlternateContent xmlns:mc="http://schemas.openxmlformats.org/markup-compatibility/2006">
      <mc:Choice Requires="x14">
        <oleObject shapeId="1025" r:id="rId4">
          <objectPr defaultSize="0" r:id="rId5">
            <anchor moveWithCells="1">
              <from>
                <xdr:col>6</xdr:col>
                <xdr:colOff>323850</xdr:colOff>
                <xdr:row>5</xdr:row>
                <xdr:rowOff>85725</xdr:rowOff>
              </from>
              <to>
                <xdr:col>9</xdr:col>
                <xdr:colOff>104775</xdr:colOff>
                <xdr:row>8</xdr:row>
                <xdr:rowOff>85725</xdr:rowOff>
              </to>
            </anchor>
          </objectPr>
        </oleObject>
      </mc:Choice>
      <mc:Fallback>
        <oleObject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2022-05-24T22:19:24Z</dcterms:created>
  <dcterms:modified xsi:type="dcterms:W3CDTF">2022-05-24T23:39:38Z</dcterms:modified>
</cp:coreProperties>
</file>