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\OneDrive\Escritorio\"/>
    </mc:Choice>
  </mc:AlternateContent>
  <bookViews>
    <workbookView xWindow="0" yWindow="0" windowWidth="18557" windowHeight="6670" activeTab="1"/>
  </bookViews>
  <sheets>
    <sheet name="Subneteo" sheetId="1" r:id="rId1"/>
    <sheet name="Bronc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1" i="1"/>
  <c r="F90" i="1"/>
  <c r="F85" i="1"/>
  <c r="F83" i="1"/>
  <c r="F82" i="1"/>
  <c r="F78" i="1"/>
  <c r="F76" i="1"/>
  <c r="F75" i="1"/>
  <c r="F65" i="1"/>
  <c r="F63" i="1"/>
  <c r="F50" i="1"/>
  <c r="F52" i="1"/>
  <c r="F49" i="1"/>
  <c r="F41" i="1"/>
  <c r="F44" i="1"/>
  <c r="F42" i="1"/>
  <c r="F37" i="1"/>
  <c r="F35" i="1"/>
  <c r="F34" i="1"/>
  <c r="F24" i="1"/>
  <c r="F22" i="1"/>
</calcChain>
</file>

<file path=xl/sharedStrings.xml><?xml version="1.0" encoding="utf-8"?>
<sst xmlns="http://schemas.openxmlformats.org/spreadsheetml/2006/main" count="250" uniqueCount="116">
  <si>
    <t>Red privada</t>
  </si>
  <si>
    <t>HQ</t>
  </si>
  <si>
    <t>Bronch</t>
  </si>
  <si>
    <t>Red publica</t>
  </si>
  <si>
    <t>10(2)</t>
  </si>
  <si>
    <t>WAN</t>
  </si>
  <si>
    <t xml:space="preserve">Para </t>
  </si>
  <si>
    <t>2^m</t>
  </si>
  <si>
    <t>2^13</t>
  </si>
  <si>
    <t>#</t>
  </si>
  <si>
    <t>SubnetId</t>
  </si>
  <si>
    <t>.</t>
  </si>
  <si>
    <t>2^n</t>
  </si>
  <si>
    <t>2^7</t>
  </si>
  <si>
    <t>10.31.224.0/19</t>
  </si>
  <si>
    <t>10.31.160.0/19</t>
  </si>
  <si>
    <t>10.31.192.0/19</t>
  </si>
  <si>
    <t>10.16.0.0/12</t>
  </si>
  <si>
    <t xml:space="preserve">Host </t>
  </si>
  <si>
    <t>2^9</t>
  </si>
  <si>
    <t>Subneteo para HQ: 10.31.192.0/19</t>
  </si>
  <si>
    <t>10.31.222.0/23</t>
  </si>
  <si>
    <t>10.31.192.0/23</t>
  </si>
  <si>
    <t>2^4</t>
  </si>
  <si>
    <t>10.31.220.0/23</t>
  </si>
  <si>
    <t>10.31.218.0/23</t>
  </si>
  <si>
    <t>10.31.192.4/23</t>
  </si>
  <si>
    <t>2^8</t>
  </si>
  <si>
    <t>10.31.218.0/24</t>
  </si>
  <si>
    <t>10.31.219.0/24</t>
  </si>
  <si>
    <t>2^2</t>
  </si>
  <si>
    <t>10.31.218.0/25</t>
  </si>
  <si>
    <t>10.31.218.0/26</t>
  </si>
  <si>
    <t>10.31.218.128/25</t>
  </si>
  <si>
    <t>2^6</t>
  </si>
  <si>
    <t>10.31.218.64/26</t>
  </si>
  <si>
    <t>Subneteo para Bronch10.31.224.0/19</t>
  </si>
  <si>
    <t>10.31.254.0/23</t>
  </si>
  <si>
    <t>10.31.252.0/23</t>
  </si>
  <si>
    <t>10.31.250.0/23</t>
  </si>
  <si>
    <t>10.31.224.0/23</t>
  </si>
  <si>
    <t>10.31.226.4/23</t>
  </si>
  <si>
    <t>10.31.250.0/24</t>
  </si>
  <si>
    <t>10.31.251.0/24</t>
  </si>
  <si>
    <t>10.31.250.0/25</t>
  </si>
  <si>
    <t>10.31.250.128/25</t>
  </si>
  <si>
    <t>10.31.250.0/26</t>
  </si>
  <si>
    <t>10.31.250.64/26</t>
  </si>
  <si>
    <t>150.0.0.0/16</t>
  </si>
  <si>
    <t xml:space="preserve">Subneteo para: Red privada </t>
  </si>
  <si>
    <t>A</t>
  </si>
  <si>
    <t>150.0.0.0</t>
  </si>
  <si>
    <t>/30</t>
  </si>
  <si>
    <t>B</t>
  </si>
  <si>
    <t>150.0.0.4</t>
  </si>
  <si>
    <t>C</t>
  </si>
  <si>
    <t>150.0.0.8</t>
  </si>
  <si>
    <t>D</t>
  </si>
  <si>
    <t>150.0.0.12</t>
  </si>
  <si>
    <t>E</t>
  </si>
  <si>
    <t>150.0.0.16</t>
  </si>
  <si>
    <t>F</t>
  </si>
  <si>
    <t>150.0.0.20</t>
  </si>
  <si>
    <t>G</t>
  </si>
  <si>
    <t>150.0.0.24</t>
  </si>
  <si>
    <t>H</t>
  </si>
  <si>
    <t>150.0.0.28</t>
  </si>
  <si>
    <t>I</t>
  </si>
  <si>
    <t>150.0.0.32</t>
  </si>
  <si>
    <t>J</t>
  </si>
  <si>
    <t>150.0.0.36</t>
  </si>
  <si>
    <t>K</t>
  </si>
  <si>
    <t>150.0.0.40</t>
  </si>
  <si>
    <t>L</t>
  </si>
  <si>
    <t>150.0.0.44</t>
  </si>
  <si>
    <t>M</t>
  </si>
  <si>
    <t>150.0.0.48</t>
  </si>
  <si>
    <t xml:space="preserve">vlan 10 </t>
  </si>
  <si>
    <t>production</t>
  </si>
  <si>
    <t>255.255.255.0</t>
  </si>
  <si>
    <t>172.16.8.1 /24</t>
  </si>
  <si>
    <t>172.16.8.2 /24</t>
  </si>
  <si>
    <t>172.16.8.3 /24</t>
  </si>
  <si>
    <t>FastEthernet0/0.10</t>
  </si>
  <si>
    <t>vlan 20</t>
  </si>
  <si>
    <t>172.16.9.1 /24</t>
  </si>
  <si>
    <t>172.16.9.2 /24</t>
  </si>
  <si>
    <t>172.16.9.3 /24</t>
  </si>
  <si>
    <t>FastEthernet0/0.20</t>
  </si>
  <si>
    <t>vlan 30</t>
  </si>
  <si>
    <t>255.255.255.128</t>
  </si>
  <si>
    <t>172.16.10.1 /25</t>
  </si>
  <si>
    <t>172.16.10.2 /25</t>
  </si>
  <si>
    <t>172.16.10.3 /25</t>
  </si>
  <si>
    <t>FastEthernet0/0.30</t>
  </si>
  <si>
    <t xml:space="preserve">vlan 40 </t>
  </si>
  <si>
    <t>HR</t>
  </si>
  <si>
    <t>255.255.255.192</t>
  </si>
  <si>
    <t>172.16.10.129 /26</t>
  </si>
  <si>
    <t>172.16.10.130 /26</t>
  </si>
  <si>
    <t>172.16.10.131 /26</t>
  </si>
  <si>
    <t>FastEthernet0/0.40</t>
  </si>
  <si>
    <t>vlan 99</t>
  </si>
  <si>
    <t>management</t>
  </si>
  <si>
    <t>172.16.10.193 /28</t>
  </si>
  <si>
    <t>172.16.10.194 /28</t>
  </si>
  <si>
    <t>172.16.10.195 /28</t>
  </si>
  <si>
    <t>FastEthernet0/0.99</t>
  </si>
  <si>
    <t>Tabla de asignacion</t>
  </si>
  <si>
    <t>vlan 999</t>
  </si>
  <si>
    <t>Nativa</t>
  </si>
  <si>
    <t>sales</t>
  </si>
  <si>
    <t>Accounting</t>
  </si>
  <si>
    <t>255.255.254.0</t>
  </si>
  <si>
    <t>10.31.254.128/25</t>
  </si>
  <si>
    <t>10.31.254.64/26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</si>
</sst>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i/>
      <sz val="14"/>
      <color theme="1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ck">
        <color rgb="FFFF0000"/>
      </right>
      <top style="thin">
        <color theme="1"/>
      </top>
      <bottom/>
      <diagonal/>
    </border>
    <border>
      <left style="thick">
        <color rgb="FFFF0000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rgb="FFFF0000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rgb="FFFF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rgb="FFFF0000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1"/>
      </right>
      <top style="thick">
        <color indexed="64"/>
      </top>
      <bottom/>
      <diagonal/>
    </border>
    <border>
      <left/>
      <right style="thick">
        <color theme="1"/>
      </right>
      <top/>
      <bottom style="thick">
        <color indexed="64"/>
      </bottom>
      <diagonal/>
    </border>
    <border>
      <left/>
      <right style="thick">
        <color rgb="FFFF0000"/>
      </right>
      <top style="thick">
        <color indexed="64"/>
      </top>
      <bottom/>
      <diagonal/>
    </border>
    <border>
      <left/>
      <right style="thick">
        <color rgb="FFFF0000"/>
      </right>
      <top/>
      <bottom style="thick">
        <color indexed="64"/>
      </bottom>
      <diagonal/>
    </border>
    <border>
      <left style="thick">
        <color theme="1"/>
      </left>
      <right style="thick">
        <color rgb="FFFF0000"/>
      </right>
      <top style="thick">
        <color indexed="64"/>
      </top>
      <bottom/>
      <diagonal/>
    </border>
    <border>
      <left style="thick">
        <color theme="1"/>
      </left>
      <right style="thick">
        <color rgb="FFFF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 applyAlignment="1"/>
    <xf numFmtId="0" fontId="0" fillId="0" borderId="0" xfId="0" applyFill="1"/>
    <xf numFmtId="1" fontId="0" fillId="2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3" fillId="0" borderId="10" xfId="0" applyFont="1" applyBorder="1"/>
    <xf numFmtId="0" fontId="0" fillId="0" borderId="13" xfId="0" applyBorder="1"/>
    <xf numFmtId="0" fontId="0" fillId="0" borderId="14" xfId="0" applyFill="1" applyBorder="1"/>
    <xf numFmtId="0" fontId="1" fillId="0" borderId="10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Border="1"/>
    <xf numFmtId="0" fontId="0" fillId="0" borderId="19" xfId="0" applyBorder="1"/>
    <xf numFmtId="0" fontId="0" fillId="0" borderId="18" xfId="0" applyBorder="1"/>
    <xf numFmtId="0" fontId="3" fillId="0" borderId="20" xfId="0" applyFont="1" applyBorder="1"/>
    <xf numFmtId="0" fontId="0" fillId="0" borderId="21" xfId="0" applyFill="1" applyBorder="1"/>
    <xf numFmtId="0" fontId="0" fillId="0" borderId="20" xfId="0" applyFill="1" applyBorder="1"/>
    <xf numFmtId="0" fontId="0" fillId="0" borderId="20" xfId="0" applyBorder="1"/>
    <xf numFmtId="0" fontId="1" fillId="0" borderId="20" xfId="0" applyFont="1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8" borderId="0" xfId="0" applyFill="1"/>
    <xf numFmtId="0" fontId="1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26" xfId="0" applyBorder="1"/>
    <xf numFmtId="0" fontId="3" fillId="0" borderId="26" xfId="0" applyFont="1" applyBorder="1"/>
    <xf numFmtId="0" fontId="0" fillId="0" borderId="26" xfId="0" applyFill="1" applyBorder="1"/>
    <xf numFmtId="0" fontId="1" fillId="0" borderId="26" xfId="0" applyFont="1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0" fillId="0" borderId="3" xfId="0" applyFill="1" applyBorder="1"/>
    <xf numFmtId="0" fontId="1" fillId="0" borderId="3" xfId="0" applyFont="1" applyBorder="1"/>
    <xf numFmtId="0" fontId="0" fillId="0" borderId="27" xfId="0" applyBorder="1"/>
    <xf numFmtId="0" fontId="0" fillId="8" borderId="0" xfId="0" applyFill="1" applyBorder="1"/>
    <xf numFmtId="0" fontId="3" fillId="8" borderId="0" xfId="0" applyFont="1" applyFill="1" applyBorder="1"/>
    <xf numFmtId="0" fontId="0" fillId="8" borderId="7" xfId="0" applyFill="1" applyBorder="1"/>
    <xf numFmtId="0" fontId="1" fillId="8" borderId="0" xfId="0" applyFont="1" applyFill="1" applyBorder="1"/>
    <xf numFmtId="0" fontId="0" fillId="8" borderId="2" xfId="0" applyFill="1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8" borderId="29" xfId="0" applyFill="1" applyBorder="1"/>
    <xf numFmtId="0" fontId="0" fillId="0" borderId="30" xfId="0" applyBorder="1"/>
    <xf numFmtId="0" fontId="0" fillId="0" borderId="32" xfId="0" applyFill="1" applyBorder="1"/>
    <xf numFmtId="0" fontId="0" fillId="8" borderId="32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1" fillId="0" borderId="0" xfId="0" applyFont="1" applyFill="1" applyBorder="1"/>
    <xf numFmtId="0" fontId="0" fillId="0" borderId="35" xfId="0" applyBorder="1"/>
    <xf numFmtId="0" fontId="0" fillId="0" borderId="36" xfId="0" applyFill="1" applyBorder="1"/>
    <xf numFmtId="0" fontId="3" fillId="0" borderId="0" xfId="0" applyFont="1" applyFill="1" applyBorder="1"/>
    <xf numFmtId="0" fontId="0" fillId="0" borderId="39" xfId="0" applyBorder="1"/>
    <xf numFmtId="0" fontId="0" fillId="0" borderId="40" xfId="0" applyBorder="1"/>
    <xf numFmtId="0" fontId="0" fillId="0" borderId="40" xfId="0" applyFill="1" applyBorder="1"/>
    <xf numFmtId="0" fontId="3" fillId="0" borderId="40" xfId="0" applyFont="1" applyBorder="1"/>
    <xf numFmtId="0" fontId="0" fillId="0" borderId="41" xfId="0" applyFill="1" applyBorder="1"/>
    <xf numFmtId="0" fontId="0" fillId="0" borderId="42" xfId="0" applyBorder="1"/>
    <xf numFmtId="0" fontId="1" fillId="0" borderId="40" xfId="0" applyFont="1" applyBorder="1"/>
    <xf numFmtId="0" fontId="0" fillId="0" borderId="41" xfId="0" applyBorder="1"/>
    <xf numFmtId="0" fontId="0" fillId="0" borderId="37" xfId="0" applyBorder="1" applyAlignment="1">
      <alignment horizontal="center" vertical="center"/>
    </xf>
    <xf numFmtId="0" fontId="0" fillId="0" borderId="46" xfId="0" applyFill="1" applyBorder="1"/>
    <xf numFmtId="0" fontId="0" fillId="0" borderId="47" xfId="0" applyBorder="1"/>
    <xf numFmtId="0" fontId="0" fillId="0" borderId="9" xfId="0" applyFill="1" applyBorder="1"/>
    <xf numFmtId="0" fontId="0" fillId="0" borderId="48" xfId="0" applyFill="1" applyBorder="1"/>
    <xf numFmtId="0" fontId="0" fillId="0" borderId="49" xfId="0" applyBorder="1"/>
    <xf numFmtId="0" fontId="0" fillId="0" borderId="38" xfId="0" applyFill="1" applyBorder="1"/>
    <xf numFmtId="0" fontId="0" fillId="0" borderId="50" xfId="0" applyFill="1" applyBorder="1"/>
    <xf numFmtId="0" fontId="0" fillId="0" borderId="51" xfId="0" applyBorder="1"/>
    <xf numFmtId="0" fontId="0" fillId="6" borderId="0" xfId="0" applyFill="1"/>
    <xf numFmtId="0" fontId="5" fillId="0" borderId="52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9" borderId="54" xfId="0" applyFont="1" applyFill="1" applyBorder="1"/>
    <xf numFmtId="0" fontId="8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9" borderId="2" xfId="0" applyFont="1" applyFill="1" applyBorder="1" applyAlignment="1">
      <alignment horizontal="left"/>
    </xf>
    <xf numFmtId="0" fontId="7" fillId="10" borderId="54" xfId="0" applyFont="1" applyFill="1" applyBorder="1"/>
    <xf numFmtId="0" fontId="8" fillId="10" borderId="0" xfId="0" applyFont="1" applyFill="1" applyAlignment="1">
      <alignment horizontal="left"/>
    </xf>
    <xf numFmtId="0" fontId="10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2" xfId="0" applyFont="1" applyFill="1" applyBorder="1" applyAlignment="1">
      <alignment horizontal="left"/>
    </xf>
    <xf numFmtId="0" fontId="7" fillId="9" borderId="55" xfId="0" applyFont="1" applyFill="1" applyBorder="1"/>
    <xf numFmtId="0" fontId="8" fillId="9" borderId="3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0"/>
  <sheetViews>
    <sheetView zoomScale="85" zoomScaleNormal="85" workbookViewId="0">
      <selection activeCell="G114" sqref="G114"/>
    </sheetView>
  </sheetViews>
  <sheetFormatPr baseColWidth="10" defaultRowHeight="14.3" x14ac:dyDescent="0.25"/>
  <cols>
    <col min="4" max="4" width="11.75" bestFit="1" customWidth="1"/>
    <col min="6" max="6" width="12.75" bestFit="1" customWidth="1"/>
    <col min="7" max="7" width="12.375" bestFit="1" customWidth="1"/>
    <col min="9" max="9" width="4.125" bestFit="1" customWidth="1"/>
    <col min="10" max="10" width="3.625" customWidth="1"/>
    <col min="11" max="11" width="1.625" bestFit="1" customWidth="1"/>
    <col min="12" max="19" width="2" bestFit="1" customWidth="1"/>
    <col min="20" max="20" width="2.625" bestFit="1" customWidth="1"/>
    <col min="21" max="21" width="4.125" bestFit="1" customWidth="1"/>
    <col min="22" max="24" width="3.125" bestFit="1" customWidth="1"/>
    <col min="25" max="37" width="2" bestFit="1" customWidth="1"/>
    <col min="38" max="38" width="15.875" bestFit="1" customWidth="1"/>
  </cols>
  <sheetData>
    <row r="1" spans="2:39" x14ac:dyDescent="0.25">
      <c r="L1" s="8"/>
      <c r="M1" s="8"/>
    </row>
    <row r="2" spans="2:39" x14ac:dyDescent="0.25">
      <c r="B2" s="107" t="s">
        <v>0</v>
      </c>
      <c r="C2" s="107"/>
      <c r="D2" s="3" t="s">
        <v>17</v>
      </c>
      <c r="E2" s="3"/>
      <c r="F2" s="3"/>
      <c r="G2" s="3"/>
      <c r="H2" s="3"/>
      <c r="I2" s="3"/>
      <c r="J2" s="3"/>
      <c r="K2" s="3"/>
      <c r="L2" s="9"/>
      <c r="M2" s="9"/>
    </row>
    <row r="3" spans="2:39" ht="23.8" x14ac:dyDescent="0.4">
      <c r="B3" s="5">
        <v>8000</v>
      </c>
      <c r="C3" s="6" t="s">
        <v>1</v>
      </c>
      <c r="D3" s="4"/>
      <c r="E3" s="4"/>
      <c r="F3" s="2" t="s">
        <v>6</v>
      </c>
      <c r="G3" s="2">
        <v>8000</v>
      </c>
      <c r="H3" s="4"/>
      <c r="I3" s="99" t="s">
        <v>49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</row>
    <row r="4" spans="2:39" x14ac:dyDescent="0.25">
      <c r="B4" s="5">
        <v>8000</v>
      </c>
      <c r="C4" s="6" t="s">
        <v>2</v>
      </c>
      <c r="D4" s="4"/>
      <c r="E4" s="4"/>
      <c r="F4" s="4"/>
      <c r="G4" s="4"/>
      <c r="H4" s="4"/>
      <c r="I4" s="4"/>
      <c r="J4" s="4"/>
      <c r="K4" s="4"/>
      <c r="L4" s="8"/>
      <c r="M4" s="8"/>
    </row>
    <row r="5" spans="2:39" x14ac:dyDescent="0.25">
      <c r="F5" t="s">
        <v>7</v>
      </c>
      <c r="G5">
        <v>8000</v>
      </c>
      <c r="L5" s="8"/>
      <c r="M5" s="8"/>
    </row>
    <row r="6" spans="2:39" x14ac:dyDescent="0.25">
      <c r="F6" t="s">
        <v>8</v>
      </c>
      <c r="G6">
        <v>8192</v>
      </c>
      <c r="I6" s="40" t="s">
        <v>9</v>
      </c>
      <c r="J6" s="108" t="s">
        <v>10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3"/>
      <c r="AL6" s="24"/>
    </row>
    <row r="7" spans="2:39" ht="25.85" x14ac:dyDescent="0.45">
      <c r="B7" s="100" t="s">
        <v>3</v>
      </c>
      <c r="C7" s="100"/>
      <c r="D7" t="s">
        <v>48</v>
      </c>
      <c r="F7" t="s">
        <v>12</v>
      </c>
      <c r="I7" s="36">
        <v>0</v>
      </c>
      <c r="J7" s="17">
        <v>10</v>
      </c>
      <c r="K7" s="16" t="s">
        <v>11</v>
      </c>
      <c r="L7" s="16">
        <v>0</v>
      </c>
      <c r="M7" s="16">
        <v>0</v>
      </c>
      <c r="N7" s="16">
        <v>0</v>
      </c>
      <c r="O7" s="18">
        <v>1</v>
      </c>
      <c r="P7" s="19">
        <v>0</v>
      </c>
      <c r="Q7" s="19">
        <v>0</v>
      </c>
      <c r="R7" s="19">
        <v>0</v>
      </c>
      <c r="S7" s="19">
        <v>0</v>
      </c>
      <c r="T7" s="20" t="s">
        <v>11</v>
      </c>
      <c r="U7" s="16">
        <v>0</v>
      </c>
      <c r="V7" s="16">
        <v>0</v>
      </c>
      <c r="W7" s="21">
        <v>0</v>
      </c>
      <c r="X7" s="22">
        <v>0</v>
      </c>
      <c r="Y7" s="19">
        <v>0</v>
      </c>
      <c r="Z7" s="19">
        <v>0</v>
      </c>
      <c r="AA7" s="19">
        <v>0</v>
      </c>
      <c r="AB7" s="16">
        <v>0</v>
      </c>
      <c r="AC7" s="23" t="s">
        <v>11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25">
        <v>0</v>
      </c>
    </row>
    <row r="8" spans="2:39" ht="25.85" x14ac:dyDescent="0.45">
      <c r="B8" s="7" t="s">
        <v>4</v>
      </c>
      <c r="C8" s="7" t="s">
        <v>5</v>
      </c>
      <c r="F8" t="s">
        <v>13</v>
      </c>
      <c r="G8">
        <v>128</v>
      </c>
      <c r="I8" s="36">
        <v>1</v>
      </c>
      <c r="J8" s="12"/>
      <c r="K8" s="12"/>
      <c r="L8" s="12"/>
      <c r="M8" s="12"/>
      <c r="N8" s="12"/>
      <c r="O8" s="26"/>
      <c r="P8" s="19">
        <v>0</v>
      </c>
      <c r="Q8" s="19">
        <v>0</v>
      </c>
      <c r="R8" s="19">
        <v>0</v>
      </c>
      <c r="S8" s="19">
        <v>0</v>
      </c>
      <c r="T8" s="20" t="s">
        <v>11</v>
      </c>
      <c r="U8" s="8">
        <v>0</v>
      </c>
      <c r="V8" s="8">
        <v>0</v>
      </c>
      <c r="W8" s="14">
        <v>1</v>
      </c>
      <c r="X8" s="22">
        <v>0</v>
      </c>
      <c r="Y8" s="19">
        <v>0</v>
      </c>
      <c r="Z8" s="19">
        <v>0</v>
      </c>
      <c r="AA8" s="19">
        <v>0</v>
      </c>
      <c r="AB8" s="16">
        <v>0</v>
      </c>
      <c r="AC8" s="23" t="s">
        <v>11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25">
        <v>0</v>
      </c>
    </row>
    <row r="9" spans="2:39" ht="25.85" x14ac:dyDescent="0.45">
      <c r="I9" s="37" t="s">
        <v>11</v>
      </c>
      <c r="J9" s="12"/>
      <c r="K9" s="12"/>
      <c r="L9" s="12"/>
      <c r="M9" s="12"/>
      <c r="N9" s="12"/>
      <c r="O9" s="26"/>
      <c r="P9" s="12"/>
      <c r="Q9" s="12"/>
      <c r="R9" s="12"/>
      <c r="S9" s="12"/>
      <c r="T9" s="20" t="s">
        <v>11</v>
      </c>
      <c r="U9" s="12"/>
      <c r="V9" s="12"/>
      <c r="W9" s="26"/>
      <c r="X9" s="22"/>
      <c r="Y9" s="19"/>
      <c r="Z9" s="19"/>
      <c r="AA9" s="19"/>
      <c r="AB9" s="16"/>
      <c r="AC9" s="23"/>
      <c r="AD9" s="16"/>
      <c r="AE9" s="16"/>
      <c r="AF9" s="16"/>
      <c r="AG9" s="16"/>
      <c r="AH9" s="16"/>
      <c r="AI9" s="16"/>
      <c r="AJ9" s="16"/>
      <c r="AK9" s="25"/>
    </row>
    <row r="10" spans="2:39" ht="25.85" x14ac:dyDescent="0.45">
      <c r="I10" s="37" t="s">
        <v>11</v>
      </c>
      <c r="J10" s="12"/>
      <c r="K10" s="12"/>
      <c r="L10" s="12"/>
      <c r="M10" s="12"/>
      <c r="N10" s="12"/>
      <c r="O10" s="26"/>
      <c r="P10" s="12"/>
      <c r="Q10" s="12"/>
      <c r="R10" s="12"/>
      <c r="S10" s="12"/>
      <c r="T10" s="20" t="s">
        <v>11</v>
      </c>
      <c r="U10" s="12"/>
      <c r="V10" s="12"/>
      <c r="W10" s="26"/>
      <c r="X10" s="22"/>
      <c r="Y10" s="19"/>
      <c r="Z10" s="19"/>
      <c r="AA10" s="19"/>
      <c r="AB10" s="16"/>
      <c r="AC10" s="23"/>
      <c r="AD10" s="16"/>
      <c r="AE10" s="16"/>
      <c r="AF10" s="16"/>
      <c r="AG10" s="16"/>
      <c r="AH10" s="16"/>
      <c r="AI10" s="16"/>
      <c r="AJ10" s="16"/>
      <c r="AK10" s="25"/>
    </row>
    <row r="11" spans="2:39" ht="25.85" x14ac:dyDescent="0.45">
      <c r="I11" s="38" t="s">
        <v>11</v>
      </c>
      <c r="J11" s="12"/>
      <c r="K11" s="12"/>
      <c r="L11" s="12"/>
      <c r="M11" s="12"/>
      <c r="N11" s="12"/>
      <c r="O11" s="26"/>
      <c r="P11" s="12"/>
      <c r="Q11" s="12"/>
      <c r="R11" s="12"/>
      <c r="S11" s="12"/>
      <c r="T11" s="20" t="s">
        <v>11</v>
      </c>
      <c r="U11" s="12"/>
      <c r="V11" s="12"/>
      <c r="W11" s="26"/>
      <c r="X11" s="22"/>
      <c r="Y11" s="19"/>
      <c r="Z11" s="19"/>
      <c r="AA11" s="19"/>
      <c r="AB11" s="16"/>
      <c r="AC11" s="23"/>
      <c r="AD11" s="16"/>
      <c r="AE11" s="16"/>
      <c r="AF11" s="16"/>
      <c r="AG11" s="16"/>
      <c r="AH11" s="16"/>
      <c r="AI11" s="16"/>
      <c r="AJ11" s="16"/>
      <c r="AK11" s="25"/>
    </row>
    <row r="12" spans="2:39" ht="25.85" x14ac:dyDescent="0.45">
      <c r="I12" s="24">
        <v>125</v>
      </c>
      <c r="J12" s="12"/>
      <c r="K12" s="12"/>
      <c r="L12" s="12"/>
      <c r="M12" s="12"/>
      <c r="N12" s="12"/>
      <c r="O12" s="26"/>
      <c r="P12" s="12">
        <v>1</v>
      </c>
      <c r="Q12" s="12">
        <v>1</v>
      </c>
      <c r="R12" s="12">
        <v>1</v>
      </c>
      <c r="S12" s="12">
        <v>1</v>
      </c>
      <c r="T12" s="20" t="s">
        <v>11</v>
      </c>
      <c r="U12" s="12">
        <v>1</v>
      </c>
      <c r="V12" s="12">
        <v>0</v>
      </c>
      <c r="W12" s="26">
        <v>1</v>
      </c>
      <c r="X12" s="22">
        <v>0</v>
      </c>
      <c r="Y12" s="19">
        <v>0</v>
      </c>
      <c r="Z12" s="19">
        <v>0</v>
      </c>
      <c r="AA12" s="19">
        <v>0</v>
      </c>
      <c r="AB12" s="16">
        <v>0</v>
      </c>
      <c r="AC12" s="23" t="s">
        <v>11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25">
        <v>0</v>
      </c>
      <c r="AL12" t="s">
        <v>15</v>
      </c>
    </row>
    <row r="13" spans="2:39" ht="25.85" x14ac:dyDescent="0.45">
      <c r="I13" s="24">
        <v>126</v>
      </c>
      <c r="J13" s="12"/>
      <c r="K13" s="12"/>
      <c r="L13" s="12"/>
      <c r="M13" s="12"/>
      <c r="N13" s="12"/>
      <c r="O13" s="26"/>
      <c r="P13" s="12">
        <v>1</v>
      </c>
      <c r="Q13" s="12">
        <v>1</v>
      </c>
      <c r="R13" s="12">
        <v>1</v>
      </c>
      <c r="S13" s="12">
        <v>1</v>
      </c>
      <c r="T13" s="20" t="s">
        <v>11</v>
      </c>
      <c r="U13" s="12">
        <v>1</v>
      </c>
      <c r="V13" s="12">
        <v>1</v>
      </c>
      <c r="W13" s="26">
        <v>0</v>
      </c>
      <c r="X13" s="22">
        <v>0</v>
      </c>
      <c r="Y13" s="19">
        <v>0</v>
      </c>
      <c r="Z13" s="19">
        <v>0</v>
      </c>
      <c r="AA13" s="19">
        <v>0</v>
      </c>
      <c r="AB13" s="16">
        <v>0</v>
      </c>
      <c r="AC13" s="23" t="s">
        <v>11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25">
        <v>0</v>
      </c>
      <c r="AL13" s="1" t="s">
        <v>16</v>
      </c>
      <c r="AM13" s="1" t="s">
        <v>1</v>
      </c>
    </row>
    <row r="14" spans="2:39" ht="25.85" x14ac:dyDescent="0.45">
      <c r="I14" s="39">
        <v>127</v>
      </c>
      <c r="J14" s="28"/>
      <c r="K14" s="28"/>
      <c r="L14" s="28"/>
      <c r="M14" s="28"/>
      <c r="N14" s="28"/>
      <c r="O14" s="29"/>
      <c r="P14" s="28">
        <v>1</v>
      </c>
      <c r="Q14" s="28">
        <v>1</v>
      </c>
      <c r="R14" s="28">
        <v>1</v>
      </c>
      <c r="S14" s="28">
        <v>1</v>
      </c>
      <c r="T14" s="30" t="s">
        <v>11</v>
      </c>
      <c r="U14" s="28">
        <v>1</v>
      </c>
      <c r="V14" s="28">
        <v>1</v>
      </c>
      <c r="W14" s="29">
        <v>1</v>
      </c>
      <c r="X14" s="31">
        <v>0</v>
      </c>
      <c r="Y14" s="32">
        <v>0</v>
      </c>
      <c r="Z14" s="32">
        <v>0</v>
      </c>
      <c r="AA14" s="32">
        <v>0</v>
      </c>
      <c r="AB14" s="33">
        <v>0</v>
      </c>
      <c r="AC14" s="34" t="s">
        <v>11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5">
        <v>0</v>
      </c>
      <c r="AL14" s="1" t="s">
        <v>14</v>
      </c>
      <c r="AM14" s="1" t="s">
        <v>2</v>
      </c>
    </row>
    <row r="15" spans="2:39" ht="25.85" x14ac:dyDescent="0.45">
      <c r="T15" s="27"/>
      <c r="AK15" s="25"/>
    </row>
    <row r="17" spans="1:43" s="41" customFormat="1" ht="25.85" x14ac:dyDescent="0.45">
      <c r="A17" s="101" t="s">
        <v>20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</row>
    <row r="19" spans="1:43" x14ac:dyDescent="0.25">
      <c r="E19" s="2" t="s">
        <v>6</v>
      </c>
      <c r="F19" s="2">
        <v>450</v>
      </c>
      <c r="I19" s="70" t="s">
        <v>9</v>
      </c>
      <c r="J19" s="102" t="s">
        <v>10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3"/>
    </row>
    <row r="20" spans="1:43" ht="25.85" x14ac:dyDescent="0.45">
      <c r="A20" t="s">
        <v>18</v>
      </c>
      <c r="E20" s="4"/>
      <c r="F20" s="4"/>
      <c r="I20" s="59">
        <v>0</v>
      </c>
      <c r="J20" s="44">
        <v>10</v>
      </c>
      <c r="K20" s="44" t="s">
        <v>11</v>
      </c>
      <c r="L20" s="44">
        <v>0</v>
      </c>
      <c r="M20" s="44">
        <v>0</v>
      </c>
      <c r="N20" s="44">
        <v>0</v>
      </c>
      <c r="O20" s="44">
        <v>1</v>
      </c>
      <c r="P20" s="44">
        <v>1</v>
      </c>
      <c r="Q20" s="44">
        <v>1</v>
      </c>
      <c r="R20" s="44">
        <v>1</v>
      </c>
      <c r="S20" s="44">
        <v>1</v>
      </c>
      <c r="T20" s="45" t="s">
        <v>11</v>
      </c>
      <c r="U20" s="44">
        <v>1</v>
      </c>
      <c r="V20" s="44">
        <v>1</v>
      </c>
      <c r="W20" s="67">
        <v>0</v>
      </c>
      <c r="X20" s="46">
        <v>0</v>
      </c>
      <c r="Y20" s="46">
        <v>0</v>
      </c>
      <c r="Z20" s="46">
        <v>0</v>
      </c>
      <c r="AA20" s="13">
        <v>0</v>
      </c>
      <c r="AB20" s="44">
        <v>0</v>
      </c>
      <c r="AC20" s="47" t="s">
        <v>11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11">
        <v>0</v>
      </c>
      <c r="AL20" t="s">
        <v>22</v>
      </c>
    </row>
    <row r="21" spans="1:43" ht="25.85" x14ac:dyDescent="0.45">
      <c r="A21">
        <v>450</v>
      </c>
      <c r="E21" t="s">
        <v>7</v>
      </c>
      <c r="F21">
        <v>450</v>
      </c>
      <c r="I21" s="60">
        <v>1</v>
      </c>
      <c r="J21" s="12"/>
      <c r="K21" s="12"/>
      <c r="L21" s="12"/>
      <c r="M21" s="12"/>
      <c r="N21" s="12"/>
      <c r="O21" s="12"/>
      <c r="P21" s="8"/>
      <c r="Q21" s="8"/>
      <c r="R21" s="8"/>
      <c r="S21" s="8"/>
      <c r="T21" s="27"/>
      <c r="U21" s="8"/>
      <c r="V21" s="8"/>
      <c r="W21" s="68"/>
      <c r="X21" s="8"/>
      <c r="Y21" s="8"/>
      <c r="Z21" s="8"/>
      <c r="AA21" s="14"/>
      <c r="AB21" s="12">
        <v>0</v>
      </c>
      <c r="AC21" s="42" t="s">
        <v>11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0">
        <v>0</v>
      </c>
      <c r="AL21" t="s">
        <v>26</v>
      </c>
    </row>
    <row r="22" spans="1:43" ht="25.85" x14ac:dyDescent="0.45">
      <c r="A22">
        <v>350</v>
      </c>
      <c r="E22" t="s">
        <v>19</v>
      </c>
      <c r="F22">
        <f>2^9</f>
        <v>512</v>
      </c>
      <c r="I22" s="61" t="s">
        <v>11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7"/>
      <c r="U22" s="12"/>
      <c r="V22" s="12"/>
      <c r="W22" s="68"/>
      <c r="X22" s="8"/>
      <c r="Y22" s="8"/>
      <c r="Z22" s="8"/>
      <c r="AA22" s="14"/>
      <c r="AB22" s="12"/>
      <c r="AC22" s="42"/>
      <c r="AD22" s="12"/>
      <c r="AE22" s="12"/>
      <c r="AF22" s="12"/>
      <c r="AG22" s="12"/>
      <c r="AH22" s="12"/>
      <c r="AI22" s="12"/>
      <c r="AJ22" s="12"/>
      <c r="AK22" s="10"/>
    </row>
    <row r="23" spans="1:43" ht="25.85" x14ac:dyDescent="0.45">
      <c r="A23">
        <v>200</v>
      </c>
      <c r="E23" t="s">
        <v>12</v>
      </c>
      <c r="I23" s="61" t="s">
        <v>11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7"/>
      <c r="U23" s="12"/>
      <c r="V23" s="12"/>
      <c r="W23" s="68"/>
      <c r="X23" s="8"/>
      <c r="Y23" s="8"/>
      <c r="Z23" s="8"/>
      <c r="AA23" s="14"/>
      <c r="AB23" s="12"/>
      <c r="AC23" s="42"/>
      <c r="AD23" s="12"/>
      <c r="AE23" s="12"/>
      <c r="AF23" s="12"/>
      <c r="AG23" s="12"/>
      <c r="AH23" s="12"/>
      <c r="AI23" s="12"/>
      <c r="AJ23" s="12"/>
      <c r="AK23" s="10"/>
    </row>
    <row r="24" spans="1:43" ht="25.85" x14ac:dyDescent="0.45">
      <c r="A24">
        <v>100</v>
      </c>
      <c r="E24" t="s">
        <v>23</v>
      </c>
      <c r="F24">
        <f>2^4</f>
        <v>16</v>
      </c>
      <c r="I24" s="62" t="s">
        <v>11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27"/>
      <c r="U24" s="12"/>
      <c r="V24" s="12"/>
      <c r="W24" s="68"/>
      <c r="X24" s="8"/>
      <c r="Y24" s="8"/>
      <c r="Z24" s="8"/>
      <c r="AA24" s="14"/>
      <c r="AB24" s="12"/>
      <c r="AC24" s="42"/>
      <c r="AD24" s="12"/>
      <c r="AE24" s="12"/>
      <c r="AF24" s="12"/>
      <c r="AG24" s="12"/>
      <c r="AH24" s="12"/>
      <c r="AI24" s="12"/>
      <c r="AJ24" s="12"/>
      <c r="AK24" s="10"/>
    </row>
    <row r="25" spans="1:43" ht="25.85" x14ac:dyDescent="0.45">
      <c r="A25">
        <v>50</v>
      </c>
      <c r="I25" s="63">
        <v>13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4"/>
      <c r="V25" s="54"/>
      <c r="W25" s="66"/>
      <c r="X25" s="54">
        <v>1</v>
      </c>
      <c r="Y25" s="54">
        <v>1</v>
      </c>
      <c r="Z25" s="54">
        <v>0</v>
      </c>
      <c r="AA25" s="56">
        <v>1</v>
      </c>
      <c r="AB25" s="54">
        <v>0</v>
      </c>
      <c r="AC25" s="57" t="s">
        <v>11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8">
        <v>0</v>
      </c>
      <c r="AL25" s="41" t="s">
        <v>25</v>
      </c>
    </row>
    <row r="26" spans="1:43" ht="25.85" x14ac:dyDescent="0.45">
      <c r="I26" s="60">
        <v>14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27"/>
      <c r="U26" s="12"/>
      <c r="V26" s="12"/>
      <c r="W26" s="68"/>
      <c r="X26" s="8">
        <v>1</v>
      </c>
      <c r="Y26" s="8">
        <v>1</v>
      </c>
      <c r="Z26" s="8">
        <v>1</v>
      </c>
      <c r="AA26" s="14">
        <v>0</v>
      </c>
      <c r="AB26" s="12">
        <v>0</v>
      </c>
      <c r="AC26" s="42" t="s">
        <v>11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0">
        <v>0</v>
      </c>
      <c r="AL26" s="1" t="s">
        <v>24</v>
      </c>
      <c r="AM26" s="1">
        <v>350</v>
      </c>
    </row>
    <row r="27" spans="1:43" ht="25.85" x14ac:dyDescent="0.45">
      <c r="I27" s="64">
        <v>15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50"/>
      <c r="U27" s="48"/>
      <c r="V27" s="48"/>
      <c r="W27" s="69"/>
      <c r="X27" s="51">
        <v>1</v>
      </c>
      <c r="Y27" s="51">
        <v>1</v>
      </c>
      <c r="Z27" s="51">
        <v>1</v>
      </c>
      <c r="AA27" s="53">
        <v>1</v>
      </c>
      <c r="AB27" s="48">
        <v>0</v>
      </c>
      <c r="AC27" s="52" t="s">
        <v>11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9">
        <v>0</v>
      </c>
      <c r="AL27" s="1" t="s">
        <v>21</v>
      </c>
      <c r="AM27" s="1">
        <v>450</v>
      </c>
    </row>
    <row r="28" spans="1:43" ht="25.85" x14ac:dyDescent="0.45"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27"/>
      <c r="U28" s="12"/>
      <c r="V28" s="12"/>
      <c r="W28" s="12"/>
      <c r="X28" s="8"/>
      <c r="Y28" s="8"/>
      <c r="Z28" s="8"/>
      <c r="AA28" s="8"/>
      <c r="AB28" s="12"/>
      <c r="AC28" s="42"/>
      <c r="AD28" s="12"/>
      <c r="AE28" s="12"/>
      <c r="AF28" s="12"/>
      <c r="AG28" s="12"/>
      <c r="AH28" s="12"/>
      <c r="AI28" s="12"/>
      <c r="AJ28" s="12"/>
      <c r="AK28" s="12"/>
    </row>
    <row r="29" spans="1:43" ht="25.85" x14ac:dyDescent="0.45"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27"/>
      <c r="U29" s="12"/>
      <c r="V29" s="12"/>
      <c r="W29" s="12"/>
      <c r="X29" s="8"/>
      <c r="Y29" s="8"/>
      <c r="Z29" s="8"/>
      <c r="AA29" s="8"/>
      <c r="AB29" s="12"/>
      <c r="AC29" s="42"/>
      <c r="AD29" s="12"/>
      <c r="AE29" s="12"/>
      <c r="AF29" s="12"/>
      <c r="AG29" s="12"/>
      <c r="AH29" s="12"/>
      <c r="AI29" s="12"/>
      <c r="AJ29" s="12"/>
      <c r="AK29" s="12"/>
    </row>
    <row r="30" spans="1:43" x14ac:dyDescent="0.25"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43" ht="14.95" thickBot="1" x14ac:dyDescent="0.3"/>
    <row r="32" spans="1:43" ht="15.65" thickTop="1" thickBot="1" x14ac:dyDescent="0.3">
      <c r="E32" s="2" t="s">
        <v>6</v>
      </c>
      <c r="F32" s="2">
        <v>200</v>
      </c>
      <c r="I32" s="83" t="s">
        <v>9</v>
      </c>
      <c r="J32" s="104" t="s">
        <v>10</v>
      </c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6"/>
    </row>
    <row r="33" spans="5:39" ht="26.5" thickTop="1" x14ac:dyDescent="0.45">
      <c r="E33" s="4"/>
      <c r="F33" s="4"/>
      <c r="I33" s="72">
        <v>0</v>
      </c>
      <c r="J33" s="12">
        <v>10</v>
      </c>
      <c r="K33" s="12" t="s">
        <v>11</v>
      </c>
      <c r="L33" s="12">
        <v>0</v>
      </c>
      <c r="M33" s="12">
        <v>0</v>
      </c>
      <c r="N33" s="12">
        <v>0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27" t="s">
        <v>11</v>
      </c>
      <c r="U33" s="12">
        <v>1</v>
      </c>
      <c r="V33" s="12">
        <v>1</v>
      </c>
      <c r="W33" s="12">
        <v>0</v>
      </c>
      <c r="X33" s="8">
        <v>1</v>
      </c>
      <c r="Y33" s="8">
        <v>1</v>
      </c>
      <c r="Z33" s="8">
        <v>0</v>
      </c>
      <c r="AA33" s="65">
        <v>1</v>
      </c>
      <c r="AB33" s="73">
        <v>0</v>
      </c>
      <c r="AC33" s="71" t="s">
        <v>11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65">
        <v>0</v>
      </c>
      <c r="AL33" t="s">
        <v>28</v>
      </c>
    </row>
    <row r="34" spans="5:39" ht="26.5" thickBot="1" x14ac:dyDescent="0.5">
      <c r="E34" t="s">
        <v>7</v>
      </c>
      <c r="F34">
        <f>F32</f>
        <v>200</v>
      </c>
      <c r="I34" s="75">
        <v>1</v>
      </c>
      <c r="J34" s="76"/>
      <c r="K34" s="76"/>
      <c r="L34" s="76"/>
      <c r="M34" s="76"/>
      <c r="N34" s="76"/>
      <c r="O34" s="76"/>
      <c r="P34" s="77"/>
      <c r="Q34" s="77"/>
      <c r="R34" s="77"/>
      <c r="S34" s="77"/>
      <c r="T34" s="78"/>
      <c r="U34" s="77"/>
      <c r="V34" s="77"/>
      <c r="W34" s="76"/>
      <c r="X34" s="77"/>
      <c r="Y34" s="77"/>
      <c r="Z34" s="77"/>
      <c r="AA34" s="79"/>
      <c r="AB34" s="80">
        <v>1</v>
      </c>
      <c r="AC34" s="81" t="s">
        <v>11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82">
        <v>0</v>
      </c>
      <c r="AL34" s="1" t="s">
        <v>29</v>
      </c>
      <c r="AM34" s="1">
        <v>200</v>
      </c>
    </row>
    <row r="35" spans="5:39" ht="26.5" thickTop="1" x14ac:dyDescent="0.45">
      <c r="E35" t="s">
        <v>27</v>
      </c>
      <c r="F35">
        <f>2^8</f>
        <v>256</v>
      </c>
      <c r="I35" s="43"/>
      <c r="J35" s="8"/>
      <c r="K35" s="8"/>
      <c r="L35" s="8"/>
      <c r="M35" s="8"/>
      <c r="N35" s="8"/>
      <c r="O35" s="8"/>
      <c r="P35" s="8"/>
      <c r="Q35" s="8"/>
      <c r="R35" s="8"/>
      <c r="S35" s="8"/>
      <c r="T35" s="74"/>
      <c r="U35" s="8"/>
      <c r="V35" s="8"/>
      <c r="W35" s="8"/>
      <c r="X35" s="8"/>
      <c r="Y35" s="8"/>
      <c r="Z35" s="8"/>
      <c r="AA35" s="8"/>
      <c r="AB35" s="8"/>
      <c r="AC35" s="71"/>
      <c r="AD35" s="8"/>
      <c r="AE35" s="8"/>
      <c r="AF35" s="8"/>
      <c r="AG35" s="8"/>
      <c r="AH35" s="8"/>
      <c r="AI35" s="8"/>
      <c r="AJ35" s="8"/>
      <c r="AK35" s="8"/>
    </row>
    <row r="36" spans="5:39" ht="25.85" x14ac:dyDescent="0.45">
      <c r="E36" t="s">
        <v>12</v>
      </c>
      <c r="I36" s="43"/>
      <c r="J36" s="8"/>
      <c r="K36" s="8"/>
      <c r="L36" s="8"/>
      <c r="M36" s="8"/>
      <c r="N36" s="8"/>
      <c r="O36" s="8"/>
      <c r="P36" s="8"/>
      <c r="Q36" s="8"/>
      <c r="R36" s="8"/>
      <c r="S36" s="8"/>
      <c r="T36" s="74"/>
      <c r="U36" s="8"/>
      <c r="V36" s="8"/>
      <c r="W36" s="8"/>
      <c r="X36" s="8"/>
      <c r="Y36" s="8"/>
      <c r="Z36" s="8"/>
      <c r="AA36" s="8"/>
      <c r="AB36" s="8"/>
      <c r="AC36" s="71"/>
      <c r="AD36" s="8"/>
      <c r="AE36" s="8"/>
      <c r="AF36" s="8"/>
      <c r="AG36" s="8"/>
      <c r="AH36" s="8"/>
      <c r="AI36" s="8"/>
      <c r="AJ36" s="8"/>
      <c r="AK36" s="8"/>
    </row>
    <row r="37" spans="5:39" ht="25.85" x14ac:dyDescent="0.45">
      <c r="E37" t="s">
        <v>30</v>
      </c>
      <c r="F37">
        <f>2^1</f>
        <v>2</v>
      </c>
      <c r="I37" s="43"/>
      <c r="J37" s="8"/>
      <c r="K37" s="8"/>
      <c r="L37" s="8"/>
      <c r="M37" s="8"/>
      <c r="N37" s="8"/>
      <c r="O37" s="8"/>
      <c r="P37" s="8"/>
      <c r="Q37" s="8"/>
      <c r="R37" s="8"/>
      <c r="S37" s="8"/>
      <c r="T37" s="74"/>
      <c r="U37" s="8"/>
      <c r="V37" s="8"/>
      <c r="W37" s="8"/>
      <c r="X37" s="8"/>
      <c r="Y37" s="8"/>
      <c r="Z37" s="8"/>
      <c r="AA37" s="8"/>
      <c r="AB37" s="8"/>
      <c r="AC37" s="71"/>
      <c r="AD37" s="8"/>
      <c r="AE37" s="8"/>
      <c r="AF37" s="8"/>
      <c r="AG37" s="8"/>
      <c r="AH37" s="8"/>
      <c r="AI37" s="8"/>
      <c r="AJ37" s="8"/>
      <c r="AK37" s="8"/>
    </row>
    <row r="38" spans="5:39" ht="25.85" x14ac:dyDescent="0.4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74"/>
      <c r="U38" s="8"/>
      <c r="V38" s="8"/>
      <c r="W38" s="8"/>
      <c r="X38" s="8"/>
      <c r="Y38" s="8"/>
      <c r="Z38" s="8"/>
      <c r="AA38" s="8"/>
      <c r="AB38" s="8"/>
      <c r="AC38" s="71"/>
      <c r="AD38" s="8"/>
      <c r="AE38" s="8"/>
      <c r="AF38" s="8"/>
      <c r="AG38" s="8"/>
      <c r="AH38" s="8"/>
      <c r="AI38" s="8"/>
      <c r="AJ38" s="8"/>
      <c r="AK38" s="8"/>
    </row>
    <row r="39" spans="5:39" ht="26.5" thickBot="1" x14ac:dyDescent="0.5"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74"/>
      <c r="U39" s="8"/>
      <c r="V39" s="8"/>
      <c r="W39" s="8"/>
      <c r="X39" s="8"/>
      <c r="Y39" s="8"/>
      <c r="Z39" s="8"/>
      <c r="AA39" s="8"/>
      <c r="AB39" s="8"/>
      <c r="AC39" s="71"/>
      <c r="AD39" s="8"/>
      <c r="AE39" s="8"/>
      <c r="AF39" s="8"/>
      <c r="AG39" s="8"/>
      <c r="AH39" s="8"/>
      <c r="AI39" s="8"/>
      <c r="AJ39" s="8"/>
      <c r="AK39" s="8"/>
    </row>
    <row r="40" spans="5:39" ht="15.65" thickTop="1" thickBot="1" x14ac:dyDescent="0.3">
      <c r="E40" s="2" t="s">
        <v>6</v>
      </c>
      <c r="F40" s="2">
        <v>100</v>
      </c>
      <c r="I40" s="83" t="s">
        <v>9</v>
      </c>
      <c r="J40" s="104" t="s">
        <v>10</v>
      </c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97"/>
      <c r="AB40" s="105"/>
      <c r="AC40" s="105"/>
      <c r="AD40" s="105"/>
      <c r="AE40" s="105"/>
      <c r="AF40" s="105"/>
      <c r="AG40" s="105"/>
      <c r="AH40" s="105"/>
      <c r="AI40" s="105"/>
      <c r="AJ40" s="105"/>
      <c r="AK40" s="106"/>
    </row>
    <row r="41" spans="5:39" ht="26.5" thickTop="1" x14ac:dyDescent="0.45">
      <c r="E41" t="s">
        <v>7</v>
      </c>
      <c r="F41">
        <f>F40</f>
        <v>100</v>
      </c>
      <c r="I41" s="72">
        <v>0</v>
      </c>
      <c r="J41" s="12">
        <v>10</v>
      </c>
      <c r="K41" s="12" t="s">
        <v>11</v>
      </c>
      <c r="L41" s="12">
        <v>0</v>
      </c>
      <c r="M41" s="12">
        <v>0</v>
      </c>
      <c r="N41" s="12">
        <v>0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27" t="s">
        <v>11</v>
      </c>
      <c r="U41" s="12">
        <v>1</v>
      </c>
      <c r="V41" s="12">
        <v>1</v>
      </c>
      <c r="W41" s="12">
        <v>0</v>
      </c>
      <c r="X41" s="8">
        <v>1</v>
      </c>
      <c r="Y41" s="8">
        <v>1</v>
      </c>
      <c r="Z41" s="8">
        <v>0</v>
      </c>
      <c r="AA41" s="15">
        <v>1</v>
      </c>
      <c r="AB41" s="84">
        <v>0</v>
      </c>
      <c r="AC41" s="71" t="s">
        <v>11</v>
      </c>
      <c r="AD41" s="87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65">
        <v>0</v>
      </c>
      <c r="AL41" t="s">
        <v>31</v>
      </c>
    </row>
    <row r="42" spans="5:39" ht="26.5" thickBot="1" x14ac:dyDescent="0.5">
      <c r="E42" t="s">
        <v>13</v>
      </c>
      <c r="F42">
        <f>2^7</f>
        <v>128</v>
      </c>
      <c r="I42" s="75">
        <v>1</v>
      </c>
      <c r="J42" s="76"/>
      <c r="K42" s="76"/>
      <c r="L42" s="76"/>
      <c r="M42" s="76"/>
      <c r="N42" s="76"/>
      <c r="O42" s="76"/>
      <c r="P42" s="77"/>
      <c r="Q42" s="77"/>
      <c r="R42" s="77"/>
      <c r="S42" s="77"/>
      <c r="T42" s="78"/>
      <c r="U42" s="77"/>
      <c r="V42" s="77"/>
      <c r="W42" s="76"/>
      <c r="X42" s="77"/>
      <c r="Y42" s="77"/>
      <c r="Z42" s="77"/>
      <c r="AA42" s="86"/>
      <c r="AB42" s="85"/>
      <c r="AC42" s="81" t="s">
        <v>11</v>
      </c>
      <c r="AD42" s="88">
        <v>1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82">
        <v>0</v>
      </c>
      <c r="AL42" s="1" t="s">
        <v>33</v>
      </c>
      <c r="AM42" s="1">
        <v>100</v>
      </c>
    </row>
    <row r="43" spans="5:39" ht="14.95" thickTop="1" x14ac:dyDescent="0.25">
      <c r="E43" t="s">
        <v>12</v>
      </c>
    </row>
    <row r="44" spans="5:39" x14ac:dyDescent="0.25">
      <c r="E44" t="s">
        <v>30</v>
      </c>
      <c r="F44">
        <f>2^1</f>
        <v>2</v>
      </c>
    </row>
    <row r="47" spans="5:39" ht="14.95" thickBot="1" x14ac:dyDescent="0.3"/>
    <row r="48" spans="5:39" ht="15.65" thickTop="1" thickBot="1" x14ac:dyDescent="0.3">
      <c r="E48" s="2" t="s">
        <v>6</v>
      </c>
      <c r="F48" s="2">
        <v>50</v>
      </c>
      <c r="I48" s="83" t="s">
        <v>9</v>
      </c>
      <c r="J48" s="104" t="s">
        <v>10</v>
      </c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97"/>
      <c r="AB48" s="97"/>
      <c r="AC48" s="105"/>
      <c r="AD48" s="105"/>
      <c r="AE48" s="105"/>
      <c r="AF48" s="105"/>
      <c r="AG48" s="105"/>
      <c r="AH48" s="105"/>
      <c r="AI48" s="105"/>
      <c r="AJ48" s="105"/>
      <c r="AK48" s="106"/>
    </row>
    <row r="49" spans="1:43" ht="26.5" thickTop="1" x14ac:dyDescent="0.45">
      <c r="E49" t="s">
        <v>7</v>
      </c>
      <c r="F49">
        <f>F48</f>
        <v>50</v>
      </c>
      <c r="I49" s="72">
        <v>0</v>
      </c>
      <c r="J49" s="12">
        <v>10</v>
      </c>
      <c r="K49" s="12" t="s">
        <v>11</v>
      </c>
      <c r="L49" s="12">
        <v>0</v>
      </c>
      <c r="M49" s="12">
        <v>0</v>
      </c>
      <c r="N49" s="12">
        <v>0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27" t="s">
        <v>11</v>
      </c>
      <c r="U49" s="12">
        <v>1</v>
      </c>
      <c r="V49" s="12">
        <v>1</v>
      </c>
      <c r="W49" s="12">
        <v>0</v>
      </c>
      <c r="X49" s="8">
        <v>1</v>
      </c>
      <c r="Y49" s="8">
        <v>1</v>
      </c>
      <c r="Z49" s="8">
        <v>0</v>
      </c>
      <c r="AA49" s="15">
        <v>1</v>
      </c>
      <c r="AB49" s="89">
        <v>0</v>
      </c>
      <c r="AC49" s="71" t="s">
        <v>11</v>
      </c>
      <c r="AD49" s="84">
        <v>0</v>
      </c>
      <c r="AE49" s="90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65">
        <v>0</v>
      </c>
      <c r="AL49" t="s">
        <v>32</v>
      </c>
    </row>
    <row r="50" spans="1:43" ht="26.5" thickBot="1" x14ac:dyDescent="0.5">
      <c r="E50" t="s">
        <v>34</v>
      </c>
      <c r="F50">
        <f>2^6</f>
        <v>64</v>
      </c>
      <c r="I50" s="75">
        <v>1</v>
      </c>
      <c r="J50" s="76"/>
      <c r="K50" s="76"/>
      <c r="L50" s="76"/>
      <c r="M50" s="76"/>
      <c r="N50" s="76"/>
      <c r="O50" s="76"/>
      <c r="P50" s="77"/>
      <c r="Q50" s="77"/>
      <c r="R50" s="77"/>
      <c r="S50" s="77"/>
      <c r="T50" s="78"/>
      <c r="U50" s="77"/>
      <c r="V50" s="77"/>
      <c r="W50" s="76"/>
      <c r="X50" s="77"/>
      <c r="Y50" s="77"/>
      <c r="Z50" s="77"/>
      <c r="AA50" s="86"/>
      <c r="AB50" s="76"/>
      <c r="AC50" s="81" t="s">
        <v>11</v>
      </c>
      <c r="AD50" s="85"/>
      <c r="AE50" s="91">
        <v>1</v>
      </c>
      <c r="AF50" s="76">
        <v>0</v>
      </c>
      <c r="AG50" s="76">
        <v>0</v>
      </c>
      <c r="AH50" s="76">
        <v>0</v>
      </c>
      <c r="AI50" s="76">
        <v>0</v>
      </c>
      <c r="AJ50" s="76">
        <v>0</v>
      </c>
      <c r="AK50" s="82">
        <v>0</v>
      </c>
      <c r="AL50" s="1" t="s">
        <v>35</v>
      </c>
      <c r="AM50" s="1">
        <v>50</v>
      </c>
    </row>
    <row r="51" spans="1:43" ht="14.95" thickTop="1" x14ac:dyDescent="0.25">
      <c r="E51" t="s">
        <v>12</v>
      </c>
    </row>
    <row r="52" spans="1:43" x14ac:dyDescent="0.25">
      <c r="E52" t="s">
        <v>30</v>
      </c>
      <c r="F52">
        <f>2^1</f>
        <v>2</v>
      </c>
    </row>
    <row r="57" spans="1:43" ht="25.85" x14ac:dyDescent="0.45">
      <c r="A57" s="101" t="s">
        <v>36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</row>
    <row r="60" spans="1:43" x14ac:dyDescent="0.25">
      <c r="E60" s="2" t="s">
        <v>6</v>
      </c>
      <c r="F60" s="2">
        <v>450</v>
      </c>
      <c r="I60" s="70" t="s">
        <v>9</v>
      </c>
      <c r="J60" s="102" t="s">
        <v>10</v>
      </c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3"/>
    </row>
    <row r="61" spans="1:43" ht="25.85" x14ac:dyDescent="0.45">
      <c r="A61" t="s">
        <v>18</v>
      </c>
      <c r="E61" s="4"/>
      <c r="F61" s="4"/>
      <c r="I61" s="59">
        <v>0</v>
      </c>
      <c r="J61" s="44">
        <v>10</v>
      </c>
      <c r="K61" s="44" t="s">
        <v>11</v>
      </c>
      <c r="L61" s="44">
        <v>0</v>
      </c>
      <c r="M61" s="44">
        <v>0</v>
      </c>
      <c r="N61" s="44">
        <v>0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5" t="s">
        <v>11</v>
      </c>
      <c r="U61" s="44">
        <v>1</v>
      </c>
      <c r="V61" s="44">
        <v>1</v>
      </c>
      <c r="W61" s="67">
        <v>1</v>
      </c>
      <c r="X61" s="46">
        <v>0</v>
      </c>
      <c r="Y61" s="46">
        <v>0</v>
      </c>
      <c r="Z61" s="46">
        <v>0</v>
      </c>
      <c r="AA61" s="13">
        <v>0</v>
      </c>
      <c r="AB61" s="44">
        <v>0</v>
      </c>
      <c r="AC61" s="47" t="s">
        <v>11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11">
        <v>0</v>
      </c>
      <c r="AL61" t="s">
        <v>40</v>
      </c>
    </row>
    <row r="62" spans="1:43" ht="25.85" x14ac:dyDescent="0.45">
      <c r="A62">
        <v>450</v>
      </c>
      <c r="E62" t="s">
        <v>7</v>
      </c>
      <c r="F62">
        <v>450</v>
      </c>
      <c r="I62" s="60">
        <v>1</v>
      </c>
      <c r="J62" s="12"/>
      <c r="K62" s="12"/>
      <c r="L62" s="12"/>
      <c r="M62" s="12"/>
      <c r="N62" s="12"/>
      <c r="O62" s="12"/>
      <c r="P62" s="8"/>
      <c r="Q62" s="8"/>
      <c r="R62" s="8"/>
      <c r="S62" s="8"/>
      <c r="T62" s="27"/>
      <c r="U62" s="8"/>
      <c r="V62" s="8"/>
      <c r="W62" s="68"/>
      <c r="X62" s="8">
        <v>0</v>
      </c>
      <c r="Y62" s="8">
        <v>0</v>
      </c>
      <c r="Z62" s="8">
        <v>0</v>
      </c>
      <c r="AA62" s="14">
        <v>1</v>
      </c>
      <c r="AB62" s="12">
        <v>0</v>
      </c>
      <c r="AC62" s="42" t="s">
        <v>11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0">
        <v>0</v>
      </c>
      <c r="AL62" t="s">
        <v>41</v>
      </c>
    </row>
    <row r="63" spans="1:43" ht="25.85" x14ac:dyDescent="0.45">
      <c r="A63">
        <v>350</v>
      </c>
      <c r="E63" t="s">
        <v>19</v>
      </c>
      <c r="F63">
        <f>2^9</f>
        <v>512</v>
      </c>
      <c r="I63" s="61" t="s">
        <v>11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27"/>
      <c r="U63" s="12"/>
      <c r="V63" s="12"/>
      <c r="W63" s="68"/>
      <c r="X63" s="8"/>
      <c r="Y63" s="8"/>
      <c r="Z63" s="8"/>
      <c r="AA63" s="14"/>
      <c r="AB63" s="12"/>
      <c r="AC63" s="42"/>
      <c r="AD63" s="12"/>
      <c r="AE63" s="12"/>
      <c r="AF63" s="12"/>
      <c r="AG63" s="12"/>
      <c r="AH63" s="12"/>
      <c r="AI63" s="12"/>
      <c r="AJ63" s="12"/>
      <c r="AK63" s="10"/>
    </row>
    <row r="64" spans="1:43" ht="25.85" x14ac:dyDescent="0.45">
      <c r="A64">
        <v>200</v>
      </c>
      <c r="E64" t="s">
        <v>12</v>
      </c>
      <c r="I64" s="61" t="s">
        <v>11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27"/>
      <c r="U64" s="12"/>
      <c r="V64" s="12"/>
      <c r="W64" s="68"/>
      <c r="X64" s="8"/>
      <c r="Y64" s="8"/>
      <c r="Z64" s="8"/>
      <c r="AA64" s="14"/>
      <c r="AB64" s="12"/>
      <c r="AC64" s="42"/>
      <c r="AD64" s="12"/>
      <c r="AE64" s="12"/>
      <c r="AF64" s="12"/>
      <c r="AG64" s="12"/>
      <c r="AH64" s="12"/>
      <c r="AI64" s="12"/>
      <c r="AJ64" s="12"/>
      <c r="AK64" s="10"/>
    </row>
    <row r="65" spans="1:39" ht="25.85" x14ac:dyDescent="0.45">
      <c r="A65">
        <v>100</v>
      </c>
      <c r="E65" t="s">
        <v>23</v>
      </c>
      <c r="F65">
        <f>2^4</f>
        <v>16</v>
      </c>
      <c r="I65" s="62" t="s">
        <v>11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27"/>
      <c r="U65" s="12"/>
      <c r="V65" s="12"/>
      <c r="W65" s="68"/>
      <c r="X65" s="8"/>
      <c r="Y65" s="8"/>
      <c r="Z65" s="8"/>
      <c r="AA65" s="14"/>
      <c r="AB65" s="12"/>
      <c r="AC65" s="42"/>
      <c r="AD65" s="12"/>
      <c r="AE65" s="12"/>
      <c r="AF65" s="12"/>
      <c r="AG65" s="12"/>
      <c r="AH65" s="12"/>
      <c r="AI65" s="12"/>
      <c r="AJ65" s="12"/>
      <c r="AK65" s="10"/>
    </row>
    <row r="66" spans="1:39" ht="25.85" x14ac:dyDescent="0.45">
      <c r="A66">
        <v>50</v>
      </c>
      <c r="I66" s="63">
        <v>13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5"/>
      <c r="U66" s="54"/>
      <c r="V66" s="54"/>
      <c r="W66" s="66"/>
      <c r="X66" s="54">
        <v>1</v>
      </c>
      <c r="Y66" s="54">
        <v>1</v>
      </c>
      <c r="Z66" s="54">
        <v>0</v>
      </c>
      <c r="AA66" s="56">
        <v>1</v>
      </c>
      <c r="AB66" s="54">
        <v>0</v>
      </c>
      <c r="AC66" s="57" t="s">
        <v>11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8">
        <v>0</v>
      </c>
      <c r="AL66" s="41" t="s">
        <v>39</v>
      </c>
    </row>
    <row r="67" spans="1:39" ht="25.85" x14ac:dyDescent="0.45">
      <c r="I67" s="60">
        <v>14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27"/>
      <c r="U67" s="12"/>
      <c r="V67" s="12"/>
      <c r="W67" s="68"/>
      <c r="X67" s="8">
        <v>1</v>
      </c>
      <c r="Y67" s="8">
        <v>1</v>
      </c>
      <c r="Z67" s="8">
        <v>1</v>
      </c>
      <c r="AA67" s="14">
        <v>0</v>
      </c>
      <c r="AB67" s="12">
        <v>0</v>
      </c>
      <c r="AC67" s="42" t="s">
        <v>11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0">
        <v>0</v>
      </c>
      <c r="AL67" s="1" t="s">
        <v>38</v>
      </c>
      <c r="AM67" s="1">
        <v>350</v>
      </c>
    </row>
    <row r="68" spans="1:39" ht="25.85" x14ac:dyDescent="0.45">
      <c r="I68" s="64">
        <v>15</v>
      </c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50"/>
      <c r="U68" s="48"/>
      <c r="V68" s="48"/>
      <c r="W68" s="69"/>
      <c r="X68" s="51">
        <v>1</v>
      </c>
      <c r="Y68" s="51">
        <v>1</v>
      </c>
      <c r="Z68" s="51">
        <v>1</v>
      </c>
      <c r="AA68" s="53">
        <v>1</v>
      </c>
      <c r="AB68" s="48">
        <v>0</v>
      </c>
      <c r="AC68" s="52" t="s">
        <v>11</v>
      </c>
      <c r="AD68" s="48">
        <v>0</v>
      </c>
      <c r="AE68" s="48">
        <v>0</v>
      </c>
      <c r="AF68" s="48">
        <v>0</v>
      </c>
      <c r="AG68" s="48">
        <v>0</v>
      </c>
      <c r="AH68" s="48">
        <v>0</v>
      </c>
      <c r="AI68" s="48">
        <v>0</v>
      </c>
      <c r="AJ68" s="48">
        <v>0</v>
      </c>
      <c r="AK68" s="49">
        <v>0</v>
      </c>
      <c r="AL68" s="1" t="s">
        <v>37</v>
      </c>
      <c r="AM68" s="1">
        <v>450</v>
      </c>
    </row>
    <row r="69" spans="1:39" ht="25.85" x14ac:dyDescent="0.45"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27"/>
      <c r="U69" s="12"/>
      <c r="V69" s="12"/>
      <c r="W69" s="12"/>
      <c r="X69" s="8"/>
      <c r="Y69" s="8"/>
      <c r="Z69" s="8"/>
      <c r="AA69" s="8"/>
      <c r="AB69" s="12"/>
      <c r="AC69" s="42"/>
      <c r="AD69" s="12"/>
      <c r="AE69" s="12"/>
      <c r="AF69" s="12"/>
      <c r="AG69" s="12"/>
      <c r="AH69" s="12"/>
      <c r="AI69" s="12"/>
      <c r="AJ69" s="12"/>
      <c r="AK69" s="12"/>
    </row>
    <row r="70" spans="1:39" ht="25.85" x14ac:dyDescent="0.45"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27"/>
      <c r="U70" s="12"/>
      <c r="V70" s="12"/>
      <c r="W70" s="12"/>
      <c r="X70" s="8"/>
      <c r="Y70" s="8"/>
      <c r="Z70" s="8"/>
      <c r="AA70" s="8"/>
      <c r="AB70" s="12"/>
      <c r="AC70" s="42"/>
      <c r="AD70" s="12"/>
      <c r="AE70" s="12"/>
      <c r="AF70" s="12"/>
      <c r="AG70" s="12"/>
      <c r="AH70" s="12"/>
      <c r="AI70" s="12"/>
      <c r="AJ70" s="12"/>
      <c r="AK70" s="12"/>
    </row>
    <row r="71" spans="1:39" x14ac:dyDescent="0.25"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9" ht="14.95" thickBot="1" x14ac:dyDescent="0.3"/>
    <row r="73" spans="1:39" ht="15.65" thickTop="1" thickBot="1" x14ac:dyDescent="0.3">
      <c r="E73" s="2" t="s">
        <v>6</v>
      </c>
      <c r="F73" s="2">
        <v>200</v>
      </c>
      <c r="I73" s="83" t="s">
        <v>9</v>
      </c>
      <c r="J73" s="104" t="s">
        <v>10</v>
      </c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6"/>
    </row>
    <row r="74" spans="1:39" ht="26.5" thickTop="1" x14ac:dyDescent="0.45">
      <c r="E74" s="4"/>
      <c r="F74" s="4"/>
      <c r="I74" s="72">
        <v>0</v>
      </c>
      <c r="J74" s="12">
        <v>10</v>
      </c>
      <c r="K74" s="12" t="s">
        <v>11</v>
      </c>
      <c r="L74" s="97">
        <v>31</v>
      </c>
      <c r="M74" s="97"/>
      <c r="N74" s="97"/>
      <c r="O74" s="97"/>
      <c r="P74" s="97"/>
      <c r="Q74" s="97"/>
      <c r="R74" s="97"/>
      <c r="S74" s="97"/>
      <c r="T74" s="27" t="s">
        <v>11</v>
      </c>
      <c r="U74" s="12">
        <v>1</v>
      </c>
      <c r="V74" s="12">
        <v>1</v>
      </c>
      <c r="W74" s="12">
        <v>1</v>
      </c>
      <c r="X74" s="8">
        <v>1</v>
      </c>
      <c r="Y74" s="8">
        <v>1</v>
      </c>
      <c r="Z74" s="8">
        <v>0</v>
      </c>
      <c r="AA74" s="65">
        <v>1</v>
      </c>
      <c r="AB74" s="73">
        <v>0</v>
      </c>
      <c r="AC74" s="71" t="s">
        <v>11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65">
        <v>0</v>
      </c>
      <c r="AL74" t="s">
        <v>42</v>
      </c>
    </row>
    <row r="75" spans="1:39" ht="26.5" thickBot="1" x14ac:dyDescent="0.5">
      <c r="E75" t="s">
        <v>7</v>
      </c>
      <c r="F75">
        <f>F73</f>
        <v>200</v>
      </c>
      <c r="I75" s="75">
        <v>1</v>
      </c>
      <c r="J75" s="76"/>
      <c r="K75" s="76"/>
      <c r="L75" s="76"/>
      <c r="M75" s="76"/>
      <c r="N75" s="76"/>
      <c r="O75" s="76"/>
      <c r="P75" s="77"/>
      <c r="Q75" s="77"/>
      <c r="R75" s="77"/>
      <c r="S75" s="77"/>
      <c r="T75" s="78"/>
      <c r="U75" s="77"/>
      <c r="V75" s="77"/>
      <c r="W75" s="76"/>
      <c r="X75" s="77"/>
      <c r="Y75" s="77"/>
      <c r="Z75" s="77"/>
      <c r="AA75" s="79"/>
      <c r="AB75" s="80">
        <v>1</v>
      </c>
      <c r="AC75" s="81" t="s">
        <v>11</v>
      </c>
      <c r="AD75" s="76">
        <v>0</v>
      </c>
      <c r="AE75" s="76">
        <v>0</v>
      </c>
      <c r="AF75" s="76">
        <v>0</v>
      </c>
      <c r="AG75" s="76">
        <v>0</v>
      </c>
      <c r="AH75" s="76">
        <v>0</v>
      </c>
      <c r="AI75" s="76">
        <v>0</v>
      </c>
      <c r="AJ75" s="76">
        <v>0</v>
      </c>
      <c r="AK75" s="82">
        <v>0</v>
      </c>
      <c r="AL75" s="1" t="s">
        <v>43</v>
      </c>
      <c r="AM75" s="1">
        <v>200</v>
      </c>
    </row>
    <row r="76" spans="1:39" ht="26.5" thickTop="1" x14ac:dyDescent="0.45">
      <c r="E76" t="s">
        <v>27</v>
      </c>
      <c r="F76">
        <f>2^8</f>
        <v>256</v>
      </c>
      <c r="I76" s="43"/>
      <c r="J76" s="8"/>
      <c r="K76" s="8"/>
      <c r="L76" s="8"/>
      <c r="M76" s="8"/>
      <c r="N76" s="8"/>
      <c r="O76" s="8"/>
      <c r="P76" s="8"/>
      <c r="Q76" s="8"/>
      <c r="R76" s="8"/>
      <c r="S76" s="8"/>
      <c r="T76" s="74"/>
      <c r="U76" s="8"/>
      <c r="V76" s="8"/>
      <c r="W76" s="8"/>
      <c r="X76" s="8"/>
      <c r="Y76" s="8"/>
      <c r="Z76" s="8"/>
      <c r="AA76" s="8"/>
      <c r="AB76" s="8"/>
      <c r="AC76" s="71"/>
      <c r="AD76" s="8"/>
      <c r="AE76" s="8"/>
      <c r="AF76" s="8"/>
      <c r="AG76" s="8"/>
      <c r="AH76" s="8"/>
      <c r="AI76" s="8"/>
      <c r="AJ76" s="8"/>
      <c r="AK76" s="8"/>
    </row>
    <row r="77" spans="1:39" ht="25.85" x14ac:dyDescent="0.45">
      <c r="E77" t="s">
        <v>12</v>
      </c>
      <c r="I77" s="43"/>
      <c r="J77" s="8"/>
      <c r="K77" s="8"/>
      <c r="L77" s="8"/>
      <c r="M77" s="8"/>
      <c r="N77" s="8"/>
      <c r="O77" s="8"/>
      <c r="P77" s="8"/>
      <c r="Q77" s="8"/>
      <c r="R77" s="8"/>
      <c r="S77" s="8"/>
      <c r="T77" s="74"/>
      <c r="U77" s="8"/>
      <c r="V77" s="8"/>
      <c r="W77" s="8"/>
      <c r="X77" s="8"/>
      <c r="Y77" s="8"/>
      <c r="Z77" s="8"/>
      <c r="AA77" s="8"/>
      <c r="AB77" s="8"/>
      <c r="AC77" s="71"/>
      <c r="AD77" s="8"/>
      <c r="AE77" s="8"/>
      <c r="AF77" s="8"/>
      <c r="AG77" s="8"/>
      <c r="AH77" s="8"/>
      <c r="AI77" s="8"/>
      <c r="AJ77" s="8"/>
      <c r="AK77" s="8"/>
    </row>
    <row r="78" spans="1:39" ht="25.85" x14ac:dyDescent="0.45">
      <c r="E78" t="s">
        <v>30</v>
      </c>
      <c r="F78">
        <f>2^1</f>
        <v>2</v>
      </c>
      <c r="I78" s="43"/>
      <c r="J78" s="8"/>
      <c r="K78" s="8"/>
      <c r="L78" s="8"/>
      <c r="M78" s="8"/>
      <c r="N78" s="8"/>
      <c r="O78" s="8"/>
      <c r="P78" s="8"/>
      <c r="Q78" s="8"/>
      <c r="R78" s="8"/>
      <c r="S78" s="8"/>
      <c r="T78" s="74"/>
      <c r="U78" s="8"/>
      <c r="V78" s="8"/>
      <c r="W78" s="8"/>
      <c r="X78" s="8"/>
      <c r="Y78" s="8"/>
      <c r="Z78" s="8"/>
      <c r="AA78" s="8"/>
      <c r="AB78" s="8"/>
      <c r="AC78" s="71"/>
      <c r="AD78" s="8"/>
      <c r="AE78" s="8"/>
      <c r="AF78" s="8"/>
      <c r="AG78" s="8"/>
      <c r="AH78" s="8"/>
      <c r="AI78" s="8"/>
      <c r="AJ78" s="8"/>
      <c r="AK78" s="8"/>
    </row>
    <row r="79" spans="1:39" ht="25.85" x14ac:dyDescent="0.45"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74"/>
      <c r="U79" s="8"/>
      <c r="V79" s="8"/>
      <c r="W79" s="8"/>
      <c r="X79" s="8"/>
      <c r="Y79" s="8"/>
      <c r="Z79" s="8"/>
      <c r="AA79" s="8"/>
      <c r="AB79" s="8"/>
      <c r="AC79" s="71"/>
      <c r="AD79" s="8"/>
      <c r="AE79" s="8"/>
      <c r="AF79" s="8"/>
      <c r="AG79" s="8"/>
      <c r="AH79" s="8"/>
      <c r="AI79" s="8"/>
      <c r="AJ79" s="8"/>
      <c r="AK79" s="8"/>
    </row>
    <row r="80" spans="1:39" ht="26.5" thickBot="1" x14ac:dyDescent="0.5"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74"/>
      <c r="U80" s="8"/>
      <c r="V80" s="8"/>
      <c r="W80" s="8"/>
      <c r="X80" s="8"/>
      <c r="Y80" s="8"/>
      <c r="Z80" s="8"/>
      <c r="AA80" s="8"/>
      <c r="AB80" s="8"/>
      <c r="AC80" s="71"/>
      <c r="AD80" s="8"/>
      <c r="AE80" s="8"/>
      <c r="AF80" s="8"/>
      <c r="AG80" s="8"/>
      <c r="AH80" s="8"/>
      <c r="AI80" s="8"/>
      <c r="AJ80" s="8"/>
      <c r="AK80" s="8"/>
    </row>
    <row r="81" spans="5:39" ht="15.65" thickTop="1" thickBot="1" x14ac:dyDescent="0.3">
      <c r="E81" s="2" t="s">
        <v>6</v>
      </c>
      <c r="F81" s="2">
        <v>100</v>
      </c>
      <c r="I81" s="83" t="s">
        <v>9</v>
      </c>
      <c r="J81" s="104" t="s">
        <v>10</v>
      </c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97"/>
      <c r="AB81" s="105"/>
      <c r="AC81" s="105"/>
      <c r="AD81" s="105"/>
      <c r="AE81" s="105"/>
      <c r="AF81" s="105"/>
      <c r="AG81" s="105"/>
      <c r="AH81" s="105"/>
      <c r="AI81" s="105"/>
      <c r="AJ81" s="105"/>
      <c r="AK81" s="106"/>
    </row>
    <row r="82" spans="5:39" ht="26.5" thickTop="1" x14ac:dyDescent="0.45">
      <c r="E82" t="s">
        <v>7</v>
      </c>
      <c r="F82">
        <f>F81</f>
        <v>100</v>
      </c>
      <c r="I82" s="72">
        <v>0</v>
      </c>
      <c r="J82" s="12">
        <v>10</v>
      </c>
      <c r="K82" s="12" t="s">
        <v>11</v>
      </c>
      <c r="L82" s="97">
        <v>31</v>
      </c>
      <c r="M82" s="97"/>
      <c r="N82" s="97"/>
      <c r="O82" s="97"/>
      <c r="P82" s="97"/>
      <c r="Q82" s="97"/>
      <c r="R82" s="97"/>
      <c r="S82" s="97"/>
      <c r="T82" s="27" t="s">
        <v>11</v>
      </c>
      <c r="U82" s="12">
        <v>1</v>
      </c>
      <c r="V82" s="12">
        <v>1</v>
      </c>
      <c r="W82" s="12">
        <v>1</v>
      </c>
      <c r="X82" s="8">
        <v>1</v>
      </c>
      <c r="Y82" s="8">
        <v>1</v>
      </c>
      <c r="Z82" s="8">
        <v>0</v>
      </c>
      <c r="AA82" s="15">
        <v>1</v>
      </c>
      <c r="AB82" s="84">
        <v>0</v>
      </c>
      <c r="AC82" s="71" t="s">
        <v>11</v>
      </c>
      <c r="AD82" s="87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65">
        <v>0</v>
      </c>
      <c r="AL82" t="s">
        <v>44</v>
      </c>
    </row>
    <row r="83" spans="5:39" ht="26.5" thickBot="1" x14ac:dyDescent="0.5">
      <c r="E83" t="s">
        <v>13</v>
      </c>
      <c r="F83">
        <f>2^7</f>
        <v>128</v>
      </c>
      <c r="I83" s="75">
        <v>1</v>
      </c>
      <c r="J83" s="76"/>
      <c r="K83" s="76"/>
      <c r="L83" s="76"/>
      <c r="M83" s="76"/>
      <c r="N83" s="76"/>
      <c r="O83" s="76"/>
      <c r="P83" s="77"/>
      <c r="Q83" s="77"/>
      <c r="R83" s="77"/>
      <c r="S83" s="77"/>
      <c r="T83" s="78"/>
      <c r="U83" s="77"/>
      <c r="V83" s="77"/>
      <c r="W83" s="76"/>
      <c r="X83" s="77"/>
      <c r="Y83" s="77"/>
      <c r="Z83" s="77"/>
      <c r="AA83" s="86"/>
      <c r="AB83" s="85"/>
      <c r="AC83" s="81" t="s">
        <v>11</v>
      </c>
      <c r="AD83" s="88">
        <v>1</v>
      </c>
      <c r="AE83" s="76">
        <v>0</v>
      </c>
      <c r="AF83" s="76">
        <v>0</v>
      </c>
      <c r="AG83" s="76">
        <v>0</v>
      </c>
      <c r="AH83" s="76">
        <v>0</v>
      </c>
      <c r="AI83" s="76">
        <v>0</v>
      </c>
      <c r="AJ83" s="76">
        <v>0</v>
      </c>
      <c r="AK83" s="82">
        <v>0</v>
      </c>
      <c r="AL83" s="1" t="s">
        <v>45</v>
      </c>
      <c r="AM83" s="1">
        <v>100</v>
      </c>
    </row>
    <row r="84" spans="5:39" ht="14.95" thickTop="1" x14ac:dyDescent="0.25">
      <c r="E84" t="s">
        <v>12</v>
      </c>
    </row>
    <row r="85" spans="5:39" x14ac:dyDescent="0.25">
      <c r="E85" t="s">
        <v>30</v>
      </c>
      <c r="F85">
        <f>2^1</f>
        <v>2</v>
      </c>
    </row>
    <row r="88" spans="5:39" ht="14.95" thickBot="1" x14ac:dyDescent="0.3"/>
    <row r="89" spans="5:39" ht="15.65" thickTop="1" thickBot="1" x14ac:dyDescent="0.3">
      <c r="E89" s="2" t="s">
        <v>6</v>
      </c>
      <c r="F89" s="2">
        <v>50</v>
      </c>
      <c r="I89" s="83" t="s">
        <v>9</v>
      </c>
      <c r="J89" s="104" t="s">
        <v>10</v>
      </c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97"/>
      <c r="AB89" s="97"/>
      <c r="AC89" s="105"/>
      <c r="AD89" s="105"/>
      <c r="AE89" s="105"/>
      <c r="AF89" s="105"/>
      <c r="AG89" s="105"/>
      <c r="AH89" s="105"/>
      <c r="AI89" s="105"/>
      <c r="AJ89" s="105"/>
      <c r="AK89" s="106"/>
    </row>
    <row r="90" spans="5:39" ht="26.5" thickTop="1" x14ac:dyDescent="0.45">
      <c r="E90" t="s">
        <v>7</v>
      </c>
      <c r="F90">
        <f>F89</f>
        <v>50</v>
      </c>
      <c r="I90" s="72">
        <v>0</v>
      </c>
      <c r="J90" s="12">
        <v>10</v>
      </c>
      <c r="K90" s="12" t="s">
        <v>11</v>
      </c>
      <c r="L90" s="97">
        <v>31</v>
      </c>
      <c r="M90" s="97"/>
      <c r="N90" s="97"/>
      <c r="O90" s="97"/>
      <c r="P90" s="97"/>
      <c r="Q90" s="97"/>
      <c r="R90" s="97"/>
      <c r="S90" s="97"/>
      <c r="T90" s="27" t="s">
        <v>11</v>
      </c>
      <c r="U90" s="98">
        <v>250</v>
      </c>
      <c r="V90" s="98"/>
      <c r="W90" s="98"/>
      <c r="X90" s="98"/>
      <c r="Y90" s="98"/>
      <c r="Z90" s="98"/>
      <c r="AA90" s="98"/>
      <c r="AB90" s="98"/>
      <c r="AC90" s="71" t="s">
        <v>11</v>
      </c>
      <c r="AD90" s="84">
        <v>0</v>
      </c>
      <c r="AE90" s="90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65">
        <v>0</v>
      </c>
      <c r="AL90" t="s">
        <v>46</v>
      </c>
    </row>
    <row r="91" spans="5:39" ht="26.5" thickBot="1" x14ac:dyDescent="0.5">
      <c r="E91" t="s">
        <v>34</v>
      </c>
      <c r="F91">
        <f>2^6</f>
        <v>64</v>
      </c>
      <c r="I91" s="75">
        <v>1</v>
      </c>
      <c r="J91" s="76"/>
      <c r="K91" s="76"/>
      <c r="L91" s="76"/>
      <c r="M91" s="76"/>
      <c r="N91" s="76"/>
      <c r="O91" s="76"/>
      <c r="P91" s="77"/>
      <c r="Q91" s="77"/>
      <c r="R91" s="77"/>
      <c r="S91" s="77"/>
      <c r="T91" s="78"/>
      <c r="U91" s="77"/>
      <c r="V91" s="77"/>
      <c r="W91" s="76"/>
      <c r="X91" s="77"/>
      <c r="Y91" s="77"/>
      <c r="Z91" s="77"/>
      <c r="AA91" s="86"/>
      <c r="AB91" s="76"/>
      <c r="AC91" s="81" t="s">
        <v>11</v>
      </c>
      <c r="AD91" s="85"/>
      <c r="AE91" s="91">
        <v>1</v>
      </c>
      <c r="AF91" s="76">
        <v>0</v>
      </c>
      <c r="AG91" s="76">
        <v>0</v>
      </c>
      <c r="AH91" s="76">
        <v>0</v>
      </c>
      <c r="AI91" s="76">
        <v>0</v>
      </c>
      <c r="AJ91" s="76">
        <v>0</v>
      </c>
      <c r="AK91" s="82">
        <v>0</v>
      </c>
      <c r="AL91" s="1" t="s">
        <v>47</v>
      </c>
      <c r="AM91" s="1">
        <v>50</v>
      </c>
    </row>
    <row r="92" spans="5:39" ht="14.95" thickTop="1" x14ac:dyDescent="0.25">
      <c r="E92" t="s">
        <v>12</v>
      </c>
    </row>
    <row r="93" spans="5:39" x14ac:dyDescent="0.25">
      <c r="E93" t="s">
        <v>30</v>
      </c>
      <c r="F93">
        <f>2^1</f>
        <v>2</v>
      </c>
      <c r="U93">
        <v>128</v>
      </c>
      <c r="V93">
        <v>64</v>
      </c>
      <c r="W93">
        <v>32</v>
      </c>
      <c r="X93">
        <v>16</v>
      </c>
      <c r="Y93">
        <v>8</v>
      </c>
      <c r="AA93">
        <v>2</v>
      </c>
    </row>
    <row r="95" spans="5:39" s="92" customFormat="1" ht="42.3" customHeight="1" x14ac:dyDescent="0.25"/>
    <row r="99" spans="1:8" x14ac:dyDescent="0.25">
      <c r="B99" s="100" t="s">
        <v>3</v>
      </c>
      <c r="C99" s="100"/>
      <c r="D99" t="s">
        <v>48</v>
      </c>
    </row>
    <row r="100" spans="1:8" x14ac:dyDescent="0.25">
      <c r="B100" s="7" t="s">
        <v>4</v>
      </c>
      <c r="C100" s="7" t="s">
        <v>5</v>
      </c>
    </row>
    <row r="108" spans="1:8" ht="15.65" x14ac:dyDescent="0.25">
      <c r="A108" s="93" t="s">
        <v>50</v>
      </c>
      <c r="B108" s="94">
        <v>2</v>
      </c>
      <c r="C108" s="94">
        <v>2</v>
      </c>
      <c r="D108" s="94" t="s">
        <v>51</v>
      </c>
      <c r="E108" s="96" t="s">
        <v>52</v>
      </c>
      <c r="F108" s="95"/>
      <c r="G108" s="95"/>
      <c r="H108" s="95"/>
    </row>
    <row r="109" spans="1:8" ht="15.65" x14ac:dyDescent="0.25">
      <c r="A109" s="93" t="s">
        <v>53</v>
      </c>
      <c r="B109" s="94">
        <v>2</v>
      </c>
      <c r="C109" s="94">
        <v>2</v>
      </c>
      <c r="D109" s="94" t="s">
        <v>54</v>
      </c>
      <c r="E109" s="96" t="s">
        <v>52</v>
      </c>
      <c r="F109" s="95"/>
      <c r="G109" s="95"/>
      <c r="H109" s="95"/>
    </row>
    <row r="110" spans="1:8" ht="15.65" x14ac:dyDescent="0.25">
      <c r="A110" s="93" t="s">
        <v>55</v>
      </c>
      <c r="B110" s="94">
        <v>2</v>
      </c>
      <c r="C110" s="94">
        <v>2</v>
      </c>
      <c r="D110" s="94" t="s">
        <v>56</v>
      </c>
      <c r="E110" s="96" t="s">
        <v>52</v>
      </c>
      <c r="F110" s="95"/>
      <c r="G110" s="95"/>
      <c r="H110" s="95"/>
    </row>
    <row r="111" spans="1:8" ht="15.65" x14ac:dyDescent="0.25">
      <c r="A111" s="93" t="s">
        <v>57</v>
      </c>
      <c r="B111" s="94">
        <v>2</v>
      </c>
      <c r="C111" s="94">
        <v>2</v>
      </c>
      <c r="D111" s="94" t="s">
        <v>58</v>
      </c>
      <c r="E111" s="96" t="s">
        <v>52</v>
      </c>
      <c r="F111" s="95"/>
      <c r="G111" s="95"/>
      <c r="H111" s="95"/>
    </row>
    <row r="112" spans="1:8" ht="15.65" x14ac:dyDescent="0.25">
      <c r="A112" s="93" t="s">
        <v>59</v>
      </c>
      <c r="B112" s="94">
        <v>2</v>
      </c>
      <c r="C112" s="94">
        <v>2</v>
      </c>
      <c r="D112" s="94" t="s">
        <v>60</v>
      </c>
      <c r="E112" s="96" t="s">
        <v>52</v>
      </c>
      <c r="F112" s="95"/>
      <c r="G112" s="95"/>
      <c r="H112" s="95"/>
    </row>
    <row r="113" spans="1:8" ht="15.65" x14ac:dyDescent="0.25">
      <c r="A113" s="93" t="s">
        <v>61</v>
      </c>
      <c r="B113" s="94">
        <v>2</v>
      </c>
      <c r="C113" s="94">
        <v>2</v>
      </c>
      <c r="D113" s="94" t="s">
        <v>62</v>
      </c>
      <c r="E113" s="96" t="s">
        <v>52</v>
      </c>
      <c r="F113" s="95"/>
      <c r="G113" s="95"/>
      <c r="H113" s="95"/>
    </row>
    <row r="114" spans="1:8" ht="15.65" x14ac:dyDescent="0.25">
      <c r="A114" s="93" t="s">
        <v>63</v>
      </c>
      <c r="B114" s="94">
        <v>2</v>
      </c>
      <c r="C114" s="94">
        <v>2</v>
      </c>
      <c r="D114" s="94" t="s">
        <v>64</v>
      </c>
      <c r="E114" s="96" t="s">
        <v>52</v>
      </c>
      <c r="F114" s="95"/>
      <c r="G114" s="95"/>
      <c r="H114" s="95"/>
    </row>
    <row r="115" spans="1:8" ht="15.65" x14ac:dyDescent="0.25">
      <c r="A115" s="93" t="s">
        <v>65</v>
      </c>
      <c r="B115" s="94">
        <v>2</v>
      </c>
      <c r="C115" s="94">
        <v>2</v>
      </c>
      <c r="D115" s="94" t="s">
        <v>66</v>
      </c>
      <c r="E115" s="96" t="s">
        <v>52</v>
      </c>
      <c r="F115" s="95"/>
      <c r="G115" s="95"/>
      <c r="H115" s="95"/>
    </row>
    <row r="116" spans="1:8" ht="15.65" x14ac:dyDescent="0.25">
      <c r="A116" s="93" t="s">
        <v>67</v>
      </c>
      <c r="B116" s="94">
        <v>2</v>
      </c>
      <c r="C116" s="94">
        <v>2</v>
      </c>
      <c r="D116" s="94" t="s">
        <v>68</v>
      </c>
      <c r="E116" s="96" t="s">
        <v>52</v>
      </c>
      <c r="F116" s="95"/>
      <c r="G116" s="95"/>
      <c r="H116" s="95"/>
    </row>
    <row r="117" spans="1:8" ht="15.65" x14ac:dyDescent="0.25">
      <c r="A117" s="93" t="s">
        <v>69</v>
      </c>
      <c r="B117" s="94">
        <v>2</v>
      </c>
      <c r="C117" s="94">
        <v>2</v>
      </c>
      <c r="D117" s="94" t="s">
        <v>70</v>
      </c>
      <c r="E117" s="96" t="s">
        <v>52</v>
      </c>
      <c r="F117" s="95"/>
      <c r="G117" s="95"/>
      <c r="H117" s="95"/>
    </row>
    <row r="118" spans="1:8" ht="15.65" x14ac:dyDescent="0.25">
      <c r="A118" s="93" t="s">
        <v>71</v>
      </c>
      <c r="B118" s="94">
        <v>2</v>
      </c>
      <c r="C118" s="94">
        <v>2</v>
      </c>
      <c r="D118" s="94" t="s">
        <v>72</v>
      </c>
      <c r="E118" s="96" t="s">
        <v>52</v>
      </c>
      <c r="F118" s="95"/>
      <c r="G118" s="95"/>
      <c r="H118" s="95"/>
    </row>
    <row r="119" spans="1:8" ht="15.65" x14ac:dyDescent="0.25">
      <c r="A119" s="93" t="s">
        <v>73</v>
      </c>
      <c r="B119" s="94">
        <v>2</v>
      </c>
      <c r="C119" s="94">
        <v>2</v>
      </c>
      <c r="D119" s="94" t="s">
        <v>74</v>
      </c>
      <c r="E119" s="96" t="s">
        <v>52</v>
      </c>
      <c r="F119" s="95"/>
      <c r="G119" s="95"/>
      <c r="H119" s="95"/>
    </row>
    <row r="120" spans="1:8" ht="15.65" x14ac:dyDescent="0.25">
      <c r="A120" s="93" t="s">
        <v>75</v>
      </c>
      <c r="B120" s="94">
        <v>2</v>
      </c>
      <c r="C120" s="94">
        <v>2</v>
      </c>
      <c r="D120" s="94" t="s">
        <v>76</v>
      </c>
      <c r="E120" s="96" t="s">
        <v>52</v>
      </c>
      <c r="F120" s="95"/>
      <c r="G120" s="95"/>
      <c r="H120" s="95"/>
    </row>
  </sheetData>
  <mergeCells count="19">
    <mergeCell ref="B2:C2"/>
    <mergeCell ref="B7:C7"/>
    <mergeCell ref="J6:AK6"/>
    <mergeCell ref="L90:S90"/>
    <mergeCell ref="U90:AB90"/>
    <mergeCell ref="I3:AK3"/>
    <mergeCell ref="B99:C99"/>
    <mergeCell ref="A57:AQ57"/>
    <mergeCell ref="J60:AK60"/>
    <mergeCell ref="J73:AK73"/>
    <mergeCell ref="J81:AK81"/>
    <mergeCell ref="J89:AK89"/>
    <mergeCell ref="L74:S74"/>
    <mergeCell ref="L82:S82"/>
    <mergeCell ref="J19:AK19"/>
    <mergeCell ref="A17:AQ17"/>
    <mergeCell ref="J32:AK32"/>
    <mergeCell ref="J40:AK40"/>
    <mergeCell ref="J48:AK4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F6" sqref="F6"/>
    </sheetView>
  </sheetViews>
  <sheetFormatPr baseColWidth="10" defaultRowHeight="14.3" x14ac:dyDescent="0.25"/>
  <cols>
    <col min="3" max="3" width="12.5" bestFit="1" customWidth="1"/>
    <col min="4" max="4" width="16.875" bestFit="1" customWidth="1"/>
    <col min="5" max="5" width="17.125" bestFit="1" customWidth="1"/>
    <col min="6" max="8" width="15.75" bestFit="1" customWidth="1"/>
    <col min="9" max="9" width="17.125" bestFit="1" customWidth="1"/>
  </cols>
  <sheetData>
    <row r="2" spans="2:9" x14ac:dyDescent="0.25">
      <c r="B2" s="125" t="s">
        <v>108</v>
      </c>
      <c r="C2" s="125"/>
      <c r="D2" s="125"/>
      <c r="E2" s="125"/>
      <c r="F2" s="125"/>
      <c r="G2" s="125"/>
      <c r="H2" s="125"/>
      <c r="I2" s="125"/>
    </row>
    <row r="3" spans="2:9" ht="20.399999999999999" x14ac:dyDescent="0.3">
      <c r="B3" s="109" t="s">
        <v>77</v>
      </c>
      <c r="C3" s="110" t="s">
        <v>78</v>
      </c>
      <c r="D3" s="111" t="s">
        <v>37</v>
      </c>
      <c r="E3" s="112" t="s">
        <v>113</v>
      </c>
      <c r="F3" s="113" t="s">
        <v>80</v>
      </c>
      <c r="G3" s="113" t="s">
        <v>81</v>
      </c>
      <c r="H3" s="113" t="s">
        <v>82</v>
      </c>
      <c r="I3" s="114" t="s">
        <v>83</v>
      </c>
    </row>
    <row r="4" spans="2:9" ht="20.399999999999999" x14ac:dyDescent="0.3">
      <c r="B4" s="115" t="s">
        <v>84</v>
      </c>
      <c r="C4" s="116" t="s">
        <v>111</v>
      </c>
      <c r="D4" s="111" t="s">
        <v>38</v>
      </c>
      <c r="E4" s="112" t="s">
        <v>113</v>
      </c>
      <c r="F4" s="118" t="s">
        <v>85</v>
      </c>
      <c r="G4" s="118" t="s">
        <v>86</v>
      </c>
      <c r="H4" s="118" t="s">
        <v>87</v>
      </c>
      <c r="I4" s="119" t="s">
        <v>88</v>
      </c>
    </row>
    <row r="5" spans="2:9" ht="20.399999999999999" x14ac:dyDescent="0.3">
      <c r="B5" s="109" t="s">
        <v>89</v>
      </c>
      <c r="C5" s="110" t="s">
        <v>112</v>
      </c>
      <c r="D5" s="111" t="s">
        <v>43</v>
      </c>
      <c r="E5" s="112" t="s">
        <v>79</v>
      </c>
      <c r="F5" s="113" t="s">
        <v>91</v>
      </c>
      <c r="G5" s="113" t="s">
        <v>92</v>
      </c>
      <c r="H5" s="113" t="s">
        <v>93</v>
      </c>
      <c r="I5" s="114" t="s">
        <v>94</v>
      </c>
    </row>
    <row r="6" spans="2:9" ht="20.399999999999999" x14ac:dyDescent="0.3">
      <c r="B6" s="115" t="s">
        <v>95</v>
      </c>
      <c r="C6" s="116" t="s">
        <v>96</v>
      </c>
      <c r="D6" s="111" t="s">
        <v>114</v>
      </c>
      <c r="E6" s="117" t="s">
        <v>90</v>
      </c>
      <c r="F6" s="118" t="s">
        <v>98</v>
      </c>
      <c r="G6" s="118" t="s">
        <v>99</v>
      </c>
      <c r="H6" s="118" t="s">
        <v>100</v>
      </c>
      <c r="I6" s="119" t="s">
        <v>101</v>
      </c>
    </row>
    <row r="7" spans="2:9" ht="20.399999999999999" x14ac:dyDescent="0.3">
      <c r="B7" s="120" t="s">
        <v>102</v>
      </c>
      <c r="C7" s="121" t="s">
        <v>103</v>
      </c>
      <c r="D7" s="111" t="s">
        <v>115</v>
      </c>
      <c r="E7" s="122" t="s">
        <v>97</v>
      </c>
      <c r="F7" s="123" t="s">
        <v>104</v>
      </c>
      <c r="G7" s="123" t="s">
        <v>105</v>
      </c>
      <c r="H7" s="123" t="s">
        <v>106</v>
      </c>
      <c r="I7" s="124" t="s">
        <v>107</v>
      </c>
    </row>
    <row r="8" spans="2:9" x14ac:dyDescent="0.25">
      <c r="B8" s="120" t="s">
        <v>109</v>
      </c>
      <c r="C8" s="116" t="s">
        <v>110</v>
      </c>
    </row>
  </sheetData>
  <mergeCells count="1">
    <mergeCell ref="B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Subneteo</vt:lpstr>
      <vt:lpstr>Bronch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2023-05-20T18:22:00Z</dcterms:created>
  <dcterms:modified xsi:type="dcterms:W3CDTF">2023-05-21T03:12:25Z</dcterms:modified>
</cp:coreProperties>
</file>