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2.2-Prog2(2025)\1.2)Clase 1_Labo\Clase1\Ej1_AsistenciaEmpresa\"/>
    </mc:Choice>
  </mc:AlternateContent>
  <xr:revisionPtr revIDLastSave="0" documentId="13_ncr:1_{CFD56A26-8BAD-46FC-8CF1-9C9F93E3B7F0}" xr6:coauthVersionLast="47" xr6:coauthVersionMax="47" xr10:uidLastSave="{00000000-0000-0000-0000-000000000000}"/>
  <bookViews>
    <workbookView xWindow="4620" yWindow="3510" windowWidth="38805" windowHeight="279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" l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62" i="1"/>
  <c r="I61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I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I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I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I51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I49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K50" i="1"/>
  <c r="I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I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I46" i="1"/>
  <c r="I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I43" i="1"/>
  <c r="I44" i="1"/>
  <c r="I50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J50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9" i="1"/>
  <c r="I27" i="1" s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I20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I19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I18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I17" i="1"/>
  <c r="I35" i="1" s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I16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I15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J14" i="1"/>
  <c r="I14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I13" i="1"/>
  <c r="I31" i="1" s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I12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I11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J10" i="1"/>
  <c r="I10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J9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30" i="1" l="1"/>
  <c r="I34" i="1"/>
  <c r="I38" i="1"/>
  <c r="I29" i="1"/>
  <c r="I33" i="1"/>
  <c r="I37" i="1"/>
  <c r="I28" i="1"/>
  <c r="I32" i="1"/>
  <c r="I36" i="1"/>
</calcChain>
</file>

<file path=xl/sharedStrings.xml><?xml version="1.0" encoding="utf-8"?>
<sst xmlns="http://schemas.openxmlformats.org/spreadsheetml/2006/main" count="9" uniqueCount="9">
  <si>
    <t>Número de empleado</t>
  </si>
  <si>
    <t>Mes</t>
  </si>
  <si>
    <t>Día</t>
  </si>
  <si>
    <t xml:space="preserve">Horas trabajadas  </t>
  </si>
  <si>
    <t>Datos</t>
  </si>
  <si>
    <t>mes</t>
  </si>
  <si>
    <t>cont dias</t>
  </si>
  <si>
    <t>empleado</t>
  </si>
  <si>
    <t>hs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</si>
</sst>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20</xdr:row>
      <xdr:rowOff>133351</xdr:rowOff>
    </xdr:from>
    <xdr:to>
      <xdr:col>15</xdr:col>
      <xdr:colOff>590550</xdr:colOff>
      <xdr:row>24</xdr:row>
      <xdr:rowOff>105887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0FF22E-4FB8-2B51-C0EB-A75598FAB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3943351"/>
          <a:ext cx="5648325" cy="734536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38</xdr:row>
      <xdr:rowOff>66675</xdr:rowOff>
    </xdr:from>
    <xdr:to>
      <xdr:col>19</xdr:col>
      <xdr:colOff>353275</xdr:colOff>
      <xdr:row>39</xdr:row>
      <xdr:rowOff>114333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14D086-58D3-AF5C-ACE9-70972B585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7305675"/>
          <a:ext cx="6087325" cy="238158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55</xdr:row>
      <xdr:rowOff>142875</xdr:rowOff>
    </xdr:from>
    <xdr:to>
      <xdr:col>18</xdr:col>
      <xdr:colOff>48554</xdr:colOff>
      <xdr:row>58</xdr:row>
      <xdr:rowOff>152481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DA2E8E-850C-9F70-5336-A2B48ADA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1075" y="10620375"/>
          <a:ext cx="6658904" cy="581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3"/>
  <sheetViews>
    <sheetView tabSelected="1" topLeftCell="B22" workbookViewId="0">
      <selection activeCell="AN37" sqref="AN37:AN38"/>
    </sheetView>
  </sheetViews>
  <sheetFormatPr baseColWidth="10" defaultColWidth="9.140625" defaultRowHeight="15" x14ac:dyDescent="0.25"/>
  <cols>
    <col min="4" max="4" width="16.5703125" bestFit="1" customWidth="1"/>
    <col min="8" max="8" width="10" bestFit="1" customWidth="1"/>
    <col min="9" max="9" width="8.85546875" bestFit="1" customWidth="1"/>
    <col min="10" max="10" width="9.85546875" customWidth="1"/>
    <col min="11" max="11" width="6.85546875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39" x14ac:dyDescent="0.25">
      <c r="A2" s="2">
        <v>100</v>
      </c>
      <c r="B2" s="2">
        <v>1</v>
      </c>
      <c r="C2" s="2">
        <v>1</v>
      </c>
      <c r="D2" s="2">
        <v>8</v>
      </c>
      <c r="F2" s="1" t="s">
        <v>4</v>
      </c>
    </row>
    <row r="3" spans="1:39" x14ac:dyDescent="0.25">
      <c r="A3" s="2">
        <v>102</v>
      </c>
      <c r="B3" s="2">
        <v>1</v>
      </c>
      <c r="C3" s="2">
        <v>1</v>
      </c>
      <c r="D3" s="2">
        <v>7</v>
      </c>
      <c r="F3" s="2">
        <f>A2</f>
        <v>100</v>
      </c>
    </row>
    <row r="4" spans="1:39" x14ac:dyDescent="0.25">
      <c r="A4" s="2">
        <v>100</v>
      </c>
      <c r="B4" s="2">
        <v>1</v>
      </c>
      <c r="C4" s="2">
        <v>20</v>
      </c>
      <c r="D4" s="2">
        <v>6</v>
      </c>
      <c r="F4" s="2">
        <f>B2</f>
        <v>1</v>
      </c>
    </row>
    <row r="5" spans="1:39" x14ac:dyDescent="0.25">
      <c r="A5" s="2">
        <v>101</v>
      </c>
      <c r="B5" s="2">
        <v>1</v>
      </c>
      <c r="C5" s="2">
        <v>25</v>
      </c>
      <c r="D5" s="2">
        <v>9</v>
      </c>
      <c r="F5" s="2">
        <f>C2</f>
        <v>1</v>
      </c>
    </row>
    <row r="6" spans="1:39" x14ac:dyDescent="0.25">
      <c r="A6" s="2">
        <v>100</v>
      </c>
      <c r="B6" s="2">
        <v>1</v>
      </c>
      <c r="C6" s="2">
        <v>30</v>
      </c>
      <c r="D6" s="2">
        <v>5</v>
      </c>
      <c r="F6" s="2">
        <f>D2</f>
        <v>8</v>
      </c>
    </row>
    <row r="7" spans="1:39" x14ac:dyDescent="0.25">
      <c r="A7" s="2">
        <v>105</v>
      </c>
      <c r="B7" s="2">
        <v>1</v>
      </c>
      <c r="C7" s="2">
        <v>3</v>
      </c>
      <c r="D7" s="2">
        <v>8</v>
      </c>
      <c r="F7" s="2">
        <f>A3</f>
        <v>102</v>
      </c>
    </row>
    <row r="8" spans="1:39" x14ac:dyDescent="0.25">
      <c r="A8" s="2">
        <v>106</v>
      </c>
      <c r="B8" s="2">
        <v>1</v>
      </c>
      <c r="C8" s="2">
        <v>10</v>
      </c>
      <c r="D8" s="2">
        <v>7</v>
      </c>
      <c r="F8" s="2">
        <f>B3</f>
        <v>1</v>
      </c>
      <c r="H8" s="4"/>
      <c r="I8" s="4">
        <v>1</v>
      </c>
      <c r="J8" s="4">
        <v>2</v>
      </c>
      <c r="K8" s="4">
        <v>3</v>
      </c>
      <c r="L8" s="4">
        <v>4</v>
      </c>
      <c r="M8" s="4">
        <v>5</v>
      </c>
      <c r="N8" s="4">
        <v>6</v>
      </c>
      <c r="O8" s="4">
        <v>7</v>
      </c>
      <c r="P8" s="4">
        <v>8</v>
      </c>
      <c r="Q8" s="4">
        <v>9</v>
      </c>
      <c r="R8" s="4">
        <v>10</v>
      </c>
      <c r="S8" s="4">
        <v>11</v>
      </c>
      <c r="T8" s="4">
        <v>12</v>
      </c>
      <c r="U8" s="4">
        <v>13</v>
      </c>
      <c r="V8" s="4">
        <v>14</v>
      </c>
      <c r="W8" s="4">
        <v>15</v>
      </c>
      <c r="X8" s="4">
        <v>16</v>
      </c>
      <c r="Y8" s="4">
        <v>17</v>
      </c>
      <c r="Z8" s="4">
        <v>18</v>
      </c>
      <c r="AA8" s="4">
        <v>19</v>
      </c>
      <c r="AB8" s="4">
        <v>20</v>
      </c>
      <c r="AC8" s="4">
        <v>21</v>
      </c>
      <c r="AD8" s="4">
        <v>22</v>
      </c>
      <c r="AE8" s="4">
        <v>23</v>
      </c>
      <c r="AF8" s="4">
        <v>24</v>
      </c>
      <c r="AG8" s="4">
        <v>25</v>
      </c>
      <c r="AH8" s="4">
        <v>26</v>
      </c>
      <c r="AI8" s="4">
        <v>27</v>
      </c>
      <c r="AJ8" s="4">
        <v>28</v>
      </c>
      <c r="AK8" s="4">
        <v>29</v>
      </c>
      <c r="AL8" s="4">
        <v>30</v>
      </c>
      <c r="AM8" s="4">
        <v>31</v>
      </c>
    </row>
    <row r="9" spans="1:39" x14ac:dyDescent="0.25">
      <c r="A9" s="2">
        <v>107</v>
      </c>
      <c r="B9" s="2">
        <v>2</v>
      </c>
      <c r="C9" s="2">
        <v>15</v>
      </c>
      <c r="D9" s="2">
        <v>6</v>
      </c>
      <c r="F9" s="2">
        <f>C3</f>
        <v>1</v>
      </c>
      <c r="H9" s="4">
        <v>1</v>
      </c>
      <c r="I9" s="4">
        <f>COUNTIFS($B$2:$B$61,$H$9,$C$2:$C$61,I$8)</f>
        <v>2</v>
      </c>
      <c r="J9" s="4">
        <f>COUNTIFS($B$2:$B$61,$H$9,$C$2:$C$61,J$8)</f>
        <v>0</v>
      </c>
      <c r="K9" s="4">
        <f t="shared" ref="K9:AM9" si="0">COUNTIFS($B$2:$B$61,$H$9,$C$2:$C$61,K$8)</f>
        <v>1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1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</v>
      </c>
      <c r="W9" s="4">
        <f t="shared" si="0"/>
        <v>0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1</v>
      </c>
      <c r="AC9" s="4">
        <f t="shared" si="0"/>
        <v>0</v>
      </c>
      <c r="AD9" s="4">
        <f t="shared" si="0"/>
        <v>0</v>
      </c>
      <c r="AE9" s="4">
        <f t="shared" si="0"/>
        <v>0</v>
      </c>
      <c r="AF9" s="4">
        <f t="shared" si="0"/>
        <v>0</v>
      </c>
      <c r="AG9" s="4">
        <f t="shared" si="0"/>
        <v>1</v>
      </c>
      <c r="AH9" s="4">
        <f t="shared" si="0"/>
        <v>0</v>
      </c>
      <c r="AI9" s="4">
        <f t="shared" si="0"/>
        <v>0</v>
      </c>
      <c r="AJ9" s="4">
        <f t="shared" si="0"/>
        <v>0</v>
      </c>
      <c r="AK9" s="4">
        <f t="shared" si="0"/>
        <v>0</v>
      </c>
      <c r="AL9" s="4">
        <f t="shared" si="0"/>
        <v>1</v>
      </c>
      <c r="AM9" s="4">
        <f t="shared" si="0"/>
        <v>0</v>
      </c>
    </row>
    <row r="10" spans="1:39" x14ac:dyDescent="0.25">
      <c r="A10" s="2">
        <v>108</v>
      </c>
      <c r="B10" s="2">
        <v>2</v>
      </c>
      <c r="C10" s="2">
        <v>22</v>
      </c>
      <c r="D10" s="2">
        <v>9</v>
      </c>
      <c r="F10" s="2">
        <f>D3</f>
        <v>7</v>
      </c>
      <c r="H10" s="4">
        <v>2</v>
      </c>
      <c r="I10" s="4">
        <f>COUNTIFS($B$2:$B$61,$H$10,$C$2:$C$61,I$8)</f>
        <v>0</v>
      </c>
      <c r="J10" s="4">
        <f>COUNTIFS($B$2:$B$61,$H$10,$C$2:$C$61,J$8)</f>
        <v>0</v>
      </c>
      <c r="K10" s="4">
        <f t="shared" ref="K10:AM10" si="1">COUNTIFS($B$2:$B$61,$H$10,$C$2:$C$61,K$8)</f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1"/>
        <v>0</v>
      </c>
      <c r="U10" s="4">
        <f t="shared" si="1"/>
        <v>0</v>
      </c>
      <c r="V10" s="4">
        <f t="shared" si="1"/>
        <v>0</v>
      </c>
      <c r="W10" s="4">
        <f t="shared" si="1"/>
        <v>1</v>
      </c>
      <c r="X10" s="4">
        <f t="shared" si="1"/>
        <v>0</v>
      </c>
      <c r="Y10" s="4">
        <f t="shared" si="1"/>
        <v>0</v>
      </c>
      <c r="Z10" s="4">
        <f t="shared" si="1"/>
        <v>0</v>
      </c>
      <c r="AA10" s="4">
        <f t="shared" si="1"/>
        <v>0</v>
      </c>
      <c r="AB10" s="4">
        <f t="shared" si="1"/>
        <v>0</v>
      </c>
      <c r="AC10" s="4">
        <f t="shared" si="1"/>
        <v>0</v>
      </c>
      <c r="AD10" s="4">
        <f t="shared" si="1"/>
        <v>1</v>
      </c>
      <c r="AE10" s="4">
        <f t="shared" si="1"/>
        <v>0</v>
      </c>
      <c r="AF10" s="4">
        <f t="shared" si="1"/>
        <v>0</v>
      </c>
      <c r="AG10" s="4">
        <f t="shared" si="1"/>
        <v>0</v>
      </c>
      <c r="AH10" s="4">
        <f t="shared" si="1"/>
        <v>0</v>
      </c>
      <c r="AI10" s="4">
        <f t="shared" si="1"/>
        <v>0</v>
      </c>
      <c r="AJ10" s="4">
        <f t="shared" si="1"/>
        <v>1</v>
      </c>
      <c r="AK10" s="4">
        <f t="shared" si="1"/>
        <v>0</v>
      </c>
      <c r="AL10" s="4">
        <f t="shared" si="1"/>
        <v>0</v>
      </c>
      <c r="AM10" s="4">
        <f t="shared" si="1"/>
        <v>0</v>
      </c>
    </row>
    <row r="11" spans="1:39" x14ac:dyDescent="0.25">
      <c r="A11" s="2">
        <v>109</v>
      </c>
      <c r="B11" s="2">
        <v>2</v>
      </c>
      <c r="C11" s="2">
        <v>28</v>
      </c>
      <c r="D11" s="2">
        <v>5</v>
      </c>
      <c r="F11" s="2">
        <f>A4</f>
        <v>100</v>
      </c>
      <c r="H11" s="4">
        <v>3</v>
      </c>
      <c r="I11" s="4">
        <f>COUNTIFS($B$2:$B$61,$H$11,$C$2:$C$61,I$8)</f>
        <v>0</v>
      </c>
      <c r="J11" s="4">
        <f t="shared" ref="J11:AM11" si="2">COUNTIFS($B$2:$B$61,$H$11,$C$2:$C$61,J$8)</f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1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1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  <c r="AE11" s="4">
        <f t="shared" si="2"/>
        <v>0</v>
      </c>
      <c r="AF11" s="4">
        <f t="shared" si="2"/>
        <v>1</v>
      </c>
      <c r="AG11" s="4">
        <f t="shared" si="2"/>
        <v>0</v>
      </c>
      <c r="AH11" s="4">
        <f t="shared" si="2"/>
        <v>0</v>
      </c>
      <c r="AI11" s="4">
        <f t="shared" si="2"/>
        <v>0</v>
      </c>
      <c r="AJ11" s="4">
        <f t="shared" si="2"/>
        <v>0</v>
      </c>
      <c r="AK11" s="4">
        <f t="shared" si="2"/>
        <v>1</v>
      </c>
      <c r="AL11" s="4">
        <f t="shared" si="2"/>
        <v>0</v>
      </c>
      <c r="AM11" s="4">
        <f t="shared" si="2"/>
        <v>0</v>
      </c>
    </row>
    <row r="12" spans="1:39" x14ac:dyDescent="0.25">
      <c r="A12" s="2">
        <v>110</v>
      </c>
      <c r="B12" s="2">
        <v>1</v>
      </c>
      <c r="C12" s="2">
        <v>4</v>
      </c>
      <c r="D12" s="2">
        <v>8</v>
      </c>
      <c r="F12" s="2">
        <f>B4</f>
        <v>1</v>
      </c>
      <c r="H12" s="4">
        <v>4</v>
      </c>
      <c r="I12" s="4">
        <f>COUNTIFS($B$2:$B$61,$H$12,$C$2:$C$61,I$8)</f>
        <v>0</v>
      </c>
      <c r="J12" s="4">
        <f t="shared" ref="J12:AM12" si="3">COUNTIFS($B$2:$B$61,$H$12,$C$2:$C$61,J$8)</f>
        <v>1</v>
      </c>
      <c r="K12" s="4">
        <f t="shared" si="3"/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1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1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1</v>
      </c>
      <c r="AD12" s="4">
        <f t="shared" si="3"/>
        <v>0</v>
      </c>
      <c r="AE12" s="4">
        <f t="shared" si="3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1</v>
      </c>
      <c r="AJ12" s="4">
        <f t="shared" si="3"/>
        <v>0</v>
      </c>
      <c r="AK12" s="4">
        <f t="shared" si="3"/>
        <v>0</v>
      </c>
      <c r="AL12" s="4">
        <f t="shared" si="3"/>
        <v>0</v>
      </c>
      <c r="AM12" s="4">
        <f t="shared" si="3"/>
        <v>0</v>
      </c>
    </row>
    <row r="13" spans="1:39" x14ac:dyDescent="0.25">
      <c r="A13" s="2">
        <v>111</v>
      </c>
      <c r="B13" s="2">
        <v>3</v>
      </c>
      <c r="C13" s="2">
        <v>11</v>
      </c>
      <c r="D13" s="2">
        <v>7</v>
      </c>
      <c r="F13" s="2">
        <f>C4</f>
        <v>20</v>
      </c>
      <c r="H13" s="4">
        <v>5</v>
      </c>
      <c r="I13" s="4">
        <f>COUNTIFS($B$2:$B$61,$H$13,$C$2:$C$61,I$8)</f>
        <v>0</v>
      </c>
      <c r="J13" s="4">
        <f t="shared" ref="J13:AM13" si="4">COUNTIFS($B$2:$B$61,$H$13,$C$2:$C$61,J$8)</f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4">
        <f t="shared" si="4"/>
        <v>1</v>
      </c>
      <c r="O13" s="4">
        <f t="shared" si="4"/>
        <v>0</v>
      </c>
      <c r="P13" s="4">
        <f t="shared" si="4"/>
        <v>0</v>
      </c>
      <c r="Q13" s="4">
        <f t="shared" si="4"/>
        <v>0</v>
      </c>
      <c r="R13" s="4">
        <f t="shared" si="4"/>
        <v>0</v>
      </c>
      <c r="S13" s="4">
        <f t="shared" si="4"/>
        <v>0</v>
      </c>
      <c r="T13" s="4">
        <f t="shared" si="4"/>
        <v>0</v>
      </c>
      <c r="U13" s="4">
        <f t="shared" si="4"/>
        <v>1</v>
      </c>
      <c r="V13" s="4">
        <f t="shared" si="4"/>
        <v>0</v>
      </c>
      <c r="W13" s="4">
        <f t="shared" si="4"/>
        <v>0</v>
      </c>
      <c r="X13" s="4">
        <f t="shared" si="4"/>
        <v>0</v>
      </c>
      <c r="Y13" s="4">
        <f t="shared" si="4"/>
        <v>0</v>
      </c>
      <c r="Z13" s="4">
        <f t="shared" si="4"/>
        <v>0</v>
      </c>
      <c r="AA13" s="4">
        <f t="shared" si="4"/>
        <v>1</v>
      </c>
      <c r="AB13" s="4">
        <f t="shared" si="4"/>
        <v>0</v>
      </c>
      <c r="AC13" s="4">
        <f t="shared" si="4"/>
        <v>0</v>
      </c>
      <c r="AD13" s="4">
        <f t="shared" si="4"/>
        <v>0</v>
      </c>
      <c r="AE13" s="4">
        <f t="shared" si="4"/>
        <v>1</v>
      </c>
      <c r="AF13" s="4">
        <f t="shared" si="4"/>
        <v>0</v>
      </c>
      <c r="AG13" s="4">
        <f t="shared" si="4"/>
        <v>0</v>
      </c>
      <c r="AH13" s="4">
        <f t="shared" si="4"/>
        <v>0</v>
      </c>
      <c r="AI13" s="4">
        <f t="shared" si="4"/>
        <v>0</v>
      </c>
      <c r="AJ13" s="4">
        <f t="shared" si="4"/>
        <v>0</v>
      </c>
      <c r="AK13" s="4">
        <f t="shared" si="4"/>
        <v>0</v>
      </c>
      <c r="AL13" s="4">
        <f t="shared" si="4"/>
        <v>0</v>
      </c>
      <c r="AM13" s="4">
        <f t="shared" si="4"/>
        <v>1</v>
      </c>
    </row>
    <row r="14" spans="1:39" x14ac:dyDescent="0.25">
      <c r="A14" s="2">
        <v>112</v>
      </c>
      <c r="B14" s="2">
        <v>3</v>
      </c>
      <c r="C14" s="2">
        <v>18</v>
      </c>
      <c r="D14" s="2">
        <v>6</v>
      </c>
      <c r="F14" s="2">
        <f>D4</f>
        <v>6</v>
      </c>
      <c r="H14" s="4">
        <v>6</v>
      </c>
      <c r="I14" s="4">
        <f>COUNTIFS($B$2:$B$61,$H$14,$C$2:$C$61,I$8)</f>
        <v>0</v>
      </c>
      <c r="J14" s="4">
        <f>COUNTIFS($B$2:$B$61,$H$14,$C$2:$C$61,J$8)</f>
        <v>0</v>
      </c>
      <c r="K14" s="4">
        <f t="shared" ref="K14:AM14" si="5">COUNTIFS($B$2:$B$61,$H$14,$C$2:$C$61,K$8)</f>
        <v>0</v>
      </c>
      <c r="L14" s="4">
        <f t="shared" si="5"/>
        <v>0</v>
      </c>
      <c r="M14" s="4">
        <f t="shared" si="5"/>
        <v>1</v>
      </c>
      <c r="N14" s="4">
        <f t="shared" si="5"/>
        <v>0</v>
      </c>
      <c r="O14" s="4">
        <f t="shared" si="5"/>
        <v>0</v>
      </c>
      <c r="P14" s="4">
        <f t="shared" si="5"/>
        <v>0</v>
      </c>
      <c r="Q14" s="4">
        <f t="shared" si="5"/>
        <v>0</v>
      </c>
      <c r="R14" s="4">
        <f t="shared" si="5"/>
        <v>0</v>
      </c>
      <c r="S14" s="4">
        <f t="shared" si="5"/>
        <v>0</v>
      </c>
      <c r="T14" s="4">
        <f t="shared" si="5"/>
        <v>1</v>
      </c>
      <c r="U14" s="4">
        <f t="shared" si="5"/>
        <v>0</v>
      </c>
      <c r="V14" s="4">
        <f t="shared" si="5"/>
        <v>0</v>
      </c>
      <c r="W14" s="4">
        <f t="shared" si="5"/>
        <v>0</v>
      </c>
      <c r="X14" s="4">
        <f t="shared" si="5"/>
        <v>0</v>
      </c>
      <c r="Y14" s="4">
        <f t="shared" si="5"/>
        <v>0</v>
      </c>
      <c r="Z14" s="4">
        <f t="shared" si="5"/>
        <v>1</v>
      </c>
      <c r="AA14" s="4">
        <f t="shared" si="5"/>
        <v>0</v>
      </c>
      <c r="AB14" s="4">
        <f t="shared" si="5"/>
        <v>0</v>
      </c>
      <c r="AC14" s="4">
        <f t="shared" si="5"/>
        <v>0</v>
      </c>
      <c r="AD14" s="4">
        <f t="shared" si="5"/>
        <v>0</v>
      </c>
      <c r="AE14" s="4">
        <f t="shared" si="5"/>
        <v>0</v>
      </c>
      <c r="AF14" s="4">
        <f t="shared" si="5"/>
        <v>1</v>
      </c>
      <c r="AG14" s="4">
        <f t="shared" si="5"/>
        <v>0</v>
      </c>
      <c r="AH14" s="4">
        <f t="shared" si="5"/>
        <v>0</v>
      </c>
      <c r="AI14" s="4">
        <f t="shared" si="5"/>
        <v>0</v>
      </c>
      <c r="AJ14" s="4">
        <f t="shared" si="5"/>
        <v>0</v>
      </c>
      <c r="AK14" s="4">
        <f t="shared" si="5"/>
        <v>0</v>
      </c>
      <c r="AL14" s="4">
        <f t="shared" si="5"/>
        <v>1</v>
      </c>
      <c r="AM14" s="4">
        <f t="shared" si="5"/>
        <v>0</v>
      </c>
    </row>
    <row r="15" spans="1:39" x14ac:dyDescent="0.25">
      <c r="A15" s="2">
        <v>113</v>
      </c>
      <c r="B15" s="2">
        <v>3</v>
      </c>
      <c r="C15" s="2">
        <v>24</v>
      </c>
      <c r="D15" s="2">
        <v>9</v>
      </c>
      <c r="F15" s="2">
        <f>A5</f>
        <v>101</v>
      </c>
      <c r="H15" s="4">
        <v>7</v>
      </c>
      <c r="I15" s="4">
        <f>COUNTIFS($B$2:$B$61,$H$15,$C$2:$C$61,I$8)</f>
        <v>0</v>
      </c>
      <c r="J15" s="4">
        <f t="shared" ref="J15:AM15" si="6">COUNTIFS($B$2:$B$61,$H$15,$C$2:$C$61,J$8)</f>
        <v>0</v>
      </c>
      <c r="K15" s="4">
        <f t="shared" si="6"/>
        <v>1</v>
      </c>
      <c r="L15" s="4">
        <f t="shared" si="6"/>
        <v>0</v>
      </c>
      <c r="M15" s="4">
        <f t="shared" si="6"/>
        <v>0</v>
      </c>
      <c r="N15" s="4">
        <f t="shared" si="6"/>
        <v>0</v>
      </c>
      <c r="O15" s="4">
        <f t="shared" si="6"/>
        <v>0</v>
      </c>
      <c r="P15" s="4">
        <f t="shared" si="6"/>
        <v>0</v>
      </c>
      <c r="Q15" s="4">
        <f t="shared" si="6"/>
        <v>0</v>
      </c>
      <c r="R15" s="4">
        <f t="shared" si="6"/>
        <v>1</v>
      </c>
      <c r="S15" s="4">
        <f t="shared" si="6"/>
        <v>0</v>
      </c>
      <c r="T15" s="4">
        <f t="shared" si="6"/>
        <v>0</v>
      </c>
      <c r="U15" s="4">
        <f t="shared" si="6"/>
        <v>0</v>
      </c>
      <c r="V15" s="4">
        <f t="shared" si="6"/>
        <v>0</v>
      </c>
      <c r="W15" s="4">
        <f t="shared" si="6"/>
        <v>0</v>
      </c>
      <c r="X15" s="4">
        <f t="shared" si="6"/>
        <v>0</v>
      </c>
      <c r="Y15" s="4">
        <f t="shared" si="6"/>
        <v>1</v>
      </c>
      <c r="Z15" s="4">
        <f t="shared" si="6"/>
        <v>0</v>
      </c>
      <c r="AA15" s="4">
        <f t="shared" si="6"/>
        <v>0</v>
      </c>
      <c r="AB15" s="4">
        <f t="shared" si="6"/>
        <v>0</v>
      </c>
      <c r="AC15" s="4">
        <f t="shared" si="6"/>
        <v>0</v>
      </c>
      <c r="AD15" s="4">
        <f t="shared" si="6"/>
        <v>1</v>
      </c>
      <c r="AE15" s="4">
        <f t="shared" si="6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1</v>
      </c>
      <c r="AK15" s="4">
        <f t="shared" si="6"/>
        <v>0</v>
      </c>
      <c r="AL15" s="4">
        <f t="shared" si="6"/>
        <v>0</v>
      </c>
      <c r="AM15" s="4">
        <f t="shared" si="6"/>
        <v>0</v>
      </c>
    </row>
    <row r="16" spans="1:39" x14ac:dyDescent="0.25">
      <c r="A16" s="2">
        <v>114</v>
      </c>
      <c r="B16" s="2">
        <v>3</v>
      </c>
      <c r="C16" s="2">
        <v>29</v>
      </c>
      <c r="D16" s="2">
        <v>5</v>
      </c>
      <c r="F16" s="2">
        <f>B5</f>
        <v>1</v>
      </c>
      <c r="H16" s="4">
        <v>8</v>
      </c>
      <c r="I16" s="4">
        <f>COUNTIFS($B$2:$B$61,$H$16,$C$2:$C$61,I8)</f>
        <v>0</v>
      </c>
      <c r="J16" s="4">
        <f t="shared" ref="J16:AM16" si="7">COUNTIFS($B$2:$B$61,$H$16,$C$2:$C$61,J8)</f>
        <v>0</v>
      </c>
      <c r="K16" s="4">
        <f t="shared" si="7"/>
        <v>0</v>
      </c>
      <c r="L16" s="4">
        <f t="shared" si="7"/>
        <v>1</v>
      </c>
      <c r="M16" s="4">
        <f t="shared" si="7"/>
        <v>0</v>
      </c>
      <c r="N16" s="4">
        <f t="shared" si="7"/>
        <v>0</v>
      </c>
      <c r="O16" s="4">
        <f t="shared" si="7"/>
        <v>0</v>
      </c>
      <c r="P16" s="4">
        <f t="shared" si="7"/>
        <v>0</v>
      </c>
      <c r="Q16" s="4">
        <f t="shared" si="7"/>
        <v>0</v>
      </c>
      <c r="R16" s="4">
        <f t="shared" si="7"/>
        <v>0</v>
      </c>
      <c r="S16" s="4">
        <f t="shared" si="7"/>
        <v>1</v>
      </c>
      <c r="T16" s="4">
        <f t="shared" si="7"/>
        <v>0</v>
      </c>
      <c r="U16" s="4">
        <f t="shared" si="7"/>
        <v>0</v>
      </c>
      <c r="V16" s="4">
        <f t="shared" si="7"/>
        <v>0</v>
      </c>
      <c r="W16" s="4">
        <f t="shared" si="7"/>
        <v>0</v>
      </c>
      <c r="X16" s="4">
        <f t="shared" si="7"/>
        <v>0</v>
      </c>
      <c r="Y16" s="4">
        <f t="shared" si="7"/>
        <v>0</v>
      </c>
      <c r="Z16" s="4">
        <f t="shared" si="7"/>
        <v>1</v>
      </c>
      <c r="AA16" s="4">
        <f t="shared" si="7"/>
        <v>0</v>
      </c>
      <c r="AB16" s="4">
        <f t="shared" si="7"/>
        <v>0</v>
      </c>
      <c r="AC16" s="4">
        <f t="shared" si="7"/>
        <v>0</v>
      </c>
      <c r="AD16" s="4">
        <f t="shared" si="7"/>
        <v>0</v>
      </c>
      <c r="AE16" s="4">
        <f t="shared" si="7"/>
        <v>0</v>
      </c>
      <c r="AF16" s="4">
        <f t="shared" si="7"/>
        <v>0</v>
      </c>
      <c r="AG16" s="4">
        <f t="shared" si="7"/>
        <v>1</v>
      </c>
      <c r="AH16" s="4">
        <f t="shared" si="7"/>
        <v>0</v>
      </c>
      <c r="AI16" s="4">
        <f t="shared" si="7"/>
        <v>0</v>
      </c>
      <c r="AJ16" s="4">
        <f t="shared" si="7"/>
        <v>0</v>
      </c>
      <c r="AK16" s="4">
        <f t="shared" si="7"/>
        <v>0</v>
      </c>
      <c r="AL16" s="4">
        <f t="shared" si="7"/>
        <v>1</v>
      </c>
      <c r="AM16" s="4">
        <f t="shared" si="7"/>
        <v>0</v>
      </c>
    </row>
    <row r="17" spans="1:39" x14ac:dyDescent="0.25">
      <c r="A17" s="2">
        <v>115</v>
      </c>
      <c r="B17" s="2">
        <v>4</v>
      </c>
      <c r="C17" s="2">
        <v>2</v>
      </c>
      <c r="D17" s="2">
        <v>8</v>
      </c>
      <c r="F17" s="2">
        <f>C5</f>
        <v>25</v>
      </c>
      <c r="H17" s="4">
        <v>9</v>
      </c>
      <c r="I17" s="4">
        <f>COUNTIFS($B$2:$B$61,$H$17,$C$2:$C$61,I8)</f>
        <v>0</v>
      </c>
      <c r="J17" s="4">
        <f t="shared" ref="J17:AM17" si="8">COUNTIFS($B$2:$B$61,$H$17,$C$2:$C$61,J8)</f>
        <v>1</v>
      </c>
      <c r="K17" s="4">
        <f t="shared" si="8"/>
        <v>0</v>
      </c>
      <c r="L17" s="4">
        <f t="shared" si="8"/>
        <v>0</v>
      </c>
      <c r="M17" s="4">
        <f t="shared" si="8"/>
        <v>0</v>
      </c>
      <c r="N17" s="4">
        <f t="shared" si="8"/>
        <v>0</v>
      </c>
      <c r="O17" s="4">
        <f t="shared" si="8"/>
        <v>0</v>
      </c>
      <c r="P17" s="4">
        <f t="shared" si="8"/>
        <v>1</v>
      </c>
      <c r="Q17" s="4">
        <f t="shared" si="8"/>
        <v>0</v>
      </c>
      <c r="R17" s="4">
        <f t="shared" si="8"/>
        <v>0</v>
      </c>
      <c r="S17" s="4">
        <f t="shared" si="8"/>
        <v>0</v>
      </c>
      <c r="T17" s="4">
        <f t="shared" si="8"/>
        <v>0</v>
      </c>
      <c r="U17" s="4">
        <f t="shared" si="8"/>
        <v>0</v>
      </c>
      <c r="V17" s="4">
        <f t="shared" si="8"/>
        <v>0</v>
      </c>
      <c r="W17" s="4">
        <f t="shared" si="8"/>
        <v>1</v>
      </c>
      <c r="X17" s="4">
        <f t="shared" si="8"/>
        <v>0</v>
      </c>
      <c r="Y17" s="4">
        <f t="shared" si="8"/>
        <v>0</v>
      </c>
      <c r="Z17" s="4">
        <f t="shared" si="8"/>
        <v>0</v>
      </c>
      <c r="AA17" s="4">
        <f t="shared" si="8"/>
        <v>0</v>
      </c>
      <c r="AB17" s="4">
        <f t="shared" si="8"/>
        <v>0</v>
      </c>
      <c r="AC17" s="4">
        <f t="shared" si="8"/>
        <v>1</v>
      </c>
      <c r="AD17" s="4">
        <f t="shared" si="8"/>
        <v>0</v>
      </c>
      <c r="AE17" s="4">
        <f t="shared" si="8"/>
        <v>0</v>
      </c>
      <c r="AF17" s="4">
        <f t="shared" si="8"/>
        <v>0</v>
      </c>
      <c r="AG17" s="4">
        <f t="shared" si="8"/>
        <v>0</v>
      </c>
      <c r="AH17" s="4">
        <f t="shared" si="8"/>
        <v>0</v>
      </c>
      <c r="AI17" s="4">
        <f t="shared" si="8"/>
        <v>0</v>
      </c>
      <c r="AJ17" s="4">
        <f t="shared" si="8"/>
        <v>0</v>
      </c>
      <c r="AK17" s="4">
        <f t="shared" si="8"/>
        <v>1</v>
      </c>
      <c r="AL17" s="4">
        <f t="shared" si="8"/>
        <v>0</v>
      </c>
      <c r="AM17" s="4">
        <f t="shared" si="8"/>
        <v>0</v>
      </c>
    </row>
    <row r="18" spans="1:39" x14ac:dyDescent="0.25">
      <c r="A18" s="2">
        <v>116</v>
      </c>
      <c r="B18" s="2">
        <v>4</v>
      </c>
      <c r="C18" s="2">
        <v>9</v>
      </c>
      <c r="D18" s="2">
        <v>7</v>
      </c>
      <c r="F18" s="2">
        <f>D5</f>
        <v>9</v>
      </c>
      <c r="H18" s="4">
        <v>10</v>
      </c>
      <c r="I18" s="4">
        <f>COUNTIFS($B$2:$B$61,$H$18,$C$2:$C$61,I8)</f>
        <v>0</v>
      </c>
      <c r="J18" s="4">
        <f t="shared" ref="J18:AM18" si="9">COUNTIFS($B$2:$B$61,$H$18,$C$2:$C$61,J8)</f>
        <v>0</v>
      </c>
      <c r="K18" s="4">
        <f t="shared" si="9"/>
        <v>0</v>
      </c>
      <c r="L18" s="4">
        <f t="shared" si="9"/>
        <v>0</v>
      </c>
      <c r="M18" s="4">
        <f t="shared" si="9"/>
        <v>1</v>
      </c>
      <c r="N18" s="4">
        <f t="shared" si="9"/>
        <v>0</v>
      </c>
      <c r="O18" s="4">
        <f t="shared" si="9"/>
        <v>0</v>
      </c>
      <c r="P18" s="4">
        <f t="shared" si="9"/>
        <v>0</v>
      </c>
      <c r="Q18" s="4">
        <f t="shared" si="9"/>
        <v>0</v>
      </c>
      <c r="R18" s="4">
        <f t="shared" si="9"/>
        <v>0</v>
      </c>
      <c r="S18" s="4">
        <f t="shared" si="9"/>
        <v>0</v>
      </c>
      <c r="T18" s="4">
        <f t="shared" si="9"/>
        <v>1</v>
      </c>
      <c r="U18" s="4">
        <f t="shared" si="9"/>
        <v>0</v>
      </c>
      <c r="V18" s="4">
        <f t="shared" si="9"/>
        <v>0</v>
      </c>
      <c r="W18" s="4">
        <f t="shared" si="9"/>
        <v>0</v>
      </c>
      <c r="X18" s="4">
        <f t="shared" si="9"/>
        <v>0</v>
      </c>
      <c r="Y18" s="4">
        <f t="shared" si="9"/>
        <v>0</v>
      </c>
      <c r="Z18" s="4">
        <f t="shared" si="9"/>
        <v>0</v>
      </c>
      <c r="AA18" s="4">
        <f t="shared" si="9"/>
        <v>0</v>
      </c>
      <c r="AB18" s="4">
        <f t="shared" si="9"/>
        <v>1</v>
      </c>
      <c r="AC18" s="4">
        <f t="shared" si="9"/>
        <v>0</v>
      </c>
      <c r="AD18" s="4">
        <f t="shared" si="9"/>
        <v>0</v>
      </c>
      <c r="AE18" s="4">
        <f t="shared" si="9"/>
        <v>0</v>
      </c>
      <c r="AF18" s="4">
        <f t="shared" si="9"/>
        <v>0</v>
      </c>
      <c r="AG18" s="4">
        <f t="shared" si="9"/>
        <v>0</v>
      </c>
      <c r="AH18" s="4">
        <f t="shared" si="9"/>
        <v>1</v>
      </c>
      <c r="AI18" s="4">
        <f t="shared" si="9"/>
        <v>0</v>
      </c>
      <c r="AJ18" s="4">
        <f t="shared" si="9"/>
        <v>0</v>
      </c>
      <c r="AK18" s="4">
        <f t="shared" si="9"/>
        <v>0</v>
      </c>
      <c r="AL18" s="4">
        <f t="shared" si="9"/>
        <v>0</v>
      </c>
      <c r="AM18" s="4">
        <f t="shared" si="9"/>
        <v>1</v>
      </c>
    </row>
    <row r="19" spans="1:39" x14ac:dyDescent="0.25">
      <c r="A19" s="2">
        <v>117</v>
      </c>
      <c r="B19" s="2">
        <v>4</v>
      </c>
      <c r="C19" s="2">
        <v>16</v>
      </c>
      <c r="D19" s="2">
        <v>6</v>
      </c>
      <c r="F19" s="2">
        <f>A6</f>
        <v>100</v>
      </c>
      <c r="H19" s="4">
        <v>11</v>
      </c>
      <c r="I19" s="4">
        <f>COUNTIFS($B$2:$B$61,$H$19,$C$2:$C$61,I8)</f>
        <v>0</v>
      </c>
      <c r="J19" s="4">
        <f t="shared" ref="J19:AM19" si="10">COUNTIFS($B$2:$B$61,$H$19,$C$2:$C$61,J8)</f>
        <v>0</v>
      </c>
      <c r="K19" s="4">
        <f t="shared" si="10"/>
        <v>1</v>
      </c>
      <c r="L19" s="4">
        <f t="shared" si="10"/>
        <v>0</v>
      </c>
      <c r="M19" s="4">
        <f t="shared" si="10"/>
        <v>0</v>
      </c>
      <c r="N19" s="4">
        <f t="shared" si="10"/>
        <v>0</v>
      </c>
      <c r="O19" s="4">
        <f t="shared" si="10"/>
        <v>0</v>
      </c>
      <c r="P19" s="4">
        <f t="shared" si="10"/>
        <v>0</v>
      </c>
      <c r="Q19" s="4">
        <f t="shared" si="10"/>
        <v>0</v>
      </c>
      <c r="R19" s="4">
        <f t="shared" si="10"/>
        <v>1</v>
      </c>
      <c r="S19" s="4">
        <f t="shared" si="10"/>
        <v>0</v>
      </c>
      <c r="T19" s="4">
        <f t="shared" si="10"/>
        <v>0</v>
      </c>
      <c r="U19" s="4">
        <f t="shared" si="10"/>
        <v>0</v>
      </c>
      <c r="V19" s="4">
        <f t="shared" si="10"/>
        <v>0</v>
      </c>
      <c r="W19" s="4">
        <f t="shared" si="10"/>
        <v>0</v>
      </c>
      <c r="X19" s="4">
        <f t="shared" si="10"/>
        <v>0</v>
      </c>
      <c r="Y19" s="4">
        <f t="shared" si="10"/>
        <v>1</v>
      </c>
      <c r="Z19" s="4">
        <f t="shared" si="10"/>
        <v>0</v>
      </c>
      <c r="AA19" s="4">
        <f t="shared" si="10"/>
        <v>0</v>
      </c>
      <c r="AB19" s="4">
        <f t="shared" si="10"/>
        <v>0</v>
      </c>
      <c r="AC19" s="4">
        <f t="shared" si="10"/>
        <v>0</v>
      </c>
      <c r="AD19" s="4">
        <f t="shared" si="10"/>
        <v>1</v>
      </c>
      <c r="AE19" s="4">
        <f t="shared" si="10"/>
        <v>0</v>
      </c>
      <c r="AF19" s="4">
        <f t="shared" si="10"/>
        <v>0</v>
      </c>
      <c r="AG19" s="4">
        <f t="shared" si="10"/>
        <v>0</v>
      </c>
      <c r="AH19" s="4">
        <f t="shared" si="10"/>
        <v>0</v>
      </c>
      <c r="AI19" s="4">
        <f t="shared" si="10"/>
        <v>0</v>
      </c>
      <c r="AJ19" s="4">
        <f t="shared" si="10"/>
        <v>1</v>
      </c>
      <c r="AK19" s="4">
        <f t="shared" si="10"/>
        <v>0</v>
      </c>
      <c r="AL19" s="4">
        <f t="shared" si="10"/>
        <v>0</v>
      </c>
      <c r="AM19" s="4">
        <f t="shared" si="10"/>
        <v>0</v>
      </c>
    </row>
    <row r="20" spans="1:39" x14ac:dyDescent="0.25">
      <c r="A20" s="2">
        <v>118</v>
      </c>
      <c r="B20" s="2">
        <v>4</v>
      </c>
      <c r="C20" s="2">
        <v>21</v>
      </c>
      <c r="D20" s="2">
        <v>9</v>
      </c>
      <c r="F20" s="2">
        <f>B6</f>
        <v>1</v>
      </c>
      <c r="H20" s="4">
        <v>12</v>
      </c>
      <c r="I20" s="4">
        <f>COUNTIFS($B$2:$B$61,$H$20,$C$2:$C$61,I8)</f>
        <v>0</v>
      </c>
      <c r="J20" s="4">
        <f t="shared" ref="J20:AM20" si="11">COUNTIFS($B$2:$B$61,$H$20,$C$2:$C$61,J8)</f>
        <v>0</v>
      </c>
      <c r="K20" s="4">
        <f t="shared" si="11"/>
        <v>0</v>
      </c>
      <c r="L20" s="4">
        <f t="shared" si="11"/>
        <v>0</v>
      </c>
      <c r="M20" s="4">
        <f t="shared" si="11"/>
        <v>0</v>
      </c>
      <c r="N20" s="4">
        <f t="shared" si="11"/>
        <v>1</v>
      </c>
      <c r="O20" s="4">
        <f t="shared" si="11"/>
        <v>0</v>
      </c>
      <c r="P20" s="4">
        <f t="shared" si="11"/>
        <v>0</v>
      </c>
      <c r="Q20" s="4">
        <f t="shared" si="11"/>
        <v>0</v>
      </c>
      <c r="R20" s="4">
        <f t="shared" si="11"/>
        <v>0</v>
      </c>
      <c r="S20" s="4">
        <f t="shared" si="11"/>
        <v>0</v>
      </c>
      <c r="T20" s="4">
        <f t="shared" si="11"/>
        <v>0</v>
      </c>
      <c r="U20" s="4">
        <f t="shared" si="11"/>
        <v>1</v>
      </c>
      <c r="V20" s="4">
        <f t="shared" si="11"/>
        <v>0</v>
      </c>
      <c r="W20" s="4">
        <f t="shared" si="11"/>
        <v>0</v>
      </c>
      <c r="X20" s="4">
        <f t="shared" si="11"/>
        <v>0</v>
      </c>
      <c r="Y20" s="4">
        <f t="shared" si="11"/>
        <v>0</v>
      </c>
      <c r="Z20" s="4">
        <f t="shared" si="11"/>
        <v>0</v>
      </c>
      <c r="AA20" s="4">
        <f t="shared" si="11"/>
        <v>1</v>
      </c>
      <c r="AB20" s="4">
        <f t="shared" si="11"/>
        <v>0</v>
      </c>
      <c r="AC20" s="4">
        <f t="shared" si="11"/>
        <v>0</v>
      </c>
      <c r="AD20" s="4">
        <f t="shared" si="11"/>
        <v>0</v>
      </c>
      <c r="AE20" s="4">
        <f t="shared" si="11"/>
        <v>0</v>
      </c>
      <c r="AF20" s="4">
        <f t="shared" si="11"/>
        <v>1</v>
      </c>
      <c r="AG20" s="4">
        <f t="shared" si="11"/>
        <v>0</v>
      </c>
      <c r="AH20" s="4">
        <f t="shared" si="11"/>
        <v>0</v>
      </c>
      <c r="AI20" s="4">
        <f t="shared" si="11"/>
        <v>0</v>
      </c>
      <c r="AJ20" s="4">
        <f t="shared" si="11"/>
        <v>0</v>
      </c>
      <c r="AK20" s="4">
        <f t="shared" si="11"/>
        <v>0</v>
      </c>
      <c r="AL20" s="4">
        <f t="shared" si="11"/>
        <v>1</v>
      </c>
      <c r="AM20" s="4">
        <f t="shared" si="11"/>
        <v>0</v>
      </c>
    </row>
    <row r="21" spans="1:39" x14ac:dyDescent="0.25">
      <c r="A21" s="2">
        <v>119</v>
      </c>
      <c r="B21" s="2">
        <v>4</v>
      </c>
      <c r="C21" s="2">
        <v>27</v>
      </c>
      <c r="D21" s="2">
        <v>5</v>
      </c>
      <c r="F21" s="2">
        <f>C6</f>
        <v>30</v>
      </c>
    </row>
    <row r="22" spans="1:39" x14ac:dyDescent="0.25">
      <c r="A22" s="2">
        <v>120</v>
      </c>
      <c r="B22" s="2">
        <v>5</v>
      </c>
      <c r="C22" s="2">
        <v>6</v>
      </c>
      <c r="D22" s="2">
        <v>8</v>
      </c>
      <c r="F22" s="2">
        <f>D6</f>
        <v>5</v>
      </c>
    </row>
    <row r="23" spans="1:39" x14ac:dyDescent="0.25">
      <c r="A23" s="2">
        <v>121</v>
      </c>
      <c r="B23" s="2">
        <v>5</v>
      </c>
      <c r="C23" s="2">
        <v>13</v>
      </c>
      <c r="D23" s="2">
        <v>7</v>
      </c>
      <c r="F23" s="2">
        <f>A7</f>
        <v>105</v>
      </c>
    </row>
    <row r="24" spans="1:39" x14ac:dyDescent="0.25">
      <c r="A24" s="2">
        <v>122</v>
      </c>
      <c r="B24" s="2">
        <v>5</v>
      </c>
      <c r="C24" s="2">
        <v>19</v>
      </c>
      <c r="D24" s="2">
        <v>6</v>
      </c>
      <c r="F24" s="2">
        <f>B7</f>
        <v>1</v>
      </c>
    </row>
    <row r="25" spans="1:39" x14ac:dyDescent="0.25">
      <c r="A25" s="2">
        <v>123</v>
      </c>
      <c r="B25" s="2">
        <v>5</v>
      </c>
      <c r="C25" s="2">
        <v>23</v>
      </c>
      <c r="D25" s="2">
        <v>9</v>
      </c>
      <c r="F25" s="2">
        <f>C7</f>
        <v>3</v>
      </c>
    </row>
    <row r="26" spans="1:39" x14ac:dyDescent="0.25">
      <c r="A26" s="2">
        <v>124</v>
      </c>
      <c r="B26" s="2">
        <v>5</v>
      </c>
      <c r="C26" s="2">
        <v>31</v>
      </c>
      <c r="D26" s="2">
        <v>5</v>
      </c>
      <c r="F26" s="2">
        <f>D7</f>
        <v>8</v>
      </c>
      <c r="H26" s="3" t="s">
        <v>5</v>
      </c>
      <c r="I26" s="3" t="s">
        <v>6</v>
      </c>
    </row>
    <row r="27" spans="1:39" x14ac:dyDescent="0.25">
      <c r="A27" s="2">
        <v>125</v>
      </c>
      <c r="B27" s="2">
        <v>6</v>
      </c>
      <c r="C27" s="2">
        <v>5</v>
      </c>
      <c r="D27" s="2">
        <v>8</v>
      </c>
      <c r="F27" s="2">
        <f>A8</f>
        <v>106</v>
      </c>
      <c r="H27" s="3">
        <v>1</v>
      </c>
      <c r="I27" s="3">
        <f>COUNTIF(I9:AM9,"&gt;0")</f>
        <v>7</v>
      </c>
    </row>
    <row r="28" spans="1:39" x14ac:dyDescent="0.25">
      <c r="A28" s="2">
        <v>126</v>
      </c>
      <c r="B28" s="2">
        <v>6</v>
      </c>
      <c r="C28" s="2">
        <v>12</v>
      </c>
      <c r="D28" s="2">
        <v>7</v>
      </c>
      <c r="F28" s="2">
        <f>B8</f>
        <v>1</v>
      </c>
      <c r="H28" s="3">
        <v>2</v>
      </c>
      <c r="I28" s="3">
        <f>COUNTIF(I10:AM10,"&gt;0")</f>
        <v>3</v>
      </c>
    </row>
    <row r="29" spans="1:39" x14ac:dyDescent="0.25">
      <c r="A29" s="2">
        <v>127</v>
      </c>
      <c r="B29" s="2">
        <v>6</v>
      </c>
      <c r="C29" s="2">
        <v>18</v>
      </c>
      <c r="D29" s="2">
        <v>6</v>
      </c>
      <c r="F29" s="2">
        <f>C8</f>
        <v>10</v>
      </c>
      <c r="H29" s="3">
        <v>3</v>
      </c>
      <c r="I29" s="3">
        <f>COUNTIF(I11:AM11,"&gt;0")</f>
        <v>4</v>
      </c>
    </row>
    <row r="30" spans="1:39" x14ac:dyDescent="0.25">
      <c r="A30" s="2">
        <v>128</v>
      </c>
      <c r="B30" s="2">
        <v>6</v>
      </c>
      <c r="C30" s="2">
        <v>24</v>
      </c>
      <c r="D30" s="2">
        <v>9</v>
      </c>
      <c r="F30" s="2">
        <f>D8</f>
        <v>7</v>
      </c>
      <c r="H30" s="3">
        <v>4</v>
      </c>
      <c r="I30" s="3">
        <f>COUNTIF(I12:AM12,"&gt;0")</f>
        <v>5</v>
      </c>
    </row>
    <row r="31" spans="1:39" x14ac:dyDescent="0.25">
      <c r="A31" s="2">
        <v>129</v>
      </c>
      <c r="B31" s="2">
        <v>6</v>
      </c>
      <c r="C31" s="2">
        <v>30</v>
      </c>
      <c r="D31" s="2">
        <v>5</v>
      </c>
      <c r="F31" s="2">
        <f>A9</f>
        <v>107</v>
      </c>
      <c r="H31" s="3">
        <v>5</v>
      </c>
      <c r="I31" s="3">
        <f>COUNTIF(I13:AM13,"&gt;0")</f>
        <v>5</v>
      </c>
    </row>
    <row r="32" spans="1:39" x14ac:dyDescent="0.25">
      <c r="A32" s="2">
        <v>130</v>
      </c>
      <c r="B32" s="2">
        <v>7</v>
      </c>
      <c r="C32" s="2">
        <v>3</v>
      </c>
      <c r="D32" s="2">
        <v>8</v>
      </c>
      <c r="F32" s="2">
        <f>B9</f>
        <v>2</v>
      </c>
      <c r="H32" s="3">
        <v>6</v>
      </c>
      <c r="I32" s="3">
        <f>COUNTIF(I14:AM14,"&gt;0")</f>
        <v>5</v>
      </c>
    </row>
    <row r="33" spans="1:39" x14ac:dyDescent="0.25">
      <c r="A33" s="2">
        <v>100</v>
      </c>
      <c r="B33" s="2">
        <v>7</v>
      </c>
      <c r="C33" s="2">
        <v>10</v>
      </c>
      <c r="D33" s="2">
        <v>7</v>
      </c>
      <c r="F33" s="2">
        <f>C9</f>
        <v>15</v>
      </c>
      <c r="H33" s="3">
        <v>7</v>
      </c>
      <c r="I33" s="3">
        <f>COUNTIF(I15:AM15,"&gt;0")</f>
        <v>5</v>
      </c>
    </row>
    <row r="34" spans="1:39" x14ac:dyDescent="0.25">
      <c r="A34" s="2">
        <v>101</v>
      </c>
      <c r="B34" s="2">
        <v>7</v>
      </c>
      <c r="C34" s="2">
        <v>17</v>
      </c>
      <c r="D34" s="2">
        <v>6</v>
      </c>
      <c r="F34" s="2">
        <f>D9</f>
        <v>6</v>
      </c>
      <c r="H34" s="3">
        <v>8</v>
      </c>
      <c r="I34" s="3">
        <f>COUNTIF(I16:AM16,"&gt;0")</f>
        <v>5</v>
      </c>
    </row>
    <row r="35" spans="1:39" x14ac:dyDescent="0.25">
      <c r="A35" s="2">
        <v>102</v>
      </c>
      <c r="B35" s="2">
        <v>7</v>
      </c>
      <c r="C35" s="2">
        <v>22</v>
      </c>
      <c r="D35" s="2">
        <v>9</v>
      </c>
      <c r="F35" s="2">
        <f>A10</f>
        <v>108</v>
      </c>
      <c r="H35" s="3">
        <v>9</v>
      </c>
      <c r="I35" s="3">
        <f>COUNTIF(I17:AM17,"&gt;0")</f>
        <v>5</v>
      </c>
    </row>
    <row r="36" spans="1:39" x14ac:dyDescent="0.25">
      <c r="A36" s="2">
        <v>103</v>
      </c>
      <c r="B36" s="2">
        <v>7</v>
      </c>
      <c r="C36" s="2">
        <v>28</v>
      </c>
      <c r="D36" s="2">
        <v>5</v>
      </c>
      <c r="F36" s="2">
        <f>B10</f>
        <v>2</v>
      </c>
      <c r="H36" s="3">
        <v>10</v>
      </c>
      <c r="I36" s="3">
        <f>COUNTIF(I18:AM18,"&gt;0")</f>
        <v>5</v>
      </c>
    </row>
    <row r="37" spans="1:39" x14ac:dyDescent="0.25">
      <c r="A37" s="2">
        <v>104</v>
      </c>
      <c r="B37" s="2">
        <v>8</v>
      </c>
      <c r="C37" s="2">
        <v>4</v>
      </c>
      <c r="D37" s="2">
        <v>8</v>
      </c>
      <c r="F37" s="2">
        <f>C10</f>
        <v>22</v>
      </c>
      <c r="H37" s="3">
        <v>11</v>
      </c>
      <c r="I37" s="3">
        <f>COUNTIF(I19:AM19,"&gt;0")</f>
        <v>5</v>
      </c>
    </row>
    <row r="38" spans="1:39" x14ac:dyDescent="0.25">
      <c r="A38" s="2">
        <v>105</v>
      </c>
      <c r="B38" s="2">
        <v>8</v>
      </c>
      <c r="C38" s="2">
        <v>11</v>
      </c>
      <c r="D38" s="2">
        <v>7</v>
      </c>
      <c r="F38" s="2">
        <f>D10</f>
        <v>9</v>
      </c>
      <c r="H38" s="3">
        <v>12</v>
      </c>
      <c r="I38" s="3">
        <f>COUNTIF(I20:AM20,"&gt;0")</f>
        <v>5</v>
      </c>
    </row>
    <row r="39" spans="1:39" x14ac:dyDescent="0.25">
      <c r="A39" s="2">
        <v>106</v>
      </c>
      <c r="B39" s="2">
        <v>8</v>
      </c>
      <c r="C39" s="2">
        <v>18</v>
      </c>
      <c r="D39" s="2">
        <v>6</v>
      </c>
      <c r="F39" s="2">
        <f>A11</f>
        <v>109</v>
      </c>
    </row>
    <row r="40" spans="1:39" x14ac:dyDescent="0.25">
      <c r="A40" s="2">
        <v>107</v>
      </c>
      <c r="B40" s="2">
        <v>8</v>
      </c>
      <c r="C40" s="2">
        <v>25</v>
      </c>
      <c r="D40" s="2">
        <v>9</v>
      </c>
      <c r="F40" s="2">
        <f>B11</f>
        <v>2</v>
      </c>
    </row>
    <row r="41" spans="1:39" x14ac:dyDescent="0.25">
      <c r="A41" s="2">
        <v>108</v>
      </c>
      <c r="B41" s="2">
        <v>8</v>
      </c>
      <c r="C41" s="2">
        <v>30</v>
      </c>
      <c r="D41" s="2">
        <v>5</v>
      </c>
      <c r="F41" s="2">
        <f>C11</f>
        <v>28</v>
      </c>
    </row>
    <row r="42" spans="1:39" x14ac:dyDescent="0.25">
      <c r="A42" s="2">
        <v>109</v>
      </c>
      <c r="B42" s="2">
        <v>9</v>
      </c>
      <c r="C42" s="2">
        <v>2</v>
      </c>
      <c r="D42" s="2">
        <v>8</v>
      </c>
      <c r="F42" s="2">
        <f>D11</f>
        <v>5</v>
      </c>
      <c r="H42" s="4"/>
      <c r="I42" s="4">
        <v>1</v>
      </c>
      <c r="J42" s="4">
        <v>2</v>
      </c>
      <c r="K42" s="4">
        <v>3</v>
      </c>
      <c r="L42" s="4">
        <v>4</v>
      </c>
      <c r="M42" s="4">
        <v>5</v>
      </c>
      <c r="N42" s="4">
        <v>6</v>
      </c>
      <c r="O42" s="4">
        <v>7</v>
      </c>
      <c r="P42" s="4">
        <v>8</v>
      </c>
      <c r="Q42" s="4">
        <v>9</v>
      </c>
      <c r="R42" s="4">
        <v>10</v>
      </c>
      <c r="S42" s="4">
        <v>11</v>
      </c>
      <c r="T42" s="4">
        <v>12</v>
      </c>
      <c r="U42" s="4">
        <v>13</v>
      </c>
      <c r="V42" s="4">
        <v>14</v>
      </c>
      <c r="W42" s="4">
        <v>15</v>
      </c>
      <c r="X42" s="4">
        <v>16</v>
      </c>
      <c r="Y42" s="4">
        <v>17</v>
      </c>
      <c r="Z42" s="4">
        <v>18</v>
      </c>
      <c r="AA42" s="4">
        <v>19</v>
      </c>
      <c r="AB42" s="4">
        <v>20</v>
      </c>
      <c r="AC42" s="4">
        <v>21</v>
      </c>
      <c r="AD42" s="4">
        <v>22</v>
      </c>
      <c r="AE42" s="4">
        <v>23</v>
      </c>
      <c r="AF42" s="4">
        <v>24</v>
      </c>
      <c r="AG42" s="4">
        <v>25</v>
      </c>
      <c r="AH42" s="4">
        <v>26</v>
      </c>
      <c r="AI42" s="4">
        <v>27</v>
      </c>
      <c r="AJ42" s="4">
        <v>28</v>
      </c>
      <c r="AK42" s="4">
        <v>29</v>
      </c>
      <c r="AL42" s="4">
        <v>30</v>
      </c>
      <c r="AM42" s="4">
        <v>31</v>
      </c>
    </row>
    <row r="43" spans="1:39" x14ac:dyDescent="0.25">
      <c r="A43" s="2">
        <v>110</v>
      </c>
      <c r="B43" s="2">
        <v>9</v>
      </c>
      <c r="C43" s="2">
        <v>8</v>
      </c>
      <c r="D43" s="2">
        <v>7</v>
      </c>
      <c r="F43" s="2">
        <f>A12</f>
        <v>110</v>
      </c>
      <c r="H43" s="4">
        <v>1</v>
      </c>
      <c r="I43" s="4" t="str">
        <f>IF(COUNTIFS($B$2:$B$61,H43,$C$2:$C$61,$I$42)=0,COUNTIFS($B$2:$B$61,H43,$C$2:$C$61,$I$42),"")</f>
        <v/>
      </c>
      <c r="J43" s="4">
        <f t="shared" ref="J43:AM43" si="12">IF(COUNTIFS($B$2:$B$61,$H$43,$C$2:$C$61,J42)=0,COUNTIFS($B$2:$B$61,$H$43,$C$2:$C$61,J42),"")</f>
        <v>0</v>
      </c>
      <c r="K43" s="4" t="str">
        <f t="shared" si="12"/>
        <v/>
      </c>
      <c r="L43" s="4" t="str">
        <f t="shared" si="12"/>
        <v/>
      </c>
      <c r="M43" s="4">
        <f t="shared" si="12"/>
        <v>0</v>
      </c>
      <c r="N43" s="4">
        <f t="shared" si="12"/>
        <v>0</v>
      </c>
      <c r="O43" s="4">
        <f t="shared" si="12"/>
        <v>0</v>
      </c>
      <c r="P43" s="4">
        <f t="shared" si="12"/>
        <v>0</v>
      </c>
      <c r="Q43" s="4">
        <f t="shared" si="12"/>
        <v>0</v>
      </c>
      <c r="R43" s="4" t="str">
        <f t="shared" si="12"/>
        <v/>
      </c>
      <c r="S43" s="4">
        <f t="shared" si="12"/>
        <v>0</v>
      </c>
      <c r="T43" s="4">
        <f t="shared" si="12"/>
        <v>0</v>
      </c>
      <c r="U43" s="4">
        <f t="shared" si="12"/>
        <v>0</v>
      </c>
      <c r="V43" s="4">
        <f t="shared" si="12"/>
        <v>0</v>
      </c>
      <c r="W43" s="4">
        <f t="shared" si="12"/>
        <v>0</v>
      </c>
      <c r="X43" s="4">
        <f t="shared" si="12"/>
        <v>0</v>
      </c>
      <c r="Y43" s="4">
        <f t="shared" si="12"/>
        <v>0</v>
      </c>
      <c r="Z43" s="4">
        <f t="shared" si="12"/>
        <v>0</v>
      </c>
      <c r="AA43" s="4">
        <f t="shared" si="12"/>
        <v>0</v>
      </c>
      <c r="AB43" s="4" t="str">
        <f t="shared" si="12"/>
        <v/>
      </c>
      <c r="AC43" s="4">
        <f t="shared" si="12"/>
        <v>0</v>
      </c>
      <c r="AD43" s="4">
        <f t="shared" si="12"/>
        <v>0</v>
      </c>
      <c r="AE43" s="4">
        <f t="shared" si="12"/>
        <v>0</v>
      </c>
      <c r="AF43" s="4">
        <f t="shared" si="12"/>
        <v>0</v>
      </c>
      <c r="AG43" s="4" t="str">
        <f t="shared" si="12"/>
        <v/>
      </c>
      <c r="AH43" s="4">
        <f t="shared" si="12"/>
        <v>0</v>
      </c>
      <c r="AI43" s="4">
        <f t="shared" si="12"/>
        <v>0</v>
      </c>
      <c r="AJ43" s="4">
        <f t="shared" si="12"/>
        <v>0</v>
      </c>
      <c r="AK43" s="4">
        <f t="shared" si="12"/>
        <v>0</v>
      </c>
      <c r="AL43" s="4" t="str">
        <f t="shared" si="12"/>
        <v/>
      </c>
      <c r="AM43" s="4">
        <f t="shared" si="12"/>
        <v>0</v>
      </c>
    </row>
    <row r="44" spans="1:39" x14ac:dyDescent="0.25">
      <c r="A44" s="2">
        <v>111</v>
      </c>
      <c r="B44" s="2">
        <v>9</v>
      </c>
      <c r="C44" s="2">
        <v>15</v>
      </c>
      <c r="D44" s="2">
        <v>6</v>
      </c>
      <c r="F44" s="2">
        <f>B12</f>
        <v>1</v>
      </c>
      <c r="H44" s="4">
        <v>2</v>
      </c>
      <c r="I44" s="4">
        <f>IF(COUNTIFS($B$2:$B$61,$H$44,$C$2:$C$61,I42)=0,COUNTIFS($B$2:$B$61,$H$44,$C$2:$C$61,I42),"")</f>
        <v>0</v>
      </c>
      <c r="J44" s="4">
        <f t="shared" ref="J44:AM44" si="13">IF(COUNTIFS($B$2:$B$61,$H$44,$C$2:$C$61,J42)=0,COUNTIFS($B$2:$B$61,$H$44,$C$2:$C$61,J42),"")</f>
        <v>0</v>
      </c>
      <c r="K44" s="4">
        <f t="shared" si="13"/>
        <v>0</v>
      </c>
      <c r="L44" s="4">
        <f t="shared" si="13"/>
        <v>0</v>
      </c>
      <c r="M44" s="4">
        <f t="shared" si="13"/>
        <v>0</v>
      </c>
      <c r="N44" s="4">
        <f t="shared" si="13"/>
        <v>0</v>
      </c>
      <c r="O44" s="4">
        <f t="shared" si="13"/>
        <v>0</v>
      </c>
      <c r="P44" s="4">
        <f t="shared" si="13"/>
        <v>0</v>
      </c>
      <c r="Q44" s="4">
        <f t="shared" si="13"/>
        <v>0</v>
      </c>
      <c r="R44" s="4">
        <f t="shared" si="13"/>
        <v>0</v>
      </c>
      <c r="S44" s="4">
        <f t="shared" si="13"/>
        <v>0</v>
      </c>
      <c r="T44" s="4">
        <f t="shared" si="13"/>
        <v>0</v>
      </c>
      <c r="U44" s="4">
        <f t="shared" si="13"/>
        <v>0</v>
      </c>
      <c r="V44" s="4">
        <f t="shared" si="13"/>
        <v>0</v>
      </c>
      <c r="W44" s="4" t="str">
        <f t="shared" si="13"/>
        <v/>
      </c>
      <c r="X44" s="4">
        <f t="shared" si="13"/>
        <v>0</v>
      </c>
      <c r="Y44" s="4">
        <f t="shared" si="13"/>
        <v>0</v>
      </c>
      <c r="Z44" s="4">
        <f t="shared" si="13"/>
        <v>0</v>
      </c>
      <c r="AA44" s="4">
        <f t="shared" si="13"/>
        <v>0</v>
      </c>
      <c r="AB44" s="4">
        <f t="shared" si="13"/>
        <v>0</v>
      </c>
      <c r="AC44" s="4">
        <f t="shared" si="13"/>
        <v>0</v>
      </c>
      <c r="AD44" s="4" t="str">
        <f t="shared" si="13"/>
        <v/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 t="str">
        <f t="shared" si="13"/>
        <v/>
      </c>
      <c r="AK44" s="4">
        <f t="shared" si="13"/>
        <v>0</v>
      </c>
      <c r="AL44" s="4">
        <f t="shared" si="13"/>
        <v>0</v>
      </c>
      <c r="AM44" s="4">
        <f t="shared" si="13"/>
        <v>0</v>
      </c>
    </row>
    <row r="45" spans="1:39" x14ac:dyDescent="0.25">
      <c r="A45" s="2">
        <v>112</v>
      </c>
      <c r="B45" s="2">
        <v>9</v>
      </c>
      <c r="C45" s="2">
        <v>21</v>
      </c>
      <c r="D45" s="2">
        <v>9</v>
      </c>
      <c r="F45" s="2">
        <f>C12</f>
        <v>4</v>
      </c>
      <c r="H45" s="4">
        <v>3</v>
      </c>
      <c r="I45" s="4">
        <f>COUNTIFS($B$2:$B$61,$H$11,$C$2:$C$61,Q$8)</f>
        <v>0</v>
      </c>
      <c r="J45" s="4">
        <f>COUNTIFS($B$2:$B$61,$H$11,$C$2:$C$61,R$8)</f>
        <v>0</v>
      </c>
      <c r="K45" s="4">
        <f>COUNTIFS($B$2:$B$61,$H$11,$C$2:$C$61,S$8)</f>
        <v>1</v>
      </c>
      <c r="L45" s="4">
        <f>COUNTIFS($B$2:$B$61,$H$11,$C$2:$C$61,T$8)</f>
        <v>0</v>
      </c>
      <c r="M45" s="4">
        <f>COUNTIFS($B$2:$B$61,$H$11,$C$2:$C$61,U$8)</f>
        <v>0</v>
      </c>
      <c r="N45" s="4">
        <f>COUNTIFS($B$2:$B$61,$H$11,$C$2:$C$61,V$8)</f>
        <v>0</v>
      </c>
      <c r="O45" s="4">
        <f>COUNTIFS($B$2:$B$61,$H$11,$C$2:$C$61,W$8)</f>
        <v>0</v>
      </c>
      <c r="P45" s="4">
        <f>COUNTIFS($B$2:$B$61,$H$11,$C$2:$C$61,X$8)</f>
        <v>0</v>
      </c>
      <c r="Q45" s="4">
        <f>COUNTIFS($B$2:$B$61,$H$11,$C$2:$C$61,Y$8)</f>
        <v>0</v>
      </c>
      <c r="R45" s="4">
        <f>COUNTIFS($B$2:$B$61,$H$11,$C$2:$C$61,Z$8)</f>
        <v>1</v>
      </c>
      <c r="S45" s="4">
        <f>COUNTIFS($B$2:$B$61,$H$11,$C$2:$C$61,AA$8)</f>
        <v>0</v>
      </c>
      <c r="T45" s="4">
        <f>COUNTIFS($B$2:$B$61,$H$11,$C$2:$C$61,AB$8)</f>
        <v>0</v>
      </c>
      <c r="U45" s="4">
        <f>COUNTIFS($B$2:$B$61,$H$11,$C$2:$C$61,AC$8)</f>
        <v>0</v>
      </c>
      <c r="V45" s="4">
        <f>COUNTIFS($B$2:$B$61,$H$11,$C$2:$C$61,AD$8)</f>
        <v>0</v>
      </c>
      <c r="W45" s="4">
        <f>COUNTIFS($B$2:$B$61,$H$11,$C$2:$C$61,AE$8)</f>
        <v>0</v>
      </c>
      <c r="X45" s="4">
        <f>COUNTIFS($B$2:$B$61,$H$11,$C$2:$C$61,AF$8)</f>
        <v>1</v>
      </c>
      <c r="Y45" s="4">
        <f>COUNTIFS($B$2:$B$61,$H$11,$C$2:$C$61,AG$8)</f>
        <v>0</v>
      </c>
      <c r="Z45" s="4">
        <f>COUNTIFS($B$2:$B$61,$H$11,$C$2:$C$61,AH$8)</f>
        <v>0</v>
      </c>
      <c r="AA45" s="4">
        <f>COUNTIFS($B$2:$B$61,$H$11,$C$2:$C$61,AI$8)</f>
        <v>0</v>
      </c>
      <c r="AB45" s="4">
        <f>COUNTIFS($B$2:$B$61,$H$11,$C$2:$C$61,AJ$8)</f>
        <v>0</v>
      </c>
      <c r="AC45" s="4">
        <f>COUNTIFS($B$2:$B$61,$H$11,$C$2:$C$61,AK$8)</f>
        <v>1</v>
      </c>
      <c r="AD45" s="4">
        <f>COUNTIFS($B$2:$B$61,$H$11,$C$2:$C$61,AL$8)</f>
        <v>0</v>
      </c>
      <c r="AE45" s="4">
        <f>COUNTIFS($B$2:$B$61,$H$11,$C$2:$C$61,AM$8)</f>
        <v>0</v>
      </c>
      <c r="AF45" s="4">
        <f>COUNTIFS($B$2:$B$61,$H$11,$C$2:$C$61,AN$8)</f>
        <v>0</v>
      </c>
      <c r="AG45" s="4">
        <f>COUNTIFS($B$2:$B$61,$H$11,$C$2:$C$61,AO$8)</f>
        <v>0</v>
      </c>
      <c r="AH45" s="4">
        <f>COUNTIFS($B$2:$B$61,$H$11,$C$2:$C$61,AP$8)</f>
        <v>0</v>
      </c>
      <c r="AI45" s="4">
        <f>COUNTIFS($B$2:$B$61,$H$11,$C$2:$C$61,AQ$8)</f>
        <v>0</v>
      </c>
      <c r="AJ45" s="4">
        <f>COUNTIFS($B$2:$B$61,$H$11,$C$2:$C$61,AR$8)</f>
        <v>0</v>
      </c>
      <c r="AK45" s="4">
        <f>COUNTIFS($B$2:$B$61,$H$11,$C$2:$C$61,AS$8)</f>
        <v>0</v>
      </c>
      <c r="AL45" s="4">
        <f>COUNTIFS($B$2:$B$61,$H$11,$C$2:$C$61,AT$8)</f>
        <v>0</v>
      </c>
      <c r="AM45" s="4">
        <f>COUNTIFS($B$2:$B$61,$H$11,$C$2:$C$61,AU$8)</f>
        <v>0</v>
      </c>
    </row>
    <row r="46" spans="1:39" x14ac:dyDescent="0.25">
      <c r="A46" s="2">
        <v>113</v>
      </c>
      <c r="B46" s="2">
        <v>9</v>
      </c>
      <c r="C46" s="2">
        <v>29</v>
      </c>
      <c r="D46" s="2">
        <v>5</v>
      </c>
      <c r="F46" s="2">
        <f>D12</f>
        <v>8</v>
      </c>
      <c r="H46" s="4">
        <v>4</v>
      </c>
      <c r="I46" s="4">
        <f>IF(COUNTIFS($B$2:$B$61,$H$46,$C$2:$C$61,I42) =0, COUNTIFS($B$2:$B$61,$H$46,$C$2:$C$61,I42), "" )</f>
        <v>0</v>
      </c>
      <c r="J46" s="4" t="str">
        <f t="shared" ref="J46:AM46" si="14">IF(COUNTIFS($B$2:$B$61,$H$46,$C$2:$C$61,J42) =0, COUNTIFS($B$2:$B$61,$H$46,$C$2:$C$61,J42), "" )</f>
        <v/>
      </c>
      <c r="K46" s="4">
        <f t="shared" si="14"/>
        <v>0</v>
      </c>
      <c r="L46" s="4">
        <f t="shared" si="14"/>
        <v>0</v>
      </c>
      <c r="M46" s="4">
        <f t="shared" si="14"/>
        <v>0</v>
      </c>
      <c r="N46" s="4">
        <f t="shared" si="14"/>
        <v>0</v>
      </c>
      <c r="O46" s="4">
        <f t="shared" si="14"/>
        <v>0</v>
      </c>
      <c r="P46" s="4">
        <f t="shared" si="14"/>
        <v>0</v>
      </c>
      <c r="Q46" s="4" t="str">
        <f t="shared" si="14"/>
        <v/>
      </c>
      <c r="R46" s="4">
        <f t="shared" si="14"/>
        <v>0</v>
      </c>
      <c r="S46" s="4">
        <f t="shared" si="14"/>
        <v>0</v>
      </c>
      <c r="T46" s="4">
        <f t="shared" si="14"/>
        <v>0</v>
      </c>
      <c r="U46" s="4">
        <f t="shared" si="14"/>
        <v>0</v>
      </c>
      <c r="V46" s="4">
        <f t="shared" si="14"/>
        <v>0</v>
      </c>
      <c r="W46" s="4">
        <f t="shared" si="14"/>
        <v>0</v>
      </c>
      <c r="X46" s="4" t="str">
        <f t="shared" si="14"/>
        <v/>
      </c>
      <c r="Y46" s="4">
        <f t="shared" si="14"/>
        <v>0</v>
      </c>
      <c r="Z46" s="4">
        <f t="shared" si="14"/>
        <v>0</v>
      </c>
      <c r="AA46" s="4">
        <f t="shared" si="14"/>
        <v>0</v>
      </c>
      <c r="AB46" s="4">
        <f t="shared" si="14"/>
        <v>0</v>
      </c>
      <c r="AC46" s="4" t="str">
        <f t="shared" si="14"/>
        <v/>
      </c>
      <c r="AD46" s="4">
        <f t="shared" si="14"/>
        <v>0</v>
      </c>
      <c r="AE46" s="4">
        <f t="shared" si="14"/>
        <v>0</v>
      </c>
      <c r="AF46" s="4">
        <f t="shared" si="14"/>
        <v>0</v>
      </c>
      <c r="AG46" s="4">
        <f t="shared" si="14"/>
        <v>0</v>
      </c>
      <c r="AH46" s="4">
        <f t="shared" si="14"/>
        <v>0</v>
      </c>
      <c r="AI46" s="4" t="str">
        <f t="shared" si="14"/>
        <v/>
      </c>
      <c r="AJ46" s="4">
        <f t="shared" si="14"/>
        <v>0</v>
      </c>
      <c r="AK46" s="4">
        <f t="shared" si="14"/>
        <v>0</v>
      </c>
      <c r="AL46" s="4">
        <f t="shared" si="14"/>
        <v>0</v>
      </c>
      <c r="AM46" s="4">
        <f t="shared" si="14"/>
        <v>0</v>
      </c>
    </row>
    <row r="47" spans="1:39" x14ac:dyDescent="0.25">
      <c r="A47" s="2">
        <v>114</v>
      </c>
      <c r="B47" s="2">
        <v>10</v>
      </c>
      <c r="C47" s="2">
        <v>5</v>
      </c>
      <c r="D47" s="2">
        <v>8</v>
      </c>
      <c r="F47" s="2">
        <f>A13</f>
        <v>111</v>
      </c>
      <c r="H47" s="4">
        <v>5</v>
      </c>
      <c r="I47" s="4">
        <f xml:space="preserve"> IF(COUNTIFS($B$2:$B$61,$H$47,$C$2:$C$61,I42)=0,COUNTIFS($B$2:$B$61,$H$47,$C$2:$C$61,I42), "")</f>
        <v>0</v>
      </c>
      <c r="J47" s="4">
        <f t="shared" ref="J47:AM47" si="15" xml:space="preserve"> IF(COUNTIFS($B$2:$B$61,$H$47,$C$2:$C$61,J42)=0,COUNTIFS($B$2:$B$61,$H$47,$C$2:$C$61,J42), "")</f>
        <v>0</v>
      </c>
      <c r="K47" s="4">
        <f t="shared" si="15"/>
        <v>0</v>
      </c>
      <c r="L47" s="4">
        <f t="shared" si="15"/>
        <v>0</v>
      </c>
      <c r="M47" s="4">
        <f t="shared" si="15"/>
        <v>0</v>
      </c>
      <c r="N47" s="4" t="str">
        <f t="shared" si="15"/>
        <v/>
      </c>
      <c r="O47" s="4">
        <f t="shared" si="15"/>
        <v>0</v>
      </c>
      <c r="P47" s="4">
        <f t="shared" si="15"/>
        <v>0</v>
      </c>
      <c r="Q47" s="4">
        <f t="shared" si="15"/>
        <v>0</v>
      </c>
      <c r="R47" s="4">
        <f t="shared" si="15"/>
        <v>0</v>
      </c>
      <c r="S47" s="4">
        <f t="shared" si="15"/>
        <v>0</v>
      </c>
      <c r="T47" s="4">
        <f t="shared" si="15"/>
        <v>0</v>
      </c>
      <c r="U47" s="4" t="str">
        <f t="shared" si="15"/>
        <v/>
      </c>
      <c r="V47" s="4">
        <f t="shared" si="15"/>
        <v>0</v>
      </c>
      <c r="W47" s="4">
        <f t="shared" si="15"/>
        <v>0</v>
      </c>
      <c r="X47" s="4">
        <f t="shared" si="15"/>
        <v>0</v>
      </c>
      <c r="Y47" s="4">
        <f t="shared" si="15"/>
        <v>0</v>
      </c>
      <c r="Z47" s="4">
        <f t="shared" si="15"/>
        <v>0</v>
      </c>
      <c r="AA47" s="4" t="str">
        <f t="shared" si="15"/>
        <v/>
      </c>
      <c r="AB47" s="4">
        <f t="shared" si="15"/>
        <v>0</v>
      </c>
      <c r="AC47" s="4">
        <f t="shared" si="15"/>
        <v>0</v>
      </c>
      <c r="AD47" s="4">
        <f t="shared" si="15"/>
        <v>0</v>
      </c>
      <c r="AE47" s="4" t="str">
        <f t="shared" si="15"/>
        <v/>
      </c>
      <c r="AF47" s="4">
        <f t="shared" si="15"/>
        <v>0</v>
      </c>
      <c r="AG47" s="4">
        <f t="shared" si="15"/>
        <v>0</v>
      </c>
      <c r="AH47" s="4">
        <f t="shared" si="15"/>
        <v>0</v>
      </c>
      <c r="AI47" s="4">
        <f t="shared" si="15"/>
        <v>0</v>
      </c>
      <c r="AJ47" s="4">
        <f t="shared" si="15"/>
        <v>0</v>
      </c>
      <c r="AK47" s="4">
        <f t="shared" si="15"/>
        <v>0</v>
      </c>
      <c r="AL47" s="4">
        <f t="shared" si="15"/>
        <v>0</v>
      </c>
      <c r="AM47" s="4" t="str">
        <f t="shared" si="15"/>
        <v/>
      </c>
    </row>
    <row r="48" spans="1:39" x14ac:dyDescent="0.25">
      <c r="A48" s="2">
        <v>115</v>
      </c>
      <c r="B48" s="2">
        <v>10</v>
      </c>
      <c r="C48" s="2">
        <v>12</v>
      </c>
      <c r="D48" s="2">
        <v>7</v>
      </c>
      <c r="F48" s="2">
        <f>B13</f>
        <v>3</v>
      </c>
      <c r="H48" s="4">
        <v>6</v>
      </c>
      <c r="I48" s="4">
        <f xml:space="preserve"> IF(COUNTIFS($B$2:$B$61,$H$48,$C$2:$C$61,I42)=0, COUNTIFS($B$2:$B$61,$H$48,$C$2:$C$61,I42), "")</f>
        <v>0</v>
      </c>
      <c r="J48" s="4">
        <f t="shared" ref="J48:AM48" si="16" xml:space="preserve"> IF(COUNTIFS($B$2:$B$61,$H$48,$C$2:$C$61,J42)=0, COUNTIFS($B$2:$B$61,$H$48,$C$2:$C$61,J42), "")</f>
        <v>0</v>
      </c>
      <c r="K48" s="4">
        <f t="shared" si="16"/>
        <v>0</v>
      </c>
      <c r="L48" s="4">
        <f t="shared" si="16"/>
        <v>0</v>
      </c>
      <c r="M48" s="4" t="str">
        <f t="shared" si="16"/>
        <v/>
      </c>
      <c r="N48" s="4">
        <f t="shared" si="16"/>
        <v>0</v>
      </c>
      <c r="O48" s="4">
        <f t="shared" si="16"/>
        <v>0</v>
      </c>
      <c r="P48" s="4">
        <f t="shared" si="16"/>
        <v>0</v>
      </c>
      <c r="Q48" s="4">
        <f t="shared" si="16"/>
        <v>0</v>
      </c>
      <c r="R48" s="4">
        <f t="shared" si="16"/>
        <v>0</v>
      </c>
      <c r="S48" s="4">
        <f t="shared" si="16"/>
        <v>0</v>
      </c>
      <c r="T48" s="4" t="str">
        <f t="shared" si="16"/>
        <v/>
      </c>
      <c r="U48" s="4">
        <f t="shared" si="16"/>
        <v>0</v>
      </c>
      <c r="V48" s="4">
        <f t="shared" si="16"/>
        <v>0</v>
      </c>
      <c r="W48" s="4">
        <f t="shared" si="16"/>
        <v>0</v>
      </c>
      <c r="X48" s="4">
        <f t="shared" si="16"/>
        <v>0</v>
      </c>
      <c r="Y48" s="4">
        <f t="shared" si="16"/>
        <v>0</v>
      </c>
      <c r="Z48" s="4" t="str">
        <f t="shared" si="16"/>
        <v/>
      </c>
      <c r="AA48" s="4">
        <f t="shared" si="16"/>
        <v>0</v>
      </c>
      <c r="AB48" s="4">
        <f t="shared" si="16"/>
        <v>0</v>
      </c>
      <c r="AC48" s="4">
        <f t="shared" si="16"/>
        <v>0</v>
      </c>
      <c r="AD48" s="4">
        <f t="shared" si="16"/>
        <v>0</v>
      </c>
      <c r="AE48" s="4">
        <f t="shared" si="16"/>
        <v>0</v>
      </c>
      <c r="AF48" s="4" t="str">
        <f t="shared" si="16"/>
        <v/>
      </c>
      <c r="AG48" s="4">
        <f t="shared" si="16"/>
        <v>0</v>
      </c>
      <c r="AH48" s="4">
        <f t="shared" si="16"/>
        <v>0</v>
      </c>
      <c r="AI48" s="4">
        <f t="shared" si="16"/>
        <v>0</v>
      </c>
      <c r="AJ48" s="4">
        <f t="shared" si="16"/>
        <v>0</v>
      </c>
      <c r="AK48" s="4">
        <f t="shared" si="16"/>
        <v>0</v>
      </c>
      <c r="AL48" s="4" t="str">
        <f t="shared" si="16"/>
        <v/>
      </c>
      <c r="AM48" s="4">
        <f t="shared" si="16"/>
        <v>0</v>
      </c>
    </row>
    <row r="49" spans="1:39" x14ac:dyDescent="0.25">
      <c r="A49" s="2">
        <v>116</v>
      </c>
      <c r="B49" s="2">
        <v>10</v>
      </c>
      <c r="C49" s="2">
        <v>20</v>
      </c>
      <c r="D49" s="2">
        <v>6</v>
      </c>
      <c r="F49" s="2">
        <f>C13</f>
        <v>11</v>
      </c>
      <c r="H49" s="4">
        <v>7</v>
      </c>
      <c r="I49" s="4">
        <f xml:space="preserve"> IF(COUNTIFS($B$2:$B$61,$H$49,$C$2:$C$61,I42)=0, COUNTIFS($B$2:$B$61,$H$49,$C$2:$C$61,I42), "")</f>
        <v>0</v>
      </c>
      <c r="J49" s="4">
        <f t="shared" ref="J49:AM49" si="17" xml:space="preserve"> IF(COUNTIFS($B$2:$B$61,$H$49,$C$2:$C$61,J42)=0, COUNTIFS($B$2:$B$61,$H$49,$C$2:$C$61,J42), "")</f>
        <v>0</v>
      </c>
      <c r="K49" s="4" t="str">
        <f t="shared" si="17"/>
        <v/>
      </c>
      <c r="L49" s="4">
        <f t="shared" si="17"/>
        <v>0</v>
      </c>
      <c r="M49" s="4">
        <f t="shared" si="17"/>
        <v>0</v>
      </c>
      <c r="N49" s="4">
        <f t="shared" si="17"/>
        <v>0</v>
      </c>
      <c r="O49" s="4">
        <f t="shared" si="17"/>
        <v>0</v>
      </c>
      <c r="P49" s="4">
        <f t="shared" si="17"/>
        <v>0</v>
      </c>
      <c r="Q49" s="4">
        <f t="shared" si="17"/>
        <v>0</v>
      </c>
      <c r="R49" s="4" t="str">
        <f t="shared" si="17"/>
        <v/>
      </c>
      <c r="S49" s="4">
        <f t="shared" si="17"/>
        <v>0</v>
      </c>
      <c r="T49" s="4">
        <f t="shared" si="17"/>
        <v>0</v>
      </c>
      <c r="U49" s="4">
        <f t="shared" si="17"/>
        <v>0</v>
      </c>
      <c r="V49" s="4">
        <f t="shared" si="17"/>
        <v>0</v>
      </c>
      <c r="W49" s="4">
        <f t="shared" si="17"/>
        <v>0</v>
      </c>
      <c r="X49" s="4">
        <f t="shared" si="17"/>
        <v>0</v>
      </c>
      <c r="Y49" s="4" t="str">
        <f t="shared" si="17"/>
        <v/>
      </c>
      <c r="Z49" s="4">
        <f t="shared" si="17"/>
        <v>0</v>
      </c>
      <c r="AA49" s="4">
        <f t="shared" si="17"/>
        <v>0</v>
      </c>
      <c r="AB49" s="4">
        <f t="shared" si="17"/>
        <v>0</v>
      </c>
      <c r="AC49" s="4">
        <f t="shared" si="17"/>
        <v>0</v>
      </c>
      <c r="AD49" s="4" t="str">
        <f t="shared" si="17"/>
        <v/>
      </c>
      <c r="AE49" s="4">
        <f t="shared" si="17"/>
        <v>0</v>
      </c>
      <c r="AF49" s="4">
        <f t="shared" si="17"/>
        <v>0</v>
      </c>
      <c r="AG49" s="4">
        <f t="shared" si="17"/>
        <v>0</v>
      </c>
      <c r="AH49" s="4">
        <f t="shared" si="17"/>
        <v>0</v>
      </c>
      <c r="AI49" s="4">
        <f t="shared" si="17"/>
        <v>0</v>
      </c>
      <c r="AJ49" s="4" t="str">
        <f t="shared" si="17"/>
        <v/>
      </c>
      <c r="AK49" s="4">
        <f t="shared" si="17"/>
        <v>0</v>
      </c>
      <c r="AL49" s="4">
        <f t="shared" si="17"/>
        <v>0</v>
      </c>
      <c r="AM49" s="4">
        <f t="shared" si="17"/>
        <v>0</v>
      </c>
    </row>
    <row r="50" spans="1:39" x14ac:dyDescent="0.25">
      <c r="A50" s="2">
        <v>117</v>
      </c>
      <c r="B50" s="2">
        <v>10</v>
      </c>
      <c r="C50" s="2">
        <v>26</v>
      </c>
      <c r="D50" s="2">
        <v>9</v>
      </c>
      <c r="F50" s="2">
        <f>D13</f>
        <v>7</v>
      </c>
      <c r="H50" s="4">
        <v>8</v>
      </c>
      <c r="I50" s="4">
        <f>COUNTIFS($B$2:$B$61,$H$16,$C$2:$C$61,I42)</f>
        <v>0</v>
      </c>
      <c r="J50" s="4">
        <f>COUNTIFS($B$2:$B$61,$H$16,$C$2:$C$61,J42)</f>
        <v>0</v>
      </c>
      <c r="K50" s="4">
        <f t="shared" ref="K50" si="18" xml:space="preserve"> IF(COUNTIFS($B$2:$B$61,$H$48,$C$2:$C$61,K44)=0, COUNTIFS($B$2:$B$61,$H$48,$C$2:$C$61,K44), "")</f>
        <v>0</v>
      </c>
      <c r="L50" s="4">
        <f>COUNTIFS($B$2:$B$61,$H$16,$C$2:$C$61,L42)</f>
        <v>1</v>
      </c>
      <c r="M50" s="4">
        <f>COUNTIFS($B$2:$B$61,$H$16,$C$2:$C$61,M42)</f>
        <v>0</v>
      </c>
      <c r="N50" s="4">
        <f>COUNTIFS($B$2:$B$61,$H$16,$C$2:$C$61,N42)</f>
        <v>0</v>
      </c>
      <c r="O50" s="4">
        <f>COUNTIFS($B$2:$B$61,$H$16,$C$2:$C$61,O42)</f>
        <v>0</v>
      </c>
      <c r="P50" s="4">
        <f>COUNTIFS($B$2:$B$61,$H$16,$C$2:$C$61,P42)</f>
        <v>0</v>
      </c>
      <c r="Q50" s="4">
        <f>COUNTIFS($B$2:$B$61,$H$16,$C$2:$C$61,Q42)</f>
        <v>0</v>
      </c>
      <c r="R50" s="4">
        <f>COUNTIFS($B$2:$B$61,$H$16,$C$2:$C$61,R42)</f>
        <v>0</v>
      </c>
      <c r="S50" s="4">
        <f>COUNTIFS($B$2:$B$61,$H$16,$C$2:$C$61,S42)</f>
        <v>1</v>
      </c>
      <c r="T50" s="4">
        <f>COUNTIFS($B$2:$B$61,$H$16,$C$2:$C$61,T42)</f>
        <v>0</v>
      </c>
      <c r="U50" s="4">
        <f>COUNTIFS($B$2:$B$61,$H$16,$C$2:$C$61,U42)</f>
        <v>0</v>
      </c>
      <c r="V50" s="4">
        <f>COUNTIFS($B$2:$B$61,$H$16,$C$2:$C$61,V42)</f>
        <v>0</v>
      </c>
      <c r="W50" s="4">
        <f>COUNTIFS($B$2:$B$61,$H$16,$C$2:$C$61,W42)</f>
        <v>0</v>
      </c>
      <c r="X50" s="4">
        <f>COUNTIFS($B$2:$B$61,$H$16,$C$2:$C$61,X42)</f>
        <v>0</v>
      </c>
      <c r="Y50" s="4">
        <f>COUNTIFS($B$2:$B$61,$H$16,$C$2:$C$61,Y42)</f>
        <v>0</v>
      </c>
      <c r="Z50" s="4">
        <f>COUNTIFS($B$2:$B$61,$H$16,$C$2:$C$61,Z42)</f>
        <v>1</v>
      </c>
      <c r="AA50" s="4">
        <f>COUNTIFS($B$2:$B$61,$H$16,$C$2:$C$61,AA42)</f>
        <v>0</v>
      </c>
      <c r="AB50" s="4">
        <f>COUNTIFS($B$2:$B$61,$H$16,$C$2:$C$61,AB42)</f>
        <v>0</v>
      </c>
      <c r="AC50" s="4">
        <f>COUNTIFS($B$2:$B$61,$H$16,$C$2:$C$61,AC42)</f>
        <v>0</v>
      </c>
      <c r="AD50" s="4">
        <f>COUNTIFS($B$2:$B$61,$H$16,$C$2:$C$61,AD42)</f>
        <v>0</v>
      </c>
      <c r="AE50" s="4">
        <f>COUNTIFS($B$2:$B$61,$H$16,$C$2:$C$61,AE42)</f>
        <v>0</v>
      </c>
      <c r="AF50" s="4">
        <f>COUNTIFS($B$2:$B$61,$H$16,$C$2:$C$61,AF42)</f>
        <v>0</v>
      </c>
      <c r="AG50" s="4">
        <f>COUNTIFS($B$2:$B$61,$H$16,$C$2:$C$61,AG42)</f>
        <v>1</v>
      </c>
      <c r="AH50" s="4">
        <f>COUNTIFS($B$2:$B$61,$H$16,$C$2:$C$61,AH42)</f>
        <v>0</v>
      </c>
      <c r="AI50" s="4">
        <f>COUNTIFS($B$2:$B$61,$H$16,$C$2:$C$61,AI42)</f>
        <v>0</v>
      </c>
      <c r="AJ50" s="4">
        <f>COUNTIFS($B$2:$B$61,$H$16,$C$2:$C$61,AJ42)</f>
        <v>0</v>
      </c>
      <c r="AK50" s="4">
        <f>COUNTIFS($B$2:$B$61,$H$16,$C$2:$C$61,AK42)</f>
        <v>0</v>
      </c>
      <c r="AL50" s="4">
        <f>COUNTIFS($B$2:$B$61,$H$16,$C$2:$C$61,AL42)</f>
        <v>1</v>
      </c>
      <c r="AM50" s="4">
        <f>COUNTIFS($B$2:$B$61,$H$16,$C$2:$C$61,AM42)</f>
        <v>0</v>
      </c>
    </row>
    <row r="51" spans="1:39" x14ac:dyDescent="0.25">
      <c r="A51" s="2">
        <v>118</v>
      </c>
      <c r="B51" s="2">
        <v>10</v>
      </c>
      <c r="C51" s="2">
        <v>31</v>
      </c>
      <c r="D51" s="2">
        <v>5</v>
      </c>
      <c r="F51" s="2">
        <f>A14</f>
        <v>112</v>
      </c>
      <c r="H51" s="4">
        <v>9</v>
      </c>
      <c r="I51" s="4">
        <f>IF(COUNTIFS($B$2:$B$61,$H$51,$C$2:$C$61,I42)=0, COUNTIFS($B$2:$B$61,$H$51,$C$2:$C$61,I42), "")</f>
        <v>0</v>
      </c>
      <c r="J51" s="4" t="str">
        <f t="shared" ref="J51:AM51" si="19">IF(COUNTIFS($B$2:$B$61,$H$51,$C$2:$C$61,J42)=0, COUNTIFS($B$2:$B$61,$H$51,$C$2:$C$61,J42), "")</f>
        <v/>
      </c>
      <c r="K51" s="4">
        <f t="shared" si="19"/>
        <v>0</v>
      </c>
      <c r="L51" s="4">
        <f t="shared" si="19"/>
        <v>0</v>
      </c>
      <c r="M51" s="4">
        <f t="shared" si="19"/>
        <v>0</v>
      </c>
      <c r="N51" s="4">
        <f t="shared" si="19"/>
        <v>0</v>
      </c>
      <c r="O51" s="4">
        <f t="shared" si="19"/>
        <v>0</v>
      </c>
      <c r="P51" s="4" t="str">
        <f t="shared" si="19"/>
        <v/>
      </c>
      <c r="Q51" s="4">
        <f t="shared" si="19"/>
        <v>0</v>
      </c>
      <c r="R51" s="4">
        <f t="shared" si="19"/>
        <v>0</v>
      </c>
      <c r="S51" s="4">
        <f t="shared" si="19"/>
        <v>0</v>
      </c>
      <c r="T51" s="4">
        <f t="shared" si="19"/>
        <v>0</v>
      </c>
      <c r="U51" s="4">
        <f t="shared" si="19"/>
        <v>0</v>
      </c>
      <c r="V51" s="4">
        <f t="shared" si="19"/>
        <v>0</v>
      </c>
      <c r="W51" s="4" t="str">
        <f t="shared" si="19"/>
        <v/>
      </c>
      <c r="X51" s="4">
        <f t="shared" si="19"/>
        <v>0</v>
      </c>
      <c r="Y51" s="4">
        <f t="shared" si="19"/>
        <v>0</v>
      </c>
      <c r="Z51" s="4">
        <f t="shared" si="19"/>
        <v>0</v>
      </c>
      <c r="AA51" s="4">
        <f t="shared" si="19"/>
        <v>0</v>
      </c>
      <c r="AB51" s="4">
        <f t="shared" si="19"/>
        <v>0</v>
      </c>
      <c r="AC51" s="4" t="str">
        <f t="shared" si="19"/>
        <v/>
      </c>
      <c r="AD51" s="4">
        <f t="shared" si="19"/>
        <v>0</v>
      </c>
      <c r="AE51" s="4">
        <f t="shared" si="19"/>
        <v>0</v>
      </c>
      <c r="AF51" s="4">
        <f t="shared" si="19"/>
        <v>0</v>
      </c>
      <c r="AG51" s="4">
        <f t="shared" si="19"/>
        <v>0</v>
      </c>
      <c r="AH51" s="4">
        <f t="shared" si="19"/>
        <v>0</v>
      </c>
      <c r="AI51" s="4">
        <f t="shared" si="19"/>
        <v>0</v>
      </c>
      <c r="AJ51" s="4">
        <f t="shared" si="19"/>
        <v>0</v>
      </c>
      <c r="AK51" s="4" t="str">
        <f t="shared" si="19"/>
        <v/>
      </c>
      <c r="AL51" s="4">
        <f t="shared" si="19"/>
        <v>0</v>
      </c>
      <c r="AM51" s="4">
        <f t="shared" si="19"/>
        <v>0</v>
      </c>
    </row>
    <row r="52" spans="1:39" x14ac:dyDescent="0.25">
      <c r="A52" s="2">
        <v>119</v>
      </c>
      <c r="B52" s="2">
        <v>11</v>
      </c>
      <c r="C52" s="2">
        <v>3</v>
      </c>
      <c r="D52" s="2">
        <v>8</v>
      </c>
      <c r="F52" s="2">
        <f>B14</f>
        <v>3</v>
      </c>
      <c r="H52" s="4">
        <v>10</v>
      </c>
      <c r="I52" s="4">
        <f>IF(COUNTIFS($B$2:$B$61,$H$52,$C$2:$C$61,I42)=0, COUNTIFS($B$2:$B$61,$H$52,$C$2:$C$61,I42), "")</f>
        <v>0</v>
      </c>
      <c r="J52" s="4">
        <f t="shared" ref="J52:AM52" si="20">IF(COUNTIFS($B$2:$B$61,$H$52,$C$2:$C$61,J42)=0, COUNTIFS($B$2:$B$61,$H$52,$C$2:$C$61,J42), "")</f>
        <v>0</v>
      </c>
      <c r="K52" s="4">
        <f t="shared" si="20"/>
        <v>0</v>
      </c>
      <c r="L52" s="4">
        <f t="shared" si="20"/>
        <v>0</v>
      </c>
      <c r="M52" s="4" t="str">
        <f t="shared" si="20"/>
        <v/>
      </c>
      <c r="N52" s="4">
        <f t="shared" si="20"/>
        <v>0</v>
      </c>
      <c r="O52" s="4">
        <f t="shared" si="20"/>
        <v>0</v>
      </c>
      <c r="P52" s="4">
        <f t="shared" si="20"/>
        <v>0</v>
      </c>
      <c r="Q52" s="4">
        <f t="shared" si="20"/>
        <v>0</v>
      </c>
      <c r="R52" s="4">
        <f t="shared" si="20"/>
        <v>0</v>
      </c>
      <c r="S52" s="4">
        <f t="shared" si="20"/>
        <v>0</v>
      </c>
      <c r="T52" s="4" t="str">
        <f t="shared" si="20"/>
        <v/>
      </c>
      <c r="U52" s="4">
        <f t="shared" si="20"/>
        <v>0</v>
      </c>
      <c r="V52" s="4">
        <f t="shared" si="20"/>
        <v>0</v>
      </c>
      <c r="W52" s="4">
        <f t="shared" si="20"/>
        <v>0</v>
      </c>
      <c r="X52" s="4">
        <f t="shared" si="20"/>
        <v>0</v>
      </c>
      <c r="Y52" s="4">
        <f t="shared" si="20"/>
        <v>0</v>
      </c>
      <c r="Z52" s="4">
        <f t="shared" si="20"/>
        <v>0</v>
      </c>
      <c r="AA52" s="4">
        <f t="shared" si="20"/>
        <v>0</v>
      </c>
      <c r="AB52" s="4" t="str">
        <f t="shared" si="20"/>
        <v/>
      </c>
      <c r="AC52" s="4">
        <f t="shared" si="20"/>
        <v>0</v>
      </c>
      <c r="AD52" s="4">
        <f t="shared" si="20"/>
        <v>0</v>
      </c>
      <c r="AE52" s="4">
        <f t="shared" si="20"/>
        <v>0</v>
      </c>
      <c r="AF52" s="4">
        <f t="shared" si="20"/>
        <v>0</v>
      </c>
      <c r="AG52" s="4">
        <f t="shared" si="20"/>
        <v>0</v>
      </c>
      <c r="AH52" s="4" t="str">
        <f t="shared" si="20"/>
        <v/>
      </c>
      <c r="AI52" s="4">
        <f t="shared" si="20"/>
        <v>0</v>
      </c>
      <c r="AJ52" s="4">
        <f t="shared" si="20"/>
        <v>0</v>
      </c>
      <c r="AK52" s="4">
        <f t="shared" si="20"/>
        <v>0</v>
      </c>
      <c r="AL52" s="4">
        <f t="shared" si="20"/>
        <v>0</v>
      </c>
      <c r="AM52" s="4" t="str">
        <f t="shared" si="20"/>
        <v/>
      </c>
    </row>
    <row r="53" spans="1:39" x14ac:dyDescent="0.25">
      <c r="A53" s="2">
        <v>120</v>
      </c>
      <c r="B53" s="2">
        <v>11</v>
      </c>
      <c r="C53" s="2">
        <v>10</v>
      </c>
      <c r="D53" s="2">
        <v>7</v>
      </c>
      <c r="F53" s="2">
        <f>C14</f>
        <v>18</v>
      </c>
      <c r="H53" s="4">
        <v>11</v>
      </c>
      <c r="I53" s="4">
        <f>IF(COUNTIFS($B$2:$B$61,$H$53,$C$2:$C$61,I42)=0, COUNTIFS($B$2:$B$61,$H$53,$C$2:$C$61,I42), "")</f>
        <v>0</v>
      </c>
      <c r="J53" s="4">
        <f t="shared" ref="J53:AM53" si="21">IF(COUNTIFS($B$2:$B$61,$H$53,$C$2:$C$61,J42)=0, COUNTIFS($B$2:$B$61,$H$53,$C$2:$C$61,J42), "")</f>
        <v>0</v>
      </c>
      <c r="K53" s="4" t="str">
        <f t="shared" si="21"/>
        <v/>
      </c>
      <c r="L53" s="4">
        <f t="shared" si="21"/>
        <v>0</v>
      </c>
      <c r="M53" s="4">
        <f t="shared" si="21"/>
        <v>0</v>
      </c>
      <c r="N53" s="4">
        <f t="shared" si="21"/>
        <v>0</v>
      </c>
      <c r="O53" s="4">
        <f t="shared" si="21"/>
        <v>0</v>
      </c>
      <c r="P53" s="4">
        <f t="shared" si="21"/>
        <v>0</v>
      </c>
      <c r="Q53" s="4">
        <f t="shared" si="21"/>
        <v>0</v>
      </c>
      <c r="R53" s="4" t="str">
        <f t="shared" si="21"/>
        <v/>
      </c>
      <c r="S53" s="4">
        <f t="shared" si="21"/>
        <v>0</v>
      </c>
      <c r="T53" s="4">
        <f t="shared" si="21"/>
        <v>0</v>
      </c>
      <c r="U53" s="4">
        <f t="shared" si="21"/>
        <v>0</v>
      </c>
      <c r="V53" s="4">
        <f t="shared" si="21"/>
        <v>0</v>
      </c>
      <c r="W53" s="4">
        <f t="shared" si="21"/>
        <v>0</v>
      </c>
      <c r="X53" s="4">
        <f t="shared" si="21"/>
        <v>0</v>
      </c>
      <c r="Y53" s="4" t="str">
        <f t="shared" si="21"/>
        <v/>
      </c>
      <c r="Z53" s="4">
        <f t="shared" si="21"/>
        <v>0</v>
      </c>
      <c r="AA53" s="4">
        <f t="shared" si="21"/>
        <v>0</v>
      </c>
      <c r="AB53" s="4">
        <f t="shared" si="21"/>
        <v>0</v>
      </c>
      <c r="AC53" s="4">
        <f t="shared" si="21"/>
        <v>0</v>
      </c>
      <c r="AD53" s="4" t="str">
        <f t="shared" si="21"/>
        <v/>
      </c>
      <c r="AE53" s="4">
        <f t="shared" si="21"/>
        <v>0</v>
      </c>
      <c r="AF53" s="4">
        <f t="shared" si="21"/>
        <v>0</v>
      </c>
      <c r="AG53" s="4">
        <f t="shared" si="21"/>
        <v>0</v>
      </c>
      <c r="AH53" s="4">
        <f t="shared" si="21"/>
        <v>0</v>
      </c>
      <c r="AI53" s="4">
        <f t="shared" si="21"/>
        <v>0</v>
      </c>
      <c r="AJ53" s="4" t="str">
        <f t="shared" si="21"/>
        <v/>
      </c>
      <c r="AK53" s="4">
        <f t="shared" si="21"/>
        <v>0</v>
      </c>
      <c r="AL53" s="4">
        <f t="shared" si="21"/>
        <v>0</v>
      </c>
      <c r="AM53" s="4">
        <f t="shared" si="21"/>
        <v>0</v>
      </c>
    </row>
    <row r="54" spans="1:39" x14ac:dyDescent="0.25">
      <c r="A54" s="2">
        <v>121</v>
      </c>
      <c r="B54" s="2">
        <v>11</v>
      </c>
      <c r="C54" s="2">
        <v>17</v>
      </c>
      <c r="D54" s="2">
        <v>6</v>
      </c>
      <c r="F54" s="2">
        <f>D14</f>
        <v>6</v>
      </c>
      <c r="H54" s="4">
        <v>12</v>
      </c>
      <c r="I54" s="4">
        <f>IF(COUNTIFS($B$2:$B$61,$H$54,$C$2:$C$61,I42)=0, COUNTIFS($B$2:$B$61,$H$54,$C$2:$C$61,I42), "")</f>
        <v>0</v>
      </c>
      <c r="J54" s="4">
        <f t="shared" ref="J54:AM54" si="22">IF(COUNTIFS($B$2:$B$61,$H$54,$C$2:$C$61,J42)=0, COUNTIFS($B$2:$B$61,$H$54,$C$2:$C$61,J42), "")</f>
        <v>0</v>
      </c>
      <c r="K54" s="4">
        <f t="shared" si="22"/>
        <v>0</v>
      </c>
      <c r="L54" s="4">
        <f t="shared" si="22"/>
        <v>0</v>
      </c>
      <c r="M54" s="4">
        <f t="shared" si="22"/>
        <v>0</v>
      </c>
      <c r="N54" s="4" t="str">
        <f t="shared" si="22"/>
        <v/>
      </c>
      <c r="O54" s="4">
        <f t="shared" si="22"/>
        <v>0</v>
      </c>
      <c r="P54" s="4">
        <f t="shared" si="22"/>
        <v>0</v>
      </c>
      <c r="Q54" s="4">
        <f t="shared" si="22"/>
        <v>0</v>
      </c>
      <c r="R54" s="4">
        <f t="shared" si="22"/>
        <v>0</v>
      </c>
      <c r="S54" s="4">
        <f t="shared" si="22"/>
        <v>0</v>
      </c>
      <c r="T54" s="4">
        <f t="shared" si="22"/>
        <v>0</v>
      </c>
      <c r="U54" s="4" t="str">
        <f t="shared" si="22"/>
        <v/>
      </c>
      <c r="V54" s="4">
        <f t="shared" si="22"/>
        <v>0</v>
      </c>
      <c r="W54" s="4">
        <f t="shared" si="22"/>
        <v>0</v>
      </c>
      <c r="X54" s="4">
        <f t="shared" si="22"/>
        <v>0</v>
      </c>
      <c r="Y54" s="4">
        <f t="shared" si="22"/>
        <v>0</v>
      </c>
      <c r="Z54" s="4">
        <f t="shared" si="22"/>
        <v>0</v>
      </c>
      <c r="AA54" s="4" t="str">
        <f t="shared" si="22"/>
        <v/>
      </c>
      <c r="AB54" s="4">
        <f t="shared" si="22"/>
        <v>0</v>
      </c>
      <c r="AC54" s="4">
        <f t="shared" si="22"/>
        <v>0</v>
      </c>
      <c r="AD54" s="4">
        <f t="shared" si="22"/>
        <v>0</v>
      </c>
      <c r="AE54" s="4">
        <f t="shared" si="22"/>
        <v>0</v>
      </c>
      <c r="AF54" s="4" t="str">
        <f t="shared" si="22"/>
        <v/>
      </c>
      <c r="AG54" s="4">
        <f t="shared" si="22"/>
        <v>0</v>
      </c>
      <c r="AH54" s="4">
        <f t="shared" si="22"/>
        <v>0</v>
      </c>
      <c r="AI54" s="4">
        <f t="shared" si="22"/>
        <v>0</v>
      </c>
      <c r="AJ54" s="4">
        <f t="shared" si="22"/>
        <v>0</v>
      </c>
      <c r="AK54" s="4">
        <f t="shared" si="22"/>
        <v>0</v>
      </c>
      <c r="AL54" s="4" t="str">
        <f t="shared" si="22"/>
        <v/>
      </c>
      <c r="AM54" s="4">
        <f t="shared" si="22"/>
        <v>0</v>
      </c>
    </row>
    <row r="55" spans="1:39" x14ac:dyDescent="0.25">
      <c r="A55" s="2">
        <v>122</v>
      </c>
      <c r="B55" s="2">
        <v>11</v>
      </c>
      <c r="C55" s="2">
        <v>22</v>
      </c>
      <c r="D55" s="2">
        <v>9</v>
      </c>
      <c r="F55" s="2">
        <f>A15</f>
        <v>113</v>
      </c>
    </row>
    <row r="56" spans="1:39" x14ac:dyDescent="0.25">
      <c r="A56" s="2">
        <v>123</v>
      </c>
      <c r="B56" s="2">
        <v>11</v>
      </c>
      <c r="C56" s="2">
        <v>28</v>
      </c>
      <c r="D56" s="2">
        <v>5</v>
      </c>
      <c r="F56" s="2">
        <f>B15</f>
        <v>3</v>
      </c>
    </row>
    <row r="57" spans="1:39" x14ac:dyDescent="0.25">
      <c r="A57" s="2">
        <v>124</v>
      </c>
      <c r="B57" s="2">
        <v>12</v>
      </c>
      <c r="C57" s="2">
        <v>6</v>
      </c>
      <c r="D57" s="2">
        <v>8</v>
      </c>
      <c r="F57" s="2">
        <f>C15</f>
        <v>24</v>
      </c>
    </row>
    <row r="58" spans="1:39" x14ac:dyDescent="0.25">
      <c r="A58" s="2">
        <v>125</v>
      </c>
      <c r="B58" s="2">
        <v>12</v>
      </c>
      <c r="C58" s="2">
        <v>13</v>
      </c>
      <c r="D58" s="2">
        <v>7</v>
      </c>
      <c r="F58" s="2">
        <f>D15</f>
        <v>9</v>
      </c>
    </row>
    <row r="59" spans="1:39" x14ac:dyDescent="0.25">
      <c r="A59" s="2">
        <v>126</v>
      </c>
      <c r="B59" s="2">
        <v>12</v>
      </c>
      <c r="C59" s="2">
        <v>19</v>
      </c>
      <c r="D59" s="2">
        <v>6</v>
      </c>
      <c r="F59" s="2">
        <f>A16</f>
        <v>114</v>
      </c>
    </row>
    <row r="60" spans="1:39" x14ac:dyDescent="0.25">
      <c r="A60" s="2">
        <v>127</v>
      </c>
      <c r="B60" s="2">
        <v>12</v>
      </c>
      <c r="C60" s="2">
        <v>24</v>
      </c>
      <c r="D60" s="2">
        <v>9</v>
      </c>
      <c r="F60" s="2">
        <f>B16</f>
        <v>3</v>
      </c>
      <c r="H60" s="5" t="s">
        <v>7</v>
      </c>
      <c r="I60" s="5" t="s">
        <v>8</v>
      </c>
    </row>
    <row r="61" spans="1:39" x14ac:dyDescent="0.25">
      <c r="A61" s="2">
        <v>128</v>
      </c>
      <c r="B61" s="2">
        <v>12</v>
      </c>
      <c r="C61" s="2">
        <v>30</v>
      </c>
      <c r="D61" s="2">
        <v>5</v>
      </c>
      <c r="F61" s="2">
        <f>C16</f>
        <v>29</v>
      </c>
      <c r="H61" s="5">
        <v>100</v>
      </c>
      <c r="I61" s="5">
        <f>SUMIFS($D$2:$D$61,$A$2:$A$61,H61)</f>
        <v>26</v>
      </c>
    </row>
    <row r="62" spans="1:39" x14ac:dyDescent="0.25">
      <c r="F62" s="2">
        <f>D16</f>
        <v>5</v>
      </c>
      <c r="H62" s="5">
        <v>101</v>
      </c>
      <c r="I62" s="5">
        <f>SUMIFS($D$2:$D$61,$A$2:$A$61,H62)</f>
        <v>15</v>
      </c>
    </row>
    <row r="63" spans="1:39" x14ac:dyDescent="0.25">
      <c r="F63" s="2">
        <f>A17</f>
        <v>115</v>
      </c>
      <c r="H63" s="5">
        <v>102</v>
      </c>
      <c r="I63" s="5">
        <f t="shared" ref="I63:I90" si="23">SUMIFS($D$2:$D$61,$A$2:$A$61,H63)</f>
        <v>16</v>
      </c>
    </row>
    <row r="64" spans="1:39" x14ac:dyDescent="0.25">
      <c r="F64" s="2">
        <f>B17</f>
        <v>4</v>
      </c>
      <c r="H64" s="5">
        <v>103</v>
      </c>
      <c r="I64" s="5">
        <f t="shared" si="23"/>
        <v>5</v>
      </c>
    </row>
    <row r="65" spans="6:9" x14ac:dyDescent="0.25">
      <c r="F65" s="2">
        <f>C17</f>
        <v>2</v>
      </c>
      <c r="H65" s="5">
        <v>104</v>
      </c>
      <c r="I65" s="5">
        <f t="shared" si="23"/>
        <v>8</v>
      </c>
    </row>
    <row r="66" spans="6:9" x14ac:dyDescent="0.25">
      <c r="F66" s="2">
        <f>D17</f>
        <v>8</v>
      </c>
      <c r="H66" s="5">
        <v>105</v>
      </c>
      <c r="I66" s="5">
        <f t="shared" si="23"/>
        <v>15</v>
      </c>
    </row>
    <row r="67" spans="6:9" x14ac:dyDescent="0.25">
      <c r="F67" s="2">
        <f>A18</f>
        <v>116</v>
      </c>
      <c r="H67" s="5">
        <v>106</v>
      </c>
      <c r="I67" s="5">
        <f t="shared" si="23"/>
        <v>13</v>
      </c>
    </row>
    <row r="68" spans="6:9" x14ac:dyDescent="0.25">
      <c r="F68" s="2">
        <f>B18</f>
        <v>4</v>
      </c>
      <c r="H68" s="5">
        <v>107</v>
      </c>
      <c r="I68" s="5">
        <f t="shared" si="23"/>
        <v>15</v>
      </c>
    </row>
    <row r="69" spans="6:9" x14ac:dyDescent="0.25">
      <c r="F69" s="2">
        <f>C18</f>
        <v>9</v>
      </c>
      <c r="H69" s="5">
        <v>108</v>
      </c>
      <c r="I69" s="5">
        <f t="shared" si="23"/>
        <v>14</v>
      </c>
    </row>
    <row r="70" spans="6:9" x14ac:dyDescent="0.25">
      <c r="F70" s="2">
        <f>D18</f>
        <v>7</v>
      </c>
      <c r="H70" s="5">
        <v>109</v>
      </c>
      <c r="I70" s="5">
        <f t="shared" si="23"/>
        <v>13</v>
      </c>
    </row>
    <row r="71" spans="6:9" x14ac:dyDescent="0.25">
      <c r="F71" s="2">
        <f>A19</f>
        <v>117</v>
      </c>
      <c r="H71" s="5">
        <v>110</v>
      </c>
      <c r="I71" s="5">
        <f t="shared" si="23"/>
        <v>15</v>
      </c>
    </row>
    <row r="72" spans="6:9" x14ac:dyDescent="0.25">
      <c r="F72" s="2">
        <f>B19</f>
        <v>4</v>
      </c>
      <c r="H72" s="5">
        <v>111</v>
      </c>
      <c r="I72" s="5">
        <f t="shared" si="23"/>
        <v>13</v>
      </c>
    </row>
    <row r="73" spans="6:9" x14ac:dyDescent="0.25">
      <c r="F73" s="2">
        <f>C19</f>
        <v>16</v>
      </c>
      <c r="H73" s="5">
        <v>112</v>
      </c>
      <c r="I73" s="5">
        <f t="shared" si="23"/>
        <v>15</v>
      </c>
    </row>
    <row r="74" spans="6:9" x14ac:dyDescent="0.25">
      <c r="F74" s="2">
        <f>D19</f>
        <v>6</v>
      </c>
      <c r="H74" s="5">
        <v>113</v>
      </c>
      <c r="I74" s="5">
        <f t="shared" si="23"/>
        <v>14</v>
      </c>
    </row>
    <row r="75" spans="6:9" x14ac:dyDescent="0.25">
      <c r="F75" s="2">
        <f>A20</f>
        <v>118</v>
      </c>
      <c r="H75" s="5">
        <v>114</v>
      </c>
      <c r="I75" s="5">
        <f t="shared" si="23"/>
        <v>13</v>
      </c>
    </row>
    <row r="76" spans="6:9" x14ac:dyDescent="0.25">
      <c r="F76" s="2">
        <f>B20</f>
        <v>4</v>
      </c>
      <c r="H76" s="5">
        <v>115</v>
      </c>
      <c r="I76" s="5">
        <f t="shared" si="23"/>
        <v>15</v>
      </c>
    </row>
    <row r="77" spans="6:9" x14ac:dyDescent="0.25">
      <c r="F77" s="2">
        <f>C20</f>
        <v>21</v>
      </c>
      <c r="H77" s="5">
        <v>116</v>
      </c>
      <c r="I77" s="5">
        <f t="shared" si="23"/>
        <v>13</v>
      </c>
    </row>
    <row r="78" spans="6:9" x14ac:dyDescent="0.25">
      <c r="F78" s="2">
        <f>D20</f>
        <v>9</v>
      </c>
      <c r="H78" s="5">
        <v>117</v>
      </c>
      <c r="I78" s="5">
        <f t="shared" si="23"/>
        <v>15</v>
      </c>
    </row>
    <row r="79" spans="6:9" x14ac:dyDescent="0.25">
      <c r="F79" s="2">
        <f>A21</f>
        <v>119</v>
      </c>
      <c r="H79" s="5">
        <v>118</v>
      </c>
      <c r="I79" s="5">
        <f t="shared" si="23"/>
        <v>14</v>
      </c>
    </row>
    <row r="80" spans="6:9" x14ac:dyDescent="0.25">
      <c r="F80" s="2">
        <f>B21</f>
        <v>4</v>
      </c>
      <c r="H80" s="5">
        <v>119</v>
      </c>
      <c r="I80" s="5">
        <f t="shared" si="23"/>
        <v>13</v>
      </c>
    </row>
    <row r="81" spans="6:9" x14ac:dyDescent="0.25">
      <c r="F81" s="2">
        <f>C21</f>
        <v>27</v>
      </c>
      <c r="H81" s="5">
        <v>120</v>
      </c>
      <c r="I81" s="5">
        <f t="shared" si="23"/>
        <v>15</v>
      </c>
    </row>
    <row r="82" spans="6:9" x14ac:dyDescent="0.25">
      <c r="F82" s="2">
        <f>D21</f>
        <v>5</v>
      </c>
      <c r="H82" s="5">
        <v>121</v>
      </c>
      <c r="I82" s="5">
        <f t="shared" si="23"/>
        <v>13</v>
      </c>
    </row>
    <row r="83" spans="6:9" x14ac:dyDescent="0.25">
      <c r="F83" s="2">
        <f>A22</f>
        <v>120</v>
      </c>
      <c r="H83" s="5">
        <v>122</v>
      </c>
      <c r="I83" s="5">
        <f t="shared" si="23"/>
        <v>15</v>
      </c>
    </row>
    <row r="84" spans="6:9" x14ac:dyDescent="0.25">
      <c r="F84" s="2">
        <f>B22</f>
        <v>5</v>
      </c>
      <c r="H84" s="5">
        <v>123</v>
      </c>
      <c r="I84" s="5">
        <f t="shared" si="23"/>
        <v>14</v>
      </c>
    </row>
    <row r="85" spans="6:9" x14ac:dyDescent="0.25">
      <c r="F85" s="2">
        <f>C22</f>
        <v>6</v>
      </c>
      <c r="H85" s="5">
        <v>124</v>
      </c>
      <c r="I85" s="5">
        <f t="shared" si="23"/>
        <v>13</v>
      </c>
    </row>
    <row r="86" spans="6:9" x14ac:dyDescent="0.25">
      <c r="F86" s="2">
        <f>D22</f>
        <v>8</v>
      </c>
      <c r="H86" s="5">
        <v>125</v>
      </c>
      <c r="I86" s="5">
        <f t="shared" si="23"/>
        <v>15</v>
      </c>
    </row>
    <row r="87" spans="6:9" x14ac:dyDescent="0.25">
      <c r="F87" s="2">
        <f>A23</f>
        <v>121</v>
      </c>
      <c r="H87" s="5">
        <v>126</v>
      </c>
      <c r="I87" s="5">
        <f t="shared" si="23"/>
        <v>13</v>
      </c>
    </row>
    <row r="88" spans="6:9" x14ac:dyDescent="0.25">
      <c r="F88" s="2">
        <f>B23</f>
        <v>5</v>
      </c>
      <c r="H88" s="5">
        <v>127</v>
      </c>
      <c r="I88" s="5">
        <f t="shared" si="23"/>
        <v>15</v>
      </c>
    </row>
    <row r="89" spans="6:9" x14ac:dyDescent="0.25">
      <c r="F89" s="2">
        <f>C23</f>
        <v>13</v>
      </c>
      <c r="H89" s="5">
        <v>128</v>
      </c>
      <c r="I89" s="5">
        <f t="shared" si="23"/>
        <v>14</v>
      </c>
    </row>
    <row r="90" spans="6:9" x14ac:dyDescent="0.25">
      <c r="F90" s="2">
        <f>D23</f>
        <v>7</v>
      </c>
      <c r="H90" s="5">
        <v>129</v>
      </c>
      <c r="I90" s="5">
        <f t="shared" si="23"/>
        <v>5</v>
      </c>
    </row>
    <row r="91" spans="6:9" x14ac:dyDescent="0.25">
      <c r="F91" s="2">
        <f>A24</f>
        <v>122</v>
      </c>
    </row>
    <row r="92" spans="6:9" x14ac:dyDescent="0.25">
      <c r="F92" s="2">
        <f>B24</f>
        <v>5</v>
      </c>
    </row>
    <row r="93" spans="6:9" x14ac:dyDescent="0.25">
      <c r="F93" s="2">
        <f>C24</f>
        <v>19</v>
      </c>
    </row>
    <row r="94" spans="6:9" x14ac:dyDescent="0.25">
      <c r="F94" s="2">
        <f>D24</f>
        <v>6</v>
      </c>
    </row>
    <row r="95" spans="6:9" x14ac:dyDescent="0.25">
      <c r="F95" s="2">
        <f>A25</f>
        <v>123</v>
      </c>
    </row>
    <row r="96" spans="6:9" x14ac:dyDescent="0.25">
      <c r="F96" s="2">
        <f>B25</f>
        <v>5</v>
      </c>
    </row>
    <row r="97" spans="6:6" x14ac:dyDescent="0.25">
      <c r="F97" s="2">
        <f>C25</f>
        <v>23</v>
      </c>
    </row>
    <row r="98" spans="6:6" x14ac:dyDescent="0.25">
      <c r="F98" s="2">
        <f>D25</f>
        <v>9</v>
      </c>
    </row>
    <row r="99" spans="6:6" x14ac:dyDescent="0.25">
      <c r="F99" s="2">
        <f>A26</f>
        <v>124</v>
      </c>
    </row>
    <row r="100" spans="6:6" x14ac:dyDescent="0.25">
      <c r="F100" s="2">
        <f>B26</f>
        <v>5</v>
      </c>
    </row>
    <row r="101" spans="6:6" x14ac:dyDescent="0.25">
      <c r="F101" s="2">
        <f>C26</f>
        <v>31</v>
      </c>
    </row>
    <row r="102" spans="6:6" x14ac:dyDescent="0.25">
      <c r="F102" s="2">
        <f>D26</f>
        <v>5</v>
      </c>
    </row>
    <row r="103" spans="6:6" x14ac:dyDescent="0.25">
      <c r="F103" s="2">
        <f>A27</f>
        <v>125</v>
      </c>
    </row>
    <row r="104" spans="6:6" x14ac:dyDescent="0.25">
      <c r="F104" s="2">
        <f>B27</f>
        <v>6</v>
      </c>
    </row>
    <row r="105" spans="6:6" x14ac:dyDescent="0.25">
      <c r="F105" s="2">
        <f>C27</f>
        <v>5</v>
      </c>
    </row>
    <row r="106" spans="6:6" x14ac:dyDescent="0.25">
      <c r="F106" s="2">
        <f>D27</f>
        <v>8</v>
      </c>
    </row>
    <row r="107" spans="6:6" x14ac:dyDescent="0.25">
      <c r="F107" s="2">
        <f>A28</f>
        <v>126</v>
      </c>
    </row>
    <row r="108" spans="6:6" x14ac:dyDescent="0.25">
      <c r="F108" s="2">
        <f>B28</f>
        <v>6</v>
      </c>
    </row>
    <row r="109" spans="6:6" x14ac:dyDescent="0.25">
      <c r="F109" s="2">
        <f>C28</f>
        <v>12</v>
      </c>
    </row>
    <row r="110" spans="6:6" x14ac:dyDescent="0.25">
      <c r="F110" s="2">
        <f>D28</f>
        <v>7</v>
      </c>
    </row>
    <row r="111" spans="6:6" x14ac:dyDescent="0.25">
      <c r="F111" s="2">
        <f>A29</f>
        <v>127</v>
      </c>
    </row>
    <row r="112" spans="6:6" x14ac:dyDescent="0.25">
      <c r="F112" s="2">
        <f>B29</f>
        <v>6</v>
      </c>
    </row>
    <row r="113" spans="6:6" x14ac:dyDescent="0.25">
      <c r="F113" s="2">
        <f>C29</f>
        <v>18</v>
      </c>
    </row>
    <row r="114" spans="6:6" x14ac:dyDescent="0.25">
      <c r="F114" s="2">
        <f>D29</f>
        <v>6</v>
      </c>
    </row>
    <row r="115" spans="6:6" x14ac:dyDescent="0.25">
      <c r="F115" s="2">
        <f>A30</f>
        <v>128</v>
      </c>
    </row>
    <row r="116" spans="6:6" x14ac:dyDescent="0.25">
      <c r="F116" s="2">
        <f>B30</f>
        <v>6</v>
      </c>
    </row>
    <row r="117" spans="6:6" x14ac:dyDescent="0.25">
      <c r="F117" s="2">
        <f>C30</f>
        <v>24</v>
      </c>
    </row>
    <row r="118" spans="6:6" x14ac:dyDescent="0.25">
      <c r="F118" s="2">
        <f>D30</f>
        <v>9</v>
      </c>
    </row>
    <row r="119" spans="6:6" x14ac:dyDescent="0.25">
      <c r="F119" s="2">
        <f>A31</f>
        <v>129</v>
      </c>
    </row>
    <row r="120" spans="6:6" x14ac:dyDescent="0.25">
      <c r="F120" s="2">
        <f>B31</f>
        <v>6</v>
      </c>
    </row>
    <row r="121" spans="6:6" x14ac:dyDescent="0.25">
      <c r="F121" s="2">
        <f>C31</f>
        <v>30</v>
      </c>
    </row>
    <row r="122" spans="6:6" x14ac:dyDescent="0.25">
      <c r="F122" s="2">
        <f>D31</f>
        <v>5</v>
      </c>
    </row>
    <row r="123" spans="6:6" x14ac:dyDescent="0.25">
      <c r="F123" s="2">
        <f>A32</f>
        <v>130</v>
      </c>
    </row>
    <row r="124" spans="6:6" x14ac:dyDescent="0.25">
      <c r="F124" s="2">
        <f>B32</f>
        <v>7</v>
      </c>
    </row>
    <row r="125" spans="6:6" x14ac:dyDescent="0.25">
      <c r="F125" s="2">
        <f>C32</f>
        <v>3</v>
      </c>
    </row>
    <row r="126" spans="6:6" x14ac:dyDescent="0.25">
      <c r="F126" s="2">
        <f>D32</f>
        <v>8</v>
      </c>
    </row>
    <row r="127" spans="6:6" x14ac:dyDescent="0.25">
      <c r="F127" s="2">
        <f>A33</f>
        <v>100</v>
      </c>
    </row>
    <row r="128" spans="6:6" x14ac:dyDescent="0.25">
      <c r="F128" s="2">
        <f>B33</f>
        <v>7</v>
      </c>
    </row>
    <row r="129" spans="6:6" x14ac:dyDescent="0.25">
      <c r="F129" s="2">
        <f>C33</f>
        <v>10</v>
      </c>
    </row>
    <row r="130" spans="6:6" x14ac:dyDescent="0.25">
      <c r="F130" s="2">
        <f>D33</f>
        <v>7</v>
      </c>
    </row>
    <row r="131" spans="6:6" x14ac:dyDescent="0.25">
      <c r="F131" s="2">
        <f>A34</f>
        <v>101</v>
      </c>
    </row>
    <row r="132" spans="6:6" x14ac:dyDescent="0.25">
      <c r="F132" s="2">
        <f>B34</f>
        <v>7</v>
      </c>
    </row>
    <row r="133" spans="6:6" x14ac:dyDescent="0.25">
      <c r="F133" s="2">
        <f>C34</f>
        <v>17</v>
      </c>
    </row>
    <row r="134" spans="6:6" x14ac:dyDescent="0.25">
      <c r="F134" s="2">
        <f>D34</f>
        <v>6</v>
      </c>
    </row>
    <row r="135" spans="6:6" x14ac:dyDescent="0.25">
      <c r="F135" s="2">
        <f>A35</f>
        <v>102</v>
      </c>
    </row>
    <row r="136" spans="6:6" x14ac:dyDescent="0.25">
      <c r="F136" s="2">
        <f>B35</f>
        <v>7</v>
      </c>
    </row>
    <row r="137" spans="6:6" x14ac:dyDescent="0.25">
      <c r="F137" s="2">
        <f>C35</f>
        <v>22</v>
      </c>
    </row>
    <row r="138" spans="6:6" x14ac:dyDescent="0.25">
      <c r="F138" s="2">
        <f>D35</f>
        <v>9</v>
      </c>
    </row>
    <row r="139" spans="6:6" x14ac:dyDescent="0.25">
      <c r="F139" s="2">
        <f>A36</f>
        <v>103</v>
      </c>
    </row>
    <row r="140" spans="6:6" x14ac:dyDescent="0.25">
      <c r="F140" s="2">
        <f>B36</f>
        <v>7</v>
      </c>
    </row>
    <row r="141" spans="6:6" x14ac:dyDescent="0.25">
      <c r="F141" s="2">
        <f>C36</f>
        <v>28</v>
      </c>
    </row>
    <row r="142" spans="6:6" x14ac:dyDescent="0.25">
      <c r="F142" s="2">
        <f>D36</f>
        <v>5</v>
      </c>
    </row>
    <row r="143" spans="6:6" x14ac:dyDescent="0.25">
      <c r="F143" s="2">
        <f>A37</f>
        <v>104</v>
      </c>
    </row>
    <row r="144" spans="6:6" x14ac:dyDescent="0.25">
      <c r="F144" s="2">
        <f>B37</f>
        <v>8</v>
      </c>
    </row>
    <row r="145" spans="6:6" x14ac:dyDescent="0.25">
      <c r="F145" s="2">
        <f>C37</f>
        <v>4</v>
      </c>
    </row>
    <row r="146" spans="6:6" x14ac:dyDescent="0.25">
      <c r="F146" s="2">
        <f>D37</f>
        <v>8</v>
      </c>
    </row>
    <row r="147" spans="6:6" x14ac:dyDescent="0.25">
      <c r="F147" s="2">
        <f>A38</f>
        <v>105</v>
      </c>
    </row>
    <row r="148" spans="6:6" x14ac:dyDescent="0.25">
      <c r="F148" s="2">
        <f>B38</f>
        <v>8</v>
      </c>
    </row>
    <row r="149" spans="6:6" x14ac:dyDescent="0.25">
      <c r="F149" s="2">
        <f>C38</f>
        <v>11</v>
      </c>
    </row>
    <row r="150" spans="6:6" x14ac:dyDescent="0.25">
      <c r="F150" s="2">
        <f>D38</f>
        <v>7</v>
      </c>
    </row>
    <row r="151" spans="6:6" x14ac:dyDescent="0.25">
      <c r="F151" s="2">
        <f>A39</f>
        <v>106</v>
      </c>
    </row>
    <row r="152" spans="6:6" x14ac:dyDescent="0.25">
      <c r="F152" s="2">
        <f>B39</f>
        <v>8</v>
      </c>
    </row>
    <row r="153" spans="6:6" x14ac:dyDescent="0.25">
      <c r="F153" s="2">
        <f>C39</f>
        <v>18</v>
      </c>
    </row>
    <row r="154" spans="6:6" x14ac:dyDescent="0.25">
      <c r="F154" s="2">
        <f>D39</f>
        <v>6</v>
      </c>
    </row>
    <row r="155" spans="6:6" x14ac:dyDescent="0.25">
      <c r="F155" s="2">
        <f>A40</f>
        <v>107</v>
      </c>
    </row>
    <row r="156" spans="6:6" x14ac:dyDescent="0.25">
      <c r="F156" s="2">
        <f>B40</f>
        <v>8</v>
      </c>
    </row>
    <row r="157" spans="6:6" x14ac:dyDescent="0.25">
      <c r="F157" s="2">
        <f>C40</f>
        <v>25</v>
      </c>
    </row>
    <row r="158" spans="6:6" x14ac:dyDescent="0.25">
      <c r="F158" s="2">
        <f>D40</f>
        <v>9</v>
      </c>
    </row>
    <row r="159" spans="6:6" x14ac:dyDescent="0.25">
      <c r="F159" s="2">
        <f>A41</f>
        <v>108</v>
      </c>
    </row>
    <row r="160" spans="6:6" x14ac:dyDescent="0.25">
      <c r="F160" s="2">
        <f>B41</f>
        <v>8</v>
      </c>
    </row>
    <row r="161" spans="6:6" x14ac:dyDescent="0.25">
      <c r="F161" s="2">
        <f>C41</f>
        <v>30</v>
      </c>
    </row>
    <row r="162" spans="6:6" x14ac:dyDescent="0.25">
      <c r="F162" s="2">
        <f>D41</f>
        <v>5</v>
      </c>
    </row>
    <row r="163" spans="6:6" x14ac:dyDescent="0.25">
      <c r="F163" s="2">
        <f>A42</f>
        <v>109</v>
      </c>
    </row>
    <row r="164" spans="6:6" x14ac:dyDescent="0.25">
      <c r="F164" s="2">
        <f>B42</f>
        <v>9</v>
      </c>
    </row>
    <row r="165" spans="6:6" x14ac:dyDescent="0.25">
      <c r="F165" s="2">
        <f>C42</f>
        <v>2</v>
      </c>
    </row>
    <row r="166" spans="6:6" x14ac:dyDescent="0.25">
      <c r="F166" s="2">
        <f>D42</f>
        <v>8</v>
      </c>
    </row>
    <row r="167" spans="6:6" x14ac:dyDescent="0.25">
      <c r="F167" s="2">
        <f>A43</f>
        <v>110</v>
      </c>
    </row>
    <row r="168" spans="6:6" x14ac:dyDescent="0.25">
      <c r="F168" s="2">
        <f>B43</f>
        <v>9</v>
      </c>
    </row>
    <row r="169" spans="6:6" x14ac:dyDescent="0.25">
      <c r="F169" s="2">
        <f>C43</f>
        <v>8</v>
      </c>
    </row>
    <row r="170" spans="6:6" x14ac:dyDescent="0.25">
      <c r="F170" s="2">
        <f>D43</f>
        <v>7</v>
      </c>
    </row>
    <row r="171" spans="6:6" x14ac:dyDescent="0.25">
      <c r="F171" s="2">
        <f>A44</f>
        <v>111</v>
      </c>
    </row>
    <row r="172" spans="6:6" x14ac:dyDescent="0.25">
      <c r="F172" s="2">
        <f>B44</f>
        <v>9</v>
      </c>
    </row>
    <row r="173" spans="6:6" x14ac:dyDescent="0.25">
      <c r="F173" s="2">
        <f>C44</f>
        <v>15</v>
      </c>
    </row>
    <row r="174" spans="6:6" x14ac:dyDescent="0.25">
      <c r="F174" s="2">
        <f>D44</f>
        <v>6</v>
      </c>
    </row>
    <row r="175" spans="6:6" x14ac:dyDescent="0.25">
      <c r="F175" s="2">
        <f>A45</f>
        <v>112</v>
      </c>
    </row>
    <row r="176" spans="6:6" x14ac:dyDescent="0.25">
      <c r="F176" s="2">
        <f>B45</f>
        <v>9</v>
      </c>
    </row>
    <row r="177" spans="6:6" x14ac:dyDescent="0.25">
      <c r="F177" s="2">
        <f>C45</f>
        <v>21</v>
      </c>
    </row>
    <row r="178" spans="6:6" x14ac:dyDescent="0.25">
      <c r="F178" s="2">
        <f>D45</f>
        <v>9</v>
      </c>
    </row>
    <row r="179" spans="6:6" x14ac:dyDescent="0.25">
      <c r="F179" s="2">
        <f>A46</f>
        <v>113</v>
      </c>
    </row>
    <row r="180" spans="6:6" x14ac:dyDescent="0.25">
      <c r="F180" s="2">
        <f>B46</f>
        <v>9</v>
      </c>
    </row>
    <row r="181" spans="6:6" x14ac:dyDescent="0.25">
      <c r="F181" s="2">
        <f>C46</f>
        <v>29</v>
      </c>
    </row>
    <row r="182" spans="6:6" x14ac:dyDescent="0.25">
      <c r="F182" s="2">
        <f>D46</f>
        <v>5</v>
      </c>
    </row>
    <row r="183" spans="6:6" x14ac:dyDescent="0.25">
      <c r="F183" s="2">
        <f>A47</f>
        <v>114</v>
      </c>
    </row>
    <row r="184" spans="6:6" x14ac:dyDescent="0.25">
      <c r="F184" s="2">
        <f>B47</f>
        <v>10</v>
      </c>
    </row>
    <row r="185" spans="6:6" x14ac:dyDescent="0.25">
      <c r="F185" s="2">
        <f>C47</f>
        <v>5</v>
      </c>
    </row>
    <row r="186" spans="6:6" x14ac:dyDescent="0.25">
      <c r="F186" s="2">
        <f>D47</f>
        <v>8</v>
      </c>
    </row>
    <row r="187" spans="6:6" x14ac:dyDescent="0.25">
      <c r="F187" s="2">
        <f>A48</f>
        <v>115</v>
      </c>
    </row>
    <row r="188" spans="6:6" x14ac:dyDescent="0.25">
      <c r="F188" s="2">
        <f>B48</f>
        <v>10</v>
      </c>
    </row>
    <row r="189" spans="6:6" x14ac:dyDescent="0.25">
      <c r="F189" s="2">
        <f>C48</f>
        <v>12</v>
      </c>
    </row>
    <row r="190" spans="6:6" x14ac:dyDescent="0.25">
      <c r="F190" s="2">
        <f>D48</f>
        <v>7</v>
      </c>
    </row>
    <row r="191" spans="6:6" x14ac:dyDescent="0.25">
      <c r="F191" s="2">
        <f>A49</f>
        <v>116</v>
      </c>
    </row>
    <row r="192" spans="6:6" x14ac:dyDescent="0.25">
      <c r="F192" s="2">
        <f>B49</f>
        <v>10</v>
      </c>
    </row>
    <row r="193" spans="6:6" x14ac:dyDescent="0.25">
      <c r="F193" s="2">
        <f>C49</f>
        <v>20</v>
      </c>
    </row>
    <row r="194" spans="6:6" x14ac:dyDescent="0.25">
      <c r="F194" s="2">
        <f>D49</f>
        <v>6</v>
      </c>
    </row>
    <row r="195" spans="6:6" x14ac:dyDescent="0.25">
      <c r="F195" s="2">
        <f>A50</f>
        <v>117</v>
      </c>
    </row>
    <row r="196" spans="6:6" x14ac:dyDescent="0.25">
      <c r="F196" s="2">
        <f>B50</f>
        <v>10</v>
      </c>
    </row>
    <row r="197" spans="6:6" x14ac:dyDescent="0.25">
      <c r="F197" s="2">
        <f>C50</f>
        <v>26</v>
      </c>
    </row>
    <row r="198" spans="6:6" x14ac:dyDescent="0.25">
      <c r="F198" s="2">
        <f>D50</f>
        <v>9</v>
      </c>
    </row>
    <row r="199" spans="6:6" x14ac:dyDescent="0.25">
      <c r="F199" s="2">
        <f>A51</f>
        <v>118</v>
      </c>
    </row>
    <row r="200" spans="6:6" x14ac:dyDescent="0.25">
      <c r="F200" s="2">
        <f>B51</f>
        <v>10</v>
      </c>
    </row>
    <row r="201" spans="6:6" x14ac:dyDescent="0.25">
      <c r="F201" s="2">
        <f>C51</f>
        <v>31</v>
      </c>
    </row>
    <row r="202" spans="6:6" x14ac:dyDescent="0.25">
      <c r="F202" s="2">
        <f>D51</f>
        <v>5</v>
      </c>
    </row>
    <row r="203" spans="6:6" x14ac:dyDescent="0.25">
      <c r="F203" s="2">
        <f>A52</f>
        <v>119</v>
      </c>
    </row>
    <row r="204" spans="6:6" x14ac:dyDescent="0.25">
      <c r="F204" s="2">
        <f>B52</f>
        <v>11</v>
      </c>
    </row>
    <row r="205" spans="6:6" x14ac:dyDescent="0.25">
      <c r="F205" s="2">
        <f>C52</f>
        <v>3</v>
      </c>
    </row>
    <row r="206" spans="6:6" x14ac:dyDescent="0.25">
      <c r="F206" s="2">
        <f>D52</f>
        <v>8</v>
      </c>
    </row>
    <row r="207" spans="6:6" x14ac:dyDescent="0.25">
      <c r="F207" s="2">
        <f>A53</f>
        <v>120</v>
      </c>
    </row>
    <row r="208" spans="6:6" x14ac:dyDescent="0.25">
      <c r="F208" s="2">
        <f>B53</f>
        <v>11</v>
      </c>
    </row>
    <row r="209" spans="6:6" x14ac:dyDescent="0.25">
      <c r="F209" s="2">
        <f>C53</f>
        <v>10</v>
      </c>
    </row>
    <row r="210" spans="6:6" x14ac:dyDescent="0.25">
      <c r="F210" s="2">
        <f>D53</f>
        <v>7</v>
      </c>
    </row>
    <row r="211" spans="6:6" x14ac:dyDescent="0.25">
      <c r="F211" s="2">
        <f>A54</f>
        <v>121</v>
      </c>
    </row>
    <row r="212" spans="6:6" x14ac:dyDescent="0.25">
      <c r="F212" s="2">
        <f>B54</f>
        <v>11</v>
      </c>
    </row>
    <row r="213" spans="6:6" x14ac:dyDescent="0.25">
      <c r="F213" s="2">
        <f>C54</f>
        <v>17</v>
      </c>
    </row>
    <row r="214" spans="6:6" x14ac:dyDescent="0.25">
      <c r="F214" s="2">
        <f>D54</f>
        <v>6</v>
      </c>
    </row>
    <row r="215" spans="6:6" x14ac:dyDescent="0.25">
      <c r="F215" s="2">
        <f>A55</f>
        <v>122</v>
      </c>
    </row>
    <row r="216" spans="6:6" x14ac:dyDescent="0.25">
      <c r="F216" s="2">
        <f>B55</f>
        <v>11</v>
      </c>
    </row>
    <row r="217" spans="6:6" x14ac:dyDescent="0.25">
      <c r="F217" s="2">
        <f>C55</f>
        <v>22</v>
      </c>
    </row>
    <row r="218" spans="6:6" x14ac:dyDescent="0.25">
      <c r="F218" s="2">
        <f>D55</f>
        <v>9</v>
      </c>
    </row>
    <row r="219" spans="6:6" x14ac:dyDescent="0.25">
      <c r="F219" s="2">
        <f>A56</f>
        <v>123</v>
      </c>
    </row>
    <row r="220" spans="6:6" x14ac:dyDescent="0.25">
      <c r="F220" s="2">
        <f>B56</f>
        <v>11</v>
      </c>
    </row>
    <row r="221" spans="6:6" x14ac:dyDescent="0.25">
      <c r="F221" s="2">
        <f>C56</f>
        <v>28</v>
      </c>
    </row>
    <row r="222" spans="6:6" x14ac:dyDescent="0.25">
      <c r="F222" s="2">
        <f>D56</f>
        <v>5</v>
      </c>
    </row>
    <row r="223" spans="6:6" x14ac:dyDescent="0.25">
      <c r="F223" s="2">
        <f>A57</f>
        <v>124</v>
      </c>
    </row>
    <row r="224" spans="6:6" x14ac:dyDescent="0.25">
      <c r="F224" s="2">
        <f>B57</f>
        <v>12</v>
      </c>
    </row>
    <row r="225" spans="6:6" x14ac:dyDescent="0.25">
      <c r="F225" s="2">
        <f>C57</f>
        <v>6</v>
      </c>
    </row>
    <row r="226" spans="6:6" x14ac:dyDescent="0.25">
      <c r="F226" s="2">
        <f>D57</f>
        <v>8</v>
      </c>
    </row>
    <row r="227" spans="6:6" x14ac:dyDescent="0.25">
      <c r="F227" s="2">
        <f>A58</f>
        <v>125</v>
      </c>
    </row>
    <row r="228" spans="6:6" x14ac:dyDescent="0.25">
      <c r="F228" s="2">
        <f>B58</f>
        <v>12</v>
      </c>
    </row>
    <row r="229" spans="6:6" x14ac:dyDescent="0.25">
      <c r="F229" s="2">
        <f>C58</f>
        <v>13</v>
      </c>
    </row>
    <row r="230" spans="6:6" x14ac:dyDescent="0.25">
      <c r="F230" s="2">
        <f>D58</f>
        <v>7</v>
      </c>
    </row>
    <row r="231" spans="6:6" x14ac:dyDescent="0.25">
      <c r="F231" s="2">
        <f>A59</f>
        <v>126</v>
      </c>
    </row>
    <row r="232" spans="6:6" x14ac:dyDescent="0.25">
      <c r="F232" s="2">
        <f>B59</f>
        <v>12</v>
      </c>
    </row>
    <row r="233" spans="6:6" x14ac:dyDescent="0.25">
      <c r="F233" s="2">
        <f>C59</f>
        <v>19</v>
      </c>
    </row>
    <row r="234" spans="6:6" x14ac:dyDescent="0.25">
      <c r="F234" s="2">
        <f>D59</f>
        <v>6</v>
      </c>
    </row>
    <row r="235" spans="6:6" x14ac:dyDescent="0.25">
      <c r="F235" s="2">
        <f>A60</f>
        <v>127</v>
      </c>
    </row>
    <row r="236" spans="6:6" x14ac:dyDescent="0.25">
      <c r="F236" s="2">
        <f>B60</f>
        <v>12</v>
      </c>
    </row>
    <row r="237" spans="6:6" x14ac:dyDescent="0.25">
      <c r="F237" s="2">
        <f>C60</f>
        <v>24</v>
      </c>
    </row>
    <row r="238" spans="6:6" x14ac:dyDescent="0.25">
      <c r="F238" s="2">
        <f>D60</f>
        <v>9</v>
      </c>
    </row>
    <row r="239" spans="6:6" x14ac:dyDescent="0.25">
      <c r="F239" s="2">
        <f>A61</f>
        <v>128</v>
      </c>
    </row>
    <row r="240" spans="6:6" x14ac:dyDescent="0.25">
      <c r="F240" s="2">
        <f>B61</f>
        <v>12</v>
      </c>
    </row>
    <row r="241" spans="6:6" x14ac:dyDescent="0.25">
      <c r="F241" s="2">
        <f>C61</f>
        <v>30</v>
      </c>
    </row>
    <row r="242" spans="6:6" x14ac:dyDescent="0.25">
      <c r="F242" s="2">
        <f>D61</f>
        <v>5</v>
      </c>
    </row>
    <row r="243" spans="6:6" x14ac:dyDescent="0.25">
      <c r="F243" s="1">
        <v>0</v>
      </c>
    </row>
  </sheetData>
  <phoneticPr fontId="1" type="noConversion"/>
  <pageMargins left="0.7" right="0.7" top="0.75" bottom="0.75" header="0.3" footer="0.3"/>
  <ignoredErrors>
    <ignoredError sqref="K49:K5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2025-03-21T02:46:03Z</dcterms:modified>
</cp:coreProperties>
</file>