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scritorio2\backup3\backup3\UTN\UTN-OFICIAL - 8\ejercicios locos de codigo\n15\"/>
    </mc:Choice>
  </mc:AlternateContent>
  <xr:revisionPtr revIDLastSave="0" documentId="13_ncr:1_{D48ABAFF-EF8A-4DB2-B698-F04A3A114A5A}" xr6:coauthVersionLast="47" xr6:coauthVersionMax="47" xr10:uidLastSave="{00000000-0000-0000-0000-000000000000}"/>
  <bookViews>
    <workbookView xWindow="-108" yWindow="-108" windowWidth="23256" windowHeight="12576" xr2:uid="{1456F3CE-1C42-48A0-98AF-B5DA6957BC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5" i="1"/>
  <c r="E34" i="1"/>
  <c r="E33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30" i="1"/>
  <c r="E60" i="1"/>
  <c r="E65" i="1"/>
  <c r="E90" i="1"/>
  <c r="E95" i="1"/>
  <c r="E125" i="1"/>
  <c r="V18" i="1"/>
  <c r="V17" i="1"/>
  <c r="V16" i="1"/>
  <c r="V15" i="1"/>
  <c r="V14" i="1"/>
  <c r="V13" i="1"/>
  <c r="T13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U13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E127" i="1"/>
  <c r="E126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4" i="1"/>
  <c r="E93" i="1"/>
  <c r="E92" i="1"/>
  <c r="E91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4" i="1"/>
  <c r="E63" i="1"/>
  <c r="E62" i="1"/>
  <c r="E61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</calcChain>
</file>

<file path=xl/sharedStrings.xml><?xml version="1.0" encoding="utf-8"?>
<sst xmlns="http://schemas.openxmlformats.org/spreadsheetml/2006/main" count="609" uniqueCount="38">
  <si>
    <t>nombre y apellido</t>
  </si>
  <si>
    <t>localidad</t>
  </si>
  <si>
    <t>edad</t>
  </si>
  <si>
    <t>genero</t>
  </si>
  <si>
    <t>Juan Perez</t>
  </si>
  <si>
    <t>Maria Garcia</t>
  </si>
  <si>
    <t>Carlos Rodriguez</t>
  </si>
  <si>
    <t>Ana Martinez</t>
  </si>
  <si>
    <t>Luis Gonzalez</t>
  </si>
  <si>
    <t>Laura Sanchez</t>
  </si>
  <si>
    <t>Pedro Fernandez</t>
  </si>
  <si>
    <t>Sofia Diaz</t>
  </si>
  <si>
    <t>Diego Ramirez</t>
  </si>
  <si>
    <t>Valeria Torres</t>
  </si>
  <si>
    <t>Martin Pereira</t>
  </si>
  <si>
    <t>Lucia Vargas</t>
  </si>
  <si>
    <t>Fernando Nuñez</t>
  </si>
  <si>
    <t>Camila Castro</t>
  </si>
  <si>
    <t>Roberto Jimenez</t>
  </si>
  <si>
    <t>Agustina Romero</t>
  </si>
  <si>
    <t>Javier Molina</t>
  </si>
  <si>
    <t>Florencia Herrera</t>
  </si>
  <si>
    <t>Sebastian Aguilar</t>
  </si>
  <si>
    <t>fecha (dia-mes-año)</t>
  </si>
  <si>
    <t>tipo de producto</t>
  </si>
  <si>
    <t>importe</t>
  </si>
  <si>
    <t>Clientes.dat</t>
  </si>
  <si>
    <t>Ventas.dat</t>
  </si>
  <si>
    <t>dia</t>
  </si>
  <si>
    <t>mes</t>
  </si>
  <si>
    <t>año</t>
  </si>
  <si>
    <t>DNI (PK)</t>
  </si>
  <si>
    <t>DNI del cliente (FK)</t>
  </si>
  <si>
    <t>.-</t>
  </si>
  <si>
    <t>importe total</t>
  </si>
  <si>
    <t>.</t>
  </si>
  <si>
    <t>localidad 1 al 150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</si>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</sst>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0" xfId="0" applyFont="1" applyFill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914400</xdr:colOff>
      <xdr:row>7</xdr:row>
      <xdr:rowOff>60960</xdr:rowOff>
    </xdr:from>
    <xdr:to>
      <xdr:col>10</xdr:col>
      <xdr:colOff>937260</xdr:colOff>
      <xdr:row>11</xdr:row>
      <xdr:rowOff>0</xdr:rowOff>
    </xdr:to>
    <xdr:sp macro="" textlink="">
      <xdr:nvSpPr>
        <xdr:cNvPr id="2" name="Forma libre: forma 1">
          <a:extLst>
            <a:ext uri="{FF2B5EF4-FFF2-40B4-BE49-F238E27FC236}">
              <a16:creationId xmlns:a16="http://schemas.microsoft.com/office/drawing/2014/main" id="{6C0CAD30-149C-2119-0785-0835426027E7}"/>
            </a:ext>
          </a:extLst>
        </xdr:cNvPr>
        <xdr:cNvSpPr/>
      </xdr:nvSpPr>
      <xdr:spPr>
        <a:xfrm>
          <a:off x="4084320" y="1341120"/>
          <a:ext cx="4366260" cy="670560"/>
        </a:xfrm>
        <a:custGeom>
          <a:avLst/>
          <a:gdLst>
            <a:gd name="connsiteX0" fmla="*/ 0 w 4366260"/>
            <a:gd name="connsiteY0" fmla="*/ 670560 h 670560"/>
            <a:gd name="connsiteX1" fmla="*/ 30480 w 4366260"/>
            <a:gd name="connsiteY1" fmla="*/ 106680 h 670560"/>
            <a:gd name="connsiteX2" fmla="*/ 769620 w 4366260"/>
            <a:gd name="connsiteY2" fmla="*/ 83820 h 670560"/>
            <a:gd name="connsiteX3" fmla="*/ 2133600 w 4366260"/>
            <a:gd name="connsiteY3" fmla="*/ 60960 h 670560"/>
            <a:gd name="connsiteX4" fmla="*/ 2621280 w 4366260"/>
            <a:gd name="connsiteY4" fmla="*/ 38100 h 670560"/>
            <a:gd name="connsiteX5" fmla="*/ 2872740 w 4366260"/>
            <a:gd name="connsiteY5" fmla="*/ 7620 h 670560"/>
            <a:gd name="connsiteX6" fmla="*/ 2979420 w 4366260"/>
            <a:gd name="connsiteY6" fmla="*/ 0 h 670560"/>
            <a:gd name="connsiteX7" fmla="*/ 3436620 w 4366260"/>
            <a:gd name="connsiteY7" fmla="*/ 22860 h 670560"/>
            <a:gd name="connsiteX8" fmla="*/ 3794760 w 4366260"/>
            <a:gd name="connsiteY8" fmla="*/ 7620 h 670560"/>
            <a:gd name="connsiteX9" fmla="*/ 4099560 w 4366260"/>
            <a:gd name="connsiteY9" fmla="*/ 15240 h 670560"/>
            <a:gd name="connsiteX10" fmla="*/ 4206240 w 4366260"/>
            <a:gd name="connsiteY10" fmla="*/ 22860 h 670560"/>
            <a:gd name="connsiteX11" fmla="*/ 4236720 w 4366260"/>
            <a:gd name="connsiteY11" fmla="*/ 137160 h 670560"/>
            <a:gd name="connsiteX12" fmla="*/ 4251960 w 4366260"/>
            <a:gd name="connsiteY12" fmla="*/ 251460 h 670560"/>
            <a:gd name="connsiteX13" fmla="*/ 4274820 w 4366260"/>
            <a:gd name="connsiteY13" fmla="*/ 327660 h 670560"/>
            <a:gd name="connsiteX14" fmla="*/ 4290060 w 4366260"/>
            <a:gd name="connsiteY14" fmla="*/ 403860 h 670560"/>
            <a:gd name="connsiteX15" fmla="*/ 4305300 w 4366260"/>
            <a:gd name="connsiteY15" fmla="*/ 472440 h 670560"/>
            <a:gd name="connsiteX16" fmla="*/ 4297680 w 4366260"/>
            <a:gd name="connsiteY16" fmla="*/ 563880 h 670560"/>
            <a:gd name="connsiteX17" fmla="*/ 4259580 w 4366260"/>
            <a:gd name="connsiteY17" fmla="*/ 495300 h 670560"/>
            <a:gd name="connsiteX18" fmla="*/ 4191000 w 4366260"/>
            <a:gd name="connsiteY18" fmla="*/ 403860 h 670560"/>
            <a:gd name="connsiteX19" fmla="*/ 4251960 w 4366260"/>
            <a:gd name="connsiteY19" fmla="*/ 571500 h 670560"/>
            <a:gd name="connsiteX20" fmla="*/ 4343400 w 4366260"/>
            <a:gd name="connsiteY20" fmla="*/ 487680 h 670560"/>
            <a:gd name="connsiteX21" fmla="*/ 4366260 w 4366260"/>
            <a:gd name="connsiteY21" fmla="*/ 419100 h 6705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</a:cxnLst>
          <a:rect l="l" t="t" r="r" b="b"/>
          <a:pathLst>
            <a:path w="4366260" h="670560">
              <a:moveTo>
                <a:pt x="0" y="670560"/>
              </a:moveTo>
              <a:cubicBezTo>
                <a:pt x="1604" y="619239"/>
                <a:pt x="14132" y="114036"/>
                <a:pt x="30480" y="106680"/>
              </a:cubicBezTo>
              <a:cubicBezTo>
                <a:pt x="255267" y="5526"/>
                <a:pt x="523212" y="90480"/>
                <a:pt x="769620" y="83820"/>
              </a:cubicBezTo>
              <a:cubicBezTo>
                <a:pt x="1429543" y="65984"/>
                <a:pt x="1466539" y="68290"/>
                <a:pt x="2133600" y="60960"/>
              </a:cubicBezTo>
              <a:cubicBezTo>
                <a:pt x="2296160" y="53340"/>
                <a:pt x="2458964" y="49814"/>
                <a:pt x="2621280" y="38100"/>
              </a:cubicBezTo>
              <a:cubicBezTo>
                <a:pt x="2705495" y="32023"/>
                <a:pt x="2788780" y="16552"/>
                <a:pt x="2872740" y="7620"/>
              </a:cubicBezTo>
              <a:cubicBezTo>
                <a:pt x="2908191" y="3849"/>
                <a:pt x="2943860" y="2540"/>
                <a:pt x="2979420" y="0"/>
              </a:cubicBezTo>
              <a:cubicBezTo>
                <a:pt x="3035455" y="3202"/>
                <a:pt x="3352778" y="22860"/>
                <a:pt x="3436620" y="22860"/>
              </a:cubicBezTo>
              <a:cubicBezTo>
                <a:pt x="3484982" y="22860"/>
                <a:pt x="3732848" y="10568"/>
                <a:pt x="3794760" y="7620"/>
              </a:cubicBezTo>
              <a:lnTo>
                <a:pt x="4099560" y="15240"/>
              </a:lnTo>
              <a:cubicBezTo>
                <a:pt x="4135186" y="16559"/>
                <a:pt x="4179594" y="-825"/>
                <a:pt x="4206240" y="22860"/>
              </a:cubicBezTo>
              <a:cubicBezTo>
                <a:pt x="4235711" y="49057"/>
                <a:pt x="4228987" y="98494"/>
                <a:pt x="4236720" y="137160"/>
              </a:cubicBezTo>
              <a:cubicBezTo>
                <a:pt x="4244258" y="174851"/>
                <a:pt x="4244422" y="213769"/>
                <a:pt x="4251960" y="251460"/>
              </a:cubicBezTo>
              <a:cubicBezTo>
                <a:pt x="4257161" y="277463"/>
                <a:pt x="4268388" y="301933"/>
                <a:pt x="4274820" y="327660"/>
              </a:cubicBezTo>
              <a:cubicBezTo>
                <a:pt x="4281102" y="352790"/>
                <a:pt x="4284633" y="378532"/>
                <a:pt x="4290060" y="403860"/>
              </a:cubicBezTo>
              <a:cubicBezTo>
                <a:pt x="4322344" y="554517"/>
                <a:pt x="4269010" y="290988"/>
                <a:pt x="4305300" y="472440"/>
              </a:cubicBezTo>
              <a:cubicBezTo>
                <a:pt x="4302760" y="502920"/>
                <a:pt x="4325037" y="550202"/>
                <a:pt x="4297680" y="563880"/>
              </a:cubicBezTo>
              <a:cubicBezTo>
                <a:pt x="4274290" y="575575"/>
                <a:pt x="4274086" y="517059"/>
                <a:pt x="4259580" y="495300"/>
              </a:cubicBezTo>
              <a:cubicBezTo>
                <a:pt x="4238446" y="463599"/>
                <a:pt x="4213860" y="434340"/>
                <a:pt x="4191000" y="403860"/>
              </a:cubicBezTo>
              <a:cubicBezTo>
                <a:pt x="4193579" y="413318"/>
                <a:pt x="4231926" y="571500"/>
                <a:pt x="4251960" y="571500"/>
              </a:cubicBezTo>
              <a:cubicBezTo>
                <a:pt x="4293308" y="571500"/>
                <a:pt x="4312920" y="515620"/>
                <a:pt x="4343400" y="487680"/>
              </a:cubicBezTo>
              <a:cubicBezTo>
                <a:pt x="4352526" y="432927"/>
                <a:pt x="4342450" y="454815"/>
                <a:pt x="4366260" y="41910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25</xdr:col>
      <xdr:colOff>479079</xdr:colOff>
      <xdr:row>10</xdr:row>
      <xdr:rowOff>7620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C38E43-DEA6-C30B-C22B-98B7F53B2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99720" y="0"/>
          <a:ext cx="6620799" cy="183642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0</xdr:row>
      <xdr:rowOff>0</xdr:rowOff>
    </xdr:from>
    <xdr:to>
      <xdr:col>37</xdr:col>
      <xdr:colOff>14259</xdr:colOff>
      <xdr:row>23</xdr:row>
      <xdr:rowOff>109187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F6AAB90-CF61-CD9F-8CAB-47A35D24F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11360" y="0"/>
          <a:ext cx="6620799" cy="4315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B87F-087B-4E7B-96C6-34917A08B81C}">
  <dimension ref="D1:BL190"/>
  <sheetViews>
    <sheetView tabSelected="1" zoomScaleNormal="100" workbookViewId="0">
      <selection activeCell="K28" sqref="K28"/>
    </sheetView>
  </sheetViews>
  <sheetFormatPr baseColWidth="10" defaultRowHeight="14.4" x14ac:dyDescent="0.3"/>
  <cols>
    <col min="5" max="5" width="15.21875" bestFit="1" customWidth="1"/>
    <col min="6" max="6" width="15.88671875" bestFit="1" customWidth="1"/>
    <col min="7" max="7" width="8.88671875" bestFit="1" customWidth="1"/>
    <col min="8" max="8" width="5.21875" bestFit="1" customWidth="1"/>
    <col min="9" max="9" width="6.5546875" bestFit="1" customWidth="1"/>
    <col min="11" max="11" width="17.21875" bestFit="1" customWidth="1"/>
    <col min="12" max="12" width="3.6640625" bestFit="1" customWidth="1"/>
    <col min="13" max="13" width="4.5546875" bestFit="1" customWidth="1"/>
    <col min="14" max="14" width="9.109375" customWidth="1"/>
    <col min="15" max="15" width="14.6640625" bestFit="1" customWidth="1"/>
    <col min="16" max="16" width="7.6640625" bestFit="1" customWidth="1"/>
    <col min="20" max="21" width="15.88671875" bestFit="1" customWidth="1"/>
    <col min="31" max="31" width="15.44140625" bestFit="1" customWidth="1"/>
  </cols>
  <sheetData>
    <row r="1" spans="4:64" x14ac:dyDescent="0.3">
      <c r="R1" s="8" t="s">
        <v>35</v>
      </c>
      <c r="AB1" s="8" t="s">
        <v>35</v>
      </c>
      <c r="AN1" s="8" t="s">
        <v>35</v>
      </c>
    </row>
    <row r="2" spans="4:64" x14ac:dyDescent="0.3">
      <c r="R2" s="8" t="s">
        <v>35</v>
      </c>
      <c r="AB2" s="8" t="s">
        <v>35</v>
      </c>
      <c r="AN2" s="8" t="s">
        <v>35</v>
      </c>
    </row>
    <row r="3" spans="4:64" x14ac:dyDescent="0.3">
      <c r="R3" s="8" t="s">
        <v>35</v>
      </c>
      <c r="AB3" s="8" t="s">
        <v>35</v>
      </c>
      <c r="AN3" s="8" t="s">
        <v>35</v>
      </c>
    </row>
    <row r="4" spans="4:64" x14ac:dyDescent="0.3">
      <c r="R4" s="8" t="s">
        <v>35</v>
      </c>
      <c r="AB4" s="8" t="s">
        <v>35</v>
      </c>
      <c r="AN4" s="8" t="s">
        <v>35</v>
      </c>
    </row>
    <row r="5" spans="4:64" x14ac:dyDescent="0.3">
      <c r="R5" s="8" t="s">
        <v>35</v>
      </c>
      <c r="AB5" s="8" t="s">
        <v>35</v>
      </c>
      <c r="AN5" s="8" t="s">
        <v>35</v>
      </c>
    </row>
    <row r="6" spans="4:64" x14ac:dyDescent="0.3">
      <c r="R6" s="8" t="s">
        <v>35</v>
      </c>
      <c r="AB6" s="8" t="s">
        <v>35</v>
      </c>
      <c r="AN6" s="8" t="s">
        <v>35</v>
      </c>
    </row>
    <row r="7" spans="4:64" x14ac:dyDescent="0.3">
      <c r="R7" s="8" t="s">
        <v>35</v>
      </c>
      <c r="AB7" s="8" t="s">
        <v>35</v>
      </c>
      <c r="AN7" s="8" t="s">
        <v>35</v>
      </c>
    </row>
    <row r="8" spans="4:64" x14ac:dyDescent="0.3">
      <c r="R8" s="8" t="s">
        <v>35</v>
      </c>
      <c r="AB8" s="8" t="s">
        <v>35</v>
      </c>
      <c r="AN8" s="8" t="s">
        <v>35</v>
      </c>
    </row>
    <row r="9" spans="4:64" x14ac:dyDescent="0.3">
      <c r="R9" s="8" t="s">
        <v>35</v>
      </c>
      <c r="AB9" s="8" t="s">
        <v>35</v>
      </c>
      <c r="AN9" s="8" t="s">
        <v>35</v>
      </c>
      <c r="BL9" t="s">
        <v>33</v>
      </c>
    </row>
    <row r="10" spans="4:64" x14ac:dyDescent="0.3">
      <c r="R10" s="8" t="s">
        <v>35</v>
      </c>
      <c r="AB10" s="8" t="s">
        <v>35</v>
      </c>
      <c r="AN10" s="8" t="s">
        <v>35</v>
      </c>
    </row>
    <row r="11" spans="4:64" x14ac:dyDescent="0.3">
      <c r="E11" t="s">
        <v>26</v>
      </c>
      <c r="K11" t="s">
        <v>27</v>
      </c>
      <c r="L11" s="9" t="s">
        <v>23</v>
      </c>
      <c r="M11" s="10"/>
      <c r="N11" s="10"/>
      <c r="R11" s="8" t="s">
        <v>35</v>
      </c>
      <c r="AB11" s="8" t="s">
        <v>35</v>
      </c>
      <c r="AN11" s="8" t="s">
        <v>35</v>
      </c>
    </row>
    <row r="12" spans="4:64" x14ac:dyDescent="0.3">
      <c r="E12" s="4" t="s">
        <v>31</v>
      </c>
      <c r="F12" s="4" t="s">
        <v>0</v>
      </c>
      <c r="G12" s="4" t="s">
        <v>1</v>
      </c>
      <c r="H12" s="4" t="s">
        <v>2</v>
      </c>
      <c r="I12" s="4" t="s">
        <v>3</v>
      </c>
      <c r="J12" s="1"/>
      <c r="K12" s="5" t="s">
        <v>32</v>
      </c>
      <c r="L12" s="5" t="s">
        <v>28</v>
      </c>
      <c r="M12" s="5" t="s">
        <v>29</v>
      </c>
      <c r="N12" s="5" t="s">
        <v>30</v>
      </c>
      <c r="O12" s="5" t="s">
        <v>24</v>
      </c>
      <c r="P12" s="5" t="s">
        <v>25</v>
      </c>
      <c r="R12" s="8" t="s">
        <v>35</v>
      </c>
      <c r="T12" s="4" t="s">
        <v>31</v>
      </c>
      <c r="U12" s="4" t="s">
        <v>0</v>
      </c>
      <c r="V12" s="4" t="s">
        <v>34</v>
      </c>
      <c r="AB12" s="8" t="s">
        <v>35</v>
      </c>
      <c r="AN12" s="8" t="s">
        <v>35</v>
      </c>
    </row>
    <row r="13" spans="4:64" x14ac:dyDescent="0.3">
      <c r="D13">
        <v>1</v>
      </c>
      <c r="E13" s="3">
        <v>12345678</v>
      </c>
      <c r="F13" s="3" t="s">
        <v>4</v>
      </c>
      <c r="G13" s="3">
        <v>5</v>
      </c>
      <c r="H13" s="3">
        <v>25</v>
      </c>
      <c r="I13" s="3">
        <v>1</v>
      </c>
      <c r="J13" s="1"/>
      <c r="K13" s="6">
        <v>12345678</v>
      </c>
      <c r="L13" s="6">
        <v>10</v>
      </c>
      <c r="M13" s="6">
        <v>1</v>
      </c>
      <c r="N13" s="6">
        <v>2024</v>
      </c>
      <c r="O13" s="6">
        <v>1</v>
      </c>
      <c r="P13" s="6">
        <v>100</v>
      </c>
      <c r="R13" s="8" t="s">
        <v>35</v>
      </c>
      <c r="T13" s="3">
        <f t="shared" ref="T13:T31" si="0">E13</f>
        <v>12345678</v>
      </c>
      <c r="U13" s="3" t="str">
        <f t="shared" ref="U13:U31" si="1">F13</f>
        <v>Juan Perez</v>
      </c>
      <c r="V13" s="3">
        <f t="shared" ref="V13:V18" si="2">SUMIFS($P$13:$P$31,$N$13:$N$31,"&lt;&gt;2024",$K$13:$K$31,T13)</f>
        <v>2200</v>
      </c>
      <c r="AB13" s="8" t="s">
        <v>35</v>
      </c>
      <c r="AN13" s="8" t="s">
        <v>35</v>
      </c>
    </row>
    <row r="14" spans="4:64" x14ac:dyDescent="0.3">
      <c r="D14">
        <v>2</v>
      </c>
      <c r="E14" s="3">
        <v>23456789</v>
      </c>
      <c r="F14" s="3" t="s">
        <v>5</v>
      </c>
      <c r="G14" s="3">
        <v>7</v>
      </c>
      <c r="H14" s="3">
        <v>30</v>
      </c>
      <c r="I14" s="3">
        <v>2</v>
      </c>
      <c r="J14" s="1"/>
      <c r="K14" s="6">
        <v>23456789</v>
      </c>
      <c r="L14" s="6">
        <v>15</v>
      </c>
      <c r="M14" s="6">
        <v>2</v>
      </c>
      <c r="N14" s="6">
        <v>2023</v>
      </c>
      <c r="O14" s="6">
        <v>2</v>
      </c>
      <c r="P14" s="6">
        <v>200</v>
      </c>
      <c r="R14" s="8" t="s">
        <v>35</v>
      </c>
      <c r="T14" s="3">
        <f t="shared" si="0"/>
        <v>23456789</v>
      </c>
      <c r="U14" s="3" t="str">
        <f t="shared" si="1"/>
        <v>Maria Garcia</v>
      </c>
      <c r="V14" s="3">
        <f t="shared" si="2"/>
        <v>200</v>
      </c>
      <c r="AB14" s="8" t="s">
        <v>35</v>
      </c>
      <c r="AN14" s="8" t="s">
        <v>35</v>
      </c>
    </row>
    <row r="15" spans="4:64" x14ac:dyDescent="0.3">
      <c r="D15">
        <v>3</v>
      </c>
      <c r="E15" s="3">
        <v>34567890</v>
      </c>
      <c r="F15" s="3" t="s">
        <v>6</v>
      </c>
      <c r="G15" s="3">
        <v>3</v>
      </c>
      <c r="H15" s="3">
        <v>40</v>
      </c>
      <c r="I15" s="3">
        <v>1</v>
      </c>
      <c r="J15" s="1"/>
      <c r="K15" s="6">
        <v>12345678</v>
      </c>
      <c r="L15" s="6">
        <v>20</v>
      </c>
      <c r="M15" s="6">
        <v>3</v>
      </c>
      <c r="N15" s="6">
        <v>2023</v>
      </c>
      <c r="O15" s="6">
        <v>3</v>
      </c>
      <c r="P15" s="6">
        <v>300</v>
      </c>
      <c r="R15" s="8" t="s">
        <v>35</v>
      </c>
      <c r="T15" s="3">
        <f t="shared" si="0"/>
        <v>34567890</v>
      </c>
      <c r="U15" s="3" t="str">
        <f t="shared" si="1"/>
        <v>Carlos Rodriguez</v>
      </c>
      <c r="V15" s="3">
        <f t="shared" si="2"/>
        <v>0</v>
      </c>
      <c r="AB15" s="8" t="s">
        <v>35</v>
      </c>
      <c r="AN15" s="8" t="s">
        <v>35</v>
      </c>
    </row>
    <row r="16" spans="4:64" x14ac:dyDescent="0.3">
      <c r="D16">
        <v>4</v>
      </c>
      <c r="E16" s="3">
        <v>45678901</v>
      </c>
      <c r="F16" s="3" t="s">
        <v>7</v>
      </c>
      <c r="G16" s="3">
        <v>2</v>
      </c>
      <c r="H16" s="3">
        <v>22</v>
      </c>
      <c r="I16" s="3">
        <v>2</v>
      </c>
      <c r="J16" s="1"/>
      <c r="K16" s="6">
        <v>45678901</v>
      </c>
      <c r="L16" s="6">
        <v>25</v>
      </c>
      <c r="M16" s="6">
        <v>4</v>
      </c>
      <c r="N16" s="6">
        <v>2024</v>
      </c>
      <c r="O16" s="6">
        <v>4</v>
      </c>
      <c r="P16" s="6">
        <v>400</v>
      </c>
      <c r="R16" s="8" t="s">
        <v>35</v>
      </c>
      <c r="T16" s="3">
        <f t="shared" si="0"/>
        <v>45678901</v>
      </c>
      <c r="U16" s="3" t="str">
        <f t="shared" si="1"/>
        <v>Ana Martinez</v>
      </c>
      <c r="V16" s="3">
        <f t="shared" si="2"/>
        <v>0</v>
      </c>
      <c r="AB16" s="8" t="s">
        <v>35</v>
      </c>
      <c r="AN16" s="8" t="s">
        <v>35</v>
      </c>
    </row>
    <row r="17" spans="4:40" x14ac:dyDescent="0.3">
      <c r="D17">
        <v>5</v>
      </c>
      <c r="E17" s="3">
        <v>56789012</v>
      </c>
      <c r="F17" s="3" t="s">
        <v>8</v>
      </c>
      <c r="G17" s="3">
        <v>2</v>
      </c>
      <c r="H17" s="3">
        <v>50</v>
      </c>
      <c r="I17" s="3">
        <v>1</v>
      </c>
      <c r="J17" s="1"/>
      <c r="K17" s="6">
        <v>56789012</v>
      </c>
      <c r="L17" s="6">
        <v>30</v>
      </c>
      <c r="M17" s="6">
        <v>5</v>
      </c>
      <c r="N17" s="6">
        <v>2023</v>
      </c>
      <c r="O17" s="6">
        <v>5</v>
      </c>
      <c r="P17" s="6">
        <v>500</v>
      </c>
      <c r="R17" s="8" t="s">
        <v>35</v>
      </c>
      <c r="T17" s="3">
        <f t="shared" si="0"/>
        <v>56789012</v>
      </c>
      <c r="U17" s="3" t="str">
        <f t="shared" si="1"/>
        <v>Luis Gonzalez</v>
      </c>
      <c r="V17" s="3">
        <f t="shared" si="2"/>
        <v>500</v>
      </c>
      <c r="AB17" s="8" t="s">
        <v>35</v>
      </c>
      <c r="AN17" s="8" t="s">
        <v>35</v>
      </c>
    </row>
    <row r="18" spans="4:40" x14ac:dyDescent="0.3">
      <c r="D18">
        <v>6</v>
      </c>
      <c r="E18" s="3">
        <v>67890123</v>
      </c>
      <c r="F18" s="3" t="s">
        <v>9</v>
      </c>
      <c r="G18" s="3">
        <v>8</v>
      </c>
      <c r="H18" s="3">
        <v>28</v>
      </c>
      <c r="I18" s="3">
        <v>2</v>
      </c>
      <c r="J18" s="1"/>
      <c r="K18" s="6">
        <v>67890123</v>
      </c>
      <c r="L18" s="6">
        <v>5</v>
      </c>
      <c r="M18" s="6">
        <v>6</v>
      </c>
      <c r="N18" s="6">
        <v>2023</v>
      </c>
      <c r="O18" s="6">
        <v>6</v>
      </c>
      <c r="P18" s="6">
        <v>600</v>
      </c>
      <c r="R18" s="8" t="s">
        <v>35</v>
      </c>
      <c r="T18" s="3">
        <f t="shared" si="0"/>
        <v>67890123</v>
      </c>
      <c r="U18" s="3" t="str">
        <f t="shared" si="1"/>
        <v>Laura Sanchez</v>
      </c>
      <c r="V18" s="3">
        <f t="shared" si="2"/>
        <v>600</v>
      </c>
      <c r="AB18" s="8" t="s">
        <v>35</v>
      </c>
      <c r="AN18" s="8" t="s">
        <v>35</v>
      </c>
    </row>
    <row r="19" spans="4:40" x14ac:dyDescent="0.3">
      <c r="D19">
        <v>7</v>
      </c>
      <c r="E19" s="3">
        <v>78901234</v>
      </c>
      <c r="F19" s="3" t="s">
        <v>10</v>
      </c>
      <c r="G19" s="3">
        <v>7</v>
      </c>
      <c r="H19" s="3">
        <v>35</v>
      </c>
      <c r="I19" s="3">
        <v>1</v>
      </c>
      <c r="J19" s="1"/>
      <c r="K19" s="6">
        <v>12345678</v>
      </c>
      <c r="L19" s="6">
        <v>10</v>
      </c>
      <c r="M19" s="6">
        <v>7</v>
      </c>
      <c r="N19" s="6">
        <v>2024</v>
      </c>
      <c r="O19" s="6">
        <v>7</v>
      </c>
      <c r="P19" s="6">
        <v>700</v>
      </c>
      <c r="R19" s="8" t="s">
        <v>35</v>
      </c>
      <c r="T19" s="3">
        <f t="shared" si="0"/>
        <v>78901234</v>
      </c>
      <c r="U19" s="3" t="str">
        <f t="shared" si="1"/>
        <v>Pedro Fernandez</v>
      </c>
      <c r="V19" s="3">
        <f t="shared" ref="V19:V31" si="3">SUMIFS($P$13:$P$31,$N$13:$N$31,"&lt;&gt;2024",$K$13:$K$31,T19)</f>
        <v>0</v>
      </c>
      <c r="AB19" s="8" t="s">
        <v>35</v>
      </c>
      <c r="AN19" s="8" t="s">
        <v>35</v>
      </c>
    </row>
    <row r="20" spans="4:40" x14ac:dyDescent="0.3">
      <c r="D20">
        <v>8</v>
      </c>
      <c r="E20" s="3">
        <v>89012345</v>
      </c>
      <c r="F20" s="3" t="s">
        <v>11</v>
      </c>
      <c r="G20" s="3">
        <v>5</v>
      </c>
      <c r="H20" s="3">
        <v>27</v>
      </c>
      <c r="I20" s="3">
        <v>2</v>
      </c>
      <c r="J20" s="1"/>
      <c r="K20" s="6">
        <v>89012345</v>
      </c>
      <c r="L20" s="6">
        <v>15</v>
      </c>
      <c r="M20" s="6">
        <v>8</v>
      </c>
      <c r="N20" s="6">
        <v>2023</v>
      </c>
      <c r="O20" s="6">
        <v>8</v>
      </c>
      <c r="P20" s="6">
        <v>800</v>
      </c>
      <c r="R20" s="8" t="s">
        <v>35</v>
      </c>
      <c r="T20" s="3">
        <f t="shared" si="0"/>
        <v>89012345</v>
      </c>
      <c r="U20" s="3" t="str">
        <f t="shared" si="1"/>
        <v>Sofia Diaz</v>
      </c>
      <c r="V20" s="3">
        <f t="shared" si="3"/>
        <v>800</v>
      </c>
      <c r="AB20" s="8" t="s">
        <v>35</v>
      </c>
      <c r="AN20" s="8" t="s">
        <v>35</v>
      </c>
    </row>
    <row r="21" spans="4:40" x14ac:dyDescent="0.3">
      <c r="D21">
        <v>9</v>
      </c>
      <c r="E21" s="3">
        <v>90123456</v>
      </c>
      <c r="F21" s="3" t="s">
        <v>12</v>
      </c>
      <c r="G21" s="3">
        <v>3</v>
      </c>
      <c r="H21" s="3">
        <v>45</v>
      </c>
      <c r="I21" s="3">
        <v>1</v>
      </c>
      <c r="J21" s="1"/>
      <c r="K21" s="6">
        <v>90123456</v>
      </c>
      <c r="L21" s="6">
        <v>20</v>
      </c>
      <c r="M21" s="6">
        <v>9</v>
      </c>
      <c r="N21" s="6">
        <v>2023</v>
      </c>
      <c r="O21" s="6">
        <v>9</v>
      </c>
      <c r="P21" s="6">
        <v>900</v>
      </c>
      <c r="R21" s="8" t="s">
        <v>35</v>
      </c>
      <c r="T21" s="3">
        <f t="shared" si="0"/>
        <v>90123456</v>
      </c>
      <c r="U21" s="3" t="str">
        <f t="shared" si="1"/>
        <v>Diego Ramirez</v>
      </c>
      <c r="V21" s="3">
        <f t="shared" si="3"/>
        <v>900</v>
      </c>
      <c r="AB21" s="8" t="s">
        <v>35</v>
      </c>
      <c r="AN21" s="8" t="s">
        <v>35</v>
      </c>
    </row>
    <row r="22" spans="4:40" x14ac:dyDescent="0.3">
      <c r="D22">
        <v>10</v>
      </c>
      <c r="E22" s="3">
        <v>12121212</v>
      </c>
      <c r="F22" s="3" t="s">
        <v>13</v>
      </c>
      <c r="G22" s="3">
        <v>150</v>
      </c>
      <c r="H22" s="3">
        <v>29</v>
      </c>
      <c r="I22" s="3">
        <v>2</v>
      </c>
      <c r="J22" s="1"/>
      <c r="K22" s="6">
        <v>12121212</v>
      </c>
      <c r="L22" s="6">
        <v>25</v>
      </c>
      <c r="M22" s="6">
        <v>10</v>
      </c>
      <c r="N22" s="6">
        <v>2023</v>
      </c>
      <c r="O22" s="6">
        <v>10</v>
      </c>
      <c r="P22" s="6">
        <v>1000</v>
      </c>
      <c r="R22" s="8" t="s">
        <v>35</v>
      </c>
      <c r="T22" s="3">
        <f t="shared" si="0"/>
        <v>12121212</v>
      </c>
      <c r="U22" s="3" t="str">
        <f t="shared" si="1"/>
        <v>Valeria Torres</v>
      </c>
      <c r="V22" s="3">
        <f t="shared" si="3"/>
        <v>1000</v>
      </c>
      <c r="AB22" s="8" t="s">
        <v>35</v>
      </c>
      <c r="AN22" s="8" t="s">
        <v>35</v>
      </c>
    </row>
    <row r="23" spans="4:40" x14ac:dyDescent="0.3">
      <c r="D23">
        <v>11</v>
      </c>
      <c r="E23" s="3">
        <v>23232323</v>
      </c>
      <c r="F23" s="3" t="s">
        <v>14</v>
      </c>
      <c r="G23" s="3">
        <v>4</v>
      </c>
      <c r="H23" s="3">
        <v>32</v>
      </c>
      <c r="I23" s="3">
        <v>1</v>
      </c>
      <c r="J23" s="1"/>
      <c r="K23" s="6">
        <v>12345678</v>
      </c>
      <c r="L23" s="6">
        <v>30</v>
      </c>
      <c r="M23" s="6">
        <v>11</v>
      </c>
      <c r="N23" s="6">
        <v>2024</v>
      </c>
      <c r="O23" s="6">
        <v>11</v>
      </c>
      <c r="P23" s="6">
        <v>1100</v>
      </c>
      <c r="R23" s="8" t="s">
        <v>35</v>
      </c>
      <c r="T23" s="3">
        <f t="shared" si="0"/>
        <v>23232323</v>
      </c>
      <c r="U23" s="3" t="str">
        <f t="shared" si="1"/>
        <v>Martin Pereira</v>
      </c>
      <c r="V23" s="3">
        <f t="shared" si="3"/>
        <v>0</v>
      </c>
      <c r="AB23" s="8" t="s">
        <v>35</v>
      </c>
      <c r="AN23" s="8" t="s">
        <v>35</v>
      </c>
    </row>
    <row r="24" spans="4:40" x14ac:dyDescent="0.3">
      <c r="D24">
        <v>12</v>
      </c>
      <c r="E24" s="3">
        <v>34343434</v>
      </c>
      <c r="F24" s="3" t="s">
        <v>15</v>
      </c>
      <c r="G24" s="3">
        <v>7</v>
      </c>
      <c r="H24" s="3">
        <v>26</v>
      </c>
      <c r="I24" s="3">
        <v>2</v>
      </c>
      <c r="J24" s="1"/>
      <c r="K24" s="6">
        <v>34343434</v>
      </c>
      <c r="L24" s="6">
        <v>5</v>
      </c>
      <c r="M24" s="6">
        <v>12</v>
      </c>
      <c r="N24" s="6">
        <v>2023</v>
      </c>
      <c r="O24" s="6">
        <v>12</v>
      </c>
      <c r="P24" s="6">
        <v>1200</v>
      </c>
      <c r="R24" s="8" t="s">
        <v>35</v>
      </c>
      <c r="T24" s="3">
        <f t="shared" si="0"/>
        <v>34343434</v>
      </c>
      <c r="U24" s="3" t="str">
        <f t="shared" si="1"/>
        <v>Lucia Vargas</v>
      </c>
      <c r="V24" s="3">
        <f t="shared" si="3"/>
        <v>1200</v>
      </c>
      <c r="AB24" s="8" t="s">
        <v>35</v>
      </c>
      <c r="AN24" s="8" t="s">
        <v>35</v>
      </c>
    </row>
    <row r="25" spans="4:40" x14ac:dyDescent="0.3">
      <c r="D25">
        <v>13</v>
      </c>
      <c r="E25" s="3">
        <v>45454545</v>
      </c>
      <c r="F25" s="3" t="s">
        <v>16</v>
      </c>
      <c r="G25" s="3">
        <v>3</v>
      </c>
      <c r="H25" s="3">
        <v>38</v>
      </c>
      <c r="I25" s="3">
        <v>1</v>
      </c>
      <c r="J25" s="1"/>
      <c r="K25" s="6">
        <v>45454545</v>
      </c>
      <c r="L25" s="6">
        <v>10</v>
      </c>
      <c r="M25" s="6">
        <v>1</v>
      </c>
      <c r="N25" s="6">
        <v>2023</v>
      </c>
      <c r="O25" s="6">
        <v>13</v>
      </c>
      <c r="P25" s="6">
        <v>1300</v>
      </c>
      <c r="R25" s="8" t="s">
        <v>35</v>
      </c>
      <c r="T25" s="3">
        <f t="shared" si="0"/>
        <v>45454545</v>
      </c>
      <c r="U25" s="3" t="str">
        <f t="shared" si="1"/>
        <v>Fernando Nuñez</v>
      </c>
      <c r="V25" s="3">
        <f t="shared" si="3"/>
        <v>1300</v>
      </c>
      <c r="AB25" s="8" t="s">
        <v>35</v>
      </c>
      <c r="AN25" s="8" t="s">
        <v>35</v>
      </c>
    </row>
    <row r="26" spans="4:40" x14ac:dyDescent="0.3">
      <c r="D26">
        <v>14</v>
      </c>
      <c r="E26" s="3">
        <v>56565656</v>
      </c>
      <c r="F26" s="3" t="s">
        <v>17</v>
      </c>
      <c r="G26" s="3">
        <v>7</v>
      </c>
      <c r="H26" s="3">
        <v>31</v>
      </c>
      <c r="I26" s="3">
        <v>2</v>
      </c>
      <c r="J26" s="1"/>
      <c r="K26" s="6">
        <v>56565656</v>
      </c>
      <c r="L26" s="6">
        <v>15</v>
      </c>
      <c r="M26" s="6">
        <v>2</v>
      </c>
      <c r="N26" s="6">
        <v>2023</v>
      </c>
      <c r="O26" s="6">
        <v>14</v>
      </c>
      <c r="P26" s="6">
        <v>1400</v>
      </c>
      <c r="R26" s="8" t="s">
        <v>35</v>
      </c>
      <c r="T26" s="3">
        <f t="shared" si="0"/>
        <v>56565656</v>
      </c>
      <c r="U26" s="3" t="str">
        <f t="shared" si="1"/>
        <v>Camila Castro</v>
      </c>
      <c r="V26" s="3">
        <f t="shared" si="3"/>
        <v>1400</v>
      </c>
      <c r="AB26" s="8" t="s">
        <v>35</v>
      </c>
      <c r="AN26" s="8" t="s">
        <v>35</v>
      </c>
    </row>
    <row r="27" spans="4:40" x14ac:dyDescent="0.3">
      <c r="D27">
        <v>15</v>
      </c>
      <c r="E27" s="3">
        <v>67676767</v>
      </c>
      <c r="F27" s="3" t="s">
        <v>18</v>
      </c>
      <c r="G27" s="3">
        <v>8</v>
      </c>
      <c r="H27" s="3">
        <v>42</v>
      </c>
      <c r="I27" s="3">
        <v>1</v>
      </c>
      <c r="J27" s="1"/>
      <c r="K27" s="6">
        <v>67676767</v>
      </c>
      <c r="L27" s="6">
        <v>20</v>
      </c>
      <c r="M27" s="6">
        <v>3</v>
      </c>
      <c r="N27" s="6">
        <v>2023</v>
      </c>
      <c r="O27" s="6">
        <v>15</v>
      </c>
      <c r="P27" s="6">
        <v>1500</v>
      </c>
      <c r="R27" s="8" t="s">
        <v>35</v>
      </c>
      <c r="T27" s="3">
        <f t="shared" si="0"/>
        <v>67676767</v>
      </c>
      <c r="U27" s="3" t="str">
        <f t="shared" si="1"/>
        <v>Roberto Jimenez</v>
      </c>
      <c r="V27" s="3">
        <f t="shared" si="3"/>
        <v>1500</v>
      </c>
      <c r="AB27" s="8" t="s">
        <v>35</v>
      </c>
      <c r="AN27" s="8" t="s">
        <v>35</v>
      </c>
    </row>
    <row r="28" spans="4:40" x14ac:dyDescent="0.3">
      <c r="D28">
        <v>16</v>
      </c>
      <c r="E28" s="3">
        <v>78787878</v>
      </c>
      <c r="F28" s="3" t="s">
        <v>19</v>
      </c>
      <c r="G28" s="3">
        <v>1</v>
      </c>
      <c r="H28" s="3">
        <v>24</v>
      </c>
      <c r="I28" s="3">
        <v>2</v>
      </c>
      <c r="J28" s="1"/>
      <c r="K28" s="6">
        <v>78787878</v>
      </c>
      <c r="L28" s="6">
        <v>25</v>
      </c>
      <c r="M28" s="6">
        <v>4</v>
      </c>
      <c r="N28" s="6">
        <v>2024</v>
      </c>
      <c r="O28" s="6">
        <v>16</v>
      </c>
      <c r="P28" s="6">
        <v>1600</v>
      </c>
      <c r="R28" s="8" t="s">
        <v>35</v>
      </c>
      <c r="T28" s="3">
        <f t="shared" si="0"/>
        <v>78787878</v>
      </c>
      <c r="U28" s="3" t="str">
        <f t="shared" si="1"/>
        <v>Agustina Romero</v>
      </c>
      <c r="V28" s="3">
        <f t="shared" si="3"/>
        <v>0</v>
      </c>
      <c r="AB28" s="8" t="s">
        <v>35</v>
      </c>
      <c r="AN28" s="8" t="s">
        <v>35</v>
      </c>
    </row>
    <row r="29" spans="4:40" x14ac:dyDescent="0.3">
      <c r="D29">
        <v>17</v>
      </c>
      <c r="E29" s="3">
        <v>89898989</v>
      </c>
      <c r="F29" s="3" t="s">
        <v>20</v>
      </c>
      <c r="G29" s="3">
        <v>4</v>
      </c>
      <c r="H29" s="3">
        <v>33</v>
      </c>
      <c r="I29" s="3">
        <v>1</v>
      </c>
      <c r="J29" s="1"/>
      <c r="K29" s="6">
        <v>89898989</v>
      </c>
      <c r="L29" s="6">
        <v>30</v>
      </c>
      <c r="M29" s="6">
        <v>5</v>
      </c>
      <c r="N29" s="6">
        <v>2023</v>
      </c>
      <c r="O29" s="6">
        <v>17</v>
      </c>
      <c r="P29" s="6">
        <v>1700</v>
      </c>
      <c r="R29" s="8" t="s">
        <v>35</v>
      </c>
      <c r="T29" s="3">
        <f t="shared" si="0"/>
        <v>89898989</v>
      </c>
      <c r="U29" s="3" t="str">
        <f t="shared" si="1"/>
        <v>Javier Molina</v>
      </c>
      <c r="V29" s="3">
        <f t="shared" si="3"/>
        <v>1700</v>
      </c>
      <c r="AB29" s="8" t="s">
        <v>35</v>
      </c>
      <c r="AE29" s="4" t="s">
        <v>36</v>
      </c>
      <c r="AF29" s="4" t="s">
        <v>37</v>
      </c>
      <c r="AN29" s="8" t="s">
        <v>35</v>
      </c>
    </row>
    <row r="30" spans="4:40" x14ac:dyDescent="0.3">
      <c r="D30">
        <v>18</v>
      </c>
      <c r="E30" s="3">
        <v>90909090</v>
      </c>
      <c r="F30" s="3" t="s">
        <v>21</v>
      </c>
      <c r="G30" s="3">
        <v>4</v>
      </c>
      <c r="H30" s="3">
        <v>27</v>
      </c>
      <c r="I30" s="3">
        <v>2</v>
      </c>
      <c r="J30" s="1"/>
      <c r="K30" s="6">
        <v>90909090</v>
      </c>
      <c r="L30" s="6">
        <v>5</v>
      </c>
      <c r="M30" s="6">
        <v>6</v>
      </c>
      <c r="N30" s="6">
        <v>2023</v>
      </c>
      <c r="O30" s="6">
        <v>18</v>
      </c>
      <c r="P30" s="6">
        <v>1800</v>
      </c>
      <c r="R30" s="8" t="s">
        <v>35</v>
      </c>
      <c r="T30" s="3">
        <f t="shared" si="0"/>
        <v>90909090</v>
      </c>
      <c r="U30" s="3" t="str">
        <f t="shared" si="1"/>
        <v>Florencia Herrera</v>
      </c>
      <c r="V30" s="3">
        <f t="shared" si="3"/>
        <v>1800</v>
      </c>
      <c r="AB30" s="8" t="s">
        <v>35</v>
      </c>
      <c r="AE30" s="3">
        <v>1</v>
      </c>
      <c r="AF30" s="3">
        <f>COUNTIF($G$13:$G$31,AE30)</f>
        <v>1</v>
      </c>
      <c r="AN30" s="8" t="s">
        <v>35</v>
      </c>
    </row>
    <row r="31" spans="4:40" x14ac:dyDescent="0.3">
      <c r="D31">
        <v>19</v>
      </c>
      <c r="E31" s="3">
        <v>10101010</v>
      </c>
      <c r="F31" s="3" t="s">
        <v>22</v>
      </c>
      <c r="G31" s="3">
        <v>6</v>
      </c>
      <c r="H31" s="3">
        <v>36</v>
      </c>
      <c r="I31" s="3">
        <v>1</v>
      </c>
      <c r="J31" s="1"/>
      <c r="K31" s="6">
        <v>12345678</v>
      </c>
      <c r="L31" s="6">
        <v>10</v>
      </c>
      <c r="M31" s="6">
        <v>1</v>
      </c>
      <c r="N31" s="6">
        <v>2023</v>
      </c>
      <c r="O31" s="6">
        <v>19</v>
      </c>
      <c r="P31" s="6">
        <v>1900</v>
      </c>
      <c r="R31" s="8" t="s">
        <v>35</v>
      </c>
      <c r="T31" s="3">
        <f t="shared" si="0"/>
        <v>10101010</v>
      </c>
      <c r="U31" s="3" t="str">
        <f t="shared" si="1"/>
        <v>Sebastian Aguilar</v>
      </c>
      <c r="V31" s="3">
        <f t="shared" si="3"/>
        <v>0</v>
      </c>
      <c r="AB31" s="8" t="s">
        <v>35</v>
      </c>
      <c r="AE31" s="3">
        <v>2</v>
      </c>
      <c r="AF31" s="3">
        <f t="shared" ref="AF31:AF94" si="4">COUNTIF($G$13:$G$31,AE31)</f>
        <v>2</v>
      </c>
      <c r="AN31" s="8" t="s">
        <v>35</v>
      </c>
    </row>
    <row r="32" spans="4:40" x14ac:dyDescent="0.3">
      <c r="L32" s="2"/>
      <c r="R32" s="8" t="s">
        <v>35</v>
      </c>
      <c r="AB32" s="8" t="s">
        <v>35</v>
      </c>
      <c r="AE32" s="3">
        <v>3</v>
      </c>
      <c r="AF32" s="3">
        <f t="shared" si="4"/>
        <v>3</v>
      </c>
      <c r="AN32" s="8" t="s">
        <v>35</v>
      </c>
    </row>
    <row r="33" spans="5:40" x14ac:dyDescent="0.3">
      <c r="E33" s="7">
        <f>E13</f>
        <v>12345678</v>
      </c>
      <c r="K33" s="7">
        <f>K13</f>
        <v>12345678</v>
      </c>
      <c r="R33" s="8" t="s">
        <v>35</v>
      </c>
      <c r="AB33" s="8" t="s">
        <v>35</v>
      </c>
      <c r="AE33" s="3">
        <v>4</v>
      </c>
      <c r="AF33" s="3">
        <f t="shared" si="4"/>
        <v>3</v>
      </c>
      <c r="AN33" s="8" t="s">
        <v>35</v>
      </c>
    </row>
    <row r="34" spans="5:40" x14ac:dyDescent="0.3">
      <c r="E34" s="7" t="str">
        <f>F13</f>
        <v>Juan Perez</v>
      </c>
      <c r="K34" s="7">
        <f>L13</f>
        <v>10</v>
      </c>
      <c r="R34" s="8" t="s">
        <v>35</v>
      </c>
      <c r="AB34" s="8" t="s">
        <v>35</v>
      </c>
      <c r="AE34" s="3">
        <v>5</v>
      </c>
      <c r="AF34" s="3">
        <f t="shared" si="4"/>
        <v>2</v>
      </c>
      <c r="AN34" s="8" t="s">
        <v>35</v>
      </c>
    </row>
    <row r="35" spans="5:40" x14ac:dyDescent="0.3">
      <c r="E35" s="7">
        <f>G13</f>
        <v>5</v>
      </c>
      <c r="K35" s="7">
        <f>M13</f>
        <v>1</v>
      </c>
      <c r="R35" s="8" t="s">
        <v>35</v>
      </c>
      <c r="AB35" s="8" t="s">
        <v>35</v>
      </c>
      <c r="AE35" s="3">
        <v>6</v>
      </c>
      <c r="AF35" s="3">
        <f t="shared" si="4"/>
        <v>1</v>
      </c>
      <c r="AN35" s="8" t="s">
        <v>35</v>
      </c>
    </row>
    <row r="36" spans="5:40" x14ac:dyDescent="0.3">
      <c r="E36" s="7">
        <f>H13</f>
        <v>25</v>
      </c>
      <c r="K36" s="7">
        <f>N13</f>
        <v>2024</v>
      </c>
      <c r="R36" s="8" t="s">
        <v>35</v>
      </c>
      <c r="AB36" s="8" t="s">
        <v>35</v>
      </c>
      <c r="AE36" s="3">
        <v>7</v>
      </c>
      <c r="AF36" s="3">
        <f t="shared" si="4"/>
        <v>4</v>
      </c>
      <c r="AN36" s="8" t="s">
        <v>35</v>
      </c>
    </row>
    <row r="37" spans="5:40" x14ac:dyDescent="0.3">
      <c r="E37" s="7">
        <f>I13</f>
        <v>1</v>
      </c>
      <c r="K37" s="7">
        <f>O13</f>
        <v>1</v>
      </c>
      <c r="R37" s="8" t="s">
        <v>35</v>
      </c>
      <c r="AB37" s="8" t="s">
        <v>35</v>
      </c>
      <c r="AE37" s="3">
        <v>8</v>
      </c>
      <c r="AF37" s="3">
        <f t="shared" si="4"/>
        <v>2</v>
      </c>
      <c r="AN37" s="8" t="s">
        <v>35</v>
      </c>
    </row>
    <row r="38" spans="5:40" x14ac:dyDescent="0.3">
      <c r="E38" s="7">
        <f>E14</f>
        <v>23456789</v>
      </c>
      <c r="K38" s="7">
        <f>P13</f>
        <v>100</v>
      </c>
      <c r="R38" s="8" t="s">
        <v>35</v>
      </c>
      <c r="AB38" s="8" t="s">
        <v>35</v>
      </c>
      <c r="AE38" s="3">
        <v>9</v>
      </c>
      <c r="AF38" s="3">
        <f t="shared" si="4"/>
        <v>0</v>
      </c>
      <c r="AN38" s="8" t="s">
        <v>35</v>
      </c>
    </row>
    <row r="39" spans="5:40" x14ac:dyDescent="0.3">
      <c r="E39" s="7" t="str">
        <f>F14</f>
        <v>Maria Garcia</v>
      </c>
      <c r="K39" s="7">
        <f>K14</f>
        <v>23456789</v>
      </c>
      <c r="R39" s="8" t="s">
        <v>35</v>
      </c>
      <c r="AB39" s="8" t="s">
        <v>35</v>
      </c>
      <c r="AE39" s="3">
        <v>10</v>
      </c>
      <c r="AF39" s="3">
        <f t="shared" si="4"/>
        <v>0</v>
      </c>
      <c r="AN39" s="8" t="s">
        <v>35</v>
      </c>
    </row>
    <row r="40" spans="5:40" x14ac:dyDescent="0.3">
      <c r="E40" s="7">
        <f>G14</f>
        <v>7</v>
      </c>
      <c r="K40" s="7">
        <f>L14</f>
        <v>15</v>
      </c>
      <c r="R40" s="8" t="s">
        <v>35</v>
      </c>
      <c r="AB40" s="8" t="s">
        <v>35</v>
      </c>
      <c r="AE40" s="3">
        <v>11</v>
      </c>
      <c r="AF40" s="3">
        <f t="shared" si="4"/>
        <v>0</v>
      </c>
      <c r="AN40" s="8" t="s">
        <v>35</v>
      </c>
    </row>
    <row r="41" spans="5:40" x14ac:dyDescent="0.3">
      <c r="E41" s="7">
        <f>H14</f>
        <v>30</v>
      </c>
      <c r="K41" s="7">
        <f>M14</f>
        <v>2</v>
      </c>
      <c r="R41" s="8" t="s">
        <v>35</v>
      </c>
      <c r="AB41" s="8" t="s">
        <v>35</v>
      </c>
      <c r="AE41" s="3">
        <v>12</v>
      </c>
      <c r="AF41" s="3">
        <f t="shared" si="4"/>
        <v>0</v>
      </c>
      <c r="AN41" s="8" t="s">
        <v>35</v>
      </c>
    </row>
    <row r="42" spans="5:40" x14ac:dyDescent="0.3">
      <c r="E42" s="7">
        <f>I14</f>
        <v>2</v>
      </c>
      <c r="K42" s="7">
        <f>N14</f>
        <v>2023</v>
      </c>
      <c r="R42" s="8" t="s">
        <v>35</v>
      </c>
      <c r="AB42" s="8" t="s">
        <v>35</v>
      </c>
      <c r="AE42" s="3">
        <v>13</v>
      </c>
      <c r="AF42" s="3">
        <f t="shared" si="4"/>
        <v>0</v>
      </c>
      <c r="AN42" s="8" t="s">
        <v>35</v>
      </c>
    </row>
    <row r="43" spans="5:40" x14ac:dyDescent="0.3">
      <c r="E43" s="7">
        <f>E15</f>
        <v>34567890</v>
      </c>
      <c r="K43" s="7">
        <f>O14</f>
        <v>2</v>
      </c>
      <c r="R43" s="8" t="s">
        <v>35</v>
      </c>
      <c r="AB43" s="8" t="s">
        <v>35</v>
      </c>
      <c r="AE43" s="3">
        <v>14</v>
      </c>
      <c r="AF43" s="3">
        <f t="shared" si="4"/>
        <v>0</v>
      </c>
      <c r="AN43" s="8" t="s">
        <v>35</v>
      </c>
    </row>
    <row r="44" spans="5:40" x14ac:dyDescent="0.3">
      <c r="E44" s="7" t="str">
        <f>F15</f>
        <v>Carlos Rodriguez</v>
      </c>
      <c r="K44" s="7">
        <f>P14</f>
        <v>200</v>
      </c>
      <c r="R44" s="8" t="s">
        <v>35</v>
      </c>
      <c r="AB44" s="8" t="s">
        <v>35</v>
      </c>
      <c r="AE44" s="3">
        <v>15</v>
      </c>
      <c r="AF44" s="3">
        <f t="shared" si="4"/>
        <v>0</v>
      </c>
      <c r="AN44" s="8" t="s">
        <v>35</v>
      </c>
    </row>
    <row r="45" spans="5:40" x14ac:dyDescent="0.3">
      <c r="E45" s="7">
        <f>G15</f>
        <v>3</v>
      </c>
      <c r="K45" s="7">
        <f>K15</f>
        <v>12345678</v>
      </c>
      <c r="R45" s="8" t="s">
        <v>35</v>
      </c>
      <c r="AB45" s="8" t="s">
        <v>35</v>
      </c>
      <c r="AE45" s="3">
        <v>16</v>
      </c>
      <c r="AF45" s="3">
        <f t="shared" si="4"/>
        <v>0</v>
      </c>
      <c r="AN45" s="8" t="s">
        <v>35</v>
      </c>
    </row>
    <row r="46" spans="5:40" x14ac:dyDescent="0.3">
      <c r="E46" s="7">
        <f>H15</f>
        <v>40</v>
      </c>
      <c r="K46" s="7">
        <f>L15</f>
        <v>20</v>
      </c>
      <c r="R46" s="8" t="s">
        <v>35</v>
      </c>
      <c r="AB46" s="8" t="s">
        <v>35</v>
      </c>
      <c r="AE46" s="3">
        <v>17</v>
      </c>
      <c r="AF46" s="3">
        <f t="shared" si="4"/>
        <v>0</v>
      </c>
      <c r="AN46" s="8" t="s">
        <v>35</v>
      </c>
    </row>
    <row r="47" spans="5:40" x14ac:dyDescent="0.3">
      <c r="E47" s="7">
        <f>I15</f>
        <v>1</v>
      </c>
      <c r="K47" s="7">
        <f>M15</f>
        <v>3</v>
      </c>
      <c r="R47" s="8" t="s">
        <v>35</v>
      </c>
      <c r="AB47" s="8" t="s">
        <v>35</v>
      </c>
      <c r="AE47" s="3">
        <v>18</v>
      </c>
      <c r="AF47" s="3">
        <f t="shared" si="4"/>
        <v>0</v>
      </c>
      <c r="AN47" s="8" t="s">
        <v>35</v>
      </c>
    </row>
    <row r="48" spans="5:40" x14ac:dyDescent="0.3">
      <c r="E48" s="7">
        <f>E16</f>
        <v>45678901</v>
      </c>
      <c r="K48" s="7">
        <f>N15</f>
        <v>2023</v>
      </c>
      <c r="R48" s="8" t="s">
        <v>35</v>
      </c>
      <c r="AB48" s="8" t="s">
        <v>35</v>
      </c>
      <c r="AE48" s="3">
        <v>19</v>
      </c>
      <c r="AF48" s="3">
        <f t="shared" si="4"/>
        <v>0</v>
      </c>
      <c r="AN48" s="8" t="s">
        <v>35</v>
      </c>
    </row>
    <row r="49" spans="5:40" x14ac:dyDescent="0.3">
      <c r="E49" s="7" t="str">
        <f>F16</f>
        <v>Ana Martinez</v>
      </c>
      <c r="K49" s="7">
        <f>O15</f>
        <v>3</v>
      </c>
      <c r="R49" s="8" t="s">
        <v>35</v>
      </c>
      <c r="AB49" s="8" t="s">
        <v>35</v>
      </c>
      <c r="AE49" s="3">
        <v>20</v>
      </c>
      <c r="AF49" s="3">
        <f t="shared" si="4"/>
        <v>0</v>
      </c>
      <c r="AN49" s="8" t="s">
        <v>35</v>
      </c>
    </row>
    <row r="50" spans="5:40" x14ac:dyDescent="0.3">
      <c r="E50" s="7">
        <f>G16</f>
        <v>2</v>
      </c>
      <c r="K50" s="7">
        <f>P15</f>
        <v>300</v>
      </c>
      <c r="R50" s="8" t="s">
        <v>35</v>
      </c>
      <c r="AB50" s="8" t="s">
        <v>35</v>
      </c>
      <c r="AE50" s="3">
        <v>21</v>
      </c>
      <c r="AF50" s="3">
        <f t="shared" si="4"/>
        <v>0</v>
      </c>
      <c r="AN50" s="8" t="s">
        <v>35</v>
      </c>
    </row>
    <row r="51" spans="5:40" x14ac:dyDescent="0.3">
      <c r="E51" s="7">
        <f>H16</f>
        <v>22</v>
      </c>
      <c r="K51" s="7">
        <f>K16</f>
        <v>45678901</v>
      </c>
      <c r="R51" s="8" t="s">
        <v>35</v>
      </c>
      <c r="AB51" s="8" t="s">
        <v>35</v>
      </c>
      <c r="AE51" s="3">
        <v>22</v>
      </c>
      <c r="AF51" s="3">
        <f t="shared" si="4"/>
        <v>0</v>
      </c>
      <c r="AN51" s="8" t="s">
        <v>35</v>
      </c>
    </row>
    <row r="52" spans="5:40" x14ac:dyDescent="0.3">
      <c r="E52" s="7">
        <f>I16</f>
        <v>2</v>
      </c>
      <c r="K52" s="7">
        <f>L16</f>
        <v>25</v>
      </c>
      <c r="R52" s="8" t="s">
        <v>35</v>
      </c>
      <c r="AB52" s="8" t="s">
        <v>35</v>
      </c>
      <c r="AE52" s="3">
        <v>23</v>
      </c>
      <c r="AF52" s="3">
        <f t="shared" si="4"/>
        <v>0</v>
      </c>
      <c r="AN52" s="8" t="s">
        <v>35</v>
      </c>
    </row>
    <row r="53" spans="5:40" x14ac:dyDescent="0.3">
      <c r="E53" s="7">
        <f>E17</f>
        <v>56789012</v>
      </c>
      <c r="K53" s="7">
        <f>M16</f>
        <v>4</v>
      </c>
      <c r="R53" s="8" t="s">
        <v>35</v>
      </c>
      <c r="AB53" s="8" t="s">
        <v>35</v>
      </c>
      <c r="AE53" s="3">
        <v>24</v>
      </c>
      <c r="AF53" s="3">
        <f t="shared" si="4"/>
        <v>0</v>
      </c>
      <c r="AN53" s="8" t="s">
        <v>35</v>
      </c>
    </row>
    <row r="54" spans="5:40" x14ac:dyDescent="0.3">
      <c r="E54" s="7" t="str">
        <f>F17</f>
        <v>Luis Gonzalez</v>
      </c>
      <c r="K54" s="7">
        <f>N16</f>
        <v>2024</v>
      </c>
      <c r="R54" s="8" t="s">
        <v>35</v>
      </c>
      <c r="AB54" s="8" t="s">
        <v>35</v>
      </c>
      <c r="AE54" s="3">
        <v>25</v>
      </c>
      <c r="AF54" s="3">
        <f t="shared" si="4"/>
        <v>0</v>
      </c>
      <c r="AN54" s="8" t="s">
        <v>35</v>
      </c>
    </row>
    <row r="55" spans="5:40" x14ac:dyDescent="0.3">
      <c r="E55" s="7">
        <f>G17</f>
        <v>2</v>
      </c>
      <c r="K55" s="7">
        <f>O16</f>
        <v>4</v>
      </c>
      <c r="R55" s="8" t="s">
        <v>35</v>
      </c>
      <c r="AB55" s="8" t="s">
        <v>35</v>
      </c>
      <c r="AE55" s="3">
        <v>26</v>
      </c>
      <c r="AF55" s="3">
        <f t="shared" si="4"/>
        <v>0</v>
      </c>
      <c r="AN55" s="8" t="s">
        <v>35</v>
      </c>
    </row>
    <row r="56" spans="5:40" x14ac:dyDescent="0.3">
      <c r="E56" s="7">
        <f>H17</f>
        <v>50</v>
      </c>
      <c r="K56" s="7">
        <f>P16</f>
        <v>400</v>
      </c>
      <c r="R56" s="8" t="s">
        <v>35</v>
      </c>
      <c r="AB56" s="8" t="s">
        <v>35</v>
      </c>
      <c r="AE56" s="3">
        <v>27</v>
      </c>
      <c r="AF56" s="3">
        <f t="shared" si="4"/>
        <v>0</v>
      </c>
      <c r="AN56" s="8" t="s">
        <v>35</v>
      </c>
    </row>
    <row r="57" spans="5:40" x14ac:dyDescent="0.3">
      <c r="E57" s="7">
        <f>I17</f>
        <v>1</v>
      </c>
      <c r="K57" s="7">
        <f>K17</f>
        <v>56789012</v>
      </c>
      <c r="R57" s="8" t="s">
        <v>35</v>
      </c>
      <c r="AB57" s="8" t="s">
        <v>35</v>
      </c>
      <c r="AE57" s="3">
        <v>28</v>
      </c>
      <c r="AF57" s="3">
        <f t="shared" si="4"/>
        <v>0</v>
      </c>
      <c r="AN57" s="8" t="s">
        <v>35</v>
      </c>
    </row>
    <row r="58" spans="5:40" x14ac:dyDescent="0.3">
      <c r="E58" s="7">
        <f>E18</f>
        <v>67890123</v>
      </c>
      <c r="K58" s="7">
        <f>L17</f>
        <v>30</v>
      </c>
      <c r="R58" s="8" t="s">
        <v>35</v>
      </c>
      <c r="AB58" s="8" t="s">
        <v>35</v>
      </c>
      <c r="AE58" s="3">
        <v>29</v>
      </c>
      <c r="AF58" s="3">
        <f t="shared" si="4"/>
        <v>0</v>
      </c>
      <c r="AN58" s="8" t="s">
        <v>35</v>
      </c>
    </row>
    <row r="59" spans="5:40" x14ac:dyDescent="0.3">
      <c r="E59" s="7" t="str">
        <f>F18</f>
        <v>Laura Sanchez</v>
      </c>
      <c r="K59" s="7">
        <f>M17</f>
        <v>5</v>
      </c>
      <c r="R59" s="8" t="s">
        <v>35</v>
      </c>
      <c r="AB59" s="8" t="s">
        <v>35</v>
      </c>
      <c r="AE59" s="3">
        <v>30</v>
      </c>
      <c r="AF59" s="3">
        <f t="shared" si="4"/>
        <v>0</v>
      </c>
      <c r="AN59" s="8" t="s">
        <v>35</v>
      </c>
    </row>
    <row r="60" spans="5:40" x14ac:dyDescent="0.3">
      <c r="E60" s="7">
        <f>G18</f>
        <v>8</v>
      </c>
      <c r="K60" s="7">
        <f>N17</f>
        <v>2023</v>
      </c>
      <c r="R60" s="8" t="s">
        <v>35</v>
      </c>
      <c r="AB60" s="8" t="s">
        <v>35</v>
      </c>
      <c r="AE60" s="3">
        <v>31</v>
      </c>
      <c r="AF60" s="3">
        <f t="shared" si="4"/>
        <v>0</v>
      </c>
      <c r="AN60" s="8" t="s">
        <v>35</v>
      </c>
    </row>
    <row r="61" spans="5:40" x14ac:dyDescent="0.3">
      <c r="E61" s="7">
        <f>H18</f>
        <v>28</v>
      </c>
      <c r="K61" s="7">
        <f>O17</f>
        <v>5</v>
      </c>
      <c r="R61" s="8" t="s">
        <v>35</v>
      </c>
      <c r="AB61" s="8" t="s">
        <v>35</v>
      </c>
      <c r="AE61" s="3">
        <v>32</v>
      </c>
      <c r="AF61" s="3">
        <f t="shared" si="4"/>
        <v>0</v>
      </c>
      <c r="AN61" s="8" t="s">
        <v>35</v>
      </c>
    </row>
    <row r="62" spans="5:40" x14ac:dyDescent="0.3">
      <c r="E62" s="7">
        <f>I18</f>
        <v>2</v>
      </c>
      <c r="K62" s="7">
        <f>P17</f>
        <v>500</v>
      </c>
      <c r="R62" s="8" t="s">
        <v>35</v>
      </c>
      <c r="AB62" s="8" t="s">
        <v>35</v>
      </c>
      <c r="AE62" s="3">
        <v>33</v>
      </c>
      <c r="AF62" s="3">
        <f t="shared" si="4"/>
        <v>0</v>
      </c>
      <c r="AN62" s="8" t="s">
        <v>35</v>
      </c>
    </row>
    <row r="63" spans="5:40" x14ac:dyDescent="0.3">
      <c r="E63" s="7">
        <f>E19</f>
        <v>78901234</v>
      </c>
      <c r="K63" s="7">
        <f>K18</f>
        <v>67890123</v>
      </c>
      <c r="R63" s="8" t="s">
        <v>35</v>
      </c>
      <c r="AB63" s="8" t="s">
        <v>35</v>
      </c>
      <c r="AE63" s="3">
        <v>34</v>
      </c>
      <c r="AF63" s="3">
        <f t="shared" si="4"/>
        <v>0</v>
      </c>
      <c r="AN63" s="8" t="s">
        <v>35</v>
      </c>
    </row>
    <row r="64" spans="5:40" x14ac:dyDescent="0.3">
      <c r="E64" s="7" t="str">
        <f>F19</f>
        <v>Pedro Fernandez</v>
      </c>
      <c r="K64" s="7">
        <f>L18</f>
        <v>5</v>
      </c>
      <c r="R64" s="8" t="s">
        <v>35</v>
      </c>
      <c r="AB64" s="8" t="s">
        <v>35</v>
      </c>
      <c r="AE64" s="3">
        <v>35</v>
      </c>
      <c r="AF64" s="3">
        <f t="shared" si="4"/>
        <v>0</v>
      </c>
      <c r="AN64" s="8" t="s">
        <v>35</v>
      </c>
    </row>
    <row r="65" spans="5:40" x14ac:dyDescent="0.3">
      <c r="E65" s="7">
        <f>G19</f>
        <v>7</v>
      </c>
      <c r="K65" s="7">
        <f>M18</f>
        <v>6</v>
      </c>
      <c r="R65" s="8" t="s">
        <v>35</v>
      </c>
      <c r="AB65" s="8" t="s">
        <v>35</v>
      </c>
      <c r="AE65" s="3">
        <v>36</v>
      </c>
      <c r="AF65" s="3">
        <f t="shared" si="4"/>
        <v>0</v>
      </c>
      <c r="AN65" s="8" t="s">
        <v>35</v>
      </c>
    </row>
    <row r="66" spans="5:40" x14ac:dyDescent="0.3">
      <c r="E66" s="7">
        <f>H19</f>
        <v>35</v>
      </c>
      <c r="K66" s="7">
        <f>N18</f>
        <v>2023</v>
      </c>
      <c r="R66" s="8" t="s">
        <v>35</v>
      </c>
      <c r="AB66" s="8" t="s">
        <v>35</v>
      </c>
      <c r="AE66" s="3">
        <v>37</v>
      </c>
      <c r="AF66" s="3">
        <f t="shared" si="4"/>
        <v>0</v>
      </c>
      <c r="AN66" s="8" t="s">
        <v>35</v>
      </c>
    </row>
    <row r="67" spans="5:40" x14ac:dyDescent="0.3">
      <c r="E67" s="7">
        <f>I19</f>
        <v>1</v>
      </c>
      <c r="K67" s="7">
        <f>O18</f>
        <v>6</v>
      </c>
      <c r="R67" s="8" t="s">
        <v>35</v>
      </c>
      <c r="AB67" s="8" t="s">
        <v>35</v>
      </c>
      <c r="AE67" s="3">
        <v>38</v>
      </c>
      <c r="AF67" s="3">
        <f t="shared" si="4"/>
        <v>0</v>
      </c>
      <c r="AN67" s="8" t="s">
        <v>35</v>
      </c>
    </row>
    <row r="68" spans="5:40" x14ac:dyDescent="0.3">
      <c r="E68" s="7">
        <f>E20</f>
        <v>89012345</v>
      </c>
      <c r="K68" s="7">
        <f>P18</f>
        <v>600</v>
      </c>
      <c r="R68" s="8" t="s">
        <v>35</v>
      </c>
      <c r="AB68" s="8" t="s">
        <v>35</v>
      </c>
      <c r="AE68" s="3">
        <v>39</v>
      </c>
      <c r="AF68" s="3">
        <f t="shared" si="4"/>
        <v>0</v>
      </c>
      <c r="AN68" s="8" t="s">
        <v>35</v>
      </c>
    </row>
    <row r="69" spans="5:40" x14ac:dyDescent="0.3">
      <c r="E69" s="7" t="str">
        <f>F20</f>
        <v>Sofia Diaz</v>
      </c>
      <c r="K69" s="7">
        <f>K19</f>
        <v>12345678</v>
      </c>
      <c r="R69" s="8" t="s">
        <v>35</v>
      </c>
      <c r="AB69" s="8" t="s">
        <v>35</v>
      </c>
      <c r="AE69" s="3">
        <v>40</v>
      </c>
      <c r="AF69" s="3">
        <f t="shared" si="4"/>
        <v>0</v>
      </c>
      <c r="AN69" s="8" t="s">
        <v>35</v>
      </c>
    </row>
    <row r="70" spans="5:40" x14ac:dyDescent="0.3">
      <c r="E70" s="7">
        <f>G20</f>
        <v>5</v>
      </c>
      <c r="K70" s="7">
        <f>L19</f>
        <v>10</v>
      </c>
      <c r="R70" s="8" t="s">
        <v>35</v>
      </c>
      <c r="AB70" s="8" t="s">
        <v>35</v>
      </c>
      <c r="AE70" s="3">
        <v>41</v>
      </c>
      <c r="AF70" s="3">
        <f t="shared" si="4"/>
        <v>0</v>
      </c>
      <c r="AN70" s="8" t="s">
        <v>35</v>
      </c>
    </row>
    <row r="71" spans="5:40" x14ac:dyDescent="0.3">
      <c r="E71" s="7">
        <f>H20</f>
        <v>27</v>
      </c>
      <c r="K71" s="7">
        <f>M19</f>
        <v>7</v>
      </c>
      <c r="R71" s="8" t="s">
        <v>35</v>
      </c>
      <c r="AB71" s="8" t="s">
        <v>35</v>
      </c>
      <c r="AE71" s="3">
        <v>42</v>
      </c>
      <c r="AF71" s="3">
        <f t="shared" si="4"/>
        <v>0</v>
      </c>
      <c r="AN71" s="8" t="s">
        <v>35</v>
      </c>
    </row>
    <row r="72" spans="5:40" x14ac:dyDescent="0.3">
      <c r="E72" s="7">
        <f>I20</f>
        <v>2</v>
      </c>
      <c r="K72" s="7">
        <f>N19</f>
        <v>2024</v>
      </c>
      <c r="R72" s="8" t="s">
        <v>35</v>
      </c>
      <c r="AB72" s="8" t="s">
        <v>35</v>
      </c>
      <c r="AE72" s="3">
        <v>43</v>
      </c>
      <c r="AF72" s="3">
        <f t="shared" si="4"/>
        <v>0</v>
      </c>
      <c r="AN72" s="8" t="s">
        <v>35</v>
      </c>
    </row>
    <row r="73" spans="5:40" x14ac:dyDescent="0.3">
      <c r="E73" s="7">
        <f>E21</f>
        <v>90123456</v>
      </c>
      <c r="K73" s="7">
        <f>O19</f>
        <v>7</v>
      </c>
      <c r="R73" s="8" t="s">
        <v>35</v>
      </c>
      <c r="AB73" s="8" t="s">
        <v>35</v>
      </c>
      <c r="AE73" s="3">
        <v>44</v>
      </c>
      <c r="AF73" s="3">
        <f t="shared" si="4"/>
        <v>0</v>
      </c>
      <c r="AN73" s="8" t="s">
        <v>35</v>
      </c>
    </row>
    <row r="74" spans="5:40" x14ac:dyDescent="0.3">
      <c r="E74" s="7" t="str">
        <f>F21</f>
        <v>Diego Ramirez</v>
      </c>
      <c r="K74" s="7">
        <f>P19</f>
        <v>700</v>
      </c>
      <c r="R74" s="8" t="s">
        <v>35</v>
      </c>
      <c r="AB74" s="8" t="s">
        <v>35</v>
      </c>
      <c r="AE74" s="3">
        <v>45</v>
      </c>
      <c r="AF74" s="3">
        <f t="shared" si="4"/>
        <v>0</v>
      </c>
      <c r="AN74" s="8" t="s">
        <v>35</v>
      </c>
    </row>
    <row r="75" spans="5:40" x14ac:dyDescent="0.3">
      <c r="E75" s="7">
        <f>G21</f>
        <v>3</v>
      </c>
      <c r="K75" s="7">
        <f>K20</f>
        <v>89012345</v>
      </c>
      <c r="R75" s="8" t="s">
        <v>35</v>
      </c>
      <c r="AB75" s="8" t="s">
        <v>35</v>
      </c>
      <c r="AE75" s="3">
        <v>46</v>
      </c>
      <c r="AF75" s="3">
        <f t="shared" si="4"/>
        <v>0</v>
      </c>
      <c r="AN75" s="8" t="s">
        <v>35</v>
      </c>
    </row>
    <row r="76" spans="5:40" x14ac:dyDescent="0.3">
      <c r="E76" s="7">
        <f>H21</f>
        <v>45</v>
      </c>
      <c r="K76" s="7">
        <f>L20</f>
        <v>15</v>
      </c>
      <c r="R76" s="8" t="s">
        <v>35</v>
      </c>
      <c r="AB76" s="8" t="s">
        <v>35</v>
      </c>
      <c r="AE76" s="3">
        <v>47</v>
      </c>
      <c r="AF76" s="3">
        <f t="shared" si="4"/>
        <v>0</v>
      </c>
      <c r="AN76" s="8" t="s">
        <v>35</v>
      </c>
    </row>
    <row r="77" spans="5:40" x14ac:dyDescent="0.3">
      <c r="E77" s="7">
        <f>I21</f>
        <v>1</v>
      </c>
      <c r="K77" s="7">
        <f>M20</f>
        <v>8</v>
      </c>
      <c r="R77" s="8" t="s">
        <v>35</v>
      </c>
      <c r="AB77" s="8" t="s">
        <v>35</v>
      </c>
      <c r="AE77" s="3">
        <v>48</v>
      </c>
      <c r="AF77" s="3">
        <f t="shared" si="4"/>
        <v>0</v>
      </c>
      <c r="AN77" s="8" t="s">
        <v>35</v>
      </c>
    </row>
    <row r="78" spans="5:40" x14ac:dyDescent="0.3">
      <c r="E78" s="7">
        <f>E22</f>
        <v>12121212</v>
      </c>
      <c r="K78" s="7">
        <f>N20</f>
        <v>2023</v>
      </c>
      <c r="R78" s="8" t="s">
        <v>35</v>
      </c>
      <c r="AB78" s="8" t="s">
        <v>35</v>
      </c>
      <c r="AE78" s="3">
        <v>49</v>
      </c>
      <c r="AF78" s="3">
        <f t="shared" si="4"/>
        <v>0</v>
      </c>
      <c r="AN78" s="8" t="s">
        <v>35</v>
      </c>
    </row>
    <row r="79" spans="5:40" x14ac:dyDescent="0.3">
      <c r="E79" s="7" t="str">
        <f>F22</f>
        <v>Valeria Torres</v>
      </c>
      <c r="K79" s="7">
        <f>O20</f>
        <v>8</v>
      </c>
      <c r="R79" s="8" t="s">
        <v>35</v>
      </c>
      <c r="AB79" s="8" t="s">
        <v>35</v>
      </c>
      <c r="AE79" s="3">
        <v>50</v>
      </c>
      <c r="AF79" s="3">
        <f t="shared" si="4"/>
        <v>0</v>
      </c>
      <c r="AN79" s="8" t="s">
        <v>35</v>
      </c>
    </row>
    <row r="80" spans="5:40" x14ac:dyDescent="0.3">
      <c r="E80" s="7">
        <f>G22</f>
        <v>150</v>
      </c>
      <c r="K80" s="7">
        <f>P20</f>
        <v>800</v>
      </c>
      <c r="R80" s="8" t="s">
        <v>35</v>
      </c>
      <c r="AB80" s="8" t="s">
        <v>35</v>
      </c>
      <c r="AE80" s="3">
        <v>51</v>
      </c>
      <c r="AF80" s="3">
        <f t="shared" si="4"/>
        <v>0</v>
      </c>
      <c r="AN80" s="8" t="s">
        <v>35</v>
      </c>
    </row>
    <row r="81" spans="5:40" x14ac:dyDescent="0.3">
      <c r="E81" s="7">
        <f>H22</f>
        <v>29</v>
      </c>
      <c r="K81" s="7">
        <f>K21</f>
        <v>90123456</v>
      </c>
      <c r="R81" s="8" t="s">
        <v>35</v>
      </c>
      <c r="AB81" s="8" t="s">
        <v>35</v>
      </c>
      <c r="AE81" s="3">
        <v>52</v>
      </c>
      <c r="AF81" s="3">
        <f t="shared" si="4"/>
        <v>0</v>
      </c>
      <c r="AN81" s="8" t="s">
        <v>35</v>
      </c>
    </row>
    <row r="82" spans="5:40" x14ac:dyDescent="0.3">
      <c r="E82" s="7">
        <f>I22</f>
        <v>2</v>
      </c>
      <c r="K82" s="7">
        <f>L21</f>
        <v>20</v>
      </c>
      <c r="R82" s="8" t="s">
        <v>35</v>
      </c>
      <c r="AB82" s="8" t="s">
        <v>35</v>
      </c>
      <c r="AE82" s="3">
        <v>53</v>
      </c>
      <c r="AF82" s="3">
        <f t="shared" si="4"/>
        <v>0</v>
      </c>
      <c r="AN82" s="8" t="s">
        <v>35</v>
      </c>
    </row>
    <row r="83" spans="5:40" x14ac:dyDescent="0.3">
      <c r="E83" s="7">
        <f>E23</f>
        <v>23232323</v>
      </c>
      <c r="K83" s="7">
        <f>M21</f>
        <v>9</v>
      </c>
      <c r="R83" s="8" t="s">
        <v>35</v>
      </c>
      <c r="AB83" s="8" t="s">
        <v>35</v>
      </c>
      <c r="AE83" s="3">
        <v>54</v>
      </c>
      <c r="AF83" s="3">
        <f t="shared" si="4"/>
        <v>0</v>
      </c>
      <c r="AN83" s="8" t="s">
        <v>35</v>
      </c>
    </row>
    <row r="84" spans="5:40" x14ac:dyDescent="0.3">
      <c r="E84" s="7" t="str">
        <f>F23</f>
        <v>Martin Pereira</v>
      </c>
      <c r="K84" s="7">
        <f>N21</f>
        <v>2023</v>
      </c>
      <c r="R84" s="8" t="s">
        <v>35</v>
      </c>
      <c r="AB84" s="8" t="s">
        <v>35</v>
      </c>
      <c r="AE84" s="3">
        <v>55</v>
      </c>
      <c r="AF84" s="3">
        <f t="shared" si="4"/>
        <v>0</v>
      </c>
      <c r="AN84" s="8" t="s">
        <v>35</v>
      </c>
    </row>
    <row r="85" spans="5:40" x14ac:dyDescent="0.3">
      <c r="E85" s="7">
        <f>G23</f>
        <v>4</v>
      </c>
      <c r="K85" s="7">
        <f>O21</f>
        <v>9</v>
      </c>
      <c r="R85" s="8" t="s">
        <v>35</v>
      </c>
      <c r="AB85" s="8" t="s">
        <v>35</v>
      </c>
      <c r="AE85" s="3">
        <v>56</v>
      </c>
      <c r="AF85" s="3">
        <f t="shared" si="4"/>
        <v>0</v>
      </c>
      <c r="AN85" s="8" t="s">
        <v>35</v>
      </c>
    </row>
    <row r="86" spans="5:40" x14ac:dyDescent="0.3">
      <c r="E86" s="7">
        <f>H23</f>
        <v>32</v>
      </c>
      <c r="K86" s="7">
        <f>P21</f>
        <v>900</v>
      </c>
      <c r="R86" s="8" t="s">
        <v>35</v>
      </c>
      <c r="AB86" s="8" t="s">
        <v>35</v>
      </c>
      <c r="AE86" s="3">
        <v>57</v>
      </c>
      <c r="AF86" s="3">
        <f t="shared" si="4"/>
        <v>0</v>
      </c>
      <c r="AN86" s="8" t="s">
        <v>35</v>
      </c>
    </row>
    <row r="87" spans="5:40" x14ac:dyDescent="0.3">
      <c r="E87" s="7">
        <f>I23</f>
        <v>1</v>
      </c>
      <c r="K87" s="7">
        <f>K22</f>
        <v>12121212</v>
      </c>
      <c r="R87" s="8" t="s">
        <v>35</v>
      </c>
      <c r="AB87" s="8" t="s">
        <v>35</v>
      </c>
      <c r="AE87" s="3">
        <v>58</v>
      </c>
      <c r="AF87" s="3">
        <f t="shared" si="4"/>
        <v>0</v>
      </c>
      <c r="AN87" s="8" t="s">
        <v>35</v>
      </c>
    </row>
    <row r="88" spans="5:40" x14ac:dyDescent="0.3">
      <c r="E88" s="7">
        <f>E24</f>
        <v>34343434</v>
      </c>
      <c r="K88" s="7">
        <f>L22</f>
        <v>25</v>
      </c>
      <c r="R88" s="8" t="s">
        <v>35</v>
      </c>
      <c r="AB88" s="8" t="s">
        <v>35</v>
      </c>
      <c r="AE88" s="3">
        <v>59</v>
      </c>
      <c r="AF88" s="3">
        <f t="shared" si="4"/>
        <v>0</v>
      </c>
      <c r="AN88" s="8" t="s">
        <v>35</v>
      </c>
    </row>
    <row r="89" spans="5:40" x14ac:dyDescent="0.3">
      <c r="E89" s="7" t="str">
        <f>F24</f>
        <v>Lucia Vargas</v>
      </c>
      <c r="K89" s="7">
        <f>M22</f>
        <v>10</v>
      </c>
      <c r="R89" s="8" t="s">
        <v>35</v>
      </c>
      <c r="AB89" s="8" t="s">
        <v>35</v>
      </c>
      <c r="AE89" s="3">
        <v>60</v>
      </c>
      <c r="AF89" s="3">
        <f t="shared" si="4"/>
        <v>0</v>
      </c>
      <c r="AN89" s="8" t="s">
        <v>35</v>
      </c>
    </row>
    <row r="90" spans="5:40" x14ac:dyDescent="0.3">
      <c r="E90" s="7">
        <f>G24</f>
        <v>7</v>
      </c>
      <c r="K90" s="7">
        <f>N22</f>
        <v>2023</v>
      </c>
      <c r="R90" s="8" t="s">
        <v>35</v>
      </c>
      <c r="AB90" s="8" t="s">
        <v>35</v>
      </c>
      <c r="AE90" s="3">
        <v>61</v>
      </c>
      <c r="AF90" s="3">
        <f t="shared" si="4"/>
        <v>0</v>
      </c>
      <c r="AN90" s="8" t="s">
        <v>35</v>
      </c>
    </row>
    <row r="91" spans="5:40" x14ac:dyDescent="0.3">
      <c r="E91" s="7">
        <f>H24</f>
        <v>26</v>
      </c>
      <c r="K91" s="7">
        <f>O22</f>
        <v>10</v>
      </c>
      <c r="R91" s="8" t="s">
        <v>35</v>
      </c>
      <c r="AB91" s="8" t="s">
        <v>35</v>
      </c>
      <c r="AE91" s="3">
        <v>62</v>
      </c>
      <c r="AF91" s="3">
        <f t="shared" si="4"/>
        <v>0</v>
      </c>
      <c r="AN91" s="8" t="s">
        <v>35</v>
      </c>
    </row>
    <row r="92" spans="5:40" x14ac:dyDescent="0.3">
      <c r="E92" s="7">
        <f>I24</f>
        <v>2</v>
      </c>
      <c r="K92" s="7">
        <f>P22</f>
        <v>1000</v>
      </c>
      <c r="R92" s="8" t="s">
        <v>35</v>
      </c>
      <c r="AB92" s="8" t="s">
        <v>35</v>
      </c>
      <c r="AE92" s="3">
        <v>63</v>
      </c>
      <c r="AF92" s="3">
        <f t="shared" si="4"/>
        <v>0</v>
      </c>
      <c r="AN92" s="8" t="s">
        <v>35</v>
      </c>
    </row>
    <row r="93" spans="5:40" x14ac:dyDescent="0.3">
      <c r="E93" s="7">
        <f>E25</f>
        <v>45454545</v>
      </c>
      <c r="K93" s="7">
        <f>K23</f>
        <v>12345678</v>
      </c>
      <c r="R93" s="8" t="s">
        <v>35</v>
      </c>
      <c r="AB93" s="8" t="s">
        <v>35</v>
      </c>
      <c r="AE93" s="3">
        <v>64</v>
      </c>
      <c r="AF93" s="3">
        <f t="shared" si="4"/>
        <v>0</v>
      </c>
      <c r="AN93" s="8" t="s">
        <v>35</v>
      </c>
    </row>
    <row r="94" spans="5:40" x14ac:dyDescent="0.3">
      <c r="E94" s="7" t="str">
        <f>F25</f>
        <v>Fernando Nuñez</v>
      </c>
      <c r="K94" s="7">
        <f>L23</f>
        <v>30</v>
      </c>
      <c r="R94" s="8" t="s">
        <v>35</v>
      </c>
      <c r="AB94" s="8" t="s">
        <v>35</v>
      </c>
      <c r="AE94" s="3">
        <v>65</v>
      </c>
      <c r="AF94" s="3">
        <f t="shared" si="4"/>
        <v>0</v>
      </c>
      <c r="AN94" s="8" t="s">
        <v>35</v>
      </c>
    </row>
    <row r="95" spans="5:40" x14ac:dyDescent="0.3">
      <c r="E95" s="7">
        <f>G25</f>
        <v>3</v>
      </c>
      <c r="K95" s="7">
        <f>M23</f>
        <v>11</v>
      </c>
      <c r="R95" s="8" t="s">
        <v>35</v>
      </c>
      <c r="AB95" s="8" t="s">
        <v>35</v>
      </c>
      <c r="AE95" s="3">
        <v>66</v>
      </c>
      <c r="AF95" s="3">
        <f t="shared" ref="AF95:AF158" si="5">COUNTIF($G$13:$G$31,AE95)</f>
        <v>0</v>
      </c>
      <c r="AN95" s="8" t="s">
        <v>35</v>
      </c>
    </row>
    <row r="96" spans="5:40" x14ac:dyDescent="0.3">
      <c r="E96" s="7">
        <f>H25</f>
        <v>38</v>
      </c>
      <c r="K96" s="7">
        <f>N23</f>
        <v>2024</v>
      </c>
      <c r="R96" s="8" t="s">
        <v>35</v>
      </c>
      <c r="AB96" s="8" t="s">
        <v>35</v>
      </c>
      <c r="AE96" s="3">
        <v>67</v>
      </c>
      <c r="AF96" s="3">
        <f t="shared" si="5"/>
        <v>0</v>
      </c>
      <c r="AN96" s="8" t="s">
        <v>35</v>
      </c>
    </row>
    <row r="97" spans="5:40" x14ac:dyDescent="0.3">
      <c r="E97" s="7">
        <f>I25</f>
        <v>1</v>
      </c>
      <c r="K97" s="7">
        <f>O23</f>
        <v>11</v>
      </c>
      <c r="R97" s="8" t="s">
        <v>35</v>
      </c>
      <c r="AB97" s="8" t="s">
        <v>35</v>
      </c>
      <c r="AE97" s="3">
        <v>68</v>
      </c>
      <c r="AF97" s="3">
        <f t="shared" si="5"/>
        <v>0</v>
      </c>
      <c r="AN97" s="8" t="s">
        <v>35</v>
      </c>
    </row>
    <row r="98" spans="5:40" x14ac:dyDescent="0.3">
      <c r="E98" s="7">
        <f>E26</f>
        <v>56565656</v>
      </c>
      <c r="K98" s="7">
        <f>P23</f>
        <v>1100</v>
      </c>
      <c r="R98" s="8" t="s">
        <v>35</v>
      </c>
      <c r="AB98" s="8" t="s">
        <v>35</v>
      </c>
      <c r="AE98" s="3">
        <v>69</v>
      </c>
      <c r="AF98" s="3">
        <f t="shared" si="5"/>
        <v>0</v>
      </c>
      <c r="AN98" s="8" t="s">
        <v>35</v>
      </c>
    </row>
    <row r="99" spans="5:40" x14ac:dyDescent="0.3">
      <c r="E99" s="7" t="str">
        <f>F26</f>
        <v>Camila Castro</v>
      </c>
      <c r="K99" s="7">
        <f>K24</f>
        <v>34343434</v>
      </c>
      <c r="R99" s="8" t="s">
        <v>35</v>
      </c>
      <c r="AB99" s="8" t="s">
        <v>35</v>
      </c>
      <c r="AE99" s="3">
        <v>70</v>
      </c>
      <c r="AF99" s="3">
        <f t="shared" si="5"/>
        <v>0</v>
      </c>
      <c r="AN99" s="8" t="s">
        <v>35</v>
      </c>
    </row>
    <row r="100" spans="5:40" x14ac:dyDescent="0.3">
      <c r="E100" s="7">
        <f>G26</f>
        <v>7</v>
      </c>
      <c r="K100" s="7">
        <f>L24</f>
        <v>5</v>
      </c>
      <c r="R100" s="8" t="s">
        <v>35</v>
      </c>
      <c r="AB100" s="8" t="s">
        <v>35</v>
      </c>
      <c r="AE100" s="3">
        <v>71</v>
      </c>
      <c r="AF100" s="3">
        <f t="shared" si="5"/>
        <v>0</v>
      </c>
      <c r="AN100" s="8" t="s">
        <v>35</v>
      </c>
    </row>
    <row r="101" spans="5:40" x14ac:dyDescent="0.3">
      <c r="E101" s="7">
        <f>H26</f>
        <v>31</v>
      </c>
      <c r="K101" s="7">
        <f>M24</f>
        <v>12</v>
      </c>
      <c r="R101" s="8" t="s">
        <v>35</v>
      </c>
      <c r="AB101" s="8" t="s">
        <v>35</v>
      </c>
      <c r="AE101" s="3">
        <v>72</v>
      </c>
      <c r="AF101" s="3">
        <f t="shared" si="5"/>
        <v>0</v>
      </c>
      <c r="AN101" s="8" t="s">
        <v>35</v>
      </c>
    </row>
    <row r="102" spans="5:40" x14ac:dyDescent="0.3">
      <c r="E102" s="7">
        <f>I26</f>
        <v>2</v>
      </c>
      <c r="K102" s="7">
        <f>N24</f>
        <v>2023</v>
      </c>
      <c r="R102" s="8" t="s">
        <v>35</v>
      </c>
      <c r="AB102" s="8" t="s">
        <v>35</v>
      </c>
      <c r="AE102" s="3">
        <v>73</v>
      </c>
      <c r="AF102" s="3">
        <f t="shared" si="5"/>
        <v>0</v>
      </c>
      <c r="AN102" s="8" t="s">
        <v>35</v>
      </c>
    </row>
    <row r="103" spans="5:40" x14ac:dyDescent="0.3">
      <c r="E103" s="7">
        <f>E27</f>
        <v>67676767</v>
      </c>
      <c r="K103" s="7">
        <f>O24</f>
        <v>12</v>
      </c>
      <c r="R103" s="8" t="s">
        <v>35</v>
      </c>
      <c r="AB103" s="8" t="s">
        <v>35</v>
      </c>
      <c r="AE103" s="3">
        <v>74</v>
      </c>
      <c r="AF103" s="3">
        <f t="shared" si="5"/>
        <v>0</v>
      </c>
      <c r="AN103" s="8" t="s">
        <v>35</v>
      </c>
    </row>
    <row r="104" spans="5:40" x14ac:dyDescent="0.3">
      <c r="E104" s="7" t="str">
        <f>F27</f>
        <v>Roberto Jimenez</v>
      </c>
      <c r="K104" s="7">
        <f>P24</f>
        <v>1200</v>
      </c>
      <c r="R104" s="8" t="s">
        <v>35</v>
      </c>
      <c r="AB104" s="8" t="s">
        <v>35</v>
      </c>
      <c r="AE104" s="3">
        <v>75</v>
      </c>
      <c r="AF104" s="3">
        <f t="shared" si="5"/>
        <v>0</v>
      </c>
      <c r="AN104" s="8" t="s">
        <v>35</v>
      </c>
    </row>
    <row r="105" spans="5:40" x14ac:dyDescent="0.3">
      <c r="E105" s="7">
        <f>G27</f>
        <v>8</v>
      </c>
      <c r="K105" s="7">
        <f>K25</f>
        <v>45454545</v>
      </c>
      <c r="R105" s="8" t="s">
        <v>35</v>
      </c>
      <c r="AB105" s="8" t="s">
        <v>35</v>
      </c>
      <c r="AE105" s="3">
        <v>76</v>
      </c>
      <c r="AF105" s="3">
        <f t="shared" si="5"/>
        <v>0</v>
      </c>
      <c r="AN105" s="8" t="s">
        <v>35</v>
      </c>
    </row>
    <row r="106" spans="5:40" x14ac:dyDescent="0.3">
      <c r="E106" s="7">
        <f>H27</f>
        <v>42</v>
      </c>
      <c r="K106" s="7">
        <f>L25</f>
        <v>10</v>
      </c>
      <c r="R106" s="8" t="s">
        <v>35</v>
      </c>
      <c r="AB106" s="8" t="s">
        <v>35</v>
      </c>
      <c r="AE106" s="3">
        <v>77</v>
      </c>
      <c r="AF106" s="3">
        <f t="shared" si="5"/>
        <v>0</v>
      </c>
      <c r="AN106" s="8" t="s">
        <v>35</v>
      </c>
    </row>
    <row r="107" spans="5:40" x14ac:dyDescent="0.3">
      <c r="E107" s="7">
        <f>I27</f>
        <v>1</v>
      </c>
      <c r="K107" s="7">
        <f>M25</f>
        <v>1</v>
      </c>
      <c r="R107" s="8" t="s">
        <v>35</v>
      </c>
      <c r="AB107" s="8" t="s">
        <v>35</v>
      </c>
      <c r="AE107" s="3">
        <v>78</v>
      </c>
      <c r="AF107" s="3">
        <f t="shared" si="5"/>
        <v>0</v>
      </c>
      <c r="AN107" s="8" t="s">
        <v>35</v>
      </c>
    </row>
    <row r="108" spans="5:40" x14ac:dyDescent="0.3">
      <c r="E108" s="7">
        <f>E28</f>
        <v>78787878</v>
      </c>
      <c r="K108" s="7">
        <f>N25</f>
        <v>2023</v>
      </c>
      <c r="R108" s="8" t="s">
        <v>35</v>
      </c>
      <c r="AB108" s="8" t="s">
        <v>35</v>
      </c>
      <c r="AE108" s="3">
        <v>79</v>
      </c>
      <c r="AF108" s="3">
        <f t="shared" si="5"/>
        <v>0</v>
      </c>
      <c r="AN108" s="8" t="s">
        <v>35</v>
      </c>
    </row>
    <row r="109" spans="5:40" x14ac:dyDescent="0.3">
      <c r="E109" s="7" t="str">
        <f>F28</f>
        <v>Agustina Romero</v>
      </c>
      <c r="K109" s="7">
        <f>O25</f>
        <v>13</v>
      </c>
      <c r="R109" s="8" t="s">
        <v>35</v>
      </c>
      <c r="AB109" s="8" t="s">
        <v>35</v>
      </c>
      <c r="AE109" s="3">
        <v>80</v>
      </c>
      <c r="AF109" s="3">
        <f t="shared" si="5"/>
        <v>0</v>
      </c>
      <c r="AN109" s="8" t="s">
        <v>35</v>
      </c>
    </row>
    <row r="110" spans="5:40" x14ac:dyDescent="0.3">
      <c r="E110" s="7">
        <f>G28</f>
        <v>1</v>
      </c>
      <c r="K110" s="7">
        <f>P25</f>
        <v>1300</v>
      </c>
      <c r="R110" s="8" t="s">
        <v>35</v>
      </c>
      <c r="AB110" s="8" t="s">
        <v>35</v>
      </c>
      <c r="AE110" s="3">
        <v>81</v>
      </c>
      <c r="AF110" s="3">
        <f t="shared" si="5"/>
        <v>0</v>
      </c>
      <c r="AN110" s="8" t="s">
        <v>35</v>
      </c>
    </row>
    <row r="111" spans="5:40" x14ac:dyDescent="0.3">
      <c r="E111" s="7">
        <f>H28</f>
        <v>24</v>
      </c>
      <c r="K111" s="7">
        <f>K26</f>
        <v>56565656</v>
      </c>
      <c r="R111" s="8" t="s">
        <v>35</v>
      </c>
      <c r="AB111" s="8" t="s">
        <v>35</v>
      </c>
      <c r="AE111" s="3">
        <v>82</v>
      </c>
      <c r="AF111" s="3">
        <f t="shared" si="5"/>
        <v>0</v>
      </c>
      <c r="AN111" s="8" t="s">
        <v>35</v>
      </c>
    </row>
    <row r="112" spans="5:40" x14ac:dyDescent="0.3">
      <c r="E112" s="7">
        <f>I28</f>
        <v>2</v>
      </c>
      <c r="K112" s="7">
        <f>L26</f>
        <v>15</v>
      </c>
      <c r="R112" s="8" t="s">
        <v>35</v>
      </c>
      <c r="AB112" s="8" t="s">
        <v>35</v>
      </c>
      <c r="AE112" s="3">
        <v>83</v>
      </c>
      <c r="AF112" s="3">
        <f t="shared" si="5"/>
        <v>0</v>
      </c>
      <c r="AN112" s="8" t="s">
        <v>35</v>
      </c>
    </row>
    <row r="113" spans="5:40" x14ac:dyDescent="0.3">
      <c r="E113" s="7">
        <f>E29</f>
        <v>89898989</v>
      </c>
      <c r="K113" s="7">
        <f>M26</f>
        <v>2</v>
      </c>
      <c r="R113" s="8" t="s">
        <v>35</v>
      </c>
      <c r="AB113" s="8" t="s">
        <v>35</v>
      </c>
      <c r="AE113" s="3">
        <v>84</v>
      </c>
      <c r="AF113" s="3">
        <f t="shared" si="5"/>
        <v>0</v>
      </c>
      <c r="AN113" s="8" t="s">
        <v>35</v>
      </c>
    </row>
    <row r="114" spans="5:40" x14ac:dyDescent="0.3">
      <c r="E114" s="7" t="str">
        <f>F29</f>
        <v>Javier Molina</v>
      </c>
      <c r="K114" s="7">
        <f>N26</f>
        <v>2023</v>
      </c>
      <c r="R114" s="8" t="s">
        <v>35</v>
      </c>
      <c r="AB114" s="8" t="s">
        <v>35</v>
      </c>
      <c r="AE114" s="3">
        <v>85</v>
      </c>
      <c r="AF114" s="3">
        <f t="shared" si="5"/>
        <v>0</v>
      </c>
      <c r="AN114" s="8" t="s">
        <v>35</v>
      </c>
    </row>
    <row r="115" spans="5:40" x14ac:dyDescent="0.3">
      <c r="E115" s="7">
        <f>G29</f>
        <v>4</v>
      </c>
      <c r="K115" s="7">
        <f>O26</f>
        <v>14</v>
      </c>
      <c r="R115" s="8" t="s">
        <v>35</v>
      </c>
      <c r="AB115" s="8" t="s">
        <v>35</v>
      </c>
      <c r="AE115" s="3">
        <v>86</v>
      </c>
      <c r="AF115" s="3">
        <f t="shared" si="5"/>
        <v>0</v>
      </c>
      <c r="AN115" s="8" t="s">
        <v>35</v>
      </c>
    </row>
    <row r="116" spans="5:40" x14ac:dyDescent="0.3">
      <c r="E116" s="7">
        <f>H29</f>
        <v>33</v>
      </c>
      <c r="K116" s="7">
        <f>P26</f>
        <v>1400</v>
      </c>
      <c r="R116" s="8" t="s">
        <v>35</v>
      </c>
      <c r="AB116" s="8" t="s">
        <v>35</v>
      </c>
      <c r="AE116" s="3">
        <v>87</v>
      </c>
      <c r="AF116" s="3">
        <f t="shared" si="5"/>
        <v>0</v>
      </c>
      <c r="AN116" s="8" t="s">
        <v>35</v>
      </c>
    </row>
    <row r="117" spans="5:40" x14ac:dyDescent="0.3">
      <c r="E117" s="7">
        <f>I29</f>
        <v>1</v>
      </c>
      <c r="K117" s="7">
        <f>K27</f>
        <v>67676767</v>
      </c>
      <c r="R117" s="8" t="s">
        <v>35</v>
      </c>
      <c r="AB117" s="8" t="s">
        <v>35</v>
      </c>
      <c r="AE117" s="3">
        <v>88</v>
      </c>
      <c r="AF117" s="3">
        <f t="shared" si="5"/>
        <v>0</v>
      </c>
      <c r="AN117" s="8" t="s">
        <v>35</v>
      </c>
    </row>
    <row r="118" spans="5:40" x14ac:dyDescent="0.3">
      <c r="E118" s="7">
        <f>E30</f>
        <v>90909090</v>
      </c>
      <c r="K118" s="7">
        <f>L27</f>
        <v>20</v>
      </c>
      <c r="R118" s="8" t="s">
        <v>35</v>
      </c>
      <c r="AB118" s="8" t="s">
        <v>35</v>
      </c>
      <c r="AE118" s="3">
        <v>89</v>
      </c>
      <c r="AF118" s="3">
        <f t="shared" si="5"/>
        <v>0</v>
      </c>
      <c r="AN118" s="8" t="s">
        <v>35</v>
      </c>
    </row>
    <row r="119" spans="5:40" x14ac:dyDescent="0.3">
      <c r="E119" s="7" t="str">
        <f>F30</f>
        <v>Florencia Herrera</v>
      </c>
      <c r="K119" s="7">
        <f>M27</f>
        <v>3</v>
      </c>
      <c r="R119" s="8" t="s">
        <v>35</v>
      </c>
      <c r="AB119" s="8" t="s">
        <v>35</v>
      </c>
      <c r="AE119" s="3">
        <v>90</v>
      </c>
      <c r="AF119" s="3">
        <f t="shared" si="5"/>
        <v>0</v>
      </c>
      <c r="AN119" s="8" t="s">
        <v>35</v>
      </c>
    </row>
    <row r="120" spans="5:40" x14ac:dyDescent="0.3">
      <c r="E120" s="7">
        <f>G30</f>
        <v>4</v>
      </c>
      <c r="K120" s="7">
        <f>N27</f>
        <v>2023</v>
      </c>
      <c r="R120" s="8" t="s">
        <v>35</v>
      </c>
      <c r="AB120" s="8" t="s">
        <v>35</v>
      </c>
      <c r="AE120" s="3">
        <v>91</v>
      </c>
      <c r="AF120" s="3">
        <f t="shared" si="5"/>
        <v>0</v>
      </c>
      <c r="AN120" s="8" t="s">
        <v>35</v>
      </c>
    </row>
    <row r="121" spans="5:40" x14ac:dyDescent="0.3">
      <c r="E121" s="7">
        <f>H30</f>
        <v>27</v>
      </c>
      <c r="K121" s="7">
        <f>O27</f>
        <v>15</v>
      </c>
      <c r="R121" s="8" t="s">
        <v>35</v>
      </c>
      <c r="AB121" s="8" t="s">
        <v>35</v>
      </c>
      <c r="AE121" s="3">
        <v>92</v>
      </c>
      <c r="AF121" s="3">
        <f t="shared" si="5"/>
        <v>0</v>
      </c>
      <c r="AN121" s="8" t="s">
        <v>35</v>
      </c>
    </row>
    <row r="122" spans="5:40" x14ac:dyDescent="0.3">
      <c r="E122" s="7">
        <f>I30</f>
        <v>2</v>
      </c>
      <c r="K122" s="7">
        <f>P27</f>
        <v>1500</v>
      </c>
      <c r="R122" s="8" t="s">
        <v>35</v>
      </c>
      <c r="AB122" s="8" t="s">
        <v>35</v>
      </c>
      <c r="AE122" s="3">
        <v>93</v>
      </c>
      <c r="AF122" s="3">
        <f t="shared" si="5"/>
        <v>0</v>
      </c>
      <c r="AN122" s="8" t="s">
        <v>35</v>
      </c>
    </row>
    <row r="123" spans="5:40" x14ac:dyDescent="0.3">
      <c r="E123" s="7">
        <f>E31</f>
        <v>10101010</v>
      </c>
      <c r="K123" s="7">
        <f>K28</f>
        <v>78787878</v>
      </c>
      <c r="R123" s="8" t="s">
        <v>35</v>
      </c>
      <c r="AB123" s="8" t="s">
        <v>35</v>
      </c>
      <c r="AE123" s="3">
        <v>94</v>
      </c>
      <c r="AF123" s="3">
        <f t="shared" si="5"/>
        <v>0</v>
      </c>
      <c r="AN123" s="8" t="s">
        <v>35</v>
      </c>
    </row>
    <row r="124" spans="5:40" x14ac:dyDescent="0.3">
      <c r="E124" s="7" t="str">
        <f>F31</f>
        <v>Sebastian Aguilar</v>
      </c>
      <c r="K124" s="7">
        <f>L28</f>
        <v>25</v>
      </c>
      <c r="R124" s="8" t="s">
        <v>35</v>
      </c>
      <c r="AB124" s="8" t="s">
        <v>35</v>
      </c>
      <c r="AE124" s="3">
        <v>95</v>
      </c>
      <c r="AF124" s="3">
        <f t="shared" si="5"/>
        <v>0</v>
      </c>
      <c r="AN124" s="8" t="s">
        <v>35</v>
      </c>
    </row>
    <row r="125" spans="5:40" x14ac:dyDescent="0.3">
      <c r="E125" s="7">
        <f>G31</f>
        <v>6</v>
      </c>
      <c r="K125" s="7">
        <f>M28</f>
        <v>4</v>
      </c>
      <c r="R125" s="8" t="s">
        <v>35</v>
      </c>
      <c r="AB125" s="8" t="s">
        <v>35</v>
      </c>
      <c r="AE125" s="3">
        <v>96</v>
      </c>
      <c r="AF125" s="3">
        <f t="shared" si="5"/>
        <v>0</v>
      </c>
      <c r="AN125" s="8" t="s">
        <v>35</v>
      </c>
    </row>
    <row r="126" spans="5:40" x14ac:dyDescent="0.3">
      <c r="E126" s="7">
        <f>H31</f>
        <v>36</v>
      </c>
      <c r="K126" s="7">
        <f>N28</f>
        <v>2024</v>
      </c>
      <c r="R126" s="8" t="s">
        <v>35</v>
      </c>
      <c r="AB126" s="8" t="s">
        <v>35</v>
      </c>
      <c r="AE126" s="3">
        <v>97</v>
      </c>
      <c r="AF126" s="3">
        <f t="shared" si="5"/>
        <v>0</v>
      </c>
      <c r="AN126" s="8" t="s">
        <v>35</v>
      </c>
    </row>
    <row r="127" spans="5:40" x14ac:dyDescent="0.3">
      <c r="E127" s="7">
        <f>I31</f>
        <v>1</v>
      </c>
      <c r="K127" s="7">
        <f>O28</f>
        <v>16</v>
      </c>
      <c r="R127" s="8" t="s">
        <v>35</v>
      </c>
      <c r="AB127" s="8" t="s">
        <v>35</v>
      </c>
      <c r="AE127" s="3">
        <v>98</v>
      </c>
      <c r="AF127" s="3">
        <f t="shared" si="5"/>
        <v>0</v>
      </c>
      <c r="AN127" s="8" t="s">
        <v>35</v>
      </c>
    </row>
    <row r="128" spans="5:40" x14ac:dyDescent="0.3">
      <c r="K128" s="7">
        <f>P28</f>
        <v>1600</v>
      </c>
      <c r="R128" s="8" t="s">
        <v>35</v>
      </c>
      <c r="AB128" s="8" t="s">
        <v>35</v>
      </c>
      <c r="AE128" s="3">
        <v>99</v>
      </c>
      <c r="AF128" s="3">
        <f t="shared" si="5"/>
        <v>0</v>
      </c>
      <c r="AN128" s="8" t="s">
        <v>35</v>
      </c>
    </row>
    <row r="129" spans="11:40" x14ac:dyDescent="0.3">
      <c r="K129" s="7">
        <f>K29</f>
        <v>89898989</v>
      </c>
      <c r="R129" s="8" t="s">
        <v>35</v>
      </c>
      <c r="AB129" s="8" t="s">
        <v>35</v>
      </c>
      <c r="AE129" s="3">
        <v>100</v>
      </c>
      <c r="AF129" s="3">
        <f t="shared" si="5"/>
        <v>0</v>
      </c>
      <c r="AN129" s="8" t="s">
        <v>35</v>
      </c>
    </row>
    <row r="130" spans="11:40" x14ac:dyDescent="0.3">
      <c r="K130" s="7">
        <f>L29</f>
        <v>30</v>
      </c>
      <c r="R130" s="8" t="s">
        <v>35</v>
      </c>
      <c r="AB130" s="8" t="s">
        <v>35</v>
      </c>
      <c r="AE130" s="3">
        <v>101</v>
      </c>
      <c r="AF130" s="3">
        <f t="shared" si="5"/>
        <v>0</v>
      </c>
      <c r="AN130" s="8" t="s">
        <v>35</v>
      </c>
    </row>
    <row r="131" spans="11:40" x14ac:dyDescent="0.3">
      <c r="K131" s="7">
        <f>M29</f>
        <v>5</v>
      </c>
      <c r="R131" s="8" t="s">
        <v>35</v>
      </c>
      <c r="AB131" s="8" t="s">
        <v>35</v>
      </c>
      <c r="AE131" s="3">
        <v>102</v>
      </c>
      <c r="AF131" s="3">
        <f t="shared" si="5"/>
        <v>0</v>
      </c>
      <c r="AN131" s="8" t="s">
        <v>35</v>
      </c>
    </row>
    <row r="132" spans="11:40" x14ac:dyDescent="0.3">
      <c r="K132" s="7">
        <f>N29</f>
        <v>2023</v>
      </c>
      <c r="R132" s="8" t="s">
        <v>35</v>
      </c>
      <c r="AB132" s="8" t="s">
        <v>35</v>
      </c>
      <c r="AE132" s="3">
        <v>103</v>
      </c>
      <c r="AF132" s="3">
        <f t="shared" si="5"/>
        <v>0</v>
      </c>
      <c r="AN132" s="8" t="s">
        <v>35</v>
      </c>
    </row>
    <row r="133" spans="11:40" x14ac:dyDescent="0.3">
      <c r="K133" s="7">
        <f>O29</f>
        <v>17</v>
      </c>
      <c r="R133" s="8" t="s">
        <v>35</v>
      </c>
      <c r="AB133" s="8" t="s">
        <v>35</v>
      </c>
      <c r="AE133" s="3">
        <v>104</v>
      </c>
      <c r="AF133" s="3">
        <f t="shared" si="5"/>
        <v>0</v>
      </c>
      <c r="AN133" s="8" t="s">
        <v>35</v>
      </c>
    </row>
    <row r="134" spans="11:40" x14ac:dyDescent="0.3">
      <c r="K134" s="7">
        <f>P29</f>
        <v>1700</v>
      </c>
      <c r="R134" s="8" t="s">
        <v>35</v>
      </c>
      <c r="AB134" s="8" t="s">
        <v>35</v>
      </c>
      <c r="AE134" s="3">
        <v>105</v>
      </c>
      <c r="AF134" s="3">
        <f t="shared" si="5"/>
        <v>0</v>
      </c>
      <c r="AN134" s="8" t="s">
        <v>35</v>
      </c>
    </row>
    <row r="135" spans="11:40" x14ac:dyDescent="0.3">
      <c r="K135" s="7">
        <f>K30</f>
        <v>90909090</v>
      </c>
      <c r="R135" s="8" t="s">
        <v>35</v>
      </c>
      <c r="AB135" s="8" t="s">
        <v>35</v>
      </c>
      <c r="AE135" s="3">
        <v>106</v>
      </c>
      <c r="AF135" s="3">
        <f t="shared" si="5"/>
        <v>0</v>
      </c>
      <c r="AN135" s="8" t="s">
        <v>35</v>
      </c>
    </row>
    <row r="136" spans="11:40" x14ac:dyDescent="0.3">
      <c r="K136" s="7">
        <f>L30</f>
        <v>5</v>
      </c>
      <c r="R136" s="8" t="s">
        <v>35</v>
      </c>
      <c r="AB136" s="8" t="s">
        <v>35</v>
      </c>
      <c r="AE136" s="3">
        <v>107</v>
      </c>
      <c r="AF136" s="3">
        <f t="shared" si="5"/>
        <v>0</v>
      </c>
      <c r="AN136" s="8" t="s">
        <v>35</v>
      </c>
    </row>
    <row r="137" spans="11:40" x14ac:dyDescent="0.3">
      <c r="K137" s="7">
        <f>M30</f>
        <v>6</v>
      </c>
      <c r="R137" s="8" t="s">
        <v>35</v>
      </c>
      <c r="AB137" s="8" t="s">
        <v>35</v>
      </c>
      <c r="AE137" s="3">
        <v>108</v>
      </c>
      <c r="AF137" s="3">
        <f t="shared" si="5"/>
        <v>0</v>
      </c>
      <c r="AN137" s="8" t="s">
        <v>35</v>
      </c>
    </row>
    <row r="138" spans="11:40" x14ac:dyDescent="0.3">
      <c r="K138" s="7">
        <f>N30</f>
        <v>2023</v>
      </c>
      <c r="R138" s="8" t="s">
        <v>35</v>
      </c>
      <c r="AB138" s="8" t="s">
        <v>35</v>
      </c>
      <c r="AE138" s="3">
        <v>109</v>
      </c>
      <c r="AF138" s="3">
        <f t="shared" si="5"/>
        <v>0</v>
      </c>
      <c r="AN138" s="8" t="s">
        <v>35</v>
      </c>
    </row>
    <row r="139" spans="11:40" x14ac:dyDescent="0.3">
      <c r="K139" s="7">
        <f>O30</f>
        <v>18</v>
      </c>
      <c r="R139" s="8" t="s">
        <v>35</v>
      </c>
      <c r="AB139" s="8" t="s">
        <v>35</v>
      </c>
      <c r="AE139" s="3">
        <v>110</v>
      </c>
      <c r="AF139" s="3">
        <f t="shared" si="5"/>
        <v>0</v>
      </c>
      <c r="AN139" s="8" t="s">
        <v>35</v>
      </c>
    </row>
    <row r="140" spans="11:40" x14ac:dyDescent="0.3">
      <c r="K140" s="7">
        <f>P30</f>
        <v>1800</v>
      </c>
      <c r="R140" s="8" t="s">
        <v>35</v>
      </c>
      <c r="AB140" s="8" t="s">
        <v>35</v>
      </c>
      <c r="AE140" s="3">
        <v>111</v>
      </c>
      <c r="AF140" s="3">
        <f t="shared" si="5"/>
        <v>0</v>
      </c>
      <c r="AN140" s="8" t="s">
        <v>35</v>
      </c>
    </row>
    <row r="141" spans="11:40" x14ac:dyDescent="0.3">
      <c r="K141" s="7">
        <f>K31</f>
        <v>12345678</v>
      </c>
      <c r="R141" s="8" t="s">
        <v>35</v>
      </c>
      <c r="AB141" s="8" t="s">
        <v>35</v>
      </c>
      <c r="AE141" s="3">
        <v>112</v>
      </c>
      <c r="AF141" s="3">
        <f t="shared" si="5"/>
        <v>0</v>
      </c>
      <c r="AN141" s="8" t="s">
        <v>35</v>
      </c>
    </row>
    <row r="142" spans="11:40" x14ac:dyDescent="0.3">
      <c r="K142" s="7">
        <f>L31</f>
        <v>10</v>
      </c>
      <c r="R142" s="8" t="s">
        <v>35</v>
      </c>
      <c r="AB142" s="8" t="s">
        <v>35</v>
      </c>
      <c r="AE142" s="3">
        <v>113</v>
      </c>
      <c r="AF142" s="3">
        <f t="shared" si="5"/>
        <v>0</v>
      </c>
      <c r="AN142" s="8" t="s">
        <v>35</v>
      </c>
    </row>
    <row r="143" spans="11:40" x14ac:dyDescent="0.3">
      <c r="K143" s="7">
        <f>M31</f>
        <v>1</v>
      </c>
      <c r="R143" s="8" t="s">
        <v>35</v>
      </c>
      <c r="AB143" s="8" t="s">
        <v>35</v>
      </c>
      <c r="AE143" s="3">
        <v>114</v>
      </c>
      <c r="AF143" s="3">
        <f t="shared" si="5"/>
        <v>0</v>
      </c>
      <c r="AN143" s="8" t="s">
        <v>35</v>
      </c>
    </row>
    <row r="144" spans="11:40" x14ac:dyDescent="0.3">
      <c r="K144" s="7">
        <f>N31</f>
        <v>2023</v>
      </c>
      <c r="R144" s="8" t="s">
        <v>35</v>
      </c>
      <c r="AB144" s="8" t="s">
        <v>35</v>
      </c>
      <c r="AE144" s="3">
        <v>115</v>
      </c>
      <c r="AF144" s="3">
        <f t="shared" si="5"/>
        <v>0</v>
      </c>
      <c r="AN144" s="8" t="s">
        <v>35</v>
      </c>
    </row>
    <row r="145" spans="11:40" x14ac:dyDescent="0.3">
      <c r="K145" s="7">
        <f>O31</f>
        <v>19</v>
      </c>
      <c r="R145" s="8" t="s">
        <v>35</v>
      </c>
      <c r="AB145" s="8" t="s">
        <v>35</v>
      </c>
      <c r="AE145" s="3">
        <v>116</v>
      </c>
      <c r="AF145" s="3">
        <f t="shared" si="5"/>
        <v>0</v>
      </c>
      <c r="AN145" s="8" t="s">
        <v>35</v>
      </c>
    </row>
    <row r="146" spans="11:40" x14ac:dyDescent="0.3">
      <c r="K146" s="7">
        <f>P31</f>
        <v>1900</v>
      </c>
      <c r="R146" s="8" t="s">
        <v>35</v>
      </c>
      <c r="AB146" s="8" t="s">
        <v>35</v>
      </c>
      <c r="AE146" s="3">
        <v>117</v>
      </c>
      <c r="AF146" s="3">
        <f t="shared" si="5"/>
        <v>0</v>
      </c>
      <c r="AN146" s="8" t="s">
        <v>35</v>
      </c>
    </row>
    <row r="147" spans="11:40" x14ac:dyDescent="0.3">
      <c r="R147" s="8" t="s">
        <v>35</v>
      </c>
      <c r="AB147" s="8" t="s">
        <v>35</v>
      </c>
      <c r="AE147" s="3">
        <v>118</v>
      </c>
      <c r="AF147" s="3">
        <f t="shared" si="5"/>
        <v>0</v>
      </c>
      <c r="AN147" s="8" t="s">
        <v>35</v>
      </c>
    </row>
    <row r="148" spans="11:40" x14ac:dyDescent="0.3">
      <c r="R148" s="8" t="s">
        <v>35</v>
      </c>
      <c r="AB148" s="8" t="s">
        <v>35</v>
      </c>
      <c r="AE148" s="3">
        <v>119</v>
      </c>
      <c r="AF148" s="3">
        <f t="shared" si="5"/>
        <v>0</v>
      </c>
      <c r="AN148" s="8" t="s">
        <v>35</v>
      </c>
    </row>
    <row r="149" spans="11:40" x14ac:dyDescent="0.3">
      <c r="R149" s="8" t="s">
        <v>35</v>
      </c>
      <c r="AB149" s="8" t="s">
        <v>35</v>
      </c>
      <c r="AE149" s="3">
        <v>120</v>
      </c>
      <c r="AF149" s="3">
        <f t="shared" si="5"/>
        <v>0</v>
      </c>
      <c r="AN149" s="8" t="s">
        <v>35</v>
      </c>
    </row>
    <row r="150" spans="11:40" x14ac:dyDescent="0.3">
      <c r="R150" s="8" t="s">
        <v>35</v>
      </c>
      <c r="AB150" s="8" t="s">
        <v>35</v>
      </c>
      <c r="AE150" s="3">
        <v>121</v>
      </c>
      <c r="AF150" s="3">
        <f t="shared" si="5"/>
        <v>0</v>
      </c>
      <c r="AN150" s="8" t="s">
        <v>35</v>
      </c>
    </row>
    <row r="151" spans="11:40" x14ac:dyDescent="0.3">
      <c r="R151" s="8" t="s">
        <v>35</v>
      </c>
      <c r="AB151" s="8" t="s">
        <v>35</v>
      </c>
      <c r="AE151" s="3">
        <v>122</v>
      </c>
      <c r="AF151" s="3">
        <f t="shared" si="5"/>
        <v>0</v>
      </c>
      <c r="AN151" s="8" t="s">
        <v>35</v>
      </c>
    </row>
    <row r="152" spans="11:40" x14ac:dyDescent="0.3">
      <c r="R152" s="8" t="s">
        <v>35</v>
      </c>
      <c r="AB152" s="8" t="s">
        <v>35</v>
      </c>
      <c r="AE152" s="3">
        <v>123</v>
      </c>
      <c r="AF152" s="3">
        <f t="shared" si="5"/>
        <v>0</v>
      </c>
      <c r="AN152" s="8" t="s">
        <v>35</v>
      </c>
    </row>
    <row r="153" spans="11:40" x14ac:dyDescent="0.3">
      <c r="R153" s="8" t="s">
        <v>35</v>
      </c>
      <c r="AB153" s="8" t="s">
        <v>35</v>
      </c>
      <c r="AE153" s="3">
        <v>124</v>
      </c>
      <c r="AF153" s="3">
        <f t="shared" si="5"/>
        <v>0</v>
      </c>
      <c r="AN153" s="8" t="s">
        <v>35</v>
      </c>
    </row>
    <row r="154" spans="11:40" x14ac:dyDescent="0.3">
      <c r="R154" s="8" t="s">
        <v>35</v>
      </c>
      <c r="AB154" s="8" t="s">
        <v>35</v>
      </c>
      <c r="AE154" s="3">
        <v>125</v>
      </c>
      <c r="AF154" s="3">
        <f t="shared" si="5"/>
        <v>0</v>
      </c>
      <c r="AN154" s="8" t="s">
        <v>35</v>
      </c>
    </row>
    <row r="155" spans="11:40" x14ac:dyDescent="0.3">
      <c r="R155" s="8" t="s">
        <v>35</v>
      </c>
      <c r="AB155" s="8" t="s">
        <v>35</v>
      </c>
      <c r="AE155" s="3">
        <v>126</v>
      </c>
      <c r="AF155" s="3">
        <f t="shared" si="5"/>
        <v>0</v>
      </c>
      <c r="AN155" s="8" t="s">
        <v>35</v>
      </c>
    </row>
    <row r="156" spans="11:40" x14ac:dyDescent="0.3">
      <c r="R156" s="8" t="s">
        <v>35</v>
      </c>
      <c r="AB156" s="8" t="s">
        <v>35</v>
      </c>
      <c r="AE156" s="3">
        <v>127</v>
      </c>
      <c r="AF156" s="3">
        <f t="shared" si="5"/>
        <v>0</v>
      </c>
      <c r="AN156" s="8" t="s">
        <v>35</v>
      </c>
    </row>
    <row r="157" spans="11:40" x14ac:dyDescent="0.3">
      <c r="R157" s="8" t="s">
        <v>35</v>
      </c>
      <c r="AB157" s="8" t="s">
        <v>35</v>
      </c>
      <c r="AE157" s="3">
        <v>128</v>
      </c>
      <c r="AF157" s="3">
        <f t="shared" si="5"/>
        <v>0</v>
      </c>
      <c r="AN157" s="8" t="s">
        <v>35</v>
      </c>
    </row>
    <row r="158" spans="11:40" x14ac:dyDescent="0.3">
      <c r="R158" s="8" t="s">
        <v>35</v>
      </c>
      <c r="AB158" s="8" t="s">
        <v>35</v>
      </c>
      <c r="AE158" s="3">
        <v>129</v>
      </c>
      <c r="AF158" s="3">
        <f t="shared" si="5"/>
        <v>0</v>
      </c>
      <c r="AN158" s="8" t="s">
        <v>35</v>
      </c>
    </row>
    <row r="159" spans="11:40" x14ac:dyDescent="0.3">
      <c r="R159" s="8" t="s">
        <v>35</v>
      </c>
      <c r="AB159" s="8" t="s">
        <v>35</v>
      </c>
      <c r="AE159" s="3">
        <v>130</v>
      </c>
      <c r="AF159" s="3">
        <f t="shared" ref="AF159:AF179" si="6">COUNTIF($G$13:$G$31,AE159)</f>
        <v>0</v>
      </c>
      <c r="AN159" s="8" t="s">
        <v>35</v>
      </c>
    </row>
    <row r="160" spans="11:40" x14ac:dyDescent="0.3">
      <c r="R160" s="8" t="s">
        <v>35</v>
      </c>
      <c r="AB160" s="8" t="s">
        <v>35</v>
      </c>
      <c r="AE160" s="3">
        <v>131</v>
      </c>
      <c r="AF160" s="3">
        <f t="shared" si="6"/>
        <v>0</v>
      </c>
      <c r="AN160" s="8" t="s">
        <v>35</v>
      </c>
    </row>
    <row r="161" spans="18:40" x14ac:dyDescent="0.3">
      <c r="R161" s="8" t="s">
        <v>35</v>
      </c>
      <c r="AB161" s="8" t="s">
        <v>35</v>
      </c>
      <c r="AE161" s="3">
        <v>132</v>
      </c>
      <c r="AF161" s="3">
        <f t="shared" si="6"/>
        <v>0</v>
      </c>
      <c r="AN161" s="8" t="s">
        <v>35</v>
      </c>
    </row>
    <row r="162" spans="18:40" x14ac:dyDescent="0.3">
      <c r="R162" s="8" t="s">
        <v>35</v>
      </c>
      <c r="AB162" s="8" t="s">
        <v>35</v>
      </c>
      <c r="AE162" s="3">
        <v>133</v>
      </c>
      <c r="AF162" s="3">
        <f t="shared" si="6"/>
        <v>0</v>
      </c>
      <c r="AN162" s="8" t="s">
        <v>35</v>
      </c>
    </row>
    <row r="163" spans="18:40" x14ac:dyDescent="0.3">
      <c r="R163" s="8" t="s">
        <v>35</v>
      </c>
      <c r="AB163" s="8" t="s">
        <v>35</v>
      </c>
      <c r="AE163" s="3">
        <v>134</v>
      </c>
      <c r="AF163" s="3">
        <f t="shared" si="6"/>
        <v>0</v>
      </c>
      <c r="AN163" s="8" t="s">
        <v>35</v>
      </c>
    </row>
    <row r="164" spans="18:40" x14ac:dyDescent="0.3">
      <c r="R164" s="8" t="s">
        <v>35</v>
      </c>
      <c r="AB164" s="8" t="s">
        <v>35</v>
      </c>
      <c r="AE164" s="3">
        <v>135</v>
      </c>
      <c r="AF164" s="3">
        <f t="shared" si="6"/>
        <v>0</v>
      </c>
      <c r="AN164" s="8" t="s">
        <v>35</v>
      </c>
    </row>
    <row r="165" spans="18:40" x14ac:dyDescent="0.3">
      <c r="R165" s="8" t="s">
        <v>35</v>
      </c>
      <c r="AB165" s="8" t="s">
        <v>35</v>
      </c>
      <c r="AE165" s="3">
        <v>136</v>
      </c>
      <c r="AF165" s="3">
        <f t="shared" si="6"/>
        <v>0</v>
      </c>
      <c r="AN165" s="8" t="s">
        <v>35</v>
      </c>
    </row>
    <row r="166" spans="18:40" x14ac:dyDescent="0.3">
      <c r="R166" s="8" t="s">
        <v>35</v>
      </c>
      <c r="AB166" s="8" t="s">
        <v>35</v>
      </c>
      <c r="AE166" s="3">
        <v>137</v>
      </c>
      <c r="AF166" s="3">
        <f t="shared" si="6"/>
        <v>0</v>
      </c>
      <c r="AN166" s="8" t="s">
        <v>35</v>
      </c>
    </row>
    <row r="167" spans="18:40" x14ac:dyDescent="0.3">
      <c r="R167" s="8" t="s">
        <v>35</v>
      </c>
      <c r="AB167" s="8" t="s">
        <v>35</v>
      </c>
      <c r="AE167" s="3">
        <v>138</v>
      </c>
      <c r="AF167" s="3">
        <f t="shared" si="6"/>
        <v>0</v>
      </c>
      <c r="AN167" s="8" t="s">
        <v>35</v>
      </c>
    </row>
    <row r="168" spans="18:40" x14ac:dyDescent="0.3">
      <c r="R168" s="8" t="s">
        <v>35</v>
      </c>
      <c r="AB168" s="8" t="s">
        <v>35</v>
      </c>
      <c r="AE168" s="3">
        <v>139</v>
      </c>
      <c r="AF168" s="3">
        <f t="shared" si="6"/>
        <v>0</v>
      </c>
      <c r="AN168" s="8" t="s">
        <v>35</v>
      </c>
    </row>
    <row r="169" spans="18:40" x14ac:dyDescent="0.3">
      <c r="R169" s="8" t="s">
        <v>35</v>
      </c>
      <c r="AB169" s="8" t="s">
        <v>35</v>
      </c>
      <c r="AE169" s="3">
        <v>140</v>
      </c>
      <c r="AF169" s="3">
        <f t="shared" si="6"/>
        <v>0</v>
      </c>
      <c r="AN169" s="8" t="s">
        <v>35</v>
      </c>
    </row>
    <row r="170" spans="18:40" x14ac:dyDescent="0.3">
      <c r="R170" s="8" t="s">
        <v>35</v>
      </c>
      <c r="AB170" s="8" t="s">
        <v>35</v>
      </c>
      <c r="AE170" s="3">
        <v>141</v>
      </c>
      <c r="AF170" s="3">
        <f t="shared" si="6"/>
        <v>0</v>
      </c>
      <c r="AN170" s="8" t="s">
        <v>35</v>
      </c>
    </row>
    <row r="171" spans="18:40" x14ac:dyDescent="0.3">
      <c r="R171" s="8" t="s">
        <v>35</v>
      </c>
      <c r="AB171" s="8" t="s">
        <v>35</v>
      </c>
      <c r="AE171" s="3">
        <v>142</v>
      </c>
      <c r="AF171" s="3">
        <f t="shared" si="6"/>
        <v>0</v>
      </c>
      <c r="AN171" s="8" t="s">
        <v>35</v>
      </c>
    </row>
    <row r="172" spans="18:40" x14ac:dyDescent="0.3">
      <c r="R172" s="8" t="s">
        <v>35</v>
      </c>
      <c r="AB172" s="8" t="s">
        <v>35</v>
      </c>
      <c r="AE172" s="3">
        <v>143</v>
      </c>
      <c r="AF172" s="3">
        <f t="shared" si="6"/>
        <v>0</v>
      </c>
      <c r="AN172" s="8" t="s">
        <v>35</v>
      </c>
    </row>
    <row r="173" spans="18:40" x14ac:dyDescent="0.3">
      <c r="R173" s="8" t="s">
        <v>35</v>
      </c>
      <c r="AB173" s="8" t="s">
        <v>35</v>
      </c>
      <c r="AE173" s="3">
        <v>144</v>
      </c>
      <c r="AF173" s="3">
        <f t="shared" si="6"/>
        <v>0</v>
      </c>
      <c r="AN173" s="8" t="s">
        <v>35</v>
      </c>
    </row>
    <row r="174" spans="18:40" x14ac:dyDescent="0.3">
      <c r="R174" s="8" t="s">
        <v>35</v>
      </c>
      <c r="AB174" s="8" t="s">
        <v>35</v>
      </c>
      <c r="AE174" s="3">
        <v>145</v>
      </c>
      <c r="AF174" s="3">
        <f t="shared" si="6"/>
        <v>0</v>
      </c>
      <c r="AN174" s="8" t="s">
        <v>35</v>
      </c>
    </row>
    <row r="175" spans="18:40" x14ac:dyDescent="0.3">
      <c r="R175" s="8" t="s">
        <v>35</v>
      </c>
      <c r="AB175" s="8" t="s">
        <v>35</v>
      </c>
      <c r="AE175" s="3">
        <v>146</v>
      </c>
      <c r="AF175" s="3">
        <f t="shared" si="6"/>
        <v>0</v>
      </c>
      <c r="AN175" s="8" t="s">
        <v>35</v>
      </c>
    </row>
    <row r="176" spans="18:40" x14ac:dyDescent="0.3">
      <c r="R176" s="8" t="s">
        <v>35</v>
      </c>
      <c r="AB176" s="8" t="s">
        <v>35</v>
      </c>
      <c r="AE176" s="3">
        <v>147</v>
      </c>
      <c r="AF176" s="3">
        <f t="shared" si="6"/>
        <v>0</v>
      </c>
      <c r="AN176" s="8" t="s">
        <v>35</v>
      </c>
    </row>
    <row r="177" spans="18:40" x14ac:dyDescent="0.3">
      <c r="R177" s="8" t="s">
        <v>35</v>
      </c>
      <c r="AB177" s="8" t="s">
        <v>35</v>
      </c>
      <c r="AE177" s="3">
        <v>148</v>
      </c>
      <c r="AF177" s="3">
        <f t="shared" si="6"/>
        <v>0</v>
      </c>
      <c r="AN177" s="8" t="s">
        <v>35</v>
      </c>
    </row>
    <row r="178" spans="18:40" x14ac:dyDescent="0.3">
      <c r="R178" s="8" t="s">
        <v>35</v>
      </c>
      <c r="AB178" s="8" t="s">
        <v>35</v>
      </c>
      <c r="AE178" s="3">
        <v>149</v>
      </c>
      <c r="AF178" s="3">
        <f t="shared" si="6"/>
        <v>0</v>
      </c>
      <c r="AN178" s="8" t="s">
        <v>35</v>
      </c>
    </row>
    <row r="179" spans="18:40" x14ac:dyDescent="0.3">
      <c r="R179" s="8" t="s">
        <v>35</v>
      </c>
      <c r="AB179" s="8" t="s">
        <v>35</v>
      </c>
      <c r="AE179" s="3">
        <v>150</v>
      </c>
      <c r="AF179" s="3">
        <f t="shared" si="6"/>
        <v>1</v>
      </c>
      <c r="AN179" s="8" t="s">
        <v>35</v>
      </c>
    </row>
    <row r="180" spans="18:40" x14ac:dyDescent="0.3">
      <c r="R180" s="8" t="s">
        <v>35</v>
      </c>
      <c r="AB180" s="8" t="s">
        <v>35</v>
      </c>
      <c r="AN180" s="8" t="s">
        <v>35</v>
      </c>
    </row>
    <row r="181" spans="18:40" x14ac:dyDescent="0.3">
      <c r="R181" s="8" t="s">
        <v>35</v>
      </c>
      <c r="AB181" s="8" t="s">
        <v>35</v>
      </c>
      <c r="AN181" s="8" t="s">
        <v>35</v>
      </c>
    </row>
    <row r="182" spans="18:40" x14ac:dyDescent="0.3">
      <c r="R182" s="8" t="s">
        <v>35</v>
      </c>
      <c r="AB182" s="8" t="s">
        <v>35</v>
      </c>
      <c r="AN182" s="8" t="s">
        <v>35</v>
      </c>
    </row>
    <row r="183" spans="18:40" x14ac:dyDescent="0.3">
      <c r="R183" s="8" t="s">
        <v>35</v>
      </c>
      <c r="AB183" s="8" t="s">
        <v>35</v>
      </c>
      <c r="AN183" s="8" t="s">
        <v>35</v>
      </c>
    </row>
    <row r="184" spans="18:40" x14ac:dyDescent="0.3">
      <c r="R184" s="8" t="s">
        <v>35</v>
      </c>
      <c r="AB184" s="8" t="s">
        <v>35</v>
      </c>
      <c r="AN184" s="8" t="s">
        <v>35</v>
      </c>
    </row>
    <row r="185" spans="18:40" x14ac:dyDescent="0.3">
      <c r="R185" s="8" t="s">
        <v>35</v>
      </c>
      <c r="AB185" s="8" t="s">
        <v>35</v>
      </c>
      <c r="AN185" s="8" t="s">
        <v>35</v>
      </c>
    </row>
    <row r="186" spans="18:40" x14ac:dyDescent="0.3">
      <c r="R186" s="8" t="s">
        <v>35</v>
      </c>
      <c r="AB186" s="8" t="s">
        <v>35</v>
      </c>
      <c r="AN186" s="8" t="s">
        <v>35</v>
      </c>
    </row>
    <row r="187" spans="18:40" x14ac:dyDescent="0.3">
      <c r="R187" s="8" t="s">
        <v>35</v>
      </c>
      <c r="AB187" s="8" t="s">
        <v>35</v>
      </c>
      <c r="AN187" s="8" t="s">
        <v>35</v>
      </c>
    </row>
    <row r="188" spans="18:40" x14ac:dyDescent="0.3">
      <c r="R188" s="8" t="s">
        <v>35</v>
      </c>
      <c r="AB188" s="8" t="s">
        <v>35</v>
      </c>
      <c r="AN188" s="8" t="s">
        <v>35</v>
      </c>
    </row>
    <row r="189" spans="18:40" x14ac:dyDescent="0.3">
      <c r="R189" s="8" t="s">
        <v>35</v>
      </c>
      <c r="AB189" s="8" t="s">
        <v>35</v>
      </c>
      <c r="AN189" s="8" t="s">
        <v>35</v>
      </c>
    </row>
    <row r="190" spans="18:40" x14ac:dyDescent="0.3">
      <c r="R190" s="8" t="s">
        <v>35</v>
      </c>
      <c r="AB190" s="8" t="s">
        <v>35</v>
      </c>
      <c r="AN190" s="8" t="s">
        <v>35</v>
      </c>
    </row>
  </sheetData>
  <mergeCells count="1">
    <mergeCell ref="L11:N1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Villanueva Maximiliano Damian</dc:creator>
  <cp:lastModifiedBy>Villanueva Maximiliano Damian</cp:lastModifiedBy>
  <dcterms:created xsi:type="dcterms:W3CDTF">2025-03-12T19:03:37Z</dcterms:created>
  <dcterms:modified xsi:type="dcterms:W3CDTF">2025-03-12T20:58:47Z</dcterms:modified>
</cp:coreProperties>
</file>