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5" i="1" l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40" i="1"/>
  <c r="J41" i="1"/>
  <c r="J42" i="1"/>
  <c r="J43" i="1"/>
  <c r="J44" i="1"/>
  <c r="J39" i="1"/>
  <c r="J14" i="1"/>
  <c r="J6" i="1"/>
  <c r="J7" i="1"/>
  <c r="J8" i="1"/>
  <c r="J9" i="1"/>
  <c r="J10" i="1"/>
  <c r="J11" i="1"/>
  <c r="J12" i="1"/>
  <c r="J13" i="1"/>
  <c r="J5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J31" i="1" l="1"/>
  <c r="L5" i="1"/>
  <c r="M9" i="1" s="1"/>
  <c r="M5" i="1" l="1"/>
  <c r="M11" i="1"/>
  <c r="M12" i="1"/>
  <c r="M7" i="1"/>
  <c r="M13" i="1"/>
  <c r="M10" i="1"/>
  <c r="M6" i="1"/>
  <c r="M8" i="1"/>
  <c r="M14" i="1"/>
</calcChain>
</file>

<file path=xl/sharedStrings.xml><?xml version="1.0" encoding="utf-8"?>
<sst xmlns="http://schemas.openxmlformats.org/spreadsheetml/2006/main" count="11" uniqueCount="11">
  <si>
    <t>Día</t>
  </si>
  <si>
    <t>ID Categoría</t>
  </si>
  <si>
    <t xml:space="preserve">Importe  </t>
  </si>
  <si>
    <t>gastos</t>
  </si>
  <si>
    <t>categorias</t>
  </si>
  <si>
    <t>total</t>
  </si>
  <si>
    <t>max gasto</t>
  </si>
  <si>
    <t>max cateoria</t>
  </si>
  <si>
    <t>cantidad sin gastos</t>
  </si>
  <si>
    <t>Dia</t>
  </si>
  <si>
    <t>Acuml Gastos x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</si>
</sst>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0</xdr:row>
      <xdr:rowOff>28575</xdr:rowOff>
    </xdr:from>
    <xdr:to>
      <xdr:col>18</xdr:col>
      <xdr:colOff>381973</xdr:colOff>
      <xdr:row>2</xdr:row>
      <xdr:rowOff>49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3475" y="28575"/>
          <a:ext cx="6973273" cy="352474"/>
        </a:xfrm>
        <a:prstGeom prst="rect">
          <a:avLst/>
        </a:prstGeom>
      </xdr:spPr>
    </xdr:pic>
    <xdr:clientData/>
  </xdr:twoCellAnchor>
  <xdr:twoCellAnchor editAs="oneCell">
    <xdr:from>
      <xdr:col>7</xdr:col>
      <xdr:colOff>295275</xdr:colOff>
      <xdr:row>17</xdr:row>
      <xdr:rowOff>66675</xdr:rowOff>
    </xdr:from>
    <xdr:to>
      <xdr:col>20</xdr:col>
      <xdr:colOff>420282</xdr:colOff>
      <xdr:row>18</xdr:row>
      <xdr:rowOff>76228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62475" y="3305175"/>
          <a:ext cx="8468907" cy="200053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26</xdr:row>
      <xdr:rowOff>9525</xdr:rowOff>
    </xdr:from>
    <xdr:to>
      <xdr:col>17</xdr:col>
      <xdr:colOff>448602</xdr:colOff>
      <xdr:row>27</xdr:row>
      <xdr:rowOff>104815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91050" y="4962525"/>
          <a:ext cx="6639852" cy="285790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238126</xdr:colOff>
      <xdr:row>18</xdr:row>
      <xdr:rowOff>171450</xdr:rowOff>
    </xdr:from>
    <xdr:to>
      <xdr:col>10</xdr:col>
      <xdr:colOff>19051</xdr:colOff>
      <xdr:row>25</xdr:row>
      <xdr:rowOff>38100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05326" y="3600450"/>
          <a:ext cx="1981200" cy="1200150"/>
        </a:xfrm>
        <a:prstGeom prst="rect">
          <a:avLst/>
        </a:prstGeom>
      </xdr:spPr>
    </xdr:pic>
    <xdr:clientData/>
  </xdr:twoCellAnchor>
  <xdr:twoCellAnchor editAs="oneCell">
    <xdr:from>
      <xdr:col>7</xdr:col>
      <xdr:colOff>99391</xdr:colOff>
      <xdr:row>34</xdr:row>
      <xdr:rowOff>24019</xdr:rowOff>
    </xdr:from>
    <xdr:to>
      <xdr:col>21</xdr:col>
      <xdr:colOff>115816</xdr:colOff>
      <xdr:row>36</xdr:row>
      <xdr:rowOff>104775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71291" y="6501019"/>
          <a:ext cx="8969925" cy="4617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88"/>
  <sheetViews>
    <sheetView tabSelected="1" topLeftCell="A10" zoomScaleNormal="100" workbookViewId="0">
      <selection activeCell="M66" sqref="M66"/>
    </sheetView>
  </sheetViews>
  <sheetFormatPr baseColWidth="10" defaultColWidth="9.140625" defaultRowHeight="15" x14ac:dyDescent="0.25"/>
  <cols>
    <col min="5" max="5" width="5.7109375" customWidth="1"/>
    <col min="6" max="6" width="5.140625" customWidth="1"/>
    <col min="8" max="8" width="7" customWidth="1"/>
    <col min="10" max="10" width="16.85546875" customWidth="1"/>
    <col min="11" max="11" width="5.85546875" customWidth="1"/>
    <col min="12" max="12" width="11" customWidth="1"/>
    <col min="13" max="13" width="11.28515625" customWidth="1"/>
  </cols>
  <sheetData>
    <row r="3" spans="2:13" x14ac:dyDescent="0.25">
      <c r="B3" s="1" t="s">
        <v>0</v>
      </c>
      <c r="C3" s="1" t="s">
        <v>1</v>
      </c>
      <c r="D3" s="1" t="s">
        <v>2</v>
      </c>
      <c r="G3" s="4" t="s">
        <v>3</v>
      </c>
    </row>
    <row r="4" spans="2:13" x14ac:dyDescent="0.25">
      <c r="B4" s="1">
        <v>1</v>
      </c>
      <c r="C4" s="1">
        <v>1</v>
      </c>
      <c r="D4" s="1">
        <v>2500</v>
      </c>
      <c r="G4" s="3">
        <f>B4</f>
        <v>1</v>
      </c>
      <c r="I4" s="6" t="s">
        <v>4</v>
      </c>
      <c r="J4" s="6" t="s">
        <v>5</v>
      </c>
      <c r="L4" s="8" t="s">
        <v>6</v>
      </c>
      <c r="M4" s="7" t="s">
        <v>7</v>
      </c>
    </row>
    <row r="5" spans="2:13" x14ac:dyDescent="0.25">
      <c r="B5" s="1">
        <v>12</v>
      </c>
      <c r="C5" s="1">
        <v>1</v>
      </c>
      <c r="D5" s="1">
        <v>1800</v>
      </c>
      <c r="G5" s="3">
        <f>C4</f>
        <v>1</v>
      </c>
      <c r="I5" s="5">
        <v>1</v>
      </c>
      <c r="J5" s="5">
        <f>SUMIFS($D$4:$D$31,$C$4:$C$31,I5)</f>
        <v>7500</v>
      </c>
      <c r="L5" s="9">
        <f>MAX(J5:J14)</f>
        <v>13300</v>
      </c>
      <c r="M5" s="7" t="str">
        <f>IF($L$5=J5,I5,"")</f>
        <v/>
      </c>
    </row>
    <row r="6" spans="2:13" x14ac:dyDescent="0.25">
      <c r="B6" s="1">
        <v>1</v>
      </c>
      <c r="C6" s="1">
        <v>1</v>
      </c>
      <c r="D6" s="1">
        <v>3200</v>
      </c>
      <c r="G6" s="3">
        <f>D4</f>
        <v>2500</v>
      </c>
      <c r="I6" s="5">
        <v>2</v>
      </c>
      <c r="J6" s="5">
        <f t="shared" ref="J6:J14" si="0">SUMIFS($D$4:$D$31,$C$4:$C$31,I6)</f>
        <v>4600</v>
      </c>
      <c r="M6" s="7" t="str">
        <f t="shared" ref="M6:M14" si="1">IF($L$5=J6,I6,"")</f>
        <v/>
      </c>
    </row>
    <row r="7" spans="2:13" x14ac:dyDescent="0.25">
      <c r="B7" s="1">
        <v>8</v>
      </c>
      <c r="C7" s="1">
        <v>2</v>
      </c>
      <c r="D7" s="1">
        <v>1500</v>
      </c>
      <c r="G7" s="3">
        <f>B5</f>
        <v>12</v>
      </c>
      <c r="I7" s="5">
        <v>3</v>
      </c>
      <c r="J7" s="5">
        <f t="shared" si="0"/>
        <v>2650</v>
      </c>
      <c r="M7" s="7" t="str">
        <f t="shared" si="1"/>
        <v/>
      </c>
    </row>
    <row r="8" spans="2:13" x14ac:dyDescent="0.25">
      <c r="B8" s="1">
        <v>15</v>
      </c>
      <c r="C8" s="1">
        <v>2</v>
      </c>
      <c r="D8" s="1">
        <v>2200</v>
      </c>
      <c r="G8" s="3">
        <f>C5</f>
        <v>1</v>
      </c>
      <c r="I8" s="5">
        <v>4</v>
      </c>
      <c r="J8" s="5">
        <f t="shared" si="0"/>
        <v>6200</v>
      </c>
      <c r="M8" s="7" t="str">
        <f t="shared" si="1"/>
        <v/>
      </c>
    </row>
    <row r="9" spans="2:13" x14ac:dyDescent="0.25">
      <c r="B9" s="1">
        <v>28</v>
      </c>
      <c r="C9" s="1">
        <v>2</v>
      </c>
      <c r="D9" s="1">
        <v>900</v>
      </c>
      <c r="G9" s="3">
        <f>D5</f>
        <v>1800</v>
      </c>
      <c r="I9" s="5">
        <v>5</v>
      </c>
      <c r="J9" s="5">
        <f t="shared" si="0"/>
        <v>13300</v>
      </c>
      <c r="M9" s="7">
        <f t="shared" si="1"/>
        <v>5</v>
      </c>
    </row>
    <row r="10" spans="2:13" x14ac:dyDescent="0.25">
      <c r="B10" s="1">
        <v>3</v>
      </c>
      <c r="C10" s="1">
        <v>3</v>
      </c>
      <c r="D10" s="1">
        <v>750</v>
      </c>
      <c r="G10" s="3">
        <f>B6</f>
        <v>1</v>
      </c>
      <c r="I10" s="5">
        <v>6</v>
      </c>
      <c r="J10" s="5">
        <f t="shared" si="0"/>
        <v>3200</v>
      </c>
      <c r="M10" s="7" t="str">
        <f t="shared" si="1"/>
        <v/>
      </c>
    </row>
    <row r="11" spans="2:13" x14ac:dyDescent="0.25">
      <c r="B11" s="1">
        <v>11</v>
      </c>
      <c r="C11" s="1">
        <v>3</v>
      </c>
      <c r="D11" s="1">
        <v>1300</v>
      </c>
      <c r="G11" s="3">
        <f>C6</f>
        <v>1</v>
      </c>
      <c r="I11" s="5">
        <v>7</v>
      </c>
      <c r="J11" s="5">
        <f t="shared" si="0"/>
        <v>4200</v>
      </c>
      <c r="M11" s="7" t="str">
        <f t="shared" si="1"/>
        <v/>
      </c>
    </row>
    <row r="12" spans="2:13" x14ac:dyDescent="0.25">
      <c r="B12" s="1">
        <v>22</v>
      </c>
      <c r="C12" s="1">
        <v>3</v>
      </c>
      <c r="D12" s="1">
        <v>600</v>
      </c>
      <c r="G12" s="3">
        <f>D6</f>
        <v>3200</v>
      </c>
      <c r="I12" s="5">
        <v>8</v>
      </c>
      <c r="J12" s="5">
        <f t="shared" si="0"/>
        <v>0</v>
      </c>
      <c r="M12" s="7" t="str">
        <f t="shared" si="1"/>
        <v/>
      </c>
    </row>
    <row r="13" spans="2:13" x14ac:dyDescent="0.25">
      <c r="B13" s="1">
        <v>7</v>
      </c>
      <c r="C13" s="1">
        <v>4</v>
      </c>
      <c r="D13" s="1">
        <v>2000</v>
      </c>
      <c r="G13" s="3">
        <f>B7</f>
        <v>8</v>
      </c>
      <c r="I13" s="5">
        <v>9</v>
      </c>
      <c r="J13" s="5">
        <f t="shared" si="0"/>
        <v>3400</v>
      </c>
      <c r="M13" s="7" t="str">
        <f t="shared" si="1"/>
        <v/>
      </c>
    </row>
    <row r="14" spans="2:13" x14ac:dyDescent="0.25">
      <c r="B14" s="1">
        <v>19</v>
      </c>
      <c r="C14" s="1">
        <v>4</v>
      </c>
      <c r="D14" s="1">
        <v>1700</v>
      </c>
      <c r="G14" s="3">
        <f>C7</f>
        <v>2</v>
      </c>
      <c r="I14" s="5">
        <v>10</v>
      </c>
      <c r="J14" s="5">
        <f>SUMIFS($D$4:$D$31,$C$4:$C$31,I14)</f>
        <v>0</v>
      </c>
      <c r="M14" s="7" t="str">
        <f t="shared" si="1"/>
        <v/>
      </c>
    </row>
    <row r="15" spans="2:13" x14ac:dyDescent="0.25">
      <c r="B15" s="1">
        <v>30</v>
      </c>
      <c r="C15" s="1">
        <v>4</v>
      </c>
      <c r="D15" s="1">
        <v>2500</v>
      </c>
      <c r="G15" s="3">
        <f>D7</f>
        <v>1500</v>
      </c>
    </row>
    <row r="16" spans="2:13" x14ac:dyDescent="0.25">
      <c r="B16" s="1">
        <v>4</v>
      </c>
      <c r="C16" s="1">
        <v>5</v>
      </c>
      <c r="D16" s="1">
        <v>5000</v>
      </c>
      <c r="G16" s="3">
        <f>B8</f>
        <v>15</v>
      </c>
    </row>
    <row r="17" spans="2:10" x14ac:dyDescent="0.25">
      <c r="B17" s="1">
        <v>14</v>
      </c>
      <c r="C17" s="1">
        <v>5</v>
      </c>
      <c r="D17" s="1">
        <v>4500</v>
      </c>
      <c r="G17" s="3">
        <f>C8</f>
        <v>2</v>
      </c>
    </row>
    <row r="18" spans="2:10" x14ac:dyDescent="0.25">
      <c r="B18" s="1">
        <v>21</v>
      </c>
      <c r="C18" s="1">
        <v>5</v>
      </c>
      <c r="D18" s="1">
        <v>3800</v>
      </c>
      <c r="G18" s="3">
        <f>D8</f>
        <v>2200</v>
      </c>
    </row>
    <row r="19" spans="2:10" x14ac:dyDescent="0.25">
      <c r="B19" s="1">
        <v>10</v>
      </c>
      <c r="C19" s="1">
        <v>6</v>
      </c>
      <c r="D19" s="1">
        <v>1200</v>
      </c>
      <c r="G19" s="3">
        <f>B9</f>
        <v>28</v>
      </c>
    </row>
    <row r="20" spans="2:10" x14ac:dyDescent="0.25">
      <c r="B20" s="1">
        <v>23</v>
      </c>
      <c r="C20" s="1">
        <v>6</v>
      </c>
      <c r="D20" s="1">
        <v>2000</v>
      </c>
      <c r="G20" s="3">
        <f>C9</f>
        <v>2</v>
      </c>
    </row>
    <row r="21" spans="2:10" x14ac:dyDescent="0.25">
      <c r="B21" s="1">
        <v>2</v>
      </c>
      <c r="C21" s="1">
        <v>7</v>
      </c>
      <c r="D21" s="1">
        <v>800</v>
      </c>
      <c r="G21" s="3">
        <f>D9</f>
        <v>900</v>
      </c>
    </row>
    <row r="22" spans="2:10" x14ac:dyDescent="0.25">
      <c r="B22" s="1">
        <v>13</v>
      </c>
      <c r="C22" s="1">
        <v>7</v>
      </c>
      <c r="D22" s="1">
        <v>1500</v>
      </c>
      <c r="G22" s="3">
        <f>B10</f>
        <v>3</v>
      </c>
    </row>
    <row r="23" spans="2:10" x14ac:dyDescent="0.25">
      <c r="B23" s="1">
        <v>27</v>
      </c>
      <c r="C23" s="1">
        <v>7</v>
      </c>
      <c r="D23" s="1">
        <v>1900</v>
      </c>
      <c r="G23" s="3">
        <f>C10</f>
        <v>3</v>
      </c>
    </row>
    <row r="24" spans="2:10" x14ac:dyDescent="0.25">
      <c r="B24" s="1">
        <v>6</v>
      </c>
      <c r="C24" s="1">
        <v>8</v>
      </c>
      <c r="D24" s="1">
        <v>0</v>
      </c>
      <c r="G24" s="3">
        <f>D10</f>
        <v>750</v>
      </c>
    </row>
    <row r="25" spans="2:10" x14ac:dyDescent="0.25">
      <c r="B25" s="1">
        <v>18</v>
      </c>
      <c r="C25" s="1">
        <v>8</v>
      </c>
      <c r="D25" s="1">
        <v>0</v>
      </c>
      <c r="G25" s="3">
        <f>B11</f>
        <v>11</v>
      </c>
    </row>
    <row r="26" spans="2:10" x14ac:dyDescent="0.25">
      <c r="B26" s="1">
        <v>26</v>
      </c>
      <c r="C26" s="1">
        <v>8</v>
      </c>
      <c r="D26" s="1">
        <v>0</v>
      </c>
      <c r="G26" s="3">
        <f>C11</f>
        <v>3</v>
      </c>
    </row>
    <row r="27" spans="2:10" x14ac:dyDescent="0.25">
      <c r="B27" s="1">
        <v>1</v>
      </c>
      <c r="C27" s="1">
        <v>9</v>
      </c>
      <c r="D27" s="1">
        <v>1100</v>
      </c>
      <c r="G27" s="3">
        <f>D11</f>
        <v>1300</v>
      </c>
    </row>
    <row r="28" spans="2:10" x14ac:dyDescent="0.25">
      <c r="B28" s="1">
        <v>17</v>
      </c>
      <c r="C28" s="1">
        <v>9</v>
      </c>
      <c r="D28" s="1">
        <v>1400</v>
      </c>
      <c r="G28" s="3">
        <f>B12</f>
        <v>22</v>
      </c>
    </row>
    <row r="29" spans="2:10" x14ac:dyDescent="0.25">
      <c r="B29" s="1">
        <v>25</v>
      </c>
      <c r="C29" s="1">
        <v>9</v>
      </c>
      <c r="D29" s="1">
        <v>900</v>
      </c>
      <c r="G29" s="3">
        <f>C12</f>
        <v>3</v>
      </c>
    </row>
    <row r="30" spans="2:10" x14ac:dyDescent="0.25">
      <c r="B30" s="1">
        <v>9</v>
      </c>
      <c r="C30" s="1">
        <v>10</v>
      </c>
      <c r="D30" s="1">
        <v>0</v>
      </c>
      <c r="G30" s="3">
        <f>D12</f>
        <v>600</v>
      </c>
      <c r="J30" s="10" t="s">
        <v>8</v>
      </c>
    </row>
    <row r="31" spans="2:10" x14ac:dyDescent="0.25">
      <c r="B31" s="1">
        <v>16</v>
      </c>
      <c r="C31" s="1">
        <v>10</v>
      </c>
      <c r="D31" s="1">
        <v>0</v>
      </c>
      <c r="G31" s="3">
        <f>B13</f>
        <v>7</v>
      </c>
      <c r="J31" s="11">
        <f>COUNTIF(J5:J14,0)</f>
        <v>2</v>
      </c>
    </row>
    <row r="32" spans="2:10" x14ac:dyDescent="0.25">
      <c r="G32" s="3">
        <f>C13</f>
        <v>4</v>
      </c>
    </row>
    <row r="33" spans="7:10" x14ac:dyDescent="0.25">
      <c r="G33" s="3">
        <f>D13</f>
        <v>2000</v>
      </c>
    </row>
    <row r="34" spans="7:10" x14ac:dyDescent="0.25">
      <c r="G34" s="3">
        <f>B14</f>
        <v>19</v>
      </c>
    </row>
    <row r="35" spans="7:10" x14ac:dyDescent="0.25">
      <c r="G35" s="3">
        <f>C14</f>
        <v>4</v>
      </c>
    </row>
    <row r="36" spans="7:10" x14ac:dyDescent="0.25">
      <c r="G36" s="3">
        <f>D14</f>
        <v>1700</v>
      </c>
    </row>
    <row r="37" spans="7:10" x14ac:dyDescent="0.25">
      <c r="G37" s="3">
        <f>B15</f>
        <v>30</v>
      </c>
    </row>
    <row r="38" spans="7:10" x14ac:dyDescent="0.25">
      <c r="G38" s="3">
        <f>C15</f>
        <v>4</v>
      </c>
      <c r="I38" s="12" t="s">
        <v>9</v>
      </c>
      <c r="J38" s="12" t="s">
        <v>10</v>
      </c>
    </row>
    <row r="39" spans="7:10" x14ac:dyDescent="0.25">
      <c r="G39" s="3">
        <f>D15</f>
        <v>2500</v>
      </c>
      <c r="I39" s="12">
        <v>1</v>
      </c>
      <c r="J39" s="12">
        <f xml:space="preserve"> IF(SUMIFS($D$4:$D$31,$B$4:$B$31,I39)&gt;0,SUMIFS($D$4:$D$31,$B$4:$B$31,I39),"")</f>
        <v>6800</v>
      </c>
    </row>
    <row r="40" spans="7:10" x14ac:dyDescent="0.25">
      <c r="G40" s="3">
        <f>B16</f>
        <v>4</v>
      </c>
      <c r="I40" s="12">
        <v>2</v>
      </c>
      <c r="J40" s="12">
        <f t="shared" ref="J40:J69" si="2" xml:space="preserve"> IF(SUMIFS($D$4:$D$31,$B$4:$B$31,I40)&gt;0,SUMIFS($D$4:$D$31,$B$4:$B$31,I40),"")</f>
        <v>800</v>
      </c>
    </row>
    <row r="41" spans="7:10" x14ac:dyDescent="0.25">
      <c r="G41" s="3">
        <f>C16</f>
        <v>5</v>
      </c>
      <c r="I41" s="12">
        <v>3</v>
      </c>
      <c r="J41" s="12">
        <f t="shared" si="2"/>
        <v>750</v>
      </c>
    </row>
    <row r="42" spans="7:10" x14ac:dyDescent="0.25">
      <c r="G42" s="3">
        <f>D16</f>
        <v>5000</v>
      </c>
      <c r="I42" s="12">
        <v>4</v>
      </c>
      <c r="J42" s="12">
        <f t="shared" si="2"/>
        <v>5000</v>
      </c>
    </row>
    <row r="43" spans="7:10" x14ac:dyDescent="0.25">
      <c r="G43" s="3">
        <f>B17</f>
        <v>14</v>
      </c>
      <c r="I43" s="12">
        <v>5</v>
      </c>
      <c r="J43" s="12" t="str">
        <f t="shared" si="2"/>
        <v/>
      </c>
    </row>
    <row r="44" spans="7:10" x14ac:dyDescent="0.25">
      <c r="G44" s="3">
        <f>C17</f>
        <v>5</v>
      </c>
      <c r="I44" s="12">
        <v>6</v>
      </c>
      <c r="J44" s="12" t="str">
        <f t="shared" si="2"/>
        <v/>
      </c>
    </row>
    <row r="45" spans="7:10" x14ac:dyDescent="0.25">
      <c r="G45" s="3">
        <f>D17</f>
        <v>4500</v>
      </c>
      <c r="I45" s="12">
        <v>7</v>
      </c>
      <c r="J45" s="12">
        <f t="shared" si="2"/>
        <v>2000</v>
      </c>
    </row>
    <row r="46" spans="7:10" x14ac:dyDescent="0.25">
      <c r="G46" s="3">
        <f>B18</f>
        <v>21</v>
      </c>
      <c r="I46" s="12">
        <v>8</v>
      </c>
      <c r="J46" s="12">
        <f t="shared" si="2"/>
        <v>1500</v>
      </c>
    </row>
    <row r="47" spans="7:10" x14ac:dyDescent="0.25">
      <c r="G47" s="3">
        <f>C18</f>
        <v>5</v>
      </c>
      <c r="I47" s="12">
        <v>9</v>
      </c>
      <c r="J47" s="12" t="str">
        <f t="shared" si="2"/>
        <v/>
      </c>
    </row>
    <row r="48" spans="7:10" x14ac:dyDescent="0.25">
      <c r="G48" s="3">
        <f>D18</f>
        <v>3800</v>
      </c>
      <c r="I48" s="12">
        <v>10</v>
      </c>
      <c r="J48" s="12">
        <f t="shared" si="2"/>
        <v>1200</v>
      </c>
    </row>
    <row r="49" spans="7:10" x14ac:dyDescent="0.25">
      <c r="G49" s="3">
        <f>B19</f>
        <v>10</v>
      </c>
      <c r="I49" s="12">
        <v>11</v>
      </c>
      <c r="J49" s="12">
        <f t="shared" si="2"/>
        <v>1300</v>
      </c>
    </row>
    <row r="50" spans="7:10" x14ac:dyDescent="0.25">
      <c r="G50" s="3">
        <f>C19</f>
        <v>6</v>
      </c>
      <c r="I50" s="12">
        <v>12</v>
      </c>
      <c r="J50" s="12">
        <f t="shared" si="2"/>
        <v>1800</v>
      </c>
    </row>
    <row r="51" spans="7:10" x14ac:dyDescent="0.25">
      <c r="G51" s="3">
        <f>D19</f>
        <v>1200</v>
      </c>
      <c r="I51" s="12">
        <v>13</v>
      </c>
      <c r="J51" s="12">
        <f t="shared" si="2"/>
        <v>1500</v>
      </c>
    </row>
    <row r="52" spans="7:10" x14ac:dyDescent="0.25">
      <c r="G52" s="3">
        <f>B20</f>
        <v>23</v>
      </c>
      <c r="I52" s="12">
        <v>14</v>
      </c>
      <c r="J52" s="12">
        <f t="shared" si="2"/>
        <v>4500</v>
      </c>
    </row>
    <row r="53" spans="7:10" x14ac:dyDescent="0.25">
      <c r="G53" s="3">
        <f>C20</f>
        <v>6</v>
      </c>
      <c r="I53" s="12">
        <v>15</v>
      </c>
      <c r="J53" s="12">
        <f t="shared" si="2"/>
        <v>2200</v>
      </c>
    </row>
    <row r="54" spans="7:10" x14ac:dyDescent="0.25">
      <c r="G54" s="3">
        <f>D20</f>
        <v>2000</v>
      </c>
      <c r="I54" s="12">
        <v>16</v>
      </c>
      <c r="J54" s="12" t="str">
        <f t="shared" si="2"/>
        <v/>
      </c>
    </row>
    <row r="55" spans="7:10" x14ac:dyDescent="0.25">
      <c r="G55" s="3">
        <f>B21</f>
        <v>2</v>
      </c>
      <c r="I55" s="12">
        <v>17</v>
      </c>
      <c r="J55" s="12">
        <f t="shared" si="2"/>
        <v>1400</v>
      </c>
    </row>
    <row r="56" spans="7:10" x14ac:dyDescent="0.25">
      <c r="G56" s="3">
        <f>C21</f>
        <v>7</v>
      </c>
      <c r="I56" s="12">
        <v>18</v>
      </c>
      <c r="J56" s="12" t="str">
        <f t="shared" si="2"/>
        <v/>
      </c>
    </row>
    <row r="57" spans="7:10" x14ac:dyDescent="0.25">
      <c r="G57" s="3">
        <f>D21</f>
        <v>800</v>
      </c>
      <c r="I57" s="12">
        <v>19</v>
      </c>
      <c r="J57" s="12">
        <f t="shared" si="2"/>
        <v>1700</v>
      </c>
    </row>
    <row r="58" spans="7:10" x14ac:dyDescent="0.25">
      <c r="G58" s="3">
        <f>B22</f>
        <v>13</v>
      </c>
      <c r="I58" s="12">
        <v>20</v>
      </c>
      <c r="J58" s="12" t="str">
        <f t="shared" si="2"/>
        <v/>
      </c>
    </row>
    <row r="59" spans="7:10" x14ac:dyDescent="0.25">
      <c r="G59" s="3">
        <f>C22</f>
        <v>7</v>
      </c>
      <c r="I59" s="12">
        <v>21</v>
      </c>
      <c r="J59" s="12">
        <f t="shared" si="2"/>
        <v>3800</v>
      </c>
    </row>
    <row r="60" spans="7:10" x14ac:dyDescent="0.25">
      <c r="G60" s="3">
        <f>D22</f>
        <v>1500</v>
      </c>
      <c r="I60" s="12">
        <v>22</v>
      </c>
      <c r="J60" s="12">
        <f t="shared" si="2"/>
        <v>600</v>
      </c>
    </row>
    <row r="61" spans="7:10" x14ac:dyDescent="0.25">
      <c r="G61" s="3">
        <f>B23</f>
        <v>27</v>
      </c>
      <c r="I61" s="12">
        <v>23</v>
      </c>
      <c r="J61" s="12">
        <f t="shared" si="2"/>
        <v>2000</v>
      </c>
    </row>
    <row r="62" spans="7:10" x14ac:dyDescent="0.25">
      <c r="G62" s="3">
        <f>C23</f>
        <v>7</v>
      </c>
      <c r="I62" s="12">
        <v>24</v>
      </c>
      <c r="J62" s="12" t="str">
        <f t="shared" si="2"/>
        <v/>
      </c>
    </row>
    <row r="63" spans="7:10" x14ac:dyDescent="0.25">
      <c r="G63" s="3">
        <f>D23</f>
        <v>1900</v>
      </c>
      <c r="I63" s="12">
        <v>25</v>
      </c>
      <c r="J63" s="12">
        <f t="shared" si="2"/>
        <v>900</v>
      </c>
    </row>
    <row r="64" spans="7:10" x14ac:dyDescent="0.25">
      <c r="G64" s="3">
        <f>B24</f>
        <v>6</v>
      </c>
      <c r="I64" s="12">
        <v>26</v>
      </c>
      <c r="J64" s="12" t="str">
        <f t="shared" si="2"/>
        <v/>
      </c>
    </row>
    <row r="65" spans="7:10" x14ac:dyDescent="0.25">
      <c r="G65" s="3">
        <f>C24</f>
        <v>8</v>
      </c>
      <c r="I65" s="12">
        <v>27</v>
      </c>
      <c r="J65" s="12">
        <f t="shared" si="2"/>
        <v>1900</v>
      </c>
    </row>
    <row r="66" spans="7:10" x14ac:dyDescent="0.25">
      <c r="G66" s="3">
        <f>D24</f>
        <v>0</v>
      </c>
      <c r="I66" s="12">
        <v>28</v>
      </c>
      <c r="J66" s="12">
        <f t="shared" si="2"/>
        <v>900</v>
      </c>
    </row>
    <row r="67" spans="7:10" x14ac:dyDescent="0.25">
      <c r="G67" s="3">
        <f>B25</f>
        <v>18</v>
      </c>
      <c r="I67" s="12">
        <v>29</v>
      </c>
      <c r="J67" s="12" t="str">
        <f t="shared" si="2"/>
        <v/>
      </c>
    </row>
    <row r="68" spans="7:10" x14ac:dyDescent="0.25">
      <c r="G68" s="3">
        <f>C25</f>
        <v>8</v>
      </c>
      <c r="I68" s="12">
        <v>30</v>
      </c>
      <c r="J68" s="12">
        <f t="shared" si="2"/>
        <v>2500</v>
      </c>
    </row>
    <row r="69" spans="7:10" x14ac:dyDescent="0.25">
      <c r="G69" s="3">
        <f>D25</f>
        <v>0</v>
      </c>
      <c r="I69" s="12">
        <v>31</v>
      </c>
      <c r="J69" s="12" t="str">
        <f t="shared" si="2"/>
        <v/>
      </c>
    </row>
    <row r="70" spans="7:10" x14ac:dyDescent="0.25">
      <c r="G70" s="3">
        <f>B26</f>
        <v>26</v>
      </c>
    </row>
    <row r="71" spans="7:10" x14ac:dyDescent="0.25">
      <c r="G71" s="3">
        <f>C26</f>
        <v>8</v>
      </c>
    </row>
    <row r="72" spans="7:10" x14ac:dyDescent="0.25">
      <c r="G72" s="3">
        <f>D26</f>
        <v>0</v>
      </c>
    </row>
    <row r="73" spans="7:10" x14ac:dyDescent="0.25">
      <c r="G73" s="3">
        <f>B27</f>
        <v>1</v>
      </c>
    </row>
    <row r="74" spans="7:10" x14ac:dyDescent="0.25">
      <c r="G74" s="3">
        <f>C27</f>
        <v>9</v>
      </c>
    </row>
    <row r="75" spans="7:10" x14ac:dyDescent="0.25">
      <c r="G75" s="3">
        <f>D27</f>
        <v>1100</v>
      </c>
    </row>
    <row r="76" spans="7:10" x14ac:dyDescent="0.25">
      <c r="G76" s="3">
        <f>B28</f>
        <v>17</v>
      </c>
    </row>
    <row r="77" spans="7:10" x14ac:dyDescent="0.25">
      <c r="G77" s="3">
        <f>C28</f>
        <v>9</v>
      </c>
    </row>
    <row r="78" spans="7:10" x14ac:dyDescent="0.25">
      <c r="G78" s="3">
        <f>D28</f>
        <v>1400</v>
      </c>
    </row>
    <row r="79" spans="7:10" x14ac:dyDescent="0.25">
      <c r="G79" s="3">
        <f>B29</f>
        <v>25</v>
      </c>
    </row>
    <row r="80" spans="7:10" x14ac:dyDescent="0.25">
      <c r="G80" s="3">
        <f>C29</f>
        <v>9</v>
      </c>
    </row>
    <row r="81" spans="7:7" x14ac:dyDescent="0.25">
      <c r="G81" s="3">
        <f>D29</f>
        <v>900</v>
      </c>
    </row>
    <row r="82" spans="7:7" x14ac:dyDescent="0.25">
      <c r="G82" s="3">
        <f>B30</f>
        <v>9</v>
      </c>
    </row>
    <row r="83" spans="7:7" x14ac:dyDescent="0.25">
      <c r="G83" s="3">
        <f>C30</f>
        <v>10</v>
      </c>
    </row>
    <row r="84" spans="7:7" x14ac:dyDescent="0.25">
      <c r="G84" s="3">
        <f>D30</f>
        <v>0</v>
      </c>
    </row>
    <row r="85" spans="7:7" x14ac:dyDescent="0.25">
      <c r="G85" s="3">
        <f>B31</f>
        <v>16</v>
      </c>
    </row>
    <row r="86" spans="7:7" x14ac:dyDescent="0.25">
      <c r="G86" s="3">
        <f>C31</f>
        <v>10</v>
      </c>
    </row>
    <row r="87" spans="7:7" x14ac:dyDescent="0.25">
      <c r="G87" s="3">
        <f>D31</f>
        <v>0</v>
      </c>
    </row>
    <row r="88" spans="7:7" x14ac:dyDescent="0.25">
      <c r="G88" s="2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2025-03-20T19:19:19Z</dcterms:modified>
</cp:coreProperties>
</file>