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Miguels\Desktop\Programacion\5-UTN\UTN - Programacion - LABO - SPD\2-UTN_PROGRA2_LABO2\1-Programacion2\Clase2_STRUCT\2.1-GUIA_STRUCT\EJ9_LOTECARGAPROCESO\"/>
    </mc:Choice>
  </mc:AlternateContent>
  <xr:revisionPtr revIDLastSave="0" documentId="13_ncr:1_{C1536832-5DEA-4DB3-AE32-E045F21C85F2}" xr6:coauthVersionLast="47" xr6:coauthVersionMax="47" xr10:uidLastSave="{00000000-0000-0000-0000-000000000000}"/>
  <bookViews>
    <workbookView xWindow="2475" yWindow="10065" windowWidth="19950" windowHeight="19365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5" i="1" l="1"/>
  <c r="P24" i="1"/>
  <c r="T23" i="1"/>
  <c r="R23" i="1"/>
  <c r="N23" i="1"/>
  <c r="N17" i="1"/>
  <c r="E17" i="1"/>
  <c r="E19" i="1"/>
  <c r="E18" i="1"/>
  <c r="H24" i="1"/>
</calcChain>
</file>

<file path=xl/sharedStrings.xml><?xml version="1.0" encoding="utf-8"?>
<sst xmlns="http://schemas.openxmlformats.org/spreadsheetml/2006/main" count="35" uniqueCount="29">
  <si>
    <t>codigo</t>
  </si>
  <si>
    <t xml:space="preserve">cant </t>
  </si>
  <si>
    <t>vendedor</t>
  </si>
  <si>
    <t>tipo venta</t>
  </si>
  <si>
    <t xml:space="preserve">dia </t>
  </si>
  <si>
    <t>mes</t>
  </si>
  <si>
    <t>a</t>
  </si>
  <si>
    <t>c</t>
  </si>
  <si>
    <t>t</t>
  </si>
  <si>
    <t>b</t>
  </si>
  <si>
    <t>e</t>
  </si>
  <si>
    <t>g</t>
  </si>
  <si>
    <t xml:space="preserve">codigo </t>
  </si>
  <si>
    <t>titulo</t>
  </si>
  <si>
    <t>importe</t>
  </si>
  <si>
    <t>pto a</t>
  </si>
  <si>
    <t>pto b</t>
  </si>
  <si>
    <t xml:space="preserve">mes 2 </t>
  </si>
  <si>
    <t>mes 3</t>
  </si>
  <si>
    <t>cant vendida mes 1</t>
  </si>
  <si>
    <t>PTO C</t>
  </si>
  <si>
    <t>mes 1</t>
  </si>
  <si>
    <t>mes 2</t>
  </si>
  <si>
    <t>vendedor a(1)</t>
  </si>
  <si>
    <t>vendedor 3 c</t>
  </si>
  <si>
    <t>4 (d)</t>
  </si>
  <si>
    <t>2 (b)</t>
  </si>
  <si>
    <t>6 f</t>
  </si>
  <si>
    <t>7 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</si>
</sst>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\ [$€-1];[Red]\-#,##0\ [$€-1]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7:T25"/>
  <sheetViews>
    <sheetView tabSelected="1" topLeftCell="C1" workbookViewId="0">
      <selection activeCell="O26" sqref="O26"/>
    </sheetView>
  </sheetViews>
  <sheetFormatPr baseColWidth="10" defaultColWidth="9.140625" defaultRowHeight="15" x14ac:dyDescent="0.25"/>
  <cols>
    <col min="7" max="7" width="10" bestFit="1" customWidth="1"/>
    <col min="14" max="14" width="18" bestFit="1" customWidth="1"/>
    <col min="15" max="15" width="14" bestFit="1" customWidth="1"/>
    <col min="16" max="16" width="13.28515625" bestFit="1" customWidth="1"/>
    <col min="17" max="17" width="6.42578125" customWidth="1"/>
  </cols>
  <sheetData>
    <row r="7" spans="3:16" x14ac:dyDescent="0.25">
      <c r="D7" t="s">
        <v>0</v>
      </c>
      <c r="E7" t="s">
        <v>1</v>
      </c>
      <c r="F7" t="s">
        <v>2</v>
      </c>
      <c r="G7" t="s">
        <v>3</v>
      </c>
      <c r="H7" t="s">
        <v>4</v>
      </c>
      <c r="I7" t="s">
        <v>5</v>
      </c>
    </row>
    <row r="8" spans="3:16" x14ac:dyDescent="0.25">
      <c r="D8">
        <v>1</v>
      </c>
      <c r="E8">
        <v>4</v>
      </c>
      <c r="F8" t="s">
        <v>6</v>
      </c>
      <c r="G8" t="s">
        <v>8</v>
      </c>
      <c r="H8">
        <v>5</v>
      </c>
      <c r="I8">
        <v>1</v>
      </c>
    </row>
    <row r="9" spans="3:16" x14ac:dyDescent="0.25">
      <c r="D9">
        <v>2</v>
      </c>
      <c r="E9">
        <v>3</v>
      </c>
      <c r="F9" t="s">
        <v>7</v>
      </c>
      <c r="G9" t="s">
        <v>7</v>
      </c>
      <c r="H9">
        <v>6</v>
      </c>
      <c r="I9">
        <v>2</v>
      </c>
    </row>
    <row r="10" spans="3:16" x14ac:dyDescent="0.25">
      <c r="D10">
        <v>1</v>
      </c>
      <c r="E10">
        <v>2</v>
      </c>
      <c r="F10" t="s">
        <v>9</v>
      </c>
      <c r="G10" t="s">
        <v>7</v>
      </c>
      <c r="H10">
        <v>6</v>
      </c>
      <c r="I10">
        <v>3</v>
      </c>
    </row>
    <row r="11" spans="3:16" x14ac:dyDescent="0.25">
      <c r="D11">
        <v>3</v>
      </c>
      <c r="E11">
        <v>1</v>
      </c>
      <c r="F11" t="s">
        <v>10</v>
      </c>
      <c r="G11" t="s">
        <v>7</v>
      </c>
      <c r="H11">
        <v>10</v>
      </c>
      <c r="I11">
        <v>1</v>
      </c>
    </row>
    <row r="12" spans="3:16" x14ac:dyDescent="0.25">
      <c r="D12">
        <v>1</v>
      </c>
      <c r="E12">
        <v>2</v>
      </c>
      <c r="F12" t="s">
        <v>11</v>
      </c>
      <c r="G12" t="s">
        <v>8</v>
      </c>
      <c r="H12">
        <v>15</v>
      </c>
      <c r="I12">
        <v>1</v>
      </c>
    </row>
    <row r="15" spans="3:16" x14ac:dyDescent="0.25">
      <c r="C15" t="s">
        <v>15</v>
      </c>
      <c r="M15" t="s">
        <v>16</v>
      </c>
    </row>
    <row r="16" spans="3:16" x14ac:dyDescent="0.25">
      <c r="C16" t="s">
        <v>12</v>
      </c>
      <c r="D16" t="s">
        <v>13</v>
      </c>
      <c r="E16" t="s">
        <v>14</v>
      </c>
      <c r="M16" t="s">
        <v>12</v>
      </c>
      <c r="N16" t="s">
        <v>19</v>
      </c>
      <c r="O16" t="s">
        <v>17</v>
      </c>
      <c r="P16" t="s">
        <v>18</v>
      </c>
    </row>
    <row r="17" spans="3:20" x14ac:dyDescent="0.25">
      <c r="C17">
        <v>1</v>
      </c>
      <c r="E17">
        <f>(((10.55*4)+(2*10.55))*1.1)+(2*10.55)</f>
        <v>90.730000000000018</v>
      </c>
      <c r="M17">
        <v>1</v>
      </c>
      <c r="N17">
        <f>4+6</f>
        <v>10</v>
      </c>
      <c r="O17">
        <v>0</v>
      </c>
      <c r="P17">
        <v>2</v>
      </c>
    </row>
    <row r="18" spans="3:20" x14ac:dyDescent="0.25">
      <c r="C18">
        <v>2</v>
      </c>
      <c r="E18">
        <f>(3*23)</f>
        <v>69</v>
      </c>
      <c r="M18">
        <v>2</v>
      </c>
      <c r="N18">
        <v>0</v>
      </c>
      <c r="O18">
        <v>3</v>
      </c>
      <c r="P18">
        <v>0</v>
      </c>
    </row>
    <row r="19" spans="3:20" x14ac:dyDescent="0.25">
      <c r="C19">
        <v>3</v>
      </c>
      <c r="E19">
        <f>1*30.27</f>
        <v>30.27</v>
      </c>
      <c r="M19">
        <v>3</v>
      </c>
      <c r="N19">
        <v>1</v>
      </c>
      <c r="O19">
        <v>0</v>
      </c>
      <c r="P19">
        <v>0</v>
      </c>
    </row>
    <row r="22" spans="3:20" x14ac:dyDescent="0.25">
      <c r="G22">
        <v>69.930000000000007</v>
      </c>
      <c r="M22" t="s">
        <v>20</v>
      </c>
      <c r="N22" t="s">
        <v>23</v>
      </c>
      <c r="O22" t="s">
        <v>26</v>
      </c>
      <c r="P22" t="s">
        <v>24</v>
      </c>
      <c r="Q22" t="s">
        <v>25</v>
      </c>
      <c r="R22" s="1">
        <v>5</v>
      </c>
      <c r="S22" t="s">
        <v>27</v>
      </c>
      <c r="T22" t="s">
        <v>28</v>
      </c>
    </row>
    <row r="23" spans="3:20" x14ac:dyDescent="0.25">
      <c r="M23" t="s">
        <v>21</v>
      </c>
      <c r="N23">
        <f>(4*10.55)*1.1</f>
        <v>46.420000000000009</v>
      </c>
      <c r="R23">
        <f>(1*30.27)</f>
        <v>30.27</v>
      </c>
      <c r="T23">
        <f>2*10.55</f>
        <v>21.1</v>
      </c>
    </row>
    <row r="24" spans="3:20" x14ac:dyDescent="0.25">
      <c r="H24">
        <f>(42.2+21.1)*1.1</f>
        <v>69.63000000000001</v>
      </c>
      <c r="M24" t="s">
        <v>22</v>
      </c>
      <c r="P24">
        <f>3*23</f>
        <v>69</v>
      </c>
    </row>
    <row r="25" spans="3:20" x14ac:dyDescent="0.25">
      <c r="M25" t="s">
        <v>18</v>
      </c>
      <c r="O25">
        <f>2*10.55</f>
        <v>21.1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Miguels</dc:creator>
  <cp:lastModifiedBy>Miguels</cp:lastModifiedBy>
  <dcterms:created xsi:type="dcterms:W3CDTF">2015-06-05T18:19:34Z</dcterms:created>
  <dcterms:modified xsi:type="dcterms:W3CDTF">2024-04-04T17:33:01Z</dcterms:modified>
</cp:coreProperties>
</file>