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123ma\Desktop\Escritorio2\UTN\codigo copiado\miguel 1\"/>
    </mc:Choice>
  </mc:AlternateContent>
  <xr:revisionPtr revIDLastSave="0" documentId="13_ncr:1_{30599F8A-C31C-4869-BE15-E72EFA4E60C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9" i="1" l="1"/>
  <c r="I48" i="1"/>
  <c r="J48" i="1" s="1"/>
  <c r="I47" i="1"/>
  <c r="J47" i="1" s="1"/>
  <c r="H47" i="1" l="1"/>
  <c r="G47" i="1" s="1"/>
  <c r="F47" i="1" s="1"/>
  <c r="H48" i="1"/>
  <c r="G48" i="1" s="1"/>
  <c r="F48" i="1" s="1"/>
  <c r="J57" i="1" l="1"/>
  <c r="I57" i="1" s="1"/>
  <c r="H57" i="1" s="1"/>
  <c r="G57" i="1" s="1"/>
  <c r="F57" i="1" s="1"/>
  <c r="J53" i="1"/>
  <c r="K53" i="1" s="1"/>
  <c r="J52" i="1"/>
  <c r="J51" i="1"/>
  <c r="K51" i="1" s="1"/>
  <c r="J54" i="1"/>
  <c r="K54" i="1" s="1"/>
  <c r="J55" i="1"/>
  <c r="J56" i="1"/>
  <c r="G62" i="1"/>
  <c r="H62" i="1"/>
  <c r="F62" i="1"/>
  <c r="W43" i="1"/>
  <c r="W42" i="1"/>
  <c r="W41" i="1"/>
  <c r="W40" i="1"/>
  <c r="W39" i="1"/>
  <c r="W38" i="1"/>
  <c r="W37" i="1"/>
  <c r="W36" i="1"/>
  <c r="W35" i="1"/>
  <c r="W34" i="1"/>
  <c r="W33" i="1"/>
  <c r="W32" i="1"/>
  <c r="W31" i="1"/>
  <c r="W30" i="1"/>
  <c r="W29" i="1"/>
  <c r="W28" i="1"/>
  <c r="W27" i="1"/>
  <c r="W26" i="1"/>
  <c r="W25" i="1"/>
  <c r="W24" i="1"/>
  <c r="W23" i="1"/>
  <c r="W22" i="1"/>
  <c r="W21" i="1"/>
  <c r="W20" i="1"/>
  <c r="W19" i="1"/>
  <c r="W18" i="1"/>
  <c r="W17" i="1"/>
  <c r="W16" i="1"/>
  <c r="W15" i="1"/>
  <c r="W14" i="1"/>
  <c r="W13" i="1"/>
  <c r="W12" i="1"/>
  <c r="W11" i="1"/>
  <c r="W10" i="1"/>
  <c r="W9" i="1"/>
  <c r="Y10" i="1"/>
  <c r="Y11" i="1"/>
  <c r="Y12" i="1"/>
  <c r="Y14" i="1"/>
  <c r="Y15" i="1"/>
  <c r="Y16" i="1"/>
  <c r="Y17" i="1"/>
  <c r="Y13" i="1"/>
  <c r="E24" i="1"/>
  <c r="F24" i="1"/>
  <c r="E25" i="1"/>
  <c r="F25" i="1"/>
  <c r="E26" i="1"/>
  <c r="F26" i="1"/>
  <c r="E27" i="1"/>
  <c r="F27" i="1"/>
  <c r="E28" i="1"/>
  <c r="F28" i="1"/>
  <c r="E29" i="1"/>
  <c r="F29" i="1"/>
  <c r="E30" i="1"/>
  <c r="F30" i="1"/>
  <c r="E31" i="1"/>
  <c r="F31" i="1"/>
  <c r="D24" i="1"/>
  <c r="D25" i="1"/>
  <c r="D26" i="1"/>
  <c r="D27" i="1"/>
  <c r="D28" i="1"/>
  <c r="D29" i="1"/>
  <c r="D30" i="1"/>
  <c r="D31" i="1"/>
  <c r="I53" i="1" l="1"/>
  <c r="H53" i="1" s="1"/>
  <c r="G53" i="1" s="1"/>
  <c r="F53" i="1" s="1"/>
  <c r="I51" i="1"/>
  <c r="H51" i="1" s="1"/>
  <c r="G51" i="1" s="1"/>
  <c r="F51" i="1" s="1"/>
  <c r="I56" i="1"/>
  <c r="H56" i="1" s="1"/>
  <c r="G56" i="1" s="1"/>
  <c r="F56" i="1" s="1"/>
  <c r="K56" i="1"/>
  <c r="I55" i="1"/>
  <c r="H55" i="1" s="1"/>
  <c r="G55" i="1" s="1"/>
  <c r="F55" i="1" s="1"/>
  <c r="K55" i="1"/>
  <c r="K57" i="1"/>
  <c r="I54" i="1"/>
  <c r="H54" i="1" s="1"/>
  <c r="G54" i="1" s="1"/>
  <c r="F54" i="1" s="1"/>
  <c r="K52" i="1"/>
  <c r="I52" i="1"/>
  <c r="H52" i="1" s="1"/>
  <c r="G52" i="1" s="1"/>
  <c r="F52" i="1" s="1"/>
  <c r="H65" i="1"/>
  <c r="G65" i="1"/>
  <c r="H69" i="1"/>
  <c r="G69" i="1" l="1"/>
  <c r="F65" i="1"/>
  <c r="H66" i="1"/>
  <c r="F69" i="1" l="1"/>
  <c r="G66" i="1"/>
  <c r="H68" i="1"/>
  <c r="G68" i="1" l="1"/>
  <c r="F66" i="1"/>
  <c r="H67" i="1" l="1"/>
  <c r="G67" i="1"/>
  <c r="F68" i="1"/>
  <c r="F67" i="1" l="1"/>
  <c r="H64" i="1"/>
  <c r="G64" i="1" l="1"/>
  <c r="F64" i="1" l="1"/>
  <c r="G63" i="1"/>
  <c r="H63" i="1"/>
  <c r="F63" i="1"/>
</calcChain>
</file>

<file path=xl/sharedStrings.xml><?xml version="1.0" encoding="utf-8"?>
<sst xmlns="http://schemas.openxmlformats.org/spreadsheetml/2006/main" count="51" uniqueCount="36">
  <si>
    <t>Empresas.dat</t>
  </si>
  <si>
    <t>Numero de Empresa</t>
  </si>
  <si>
    <t>Nombre de Empresas</t>
  </si>
  <si>
    <t>Categoria</t>
  </si>
  <si>
    <t>municipio</t>
  </si>
  <si>
    <t>estado</t>
  </si>
  <si>
    <t>ABC</t>
  </si>
  <si>
    <t>BCA</t>
  </si>
  <si>
    <t>OPP</t>
  </si>
  <si>
    <t>KLO</t>
  </si>
  <si>
    <t>DAM</t>
  </si>
  <si>
    <t>LIE</t>
  </si>
  <si>
    <t>UPA</t>
  </si>
  <si>
    <t>Numero de municipio</t>
  </si>
  <si>
    <t>Nombre de Municipio</t>
  </si>
  <si>
    <t>Municipios.dat</t>
  </si>
  <si>
    <t>Cantidad de habitantes</t>
  </si>
  <si>
    <t>Sección</t>
  </si>
  <si>
    <t>Estado</t>
  </si>
  <si>
    <t>.</t>
  </si>
  <si>
    <t>TRIGRE</t>
  </si>
  <si>
    <t>SAN FERNANDO</t>
  </si>
  <si>
    <t>1)</t>
  </si>
  <si>
    <t>- A partir de un número de municipio que se ingresa por teclado, generar un archivo con las empresas que pertenezcan e ese municipio.</t>
  </si>
  <si>
    <t>Los registros del archivo nuevo deben tener el siguiente formato:</t>
  </si>
  <si>
    <t>- Número empresa, nombre de la empresa y cantidad de empleados.</t>
  </si>
  <si>
    <t>emp_muni.dat</t>
  </si>
  <si>
    <t>2)</t>
  </si>
  <si>
    <t>Crear la/s clase/s necesarias para resolver los puntos</t>
  </si>
  <si>
    <t>cargar valores</t>
  </si>
  <si>
    <t>Camtidad de Empleados</t>
  </si>
  <si>
    <t xml:space="preserve">A partir de un número de sección que se ingresa por teclado que es el "Numero de municipio", generar </t>
  </si>
  <si>
    <t xml:space="preserve">un archivo nuevo con aquellas empresas que pertenezcan a municipios de esa sección. </t>
  </si>
  <si>
    <t xml:space="preserve">Ingresar de seccion: </t>
  </si>
  <si>
    <r>
      <rPr>
        <b/>
        <sz val="11"/>
        <color theme="1" tint="0.249977111117893"/>
        <rFont val="Consolas"/>
        <family val="3"/>
      </rPr>
      <t>• NOTA</t>
    </r>
    <r>
      <rPr>
        <sz val="11"/>
        <color theme="1" tint="0.249977111117893"/>
        <rFont val="Consolas"/>
        <family val="3"/>
      </rPr>
      <t>: las clases para trabajar con los archivos de empresas y municipios se encuentran en el archivo clases.h que se adjunta.</t>
    </r>
  </si>
  <si>
    <r>
      <t xml:space="preserve">Los registros del archivo nuevo deben tene el mismo formato que el archivo del </t>
    </r>
    <r>
      <rPr>
        <b/>
        <sz val="11"/>
        <color rgb="FF0070C0"/>
        <rFont val="Consolas"/>
        <family val="3"/>
      </rPr>
      <t>punto anterior</t>
    </r>
    <r>
      <rPr>
        <b/>
        <sz val="11"/>
        <color rgb="FF6A9955"/>
        <rFont val="Consolas"/>
        <family val="3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</si>
</sst>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6A9955"/>
      <name val="Consolas"/>
      <family val="3"/>
    </font>
    <font>
      <sz val="8"/>
      <name val="Calibri"/>
      <family val="2"/>
      <scheme val="minor"/>
    </font>
    <font>
      <sz val="11"/>
      <color theme="1" tint="0.249977111117893"/>
      <name val="Consolas"/>
      <family val="3"/>
    </font>
    <font>
      <b/>
      <sz val="11"/>
      <color theme="1" tint="0.249977111117893"/>
      <name val="Consolas"/>
      <family val="3"/>
    </font>
    <font>
      <b/>
      <sz val="11"/>
      <color rgb="FF6A9955"/>
      <name val="Consolas"/>
      <family val="3"/>
    </font>
    <font>
      <b/>
      <sz val="11"/>
      <color rgb="FF0070C0"/>
      <name val="Consolas"/>
      <family val="3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0" borderId="0" xfId="0" applyFont="1" applyAlignment="1">
      <alignment vertic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0" borderId="0" xfId="0" applyAlignment="1">
      <alignment horizontal="right"/>
    </xf>
    <xf numFmtId="0" fontId="0" fillId="4" borderId="0" xfId="0" applyFill="1" applyAlignment="1">
      <alignment horizontal="left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3" Type="http://schemas.openxmlformats.org/officeDocument/2006/relationships/customXml" Target="../ink/ink2.xml"/><Relationship Id="rId7" Type="http://schemas.openxmlformats.org/officeDocument/2006/relationships/customXml" Target="../ink/ink4.xml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5" Type="http://schemas.openxmlformats.org/officeDocument/2006/relationships/customXml" Target="../ink/ink3.xm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46892</xdr:colOff>
      <xdr:row>23</xdr:row>
      <xdr:rowOff>87923</xdr:rowOff>
    </xdr:from>
    <xdr:to>
      <xdr:col>9</xdr:col>
      <xdr:colOff>504093</xdr:colOff>
      <xdr:row>23</xdr:row>
      <xdr:rowOff>99646</xdr:rowOff>
    </xdr:to>
    <xdr:cxnSp macro="">
      <xdr:nvCxnSpPr>
        <xdr:cNvPr id="6" name="Conector recto de flecha 5">
          <a:extLst>
            <a:ext uri="{FF2B5EF4-FFF2-40B4-BE49-F238E27FC236}">
              <a16:creationId xmlns:a16="http://schemas.microsoft.com/office/drawing/2014/main" id="{C5D35E7A-5C71-33E3-0B16-46DE2BF1BF0B}"/>
            </a:ext>
          </a:extLst>
        </xdr:cNvPr>
        <xdr:cNvCxnSpPr/>
      </xdr:nvCxnSpPr>
      <xdr:spPr>
        <a:xfrm flipH="1" flipV="1">
          <a:off x="5937738" y="4267200"/>
          <a:ext cx="3821724" cy="11723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521677</xdr:colOff>
      <xdr:row>23</xdr:row>
      <xdr:rowOff>99646</xdr:rowOff>
    </xdr:from>
    <xdr:to>
      <xdr:col>9</xdr:col>
      <xdr:colOff>580293</xdr:colOff>
      <xdr:row>37</xdr:row>
      <xdr:rowOff>87923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4375F430-B024-9EAA-9FFD-FE6B8A6A7BDF}"/>
            </a:ext>
          </a:extLst>
        </xdr:cNvPr>
        <xdr:cNvCxnSpPr/>
      </xdr:nvCxnSpPr>
      <xdr:spPr>
        <a:xfrm>
          <a:off x="9777046" y="4278923"/>
          <a:ext cx="58616" cy="2532185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1207477</xdr:colOff>
      <xdr:row>37</xdr:row>
      <xdr:rowOff>70338</xdr:rowOff>
    </xdr:from>
    <xdr:to>
      <xdr:col>9</xdr:col>
      <xdr:colOff>580293</xdr:colOff>
      <xdr:row>37</xdr:row>
      <xdr:rowOff>111369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7CFCEF92-AD39-429D-847A-18C2C4C03C03}"/>
            </a:ext>
          </a:extLst>
        </xdr:cNvPr>
        <xdr:cNvCxnSpPr/>
      </xdr:nvCxnSpPr>
      <xdr:spPr>
        <a:xfrm flipV="1">
          <a:off x="8434754" y="6793523"/>
          <a:ext cx="1400908" cy="41031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569742</xdr:colOff>
      <xdr:row>37</xdr:row>
      <xdr:rowOff>61546</xdr:rowOff>
    </xdr:from>
    <xdr:to>
      <xdr:col>12</xdr:col>
      <xdr:colOff>60960</xdr:colOff>
      <xdr:row>37</xdr:row>
      <xdr:rowOff>68580</xdr:rowOff>
    </xdr:to>
    <xdr:cxnSp macro="">
      <xdr:nvCxnSpPr>
        <xdr:cNvPr id="16" name="Conector recto 15">
          <a:extLst>
            <a:ext uri="{FF2B5EF4-FFF2-40B4-BE49-F238E27FC236}">
              <a16:creationId xmlns:a16="http://schemas.microsoft.com/office/drawing/2014/main" id="{C2EE692B-F748-4786-B51B-5EEAE99FD99C}"/>
            </a:ext>
          </a:extLst>
        </xdr:cNvPr>
        <xdr:cNvCxnSpPr/>
      </xdr:nvCxnSpPr>
      <xdr:spPr>
        <a:xfrm>
          <a:off x="9820422" y="6828106"/>
          <a:ext cx="2013438" cy="7034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15240</xdr:colOff>
      <xdr:row>37</xdr:row>
      <xdr:rowOff>60960</xdr:rowOff>
    </xdr:from>
    <xdr:to>
      <xdr:col>12</xdr:col>
      <xdr:colOff>68580</xdr:colOff>
      <xdr:row>65</xdr:row>
      <xdr:rowOff>15240</xdr:rowOff>
    </xdr:to>
    <xdr:cxnSp macro="">
      <xdr:nvCxnSpPr>
        <xdr:cNvPr id="18" name="Conector recto 17">
          <a:extLst>
            <a:ext uri="{FF2B5EF4-FFF2-40B4-BE49-F238E27FC236}">
              <a16:creationId xmlns:a16="http://schemas.microsoft.com/office/drawing/2014/main" id="{9B9CD9E9-5350-4FBF-8562-726DF91A6A8F}"/>
            </a:ext>
          </a:extLst>
        </xdr:cNvPr>
        <xdr:cNvCxnSpPr/>
      </xdr:nvCxnSpPr>
      <xdr:spPr>
        <a:xfrm flipH="1">
          <a:off x="11788140" y="6827520"/>
          <a:ext cx="53340" cy="507492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16998</xdr:colOff>
      <xdr:row>65</xdr:row>
      <xdr:rowOff>0</xdr:rowOff>
    </xdr:from>
    <xdr:to>
      <xdr:col>12</xdr:col>
      <xdr:colOff>0</xdr:colOff>
      <xdr:row>65</xdr:row>
      <xdr:rowOff>15240</xdr:rowOff>
    </xdr:to>
    <xdr:cxnSp macro="">
      <xdr:nvCxnSpPr>
        <xdr:cNvPr id="22" name="Conector recto de flecha 21">
          <a:extLst>
            <a:ext uri="{FF2B5EF4-FFF2-40B4-BE49-F238E27FC236}">
              <a16:creationId xmlns:a16="http://schemas.microsoft.com/office/drawing/2014/main" id="{9BA57AD7-3775-44DE-BA0D-C5D5015FA9EA}"/>
            </a:ext>
          </a:extLst>
        </xdr:cNvPr>
        <xdr:cNvCxnSpPr/>
      </xdr:nvCxnSpPr>
      <xdr:spPr>
        <a:xfrm flipH="1">
          <a:off x="8658078" y="11887200"/>
          <a:ext cx="3114822" cy="1524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1310700</xdr:colOff>
      <xdr:row>42</xdr:row>
      <xdr:rowOff>175380</xdr:rowOff>
    </xdr:from>
    <xdr:to>
      <xdr:col>10</xdr:col>
      <xdr:colOff>535785</xdr:colOff>
      <xdr:row>48</xdr:row>
      <xdr:rowOff>171930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3" name="Entrada de lápiz 2">
              <a:extLst>
                <a:ext uri="{FF2B5EF4-FFF2-40B4-BE49-F238E27FC236}">
                  <a16:creationId xmlns:a16="http://schemas.microsoft.com/office/drawing/2014/main" id="{A5AAE3F1-5974-4D65-6B35-FAF53E8E4398}"/>
                </a:ext>
              </a:extLst>
            </xdr14:cNvPr>
            <xdr14:cNvContentPartPr/>
          </xdr14:nvContentPartPr>
          <xdr14:nvPr macro=""/>
          <xdr14:xfrm>
            <a:off x="5730300" y="7856340"/>
            <a:ext cx="4747680" cy="1097640"/>
          </xdr14:xfrm>
        </xdr:contentPart>
      </mc:Choice>
      <mc:Fallback>
        <xdr:pic>
          <xdr:nvPicPr>
            <xdr:cNvPr id="3" name="Entrada de lápiz 2">
              <a:extLst>
                <a:ext uri="{FF2B5EF4-FFF2-40B4-BE49-F238E27FC236}">
                  <a16:creationId xmlns:a16="http://schemas.microsoft.com/office/drawing/2014/main" id="{A5AAE3F1-5974-4D65-6B35-FAF53E8E4398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5724180" y="7850220"/>
              <a:ext cx="4759920" cy="1109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1318260</xdr:colOff>
      <xdr:row>44</xdr:row>
      <xdr:rowOff>30660</xdr:rowOff>
    </xdr:from>
    <xdr:to>
      <xdr:col>6</xdr:col>
      <xdr:colOff>57330</xdr:colOff>
      <xdr:row>45</xdr:row>
      <xdr:rowOff>57510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4" name="Entrada de lápiz 3">
              <a:extLst>
                <a:ext uri="{FF2B5EF4-FFF2-40B4-BE49-F238E27FC236}">
                  <a16:creationId xmlns:a16="http://schemas.microsoft.com/office/drawing/2014/main" id="{0FF75E19-97D2-177B-FD0D-AD6E06403439}"/>
                </a:ext>
              </a:extLst>
            </xdr14:cNvPr>
            <xdr14:cNvContentPartPr/>
          </xdr14:nvContentPartPr>
          <xdr14:nvPr macro=""/>
          <xdr14:xfrm>
            <a:off x="5737860" y="8077380"/>
            <a:ext cx="205920" cy="205920"/>
          </xdr14:xfrm>
        </xdr:contentPart>
      </mc:Choice>
      <mc:Fallback>
        <xdr:pic>
          <xdr:nvPicPr>
            <xdr:cNvPr id="4" name="Entrada de lápiz 3">
              <a:extLst>
                <a:ext uri="{FF2B5EF4-FFF2-40B4-BE49-F238E27FC236}">
                  <a16:creationId xmlns:a16="http://schemas.microsoft.com/office/drawing/2014/main" id="{0FF75E19-97D2-177B-FD0D-AD6E06403439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5731751" y="8071260"/>
              <a:ext cx="218139" cy="218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83820</xdr:colOff>
      <xdr:row>42</xdr:row>
      <xdr:rowOff>15180</xdr:rowOff>
    </xdr:from>
    <xdr:to>
      <xdr:col>8</xdr:col>
      <xdr:colOff>287895</xdr:colOff>
      <xdr:row>45</xdr:row>
      <xdr:rowOff>171930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">
          <xdr14:nvContentPartPr>
            <xdr14:cNvPr id="14" name="Entrada de lápiz 13">
              <a:extLst>
                <a:ext uri="{FF2B5EF4-FFF2-40B4-BE49-F238E27FC236}">
                  <a16:creationId xmlns:a16="http://schemas.microsoft.com/office/drawing/2014/main" id="{2EC4DD20-1E2E-7A51-E188-127F524EB596}"/>
                </a:ext>
              </a:extLst>
            </xdr14:cNvPr>
            <xdr14:cNvContentPartPr/>
          </xdr14:nvContentPartPr>
          <xdr14:nvPr macro=""/>
          <xdr14:xfrm>
            <a:off x="1920240" y="7696140"/>
            <a:ext cx="7102080" cy="709200"/>
          </xdr14:xfrm>
        </xdr:contentPart>
      </mc:Choice>
      <mc:Fallback>
        <xdr:pic>
          <xdr:nvPicPr>
            <xdr:cNvPr id="14" name="Entrada de lápiz 13">
              <a:extLst>
                <a:ext uri="{FF2B5EF4-FFF2-40B4-BE49-F238E27FC236}">
                  <a16:creationId xmlns:a16="http://schemas.microsoft.com/office/drawing/2014/main" id="{2EC4DD20-1E2E-7A51-E188-127F524EB596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1911240" y="7687140"/>
              <a:ext cx="7119720" cy="726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83640</xdr:colOff>
      <xdr:row>45</xdr:row>
      <xdr:rowOff>99060</xdr:rowOff>
    </xdr:from>
    <xdr:to>
      <xdr:col>3</xdr:col>
      <xdr:colOff>167940</xdr:colOff>
      <xdr:row>45</xdr:row>
      <xdr:rowOff>152700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">
          <xdr14:nvContentPartPr>
            <xdr14:cNvPr id="17" name="Entrada de lápiz 16">
              <a:extLst>
                <a:ext uri="{FF2B5EF4-FFF2-40B4-BE49-F238E27FC236}">
                  <a16:creationId xmlns:a16="http://schemas.microsoft.com/office/drawing/2014/main" id="{144182D5-5226-A000-3069-50300110FD3E}"/>
                </a:ext>
              </a:extLst>
            </xdr14:cNvPr>
            <xdr14:cNvContentPartPr/>
          </xdr14:nvContentPartPr>
          <xdr14:nvPr macro=""/>
          <xdr14:xfrm>
            <a:off x="1920060" y="8328660"/>
            <a:ext cx="76680" cy="53640"/>
          </xdr14:xfrm>
        </xdr:contentPart>
      </mc:Choice>
      <mc:Fallback>
        <xdr:pic>
          <xdr:nvPicPr>
            <xdr:cNvPr id="17" name="Entrada de lápiz 16">
              <a:extLst>
                <a:ext uri="{FF2B5EF4-FFF2-40B4-BE49-F238E27FC236}">
                  <a16:creationId xmlns:a16="http://schemas.microsoft.com/office/drawing/2014/main" id="{144182D5-5226-A000-3069-50300110FD3E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1911060" y="8319660"/>
              <a:ext cx="94320" cy="7128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ax="3520" units="cm"/>
          <inkml:channel name="Y" type="integer" max="1080" units="cm"/>
          <inkml:channel name="T" type="integer" max="2.14748E9" units="dev"/>
        </inkml:traceFormat>
        <inkml:channelProperties>
          <inkml:channelProperty channel="X" name="resolution" value="73.33334" units="1/cm"/>
          <inkml:channelProperty channel="Y" name="resolution" value="40" units="1/cm"/>
          <inkml:channelProperty channel="T" name="resolution" value="1" units="1/dev"/>
        </inkml:channelProperties>
      </inkml:inkSource>
      <inkml:timestamp xml:id="ts0" timeString="2024-04-30T23:37:23.327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148 889 0,'0'-21'78,"0"-1"-62,0 1-16,0 0 0,0-21 15,0 20-15,0 1 0,-21 21 0,21-21 0,0-21 16,0 21-16,0 0 0,0-1 0,-21 22 0,21-42 0,0 21 0,0 0 16,0-1-16,0-20 0,-22 42 0,22-21 0,0 0 0,0 0 0,0-22 0,-42 43 15,42-21-15,0 0 0,0 0 0,0-22 0,0 22 0,-21 21 0,21-21 0,0 0 16,0-21-16,0 21 0,-21-1 0,21 1 16,0-21-16,0 21 15,42 21 79,-21 0-94,0 0 0,1 0 0,20 0 0,-21 0 0,-21 21 0,21-21 16,1 0-16,20 0 0,-21 0 0,0 0 0,0 0 0,22 21 0,-22-21 0,0 0 0,0 0 0,22 0 0,-22 0 15,0 0-15,0 0 0,21 0 0,-21 0 0,1 0 0,-1 0 0,21 0 0,-21 0 0,1 0 0,-1 0 0,21 0 0,-21 0 0,0 0 16,0 0-16,22 0 0,-22 0 0,0 0 0,0 0 0,22 0 0,-22 0 0,0 0 0,0 0 0,43 0 0,-43 0 0,42 0 0,-41 0 0,-1 0 0,0 0 0,42 0 15,-42 0-15,1 0 0,41 0 0,-42 0 0,43 0 0,-43 0 0,21 0 0,1 0 0,-1 0 0,22 0 0,-43 0 0,21-21 0,0 21 0,1 0 0,20 0 0,-42 0 16,22 0-16,20 0 0,-42 0 0,43 0 0,-22 0 0,-21 0 0,43 0 0,-22 0 0,22 0 0,-22 0 0,0 0 0,1 0 0,20 0 0,-21 0 16,22-21-16,-22 21 0,22 0 0,-22 0 0,22 0 0,-43 0 0,21 0 0,22 0 0,-22 0 0,21 0 0,-20 0 0,20 0 0,-20 0 0,20 0 0,-21 0 0,22 0 0,-22 0 15,22 0-15,-22 0 0,64 0 0,-42 0 0,-22 0 0,21 0 0,-20 0 0,20 0 0,-20 0 0,20 0 0,-21 0 0,22 0 0,-22 0 0,22 0 16,-22 0-16,21 0 0,-20 0 0,20 0 0,-20 0 0,20 0 0,-21 0 0,43 0 0,-21 0 0,-22 0 0,21 0 0,-20 0 0,20 21 0,1-21 0,-1 0 0,-20 0 16,20 0-16,-20 0 0,20 0 0,-21 0 0,22 0 0,-22 0 0,22 0 0,-22 0 0,21 0 0,-20 0 0,20 0 0,22 21 0,-43-21 0,22 0 0,-22 0 0,22 0 15,-22 0-15,21 0 0,-20 0 0,20 0 0,-20 0 0,20 0 0,-21 0 0,22 0 0,-22 0 0,-20 0 0,41 0 0,-21 0 0,22 0 0,-22 0 0,1 0 0,-1 0 16,21 0-16,-20 0 0,-22 0 0,42 0 0,-20 0 0,-1 0 0,0 0 0,22 0 0,-43 0 0,21 0 0,1 0 0,-1 0 0,-21 0 0,43 0 15,-22 0-15,0 0 0,1 0 0,-22 0 0,42 0 0,-42 0 0,43 0 0,-43 0 0,0 0 0,43 0 0,-43 0 0,21 0 0,1 0 0,-22 0 0,21 0 0,1 0 0,-1 0 16,-21 0-16,21 0 0,1 0 0,-22 0 0,21 0 0,1 0 0,-22 0 0,42 0 0,-42 0 0,0 0 0,43 0 0,-43 0 0,43 0 0,-43 0 0,0 0 16,42 0-16,-41 0 0,-1 0 0,42 0 0,-41 0 0,20 0 0,0 0 0,-21 0 0,0 0 0,43 0 0,-43 0 0,0 0 0,43 0 0,-43 0 0,0 0 0,43 0 15,-43 0-15,0 0 0,0 0 0,43 0 0,-43 0 0,0 0 0,42 0 0,-41 0 0,-1 0 0,21 0 0,1 0 0,-22 0 0,21 0 16,21 0-16,-20 0 0,-22 0 0,0 0 0,0 0 0,22 0 0,-1 0 0,-21 0 0,21 0 0,-20-21 0,-1 21 0,42 0 0,-41 0 0,-1 0 0,0 0 0,21 0 0,-21 0 16,0 0-16,1 0 0,20 0 0,0 0 0,-20 0 0,20 0 0,-21 0 0,0 0 0,0 0 0,22 0 0,-22 0 0,0-21 0,0 21 0,22 0 0,-22 0 0,0 0 15,0 0-15,21 0 0,1 0 0,-22 0 0,21 0 0,-21 0 0,1 0 0,-1 0 0,21 0 0,-21 0 0,0 0 0,0 0 16,22 0-16,-22 0 0,0 0 0,0 0 0,22 0 0,-22 0 0,0 0 0,0 0 0,21 0 0,-20 0 0,-1 0 0,0 0 15,21 0-15,-20 0 0,-1 0 0,0 0 0,21 0 0,-21 0 0,0 0 0,1 0 0,20 0 0,-21 0 0,0 0 16,1 0-16,20 0 0,-21 21 0,0-21 0,0 0 0,22 0 0,-22 0 0,0 0 16,0 0-16,22 21 0,-22-21 0,0 0 0,0 0 0,21 0 0,-21 0 0,1 21 0,-1-21 15,21 0-15,-21 0 0,1 0 0,-1 0 0,-21 21 0,42-21 0,-21 0 0,0 0 0,0 0 16,22 43-16,-22-43 0,0 0 0,0 0 0,22 0 0,-22 0 0,-21 21 16,21-21-16,0 0 0,21 0 0,-20 0 0,-1 0 0,0 0 0,-21 21 0,42-21 15,-20 0-15,-1 0 0,0 0 0,21 0 0,-21 0 0,0 0 16,1 0-16,20 21 0,-21-21 0,0 0 0,1 0 15,20 0-15,-21 0 16,0 0 31,-21 42 31,0-20-62,21-22-16,-21 21 0,0 0 0,0 21 15,43-42-15,-43 22 0,0-1 0,0 0 0,0 21 16,0-21-16,21 0 0,-21 1 0,0 20 0,0-21 16,0 0-16,0 1 0,0 20 0,0-21 0,0 0 0,0 0 0,0 22 15,0-22-15,0 0 0,0 0 0,0 22 0,0-22 0,0 0 0,0 0 16,0 21-16,0-21 0,0 1 0,0-1 0,0 21 0,0-21 15,0 1-15,0-1 0,0 21 0,0-21 0,0 0 0,0 0 16,0 22-16,21-43 0,-21 21 0,0 0 0,0 0 0,0 22 0,0-22 16,0 0-16,0 0 0,0 21 0,0-20 0,0-1 15,0 0-15,0 21 0,0-20 0,0-1 0,0 0 0,0 21 16,0-21-16,21-21 0,-21 21 0,0 1 0,0 20 0,0-21 0,0 0 16,0 1-16,0 20 0,0-21 15,0 0 110,0 0-109,0 22-16,43-43 15,-43 21-15,0 0 16,0 0 0,0 22-16,0-22 15,21-21 1,-21 21-16,0 0 16,-21-21 187,21 42-188,-22-42-15,1 0 16,21 21-16,-21-21 0,-21 0 16,42 22-16,-22-22 0,22 21 15,-21-21-15,0 0 0,21 42 0,-42-42 0,21 0 16,21 21-16,-21-21 0,-1 0 15,22 22-15,-42-22 0,21 0 0,21 21 16,-21-21-16,-1 0 0,-20 0 0,42 42 0,-21-42 16,0 0-16,0 0 0,21 21 0,-43-21 0,22 0 15,0 0-15,21 21 0,-21-21 0,-22 0 16,22 0-16,21 21 0,-21-21 16,21 43-16,-21-43 0,-21 0 15,42 21-15,-21-21 0,-1 0 16,22 21-16,-21-21 15,-21 0-15,42 21 16,-21-21-16,-1 0 16,22 43-1,-21-43-15,-21 0 32,21 0-17,21 21-15,-21-21 16,0 0-16,-22 0 15,22 0-15,0 0 16,0 0-16,-22 0 16,43 21-16,-21-21 0,0 0 0,0 0 15,-21 0-15,20 0 0,1 0 16,0 0-16,-21 0 0,20 0 16,22 21-16,-21-21 0,0 0 0,-21 0 15,21 0-15,0 0 16,-1 0-16,-20 0 0,21 0 15,0 0-15,-1 0 16,-20 0-16,21 0 16,0 0-16,0 0 0,-22 0 15,22 0-15,0 0 0,0 0 0,-22 0 16,22 0-16,0 0 0,0 0 16,-21 0-16,21 0 0,-1 0 0,1 0 15,-21 0-15,21 0 16,-1 0-16,1 0 0,21 42 15,-42-42-15,21 0 0,0 0 16,0 0 15,-22 0 16,22 0-31,0 0 15,21 22 94,-21-22-109,21 21-16,0 0 15,0 21-15,-43-42 16,43 22-16,0-1 16,0 0 15,0 21-16,0-21 64,21-21-17,-21 21-62,0 1 31,-21-22 141,21-22-172,0-20 16,-21 42-16,21-21 0,-21 21 15,21-21-15,-21 21 0,21-21 16,-42 21-16,42-43 16,-22 43-16,22-21 15,0 0 17,-21 21-32,64 0 171,-43 42-155,21-42-16,-21 22 16,21-22-16,-21 21 0,21-21 15,-21 21-15,42-21 16,-42 42-16,0-21 31,21-21-31,-21 21 16,0 1-1,22-22-15,-1 0 157,21 0-157,-21 0 15,-21-22-15,22 22 16,-22-42-16,21 21 16,21 21-16,-42-21 0,21 0 15,-21-22-15,21 43 0,-21-21 31,21 21-31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ax="3520" units="cm"/>
          <inkml:channel name="Y" type="integer" max="1080" units="cm"/>
          <inkml:channel name="T" type="integer" max="2.14748E9" units="dev"/>
        </inkml:traceFormat>
        <inkml:channelProperties>
          <inkml:channelProperty channel="X" name="resolution" value="73.33334" units="1/cm"/>
          <inkml:channelProperty channel="Y" name="resolution" value="40" units="1/cm"/>
          <inkml:channelProperty channel="T" name="resolution" value="1" units="1/dev"/>
        </inkml:channelProperties>
      </inkml:inkSource>
      <inkml:timestamp xml:id="ts0" timeString="2024-04-30T23:37:27.257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360 402 0,'0'21'16,"-21"-21"46,0 0-46,-1 0-16,1 0 16,21-21-16,-42 21 0,42-43 0,0 22 0,-21 21 0,21-21 15,0 0-15,-22 21 0,22-42 0,0 20 16,0 1-16,0 0 15,0-21-15,0 20 0,0 1 16,0 0-16,0-21 0,43 42 16,-43-21-16,21 21 0,-21-21 0,21 21 0,0 0 15,22 0 1,-22 0 0,0 0-1,-21 42-15,21-42 0,-21 21 0,0 0 16,0 0-16,0 22 0,0-22 15,0 0-15,0 0 0,0 22 16,0-22-16,0 0 0,0 0 0,0 21 16,0-21-16,0 1 0,-21-22 15,21 21-15,-42-21 0,21 0 16,21 42-16,-22-42 16,1 0-16,-21 0 15,42-21-15,0 0 0,-21 21 0,21-21 16,-22 21-16,22-43 0,0 22 0,-21 21 0,21-21 15,0 0-15,0-21 0,0 20 0,0 1 16,0 0-16,0-21 0,0 20 16,0 1-16,21 21 0,22 0 15,-43-21-15,21 21 0,0 0 32,0 21-17,-21 22-15,0-22 0,0 0 16,0 0-16,0 22 0,0-22 15,0 0-15,0 0 16,0 21-16,0-21 0,-21-21 0,-21 0 16,21 22-16,-1-22 0,1 0 0,-21 0 15,21 0-15,0 0 0,0 0 16,-22 0-16,43-43 16,0 22-16,0 0 15,-21 21-15,21-21 0,0-21 16,0 20-1,21 22-15,0 0 0,-21-21 0,22 21 0,-1 0 16,21 0-16,-21 0 0,0 0 0,0 0 0,22 0 16,-22 0-16,0 0 0,0 0 0,22 0 15,-22 0-15,0 0 16,-21 43 0,0-22-1,0 0-15,0 0 0,0 21 16,-42-42-16,42 21 0,-21-21 15,-1 0 1,1 0 0,-21 0-16,21 0 0,21-21 15,-22 21-15,22-21 0,-21 21 0,21-21 0,-42 21 16,42-21-16,-21 21 0,21-42 0,0 20 16,0 1-16,0 0 15,21-21-15,0 20 16,0 22-1,0 0 1,22 0-16,-22 22 16,-21-1-16,21-21 0,-21 21 0,21 0 15,-21 22-15,0-22 0,43 0 0,-43 0 16,0 21-16,0-21 16,-21-21 30,-1 0-46,1 0 16,-21 0 0,42-21-16,-21 21 0,21-21 15,0 0-15,-22 21 16,22-21-16,0-21 0,0 20 16,0 1-16,43 21 46,-22 0-30,-21 43 0,0-22-1,0 0 1,-21-21-16,0 0 0,-1 0 16,22 21-16,-21-21 0,-21 0 0,21 0 15,0 0 1,21-21 46,42-21-62,-21 42 0,0 0 0,-21-22 0,21 22 16,22 0-16,-22 0 0,0-21 0,0 21 0,22 0 0,-22 0 0,0 0 0,0 0 16,21 0-16,-20 0 0,-1 0 0,0 0 15,21 0-15,-42 43 16,22-22-16,-22 0 15,0 0-15,0 21 0,0-21 0,0 1 16,0-1-16,0 21 0,0-21 16,-22-21-16,22 22 0,-21-22 15,0 21-15,0-21 0,-22 0 0,22 0 16,21 42-16,-21-42 0,0 0 0,-21 0 0,21 0 16,-1 0-16,1 0 0,-21 0 0,21 0 0,-1 0 0,22-21 15,-21 21-15,-21 0 0,42-21 0,-21 21 0,21-21 16,-21 21-16,21-43 0,-21 43 0,21-21 0,-43 21 0,43-21 15,0 0-15,-21 21 0,21-43 0,0 22 16,0 0-16,0 0 0,0-21 16,0 20-16,0 1 0,0 0 15,21 21-15,-21-42 0,21 42 0,-21-22 0,22 22 16,-1 0-16,21 0 31,-42 22-31,21-22 0,-21 21 16,21-21-16,-21 21 0,21-21 0,-21 21 0,43-21 15,-43 43-15,0-22 0,21-21 0,-21 21 0,21-21 16,-21 21-16,0 21 16,0-21-1,-42-21-15,42 22 0,-21-22 16,-1 0-16,1 0 0,-21 0 16,21 0-16,0 0 15,0 0 1,21-43-1,-43 43-15,43-21 0,0 0 16,0 0-16,0-21 16,0 20-16,21 22 15,1 0-15,-22-21 0,21 21 0,21 0 16,-21 0-16,0 0 16,0 0-1,22 0 1,-43 43-16,0-22 0,21-21 0,-21 21 15,0 0-15,0 21 0,0-21 0,0 1 16,0-1-16,0 21 16,0-21-1,-42-21 17,42-21-32,-22 21 0,22-21 15,0 0-15,-21 21 0,21-21 0,0-22 16,-42 43-16,42-21 0,0 0 0,0 0 0,0-21 15,0 20-15,0 1 0,21 21 32,0 0-17,0 0 1,-21 43-16,0-22 0,43-21 16,-43 21-16,0 0 0,0 21 15,0-21-15,0 1 16,0-1-1,-21-21 32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ax="3520" units="cm"/>
          <inkml:channel name="Y" type="integer" max="1080" units="cm"/>
          <inkml:channel name="T" type="integer" max="2.14748E9" units="dev"/>
        </inkml:traceFormat>
        <inkml:channelProperties>
          <inkml:channelProperty channel="X" name="resolution" value="73.33334" units="1/cm"/>
          <inkml:channelProperty channel="Y" name="resolution" value="40" units="1/cm"/>
          <inkml:channelProperty channel="T" name="resolution" value="1" units="1/dev"/>
        </inkml:channelProperties>
      </inkml:inkSource>
      <inkml:timestamp xml:id="ts0" timeString="2024-04-30T23:42:48.012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0 1969 0,'0'-21'47,"0"-22"-47,21 43 16,-21-21-16,0 0 0,0 0 16,0-22-16,0 22 0,0 0 15,0 0-15,0-21 16,0 20-16,0 1 15,0 0 1,0-21-16,0 20 78,0 1-78,0 0 16,0-21-1,0 21-15,0 0 16,21 21 0,-21-22-1,0-20 1,43 42-16,-43-21 16,21 21-16,0 0 0,0 0 15,-21-21-15,42 21 0,-20 0 16,-1 0-16,-21-22 0,21 22 0,21 0 15,-20 0-15,-1-42 0,0 42 0,21 0 0,-21 0 16,0-21-16,1 21 0,20 0 0,-21 0 0,0 0 0,1-21 0,20 21 16,-21 0-16,0 0 0,0 0 0,22 0 0,-22 0 0,0-21 0,0 21 0,22 0 0,-22 0 0,0 0 15,0 0-15,21 0 0,-21-43 0,1 43 0,-1 0 0,21 0 0,-21 0 0,1 0 0,-1 0 0,21 0 0,-21 0 0,0 0 16,0-21-16,22 21 0,-22 0 0,0 0 0,0 0 0,22 0 0,-22 0 0,0 0 0,0 0 0,21 0 0,-20-21 0,-1 21 0,0 0 0,21 0 0,-20 0 16,-1 0-16,0 0 0,21 0 0,-21 0 0,22 0 0,-1-21 0,-21 21 0,0 0 0,1 0 0,20 0 0,-21 0 0,0 0 0,0 0 0,22 0 0,-1 0 15,-21 0-15,21 0 0,-20 0 0,-1-43 0,0 43 0,21 0 0,-21 0 0,1 0 0,-1 0 0,21 0 0,-21 0 0,22 0 0,-1 0 0,-21 0 16,0 0-16,64-21 0,-64 21 0,0 0 0,43 0 0,-43 0 0,0 0 0,21 0 0,-20 0 0,-1 0 0,0-21 0,21 21 0,-20 0 0,20 0 0,0 0 15,-21 0-15,0 0 0,1 0 0,20-21 0,-21 21 0,0 0 0,1 0 0,20 0 0,-21 0 0,21 0 0,1-42 0,-22 42 0,0 0 0,0 0 0,22 0 0,-22 0 16,0 0-16,0 0 0,21 0 0,-21-21 0,1 21 0,-1 0 0,21 0 0,-21 0 0,1 0 0,-1 0 0,21 0 0,-21-22 0,0 22 16,0 0-16,22 0 0,-22 0 0,0 0 0,0 0 0,22-21 0,-22 21 0,0 0 0,0 0 0,21 0 0,-20 0 0,-1 0 0,0 0 0,21 0 0,-20-42 15,20 42-15,0 0 0,-21 0 0,0-21 0,1 21 0,20 0 0,-21 0 0,0 0 0,1 0 0,20-22 0,-21 22 0,0 0 0,0 0 0,22 0 0,-22 0 0,0-21 16,0 21-16,22 0 0,-22 0 0,0 0 0,0 0 0,21-42 0,-21 42 0,1 0 0,-1 0 0,42 0 0,-41-21 0,-1 21 16,21 0-16,-21 0 0,0 0 0,0 0 0,22 0 0,-22-21 0,0 21 0,0 0 0,22 0 0,-22 0 0,0 0 0,0-21 0,21 21 0,-20 0 15,-1 0-15,0 0 0,21 0 0,-20 0 0,-1-43 0,0 43 0,21 0 0,-21 0 0,0 0 0,1 0 0,20 0 0,-21-21 16,0 21-16,1 0 0,20 0 0,-21 0 0,0 0 0,-21-21 0,21 21 0,22 0 0,-22 0 0,0 0 15,0 0-15,-21-21 0,43 21 0,-22 0 0,0 0 0,0 0 0,21-43 0,-21 43 0,1 0 0,-1 0 0,21 0 0,-42-21 0,21 21 16,1 0-16,-1 0 0,21 0 0,-21-21 0,0 21 0,0 0 0,22 0 0,-22-21 0,0 21 16,0 0-16,22 0 0,-22 0 0,0 0 0,-21-42 0,21 42 0,21 0 0,-20 0 0,-1 0 15,0-22-15,21 22 0,-20 0 0,-1 0 0,0 0 0,21 0 0,-21 0 0,0-21 16,1 21-16,20 0 0,-21 0 0,0 0 0,1-21 0,20 21 0,-21 0 0,0 0 0,0 0 16,-21-42-16,43 42 0,-22 0 0,0 0 0,0 0 0,22-22 0,-22 22 0,0 0 0,0 0 0,21 0 15,-42-21-15,21 21 0,1 0 0,-1 0 0,21 0 0,-21 0 0,-21-21 0,22 21 0,-1 0 0,21 0 16,-21 0-16,0-42 0,0 42 0,22 0 0,-22 0 0,0 0 0,0 0 0,22 0 15,-22 0-15,-21-21 0,21 21 0,0 0 0,21 0 0,-20 0 0,-1 0 0,0 0 0,21 0 0,-42-21 0,22 21 16,-1 0-16,0 0 0,21 0 0,-21 0 0,0 0 0,1 0 0,20 0 0,-21-22 0,0 22 0,1 0 16,20 0-16,-21 0 0,0 0 0,0 0 0,22 0 0,-43-42 0,21 42 0,0 0 0,0 0 0,22 0 0,-22 0 15,0 0-15,0 0 0,21 0 0,-21 0 0,1 0 0,-1 0 0,21-21 0,-21 21 0,1 0 16,-1 0-16,21 0 0,-21 0 0,0 0 0,0 0 0,22 0 0,-22 0 0,0 0 0,0 0 0,22 0 16,-22 0-16,0 0 0,0 0 0,21 0 0,-20 0 0,-1 0 0,0 0 0,21 0 0,-20 0 15,-1 0-15,0 0 0,21 0 0,-21 0 0,0 0 0,1 0 0,20 0 0,-21 0 0,0 0 0,1 0 16,20 0-16,-21 0 0,0 0 0,0 0 0,22 0 0,-22 0 0,0 0 0,0-21 0,22 21 0,-22 0 15,0 0-15,0 0 0,21 0 0,-21 0 0,1 0 0,-1 0 0,21 0 0,-21 0 0,1 0 0,-1 0 16,21 0-16,-21 0 0,0-22 0,0 22 0,22 0 0,-22 0 0,0 0 0,0 0 0,22 0 0,-22 0 16,0 0-16,0 0 0,21 0 0,-20 0 0,-1 0 0,0 0 0,21 0 0,-20 0 0,-1 0 0,0 0 0,21 0 15,-21 0-15,0 0 0,1 0 0,20 0 0,-21 0 0,0 0 0,1 0 0,20 0 0,-21 0 0,0 0 0,0 0 16,22 0-16,-22 0 0,0 0 0,0 0 0,22 0 0,-22 0 0,0 0 0,0 0 0,21 0 0,-21 0 16,1 0-16,-1 0 0,21 0 0,-21 0 0,1 0 0,-1 0 0,21 0 0,-21 0 0,0 0 0,0 0 15,22 0-15,-22 0 0,0 0 0,0 0 0,22-42 0,-22 42 0,0 0 0,0 0 0,21 0 16,-20 0-16,-1 0 0,0 0 0,21 0 0,-20 0 0,-1 0 0,0 0 0,21 0 0,-21 0 15,0 0-15,1 0 0,20 0 0,-21 0 0,0 0 0,1 0 0,20 0 0,-21 0 16,0 0-16,0 0 0,22 0 0,-22 0 0,0 0 0,0 0 0,22 0 0,-22 0 0,0 0 16,0 0-16,21 0 0,-21 0 0,1 0 0,-1 0 0,21 0 0,-21 0 0,1 0 15,-1 0-15,21 0 0,-21 0 0,0 0 0,0 0 0,22 0 0,-22 0 0,0 0 0,0 0 0,22 0 16,-22 21-16,0-21 0,0 0 0,21 0 0,-20 0 0,-1 0 0,0 0 0,21 0 0,-20 0 0,-1 0 16,0 0-16,21 0 0,-21 0 0,0 0 0,1 0 0,20 0 0,-21 0 0,0 0 0,1 0 0,20 0 0,-21 0 0,0 0 15,0 0-15,22 0 0,-22 0 0,0 0 0,0 0 0,22 0 0,-22 0 0,0 0 0,0 0 0,21 0 16,-21 0-16,1 0 0,-1 0 0,21 0 0,-21 0 0,1 0 0,-1 0 0,21 0 0,-21 0 0,0 0 0,0 0 15,22 0-15,-22 0 0,0 0 0,0 0 0,22 0 0,-22 0 0,0 0 0,0 0 0,21 0 0,-20 0 16,-1 0-16,0 0 0,-21 21 0,42-21 0,-20 0 0,-1 0 0,0 0 0,21 0 0,-21 0 0,0 0 0,1 0 0,20 0 16,-21 0-16,0 0 0,1 0 0,20 0 0,-21 0 0,0 0 0,0 0 0,22 0 0,-22 0 0,0 0 15,0 0-15,22 0 0,-22 0 0,0 0 0,0 0 0,21 0 0,-42 22 0,21-22 0,1 0 0,-1 0 0,21 0 16,-21 0-16,1 0 0,-1 0 0,21 0 0,-21 0 0,0 0 0,0 0 0,22 0 0,-22 0 0,0 0 16,0 0-16,22 0 0,-22 0 0,0 0 0,0 0 0,21 0 0,-20 0 0,-1 0 0,0 0 0,21 0 0,-20 0 15,-1 0-15,0 0 0,21 0 0,-21 0 0,0 0 0,1 0 0,20 0 0,-21 0 0,0 0 0,1 0 0,20 0 16,-21 0-16,0 0 0,0 0 0,22 0 0,-22 0 0,0 0 0,0 0 0,22 0 0,-22 0 0,0 0 0,0 0 15,21 0-15,-21 0 0,1 0 0,-1 0 0,21 0 0,-21 0 0,1 0 0,-1 0 0,21 0 0,-21 0 16,0 0-16,0 0 0,22 0 0,-22 0 0,0 0 0,0 0 0,22 0 0,-22 0 0,0 0 0,0 0 16,21 0-16,-20 0 0,-1 0 0,0 42 0,21-42 0,-20 0 0,-1 0 0,0 0 0,21 0 0,-21 0 15,0 0-15,1 0 0,20 0 0,-21 0 0,0 0 0,1 0 0,20 0 16,-21 0-16,0 0 0,0 0 0,22 0 0,-22 0 0,0 0 0,0 0 16,22 0-16,-22 0 0,0 0 0,-21 21 0,21-21 0,21 0 15,-21 0-15,1 0 0,-1 0 0,21 0 0,-21 0 16,1 0-16,-1 0 0,21 0 0,-21 0 0,0 0 0,0 0 15,22 0-15,-22 0 0,0 0 0,0 0 0,22 0 16,-22 0-16,0 0 0,0 0 0,21 0 0,-20 0 16,-1 0-16,0 0 0,21 0 0,-20 0 15,-1 0-15,0 0 0,21 0 0,-21 0 0,0 0 0,1 0 16,20 0-16,-21 0 0,0 21 0,1-21 0,20 0 0,-21 0 0,0 0 0,0 0 16,22 0-16,-22 0 0,0 0 0,0 0 0,22 0 0,-43 22 0,21-22 15,0 0-15,0 0 0,21 0 0,-21 0 0,1 0 0,-1 0 0,21 0 16,-42 42-16,21-42 0,1 0 0,-1 0 0,21 0 0,-21 0 15,-21 21-15,21-21 0,0 0 0,22 0 0,-22 0 0,0 21 16,0-21-16,22 0 0,-22 0 0,0 21 16,0-21-16,21 0 15,-42 43-15,22-43 16,-1 21 0,-21 0-16,21-21 0,-21 21 15,42-21-15,-42 43 0,22-43 0,-22 21 0,21-21 16,-21 21-16,21 0 0,-21 21 0,42-42 15,-42 21-15,21-21 0,-21 22 0,21-22 16,-21 21-16,0 21 0,22-42 0,-22 21 16,0 1-16,42-22 0,-42 21 15,0 21-15,21-21 16,-21 0-16,0 0 0,21-21 16,-21 43-16,0-22 0,0 0 15,0 0-15,0 22 0,0-22 0,0 0 16,22 0-16,-22 21 0,0-20 15,0-1 1,0 0 0,0 21-1,0-20 1,0-1 0,0 0-16,0 21 15,0-21 1,42-21-16,-42 21 15,0 1 79,0 20-94,0-21 16,0 0-16,21-21 15,-21 22 1</inkml:trace>
  <inkml:trace contextRef="#ctx0" brushRef="#br0" timeOffset="970">19664 1440 0,'-21'0'16,"21"-22"-1,-21 22 1,21-42-16,0 21 15,-22 21-15,22-21 16,0-1-16,-42 22 16,42-42-16,0 21 15,0 0 17,21 21-32,0 0 46,1 0-14,20 0-17,-21 0 1,-21 42-16,21-21 0,-21 0 16,0 1-16,21 20 0,-21-21 15,0 0 1,-21-21 93,-21 0-109,21 0 16,0 0 15,21-42 0,0 21-31,0 0 16,0-1-16,42 22 16,-42-42-16,21 42 15,-21-21-15,21 21 47,-21 21 47,0 0-79,0 0-15,0 1 0,0 20 16,-42-21-16,21-21 47,0 0-31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ax="3520" units="cm"/>
          <inkml:channel name="Y" type="integer" max="1080" units="cm"/>
          <inkml:channel name="T" type="integer" max="2.14748E9" units="dev"/>
        </inkml:traceFormat>
        <inkml:channelProperties>
          <inkml:channelProperty channel="X" name="resolution" value="73.33334" units="1/cm"/>
          <inkml:channelProperty channel="Y" name="resolution" value="40" units="1/cm"/>
          <inkml:channelProperty channel="T" name="resolution" value="1" units="1/dev"/>
        </inkml:channelProperties>
      </inkml:inkSource>
      <inkml:timestamp xml:id="ts0" timeString="2024-04-30T23:42:59.567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43 127 0,'0'-21'141,"-21"21"-141,21-21 31,0-22-15,0 22-1,21 21 1,-21-21 15,21 21-31,0 0 31,0 0-31,22 0 16,-22 0-16,0 0 16,-21 42-1,21-42-15,-21 22 31,0-1-15,0 0 0,-21-21 31,21 42-32,-42-42-15,21 0 16,-1 0-1,1 0 17,-21 0-17,42-21-15,-21 21 16,21-21-16,-22 21 16,22-21-16,0-22 46,0 22-14,43 21 15,-22 0-32,0 0 1,0 0-16,22 0 47,-43 21-47,0 1 31,0-1-15,-21-21-16,21 21 0,-22 21 15,1-42 32,-21 0-31,21 0 15,21-21-15,0 0 15,0 0-16,0-22 1,21 43 15,0 0 1,0 0-17,0 0 1,-21 22-1,43-22-15,-43 21 16,0 0 0,-21-21 93,-1 0-93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C3:BQ69"/>
  <sheetViews>
    <sheetView tabSelected="1" topLeftCell="A49" zoomScaleNormal="100" workbookViewId="0">
      <selection activeCell="F68" sqref="F68:H68"/>
    </sheetView>
  </sheetViews>
  <sheetFormatPr baseColWidth="10" defaultColWidth="8.88671875" defaultRowHeight="14.4" x14ac:dyDescent="0.3"/>
  <cols>
    <col min="3" max="3" width="9" customWidth="1"/>
    <col min="4" max="4" width="19.21875" bestFit="1" customWidth="1"/>
    <col min="5" max="5" width="18.44140625" bestFit="1" customWidth="1"/>
    <col min="6" max="6" width="21.44140625" bestFit="1" customWidth="1"/>
    <col min="7" max="7" width="19.44140625" bestFit="1" customWidth="1"/>
    <col min="8" max="8" width="21.88671875" bestFit="1" customWidth="1"/>
    <col min="12" max="13" width="19" bestFit="1" customWidth="1"/>
    <col min="14" max="14" width="20" bestFit="1" customWidth="1"/>
    <col min="23" max="23" width="12.44140625" bestFit="1" customWidth="1"/>
    <col min="25" max="25" width="13.5546875" bestFit="1" customWidth="1"/>
  </cols>
  <sheetData>
    <row r="3" spans="3:25" x14ac:dyDescent="0.3">
      <c r="D3" s="1" t="s">
        <v>0</v>
      </c>
      <c r="L3" s="1" t="s">
        <v>15</v>
      </c>
    </row>
    <row r="4" spans="3:25" x14ac:dyDescent="0.3">
      <c r="D4" s="3" t="s">
        <v>1</v>
      </c>
      <c r="E4" s="3" t="s">
        <v>2</v>
      </c>
      <c r="F4" s="3" t="s">
        <v>30</v>
      </c>
      <c r="G4" s="3" t="s">
        <v>3</v>
      </c>
      <c r="H4" s="3" t="s">
        <v>4</v>
      </c>
      <c r="I4" s="3" t="s">
        <v>5</v>
      </c>
      <c r="L4" s="5" t="s">
        <v>13</v>
      </c>
      <c r="M4" s="5" t="s">
        <v>14</v>
      </c>
      <c r="N4" s="5" t="s">
        <v>16</v>
      </c>
      <c r="O4" s="5" t="s">
        <v>17</v>
      </c>
      <c r="P4" s="5" t="s">
        <v>18</v>
      </c>
    </row>
    <row r="5" spans="3:25" x14ac:dyDescent="0.3">
      <c r="D5" s="2">
        <v>1</v>
      </c>
      <c r="E5" s="2" t="s">
        <v>6</v>
      </c>
      <c r="F5" s="2">
        <v>120</v>
      </c>
      <c r="G5" s="2">
        <v>1</v>
      </c>
      <c r="H5" s="2">
        <v>1</v>
      </c>
      <c r="I5" s="2">
        <v>1</v>
      </c>
      <c r="L5" s="6">
        <v>1</v>
      </c>
      <c r="M5" s="6" t="s">
        <v>20</v>
      </c>
      <c r="N5" s="6">
        <v>350000</v>
      </c>
      <c r="O5" s="6">
        <v>1</v>
      </c>
      <c r="P5" s="6">
        <v>1</v>
      </c>
    </row>
    <row r="6" spans="3:25" x14ac:dyDescent="0.3">
      <c r="D6" s="2">
        <v>2</v>
      </c>
      <c r="E6" s="2" t="s">
        <v>7</v>
      </c>
      <c r="F6" s="2">
        <v>50</v>
      </c>
      <c r="G6" s="2">
        <v>1</v>
      </c>
      <c r="H6" s="2">
        <v>1</v>
      </c>
      <c r="I6" s="2">
        <v>1</v>
      </c>
      <c r="L6" s="6">
        <v>2</v>
      </c>
      <c r="M6" s="6" t="s">
        <v>21</v>
      </c>
      <c r="N6" s="6">
        <v>280000</v>
      </c>
      <c r="O6" s="6">
        <v>2</v>
      </c>
      <c r="P6" s="6">
        <v>1</v>
      </c>
    </row>
    <row r="7" spans="3:25" x14ac:dyDescent="0.3">
      <c r="D7" s="2">
        <v>3</v>
      </c>
      <c r="E7" s="2" t="s">
        <v>8</v>
      </c>
      <c r="F7" s="2">
        <v>30</v>
      </c>
      <c r="G7" s="2">
        <v>1</v>
      </c>
      <c r="H7" s="2">
        <v>1</v>
      </c>
      <c r="I7" s="2">
        <v>1</v>
      </c>
      <c r="W7" s="1" t="s">
        <v>0</v>
      </c>
      <c r="Y7" s="1" t="s">
        <v>15</v>
      </c>
    </row>
    <row r="8" spans="3:25" x14ac:dyDescent="0.3">
      <c r="D8" s="2">
        <v>4</v>
      </c>
      <c r="E8" s="2" t="s">
        <v>9</v>
      </c>
      <c r="F8" s="2">
        <v>7</v>
      </c>
      <c r="G8" s="2">
        <v>2</v>
      </c>
      <c r="H8" s="2">
        <v>1</v>
      </c>
      <c r="I8" s="2">
        <v>1</v>
      </c>
      <c r="W8" s="3" t="s">
        <v>29</v>
      </c>
      <c r="Y8" s="3" t="s">
        <v>29</v>
      </c>
    </row>
    <row r="9" spans="3:25" x14ac:dyDescent="0.3">
      <c r="D9" s="2">
        <v>5</v>
      </c>
      <c r="E9" s="2" t="s">
        <v>10</v>
      </c>
      <c r="F9" s="2">
        <v>14</v>
      </c>
      <c r="G9" s="2">
        <v>3</v>
      </c>
      <c r="H9" s="2">
        <v>1</v>
      </c>
      <c r="I9" s="2">
        <v>1</v>
      </c>
      <c r="W9" s="2">
        <f>D5</f>
        <v>1</v>
      </c>
      <c r="Y9" s="2">
        <f>L5</f>
        <v>1</v>
      </c>
    </row>
    <row r="10" spans="3:25" x14ac:dyDescent="0.3">
      <c r="D10" s="2">
        <v>6</v>
      </c>
      <c r="E10" s="2" t="s">
        <v>11</v>
      </c>
      <c r="F10" s="2">
        <v>133</v>
      </c>
      <c r="G10" s="2">
        <v>4</v>
      </c>
      <c r="H10" s="2">
        <v>2</v>
      </c>
      <c r="I10" s="2">
        <v>1</v>
      </c>
      <c r="W10" s="2" t="str">
        <f>E5</f>
        <v>ABC</v>
      </c>
      <c r="Y10" s="2" t="str">
        <f>M5</f>
        <v>TRIGRE</v>
      </c>
    </row>
    <row r="11" spans="3:25" x14ac:dyDescent="0.3">
      <c r="D11" s="2">
        <v>7</v>
      </c>
      <c r="E11" s="2" t="s">
        <v>12</v>
      </c>
      <c r="F11" s="2">
        <v>120</v>
      </c>
      <c r="G11" s="2">
        <v>3</v>
      </c>
      <c r="H11" s="2">
        <v>1</v>
      </c>
      <c r="I11" s="2">
        <v>1</v>
      </c>
      <c r="W11" s="2">
        <f>F5</f>
        <v>120</v>
      </c>
      <c r="Y11" s="2">
        <f>N5</f>
        <v>350000</v>
      </c>
    </row>
    <row r="12" spans="3:25" x14ac:dyDescent="0.3">
      <c r="W12" s="2">
        <f>G5</f>
        <v>1</v>
      </c>
      <c r="Y12" s="2">
        <f>O5</f>
        <v>1</v>
      </c>
    </row>
    <row r="13" spans="3:25" x14ac:dyDescent="0.3">
      <c r="W13" s="2">
        <f>H5</f>
        <v>1</v>
      </c>
      <c r="Y13" s="2">
        <f>L6</f>
        <v>2</v>
      </c>
    </row>
    <row r="14" spans="3:25" x14ac:dyDescent="0.3">
      <c r="W14" s="2">
        <f>D6</f>
        <v>2</v>
      </c>
      <c r="Y14" s="2" t="str">
        <f>M6</f>
        <v>SAN FERNANDO</v>
      </c>
    </row>
    <row r="15" spans="3:25" x14ac:dyDescent="0.3">
      <c r="W15" s="2" t="str">
        <f>E6</f>
        <v>BCA</v>
      </c>
      <c r="Y15" s="2">
        <f>N6</f>
        <v>280000</v>
      </c>
    </row>
    <row r="16" spans="3:25" x14ac:dyDescent="0.3">
      <c r="C16" s="4" t="s">
        <v>22</v>
      </c>
      <c r="W16" s="2">
        <f>F6</f>
        <v>50</v>
      </c>
      <c r="Y16" s="2">
        <f>O6</f>
        <v>2</v>
      </c>
    </row>
    <row r="17" spans="3:69" x14ac:dyDescent="0.3">
      <c r="C17" s="4" t="s">
        <v>23</v>
      </c>
      <c r="W17" s="2">
        <f>G6</f>
        <v>1</v>
      </c>
      <c r="Y17" s="2">
        <f>P6</f>
        <v>1</v>
      </c>
    </row>
    <row r="18" spans="3:69" x14ac:dyDescent="0.3">
      <c r="C18" s="4" t="s">
        <v>24</v>
      </c>
      <c r="W18" s="2">
        <f>H6</f>
        <v>1</v>
      </c>
    </row>
    <row r="19" spans="3:69" x14ac:dyDescent="0.3">
      <c r="C19" s="4" t="s">
        <v>25</v>
      </c>
      <c r="W19" s="2">
        <f>D7</f>
        <v>3</v>
      </c>
    </row>
    <row r="20" spans="3:69" x14ac:dyDescent="0.3">
      <c r="W20" s="2" t="str">
        <f>E7</f>
        <v>OPP</v>
      </c>
    </row>
    <row r="21" spans="3:69" x14ac:dyDescent="0.3">
      <c r="W21" s="2">
        <f>F7</f>
        <v>30</v>
      </c>
    </row>
    <row r="22" spans="3:69" x14ac:dyDescent="0.3">
      <c r="W22" s="2">
        <f>G7</f>
        <v>1</v>
      </c>
      <c r="BQ22" t="s">
        <v>19</v>
      </c>
    </row>
    <row r="23" spans="3:69" x14ac:dyDescent="0.3">
      <c r="D23" s="1" t="s">
        <v>26</v>
      </c>
      <c r="W23" s="2">
        <f>H7</f>
        <v>1</v>
      </c>
    </row>
    <row r="24" spans="3:69" x14ac:dyDescent="0.3">
      <c r="D24" s="3" t="str">
        <f t="shared" ref="D24:F31" si="0">D4</f>
        <v>Numero de Empresa</v>
      </c>
      <c r="E24" s="3" t="str">
        <f t="shared" si="0"/>
        <v>Nombre de Empresas</v>
      </c>
      <c r="F24" s="3" t="str">
        <f t="shared" si="0"/>
        <v>Camtidad de Empleados</v>
      </c>
      <c r="W24" s="2">
        <f>D8</f>
        <v>4</v>
      </c>
    </row>
    <row r="25" spans="3:69" x14ac:dyDescent="0.3">
      <c r="D25" s="2">
        <f t="shared" si="0"/>
        <v>1</v>
      </c>
      <c r="E25" s="2" t="str">
        <f t="shared" si="0"/>
        <v>ABC</v>
      </c>
      <c r="F25" s="2">
        <f t="shared" si="0"/>
        <v>120</v>
      </c>
      <c r="W25" s="2" t="str">
        <f>E8</f>
        <v>KLO</v>
      </c>
    </row>
    <row r="26" spans="3:69" x14ac:dyDescent="0.3">
      <c r="D26" s="2">
        <f t="shared" si="0"/>
        <v>2</v>
      </c>
      <c r="E26" s="2" t="str">
        <f t="shared" si="0"/>
        <v>BCA</v>
      </c>
      <c r="F26" s="2">
        <f t="shared" si="0"/>
        <v>50</v>
      </c>
      <c r="W26" s="2">
        <f>F8</f>
        <v>7</v>
      </c>
    </row>
    <row r="27" spans="3:69" x14ac:dyDescent="0.3">
      <c r="D27" s="2">
        <f t="shared" si="0"/>
        <v>3</v>
      </c>
      <c r="E27" s="2" t="str">
        <f t="shared" si="0"/>
        <v>OPP</v>
      </c>
      <c r="F27" s="2">
        <f t="shared" si="0"/>
        <v>30</v>
      </c>
      <c r="W27" s="2">
        <f>G8</f>
        <v>2</v>
      </c>
    </row>
    <row r="28" spans="3:69" x14ac:dyDescent="0.3">
      <c r="D28" s="2">
        <f t="shared" si="0"/>
        <v>4</v>
      </c>
      <c r="E28" s="2" t="str">
        <f t="shared" si="0"/>
        <v>KLO</v>
      </c>
      <c r="F28" s="2">
        <f t="shared" si="0"/>
        <v>7</v>
      </c>
      <c r="W28" s="2">
        <f>H8</f>
        <v>1</v>
      </c>
    </row>
    <row r="29" spans="3:69" x14ac:dyDescent="0.3">
      <c r="D29" s="2">
        <f t="shared" si="0"/>
        <v>5</v>
      </c>
      <c r="E29" s="2" t="str">
        <f t="shared" si="0"/>
        <v>DAM</v>
      </c>
      <c r="F29" s="2">
        <f t="shared" si="0"/>
        <v>14</v>
      </c>
      <c r="W29" s="2">
        <f>D9</f>
        <v>5</v>
      </c>
    </row>
    <row r="30" spans="3:69" x14ac:dyDescent="0.3">
      <c r="D30" s="2">
        <f t="shared" si="0"/>
        <v>6</v>
      </c>
      <c r="E30" s="2" t="str">
        <f t="shared" si="0"/>
        <v>LIE</v>
      </c>
      <c r="F30" s="2">
        <f t="shared" si="0"/>
        <v>133</v>
      </c>
      <c r="W30" s="2" t="str">
        <f>E9</f>
        <v>DAM</v>
      </c>
    </row>
    <row r="31" spans="3:69" x14ac:dyDescent="0.3">
      <c r="D31" s="2">
        <f t="shared" si="0"/>
        <v>7</v>
      </c>
      <c r="E31" s="2" t="str">
        <f t="shared" si="0"/>
        <v>UPA</v>
      </c>
      <c r="F31" s="2">
        <f t="shared" si="0"/>
        <v>120</v>
      </c>
      <c r="W31" s="2">
        <f>F9</f>
        <v>14</v>
      </c>
    </row>
    <row r="32" spans="3:69" x14ac:dyDescent="0.3">
      <c r="W32" s="2">
        <f>G9</f>
        <v>3</v>
      </c>
    </row>
    <row r="33" spans="3:23" x14ac:dyDescent="0.3">
      <c r="W33" s="2">
        <f>H9</f>
        <v>1</v>
      </c>
    </row>
    <row r="34" spans="3:23" x14ac:dyDescent="0.3">
      <c r="W34" s="2">
        <f>D10</f>
        <v>6</v>
      </c>
    </row>
    <row r="35" spans="3:23" x14ac:dyDescent="0.3">
      <c r="C35" s="4" t="s">
        <v>27</v>
      </c>
      <c r="W35" s="2" t="str">
        <f>E10</f>
        <v>LIE</v>
      </c>
    </row>
    <row r="36" spans="3:23" x14ac:dyDescent="0.3">
      <c r="C36" s="4" t="s">
        <v>31</v>
      </c>
      <c r="W36" s="2">
        <f>F10</f>
        <v>133</v>
      </c>
    </row>
    <row r="37" spans="3:23" x14ac:dyDescent="0.3">
      <c r="C37" s="4" t="s">
        <v>32</v>
      </c>
      <c r="W37" s="2">
        <f>G10</f>
        <v>4</v>
      </c>
    </row>
    <row r="38" spans="3:23" x14ac:dyDescent="0.3">
      <c r="C38" s="4" t="s">
        <v>35</v>
      </c>
      <c r="W38" s="2">
        <f>H10</f>
        <v>2</v>
      </c>
    </row>
    <row r="39" spans="3:23" x14ac:dyDescent="0.3">
      <c r="W39" s="2">
        <f>D11</f>
        <v>7</v>
      </c>
    </row>
    <row r="40" spans="3:23" x14ac:dyDescent="0.3">
      <c r="C40" s="9" t="s">
        <v>34</v>
      </c>
      <c r="W40" s="2" t="str">
        <f>E11</f>
        <v>UPA</v>
      </c>
    </row>
    <row r="41" spans="3:23" x14ac:dyDescent="0.3">
      <c r="C41" s="9" t="s">
        <v>28</v>
      </c>
      <c r="W41" s="2">
        <f>F11</f>
        <v>120</v>
      </c>
    </row>
    <row r="42" spans="3:23" x14ac:dyDescent="0.3">
      <c r="W42" s="2">
        <f>G11</f>
        <v>3</v>
      </c>
    </row>
    <row r="43" spans="3:23" x14ac:dyDescent="0.3">
      <c r="W43" s="2">
        <f>H11</f>
        <v>1</v>
      </c>
    </row>
    <row r="45" spans="3:23" x14ac:dyDescent="0.3">
      <c r="F45" s="1" t="s">
        <v>15</v>
      </c>
    </row>
    <row r="46" spans="3:23" x14ac:dyDescent="0.3">
      <c r="F46" s="5" t="s">
        <v>13</v>
      </c>
      <c r="G46" s="5" t="s">
        <v>14</v>
      </c>
      <c r="H46" s="5" t="s">
        <v>16</v>
      </c>
      <c r="I46" s="5" t="s">
        <v>17</v>
      </c>
      <c r="J46" s="5" t="s">
        <v>18</v>
      </c>
    </row>
    <row r="47" spans="3:23" x14ac:dyDescent="0.3">
      <c r="C47" s="7" t="s">
        <v>33</v>
      </c>
      <c r="D47" s="8">
        <v>2</v>
      </c>
      <c r="F47" s="6" t="str">
        <f t="shared" ref="F47:G47" si="1">IF(G47&lt;&gt;"",L5,"")</f>
        <v/>
      </c>
      <c r="G47" s="6" t="str">
        <f t="shared" si="1"/>
        <v/>
      </c>
      <c r="H47" s="6" t="str">
        <f>IF(I47&lt;&gt;"",N5,"")</f>
        <v/>
      </c>
      <c r="I47" s="6" t="str">
        <f>IF($D$47=O5,O5,"")</f>
        <v/>
      </c>
      <c r="J47" s="6" t="str">
        <f>IF(I47&lt;&gt;"",P5,"")</f>
        <v/>
      </c>
    </row>
    <row r="48" spans="3:23" x14ac:dyDescent="0.3">
      <c r="F48" s="6">
        <f t="shared" ref="F48:G48" si="2">IF(G48&lt;&gt;"",L6,"")</f>
        <v>2</v>
      </c>
      <c r="G48" s="6" t="str">
        <f t="shared" si="2"/>
        <v>SAN FERNANDO</v>
      </c>
      <c r="H48" s="6">
        <f>IF(I48&lt;&gt;"",N6,"")</f>
        <v>280000</v>
      </c>
      <c r="I48" s="6">
        <f>IF($D$47=O6,O6,"")</f>
        <v>2</v>
      </c>
      <c r="J48" s="6">
        <f>IF(I48&lt;&gt;"",P6,"")</f>
        <v>1</v>
      </c>
    </row>
    <row r="50" spans="6:11" x14ac:dyDescent="0.3">
      <c r="F50" s="3" t="s">
        <v>1</v>
      </c>
      <c r="G50" s="3" t="s">
        <v>2</v>
      </c>
      <c r="H50" s="3" t="s">
        <v>30</v>
      </c>
      <c r="I50" s="3" t="s">
        <v>3</v>
      </c>
      <c r="J50" s="3" t="s">
        <v>4</v>
      </c>
      <c r="K50" s="3" t="s">
        <v>5</v>
      </c>
    </row>
    <row r="51" spans="6:11" x14ac:dyDescent="0.3">
      <c r="F51" s="2" t="str">
        <f t="shared" ref="F51:H57" si="3">IF(G51&lt;&gt;"",D5,"")</f>
        <v/>
      </c>
      <c r="G51" s="2" t="str">
        <f t="shared" si="3"/>
        <v/>
      </c>
      <c r="H51" s="2" t="str">
        <f t="shared" si="3"/>
        <v/>
      </c>
      <c r="I51" s="2" t="str">
        <f>IF(J51&lt;&gt;"",G5,"")</f>
        <v/>
      </c>
      <c r="J51" s="2" t="str">
        <f>IF(OR($F$47=H5,$F$48=H5),H5,"")</f>
        <v/>
      </c>
      <c r="K51" s="2" t="str">
        <f>IF(J51&lt;&gt;"",I5,"")</f>
        <v/>
      </c>
    </row>
    <row r="52" spans="6:11" x14ac:dyDescent="0.3">
      <c r="F52" s="2" t="str">
        <f t="shared" si="3"/>
        <v/>
      </c>
      <c r="G52" s="2" t="str">
        <f t="shared" si="3"/>
        <v/>
      </c>
      <c r="H52" s="2" t="str">
        <f t="shared" si="3"/>
        <v/>
      </c>
      <c r="I52" s="2" t="str">
        <f t="shared" ref="I52:I57" si="4">IF(J52&lt;&gt;"",G6,"")</f>
        <v/>
      </c>
      <c r="J52" s="2" t="str">
        <f t="shared" ref="J52:J57" si="5">IF(OR($F$47=H6,$F$48=H6),H6,"")</f>
        <v/>
      </c>
      <c r="K52" s="2" t="str">
        <f t="shared" ref="K52:K57" si="6">IF(J52&lt;&gt;"",I6,"")</f>
        <v/>
      </c>
    </row>
    <row r="53" spans="6:11" x14ac:dyDescent="0.3">
      <c r="F53" s="2" t="str">
        <f t="shared" si="3"/>
        <v/>
      </c>
      <c r="G53" s="2" t="str">
        <f t="shared" si="3"/>
        <v/>
      </c>
      <c r="H53" s="2" t="str">
        <f t="shared" si="3"/>
        <v/>
      </c>
      <c r="I53" s="2" t="str">
        <f t="shared" si="4"/>
        <v/>
      </c>
      <c r="J53" s="2" t="str">
        <f t="shared" si="5"/>
        <v/>
      </c>
      <c r="K53" s="2" t="str">
        <f t="shared" si="6"/>
        <v/>
      </c>
    </row>
    <row r="54" spans="6:11" x14ac:dyDescent="0.3">
      <c r="F54" s="2" t="str">
        <f t="shared" si="3"/>
        <v/>
      </c>
      <c r="G54" s="2" t="str">
        <f t="shared" si="3"/>
        <v/>
      </c>
      <c r="H54" s="2" t="str">
        <f t="shared" si="3"/>
        <v/>
      </c>
      <c r="I54" s="2" t="str">
        <f t="shared" si="4"/>
        <v/>
      </c>
      <c r="J54" s="2" t="str">
        <f t="shared" si="5"/>
        <v/>
      </c>
      <c r="K54" s="2" t="str">
        <f t="shared" si="6"/>
        <v/>
      </c>
    </row>
    <row r="55" spans="6:11" x14ac:dyDescent="0.3">
      <c r="F55" s="2" t="str">
        <f t="shared" si="3"/>
        <v/>
      </c>
      <c r="G55" s="2" t="str">
        <f t="shared" si="3"/>
        <v/>
      </c>
      <c r="H55" s="2" t="str">
        <f t="shared" si="3"/>
        <v/>
      </c>
      <c r="I55" s="2" t="str">
        <f t="shared" si="4"/>
        <v/>
      </c>
      <c r="J55" s="2" t="str">
        <f t="shared" si="5"/>
        <v/>
      </c>
      <c r="K55" s="2" t="str">
        <f t="shared" si="6"/>
        <v/>
      </c>
    </row>
    <row r="56" spans="6:11" x14ac:dyDescent="0.3">
      <c r="F56" s="2">
        <f t="shared" si="3"/>
        <v>6</v>
      </c>
      <c r="G56" s="2" t="str">
        <f t="shared" si="3"/>
        <v>LIE</v>
      </c>
      <c r="H56" s="2">
        <f t="shared" si="3"/>
        <v>133</v>
      </c>
      <c r="I56" s="2">
        <f t="shared" si="4"/>
        <v>4</v>
      </c>
      <c r="J56" s="2">
        <f t="shared" si="5"/>
        <v>2</v>
      </c>
      <c r="K56" s="2">
        <f t="shared" si="6"/>
        <v>1</v>
      </c>
    </row>
    <row r="57" spans="6:11" x14ac:dyDescent="0.3">
      <c r="F57" s="2" t="str">
        <f t="shared" si="3"/>
        <v/>
      </c>
      <c r="G57" s="2" t="str">
        <f t="shared" si="3"/>
        <v/>
      </c>
      <c r="H57" s="2" t="str">
        <f t="shared" si="3"/>
        <v/>
      </c>
      <c r="I57" s="2" t="str">
        <f t="shared" si="4"/>
        <v/>
      </c>
      <c r="J57" s="2" t="str">
        <f t="shared" si="5"/>
        <v/>
      </c>
      <c r="K57" s="2" t="str">
        <f t="shared" si="6"/>
        <v/>
      </c>
    </row>
    <row r="62" spans="6:11" x14ac:dyDescent="0.3">
      <c r="F62" s="3" t="str">
        <f>D24</f>
        <v>Numero de Empresa</v>
      </c>
      <c r="G62" s="3" t="str">
        <f>E24</f>
        <v>Nombre de Empresas</v>
      </c>
      <c r="H62" s="3" t="str">
        <f>F24</f>
        <v>Camtidad de Empleados</v>
      </c>
    </row>
    <row r="63" spans="6:11" x14ac:dyDescent="0.3">
      <c r="F63" s="2" t="str">
        <f>F51</f>
        <v/>
      </c>
      <c r="G63" s="2" t="str">
        <f t="shared" ref="G63:H63" si="7">G51</f>
        <v/>
      </c>
      <c r="H63" s="2" t="str">
        <f t="shared" si="7"/>
        <v/>
      </c>
    </row>
    <row r="64" spans="6:11" x14ac:dyDescent="0.3">
      <c r="F64" s="2" t="str">
        <f t="shared" ref="F64:H64" si="8">F52</f>
        <v/>
      </c>
      <c r="G64" s="2" t="str">
        <f t="shared" si="8"/>
        <v/>
      </c>
      <c r="H64" s="2" t="str">
        <f t="shared" si="8"/>
        <v/>
      </c>
    </row>
    <row r="65" spans="6:8" x14ac:dyDescent="0.3">
      <c r="F65" s="2" t="str">
        <f t="shared" ref="F65:H65" si="9">F53</f>
        <v/>
      </c>
      <c r="G65" s="2" t="str">
        <f t="shared" si="9"/>
        <v/>
      </c>
      <c r="H65" s="2" t="str">
        <f t="shared" si="9"/>
        <v/>
      </c>
    </row>
    <row r="66" spans="6:8" x14ac:dyDescent="0.3">
      <c r="F66" s="2" t="str">
        <f t="shared" ref="F66:H66" si="10">F54</f>
        <v/>
      </c>
      <c r="G66" s="2" t="str">
        <f t="shared" si="10"/>
        <v/>
      </c>
      <c r="H66" s="2" t="str">
        <f t="shared" si="10"/>
        <v/>
      </c>
    </row>
    <row r="67" spans="6:8" x14ac:dyDescent="0.3">
      <c r="F67" s="2" t="str">
        <f t="shared" ref="F67:H67" si="11">F55</f>
        <v/>
      </c>
      <c r="G67" s="2" t="str">
        <f t="shared" si="11"/>
        <v/>
      </c>
      <c r="H67" s="2" t="str">
        <f t="shared" si="11"/>
        <v/>
      </c>
    </row>
    <row r="68" spans="6:8" x14ac:dyDescent="0.3">
      <c r="F68" s="2">
        <f t="shared" ref="F68:H68" si="12">F56</f>
        <v>6</v>
      </c>
      <c r="G68" s="2" t="str">
        <f t="shared" si="12"/>
        <v>LIE</v>
      </c>
      <c r="H68" s="2">
        <f t="shared" si="12"/>
        <v>133</v>
      </c>
    </row>
    <row r="69" spans="6:8" x14ac:dyDescent="0.3">
      <c r="F69" s="2" t="str">
        <f t="shared" ref="F69:H69" si="13">F57</f>
        <v/>
      </c>
      <c r="G69" s="2" t="str">
        <f t="shared" si="13"/>
        <v/>
      </c>
      <c r="H69" s="2" t="str">
        <f t="shared" si="13"/>
        <v/>
      </c>
    </row>
  </sheetData>
  <phoneticPr fontId="3" type="noConversion"/>
  <pageMargins left="0.7" right="0.7" top="0.75" bottom="0.75" header="0.3" footer="0.3"/>
  <pageSetup orientation="portrait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 villanueva</dc:creator>
  <cp:lastModifiedBy>maxi villanueva</cp:lastModifiedBy>
  <dcterms:created xsi:type="dcterms:W3CDTF">2015-06-05T18:19:34Z</dcterms:created>
  <dcterms:modified xsi:type="dcterms:W3CDTF">2024-05-01T00:04:14Z</dcterms:modified>
</cp:coreProperties>
</file>