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guels\Desktop\"/>
    </mc:Choice>
  </mc:AlternateContent>
  <xr:revisionPtr revIDLastSave="0" documentId="13_ncr:1_{29E87225-CF8B-44BF-A853-64B11A34D656}" xr6:coauthVersionLast="47" xr6:coauthVersionMax="47" xr10:uidLastSave="{00000000-0000-0000-0000-000000000000}"/>
  <bookViews>
    <workbookView xWindow="25710" yWindow="2730" windowWidth="22380" windowHeight="25065" activeTab="1" xr2:uid="{00000000-000D-0000-FFFF-FFFF00000000}"/>
  </bookViews>
  <sheets>
    <sheet name="ej1" sheetId="1" r:id="rId1"/>
    <sheet name="ej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2" l="1"/>
  <c r="A65" i="2"/>
  <c r="B65" i="2"/>
  <c r="C65" i="2"/>
  <c r="D65" i="2"/>
  <c r="E65" i="2"/>
  <c r="F65" i="2"/>
  <c r="E57" i="2"/>
  <c r="E43" i="2"/>
  <c r="E35" i="2"/>
  <c r="A37" i="2"/>
  <c r="B37" i="2"/>
  <c r="E21" i="2"/>
  <c r="E8" i="2"/>
  <c r="E1" i="2"/>
  <c r="A76" i="1"/>
  <c r="B76" i="1"/>
  <c r="A66" i="1"/>
  <c r="B66" i="1"/>
  <c r="A45" i="1"/>
  <c r="B45" i="1"/>
  <c r="C45" i="1"/>
  <c r="B37" i="1"/>
  <c r="E35" i="1" s="1"/>
  <c r="A19" i="1"/>
  <c r="E17" i="1" s="1"/>
  <c r="B19" i="1"/>
  <c r="A11" i="1"/>
  <c r="B11" i="1"/>
  <c r="A3" i="1"/>
  <c r="B3" i="1"/>
  <c r="E9" i="1" l="1"/>
  <c r="E74" i="1"/>
  <c r="E1" i="1"/>
  <c r="E64" i="1"/>
  <c r="E43" i="1"/>
</calcChain>
</file>

<file path=xl/sharedStrings.xml><?xml version="1.0" encoding="utf-8"?>
<sst xmlns="http://schemas.openxmlformats.org/spreadsheetml/2006/main" count="32" uniqueCount="22">
  <si>
    <t>1-(AACB) en base 13 a decimal</t>
  </si>
  <si>
    <t>2-(BF4C) en base 16 a decimal</t>
  </si>
  <si>
    <t>3-(9D8C) en base 14 a decimal</t>
  </si>
  <si>
    <t>4-(F7GA) en base 16 a decimal</t>
  </si>
  <si>
    <t>ERROR</t>
  </si>
  <si>
    <t xml:space="preserve"> =&gt; </t>
  </si>
  <si>
    <t>1111 1111 1111</t>
  </si>
  <si>
    <t>5- (FFF) en base 16 a binario</t>
  </si>
  <si>
    <t>6- (8ABC8) en base 13 a binario</t>
  </si>
  <si>
    <t>7-(5F45) en base 16 a binario</t>
  </si>
  <si>
    <t>8-(G4F7) en base 18 a binario</t>
  </si>
  <si>
    <t>D</t>
  </si>
  <si>
    <t>1-Pasar el número 1001 en base 2 a base 4</t>
  </si>
  <si>
    <t>2- Pasar el número 104 en base 5 a base 10</t>
  </si>
  <si>
    <t>3- Pasar el número 402 en base 2 a base 3.</t>
  </si>
  <si>
    <t>4- Pasar el número 145 en base 7 a base 5.</t>
  </si>
  <si>
    <t>5- Pasar el número 145 en base 5 a base 7.</t>
  </si>
  <si>
    <t>6- Pasar el número 1000 en base 9 a base 3.</t>
  </si>
  <si>
    <t>7- Pasar el número 87 en base 9 a base 4.</t>
  </si>
  <si>
    <t>8- Pasar el número 102 en base 5 a base 3.</t>
  </si>
  <si>
    <t>9-Pasar el número 999 en base 10 a base 8.</t>
  </si>
  <si>
    <t>10- Pasar el número 11011001 en base 2 a base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</si>
</sst>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3</xdr:row>
      <xdr:rowOff>0</xdr:rowOff>
    </xdr:from>
    <xdr:to>
      <xdr:col>18</xdr:col>
      <xdr:colOff>219249</xdr:colOff>
      <xdr:row>21</xdr:row>
      <xdr:rowOff>105284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467016-038F-54DF-F3F5-523DA2956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4100" y="571500"/>
          <a:ext cx="1247949" cy="3648584"/>
        </a:xfrm>
        <a:prstGeom prst="rect">
          <a:avLst/>
        </a:prstGeom>
      </xdr:spPr>
    </xdr:pic>
    <xdr:clientData/>
  </xdr:twoCellAnchor>
  <xdr:twoCellAnchor editAs="oneCell">
    <xdr:from>
      <xdr:col>7</xdr:col>
      <xdr:colOff>286992</xdr:colOff>
      <xdr:row>29</xdr:row>
      <xdr:rowOff>64726</xdr:rowOff>
    </xdr:from>
    <xdr:to>
      <xdr:col>13</xdr:col>
      <xdr:colOff>553692</xdr:colOff>
      <xdr:row>39</xdr:row>
      <xdr:rowOff>71839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941ACB-41AE-DBE5-A09C-74720754B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2427" y="5995074"/>
          <a:ext cx="3944178" cy="198665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981075</xdr:colOff>
      <xdr:row>29</xdr:row>
      <xdr:rowOff>190500</xdr:rowOff>
    </xdr:from>
    <xdr:to>
      <xdr:col>7</xdr:col>
      <xdr:colOff>55245</xdr:colOff>
      <xdr:row>40</xdr:row>
      <xdr:rowOff>28575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94B7D112-59CF-5B8F-AEF8-0DBB0CF7568E}"/>
            </a:ext>
          </a:extLst>
        </xdr:cNvPr>
        <xdr:cNvSpPr/>
      </xdr:nvSpPr>
      <xdr:spPr>
        <a:xfrm>
          <a:off x="4429125" y="6115050"/>
          <a:ext cx="169545" cy="1619250"/>
        </a:xfrm>
        <a:prstGeom prst="rightBrace">
          <a:avLst/>
        </a:prstGeom>
        <a:effectLst>
          <a:glow rad="1397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 b="1"/>
        </a:p>
      </xdr:txBody>
    </xdr:sp>
    <xdr:clientData/>
  </xdr:twoCellAnchor>
  <xdr:twoCellAnchor editAs="oneCell">
    <xdr:from>
      <xdr:col>5</xdr:col>
      <xdr:colOff>11206</xdr:colOff>
      <xdr:row>43</xdr:row>
      <xdr:rowOff>168089</xdr:rowOff>
    </xdr:from>
    <xdr:to>
      <xdr:col>6</xdr:col>
      <xdr:colOff>851648</xdr:colOff>
      <xdr:row>45</xdr:row>
      <xdr:rowOff>134471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474437B-30FC-487F-8AA4-B99B3A1B62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0513" t="920" r="23305" b="84450"/>
        <a:stretch/>
      </xdr:blipFill>
      <xdr:spPr>
        <a:xfrm>
          <a:off x="3092824" y="8505265"/>
          <a:ext cx="1187824" cy="347382"/>
        </a:xfrm>
        <a:prstGeom prst="rect">
          <a:avLst/>
        </a:prstGeom>
        <a:effectLst>
          <a:glow rad="139700">
            <a:schemeClr val="accent1">
              <a:satMod val="175000"/>
              <a:alpha val="40000"/>
            </a:schemeClr>
          </a:glow>
        </a:effectLst>
      </xdr:spPr>
    </xdr:pic>
    <xdr:clientData/>
  </xdr:twoCellAnchor>
  <xdr:twoCellAnchor>
    <xdr:from>
      <xdr:col>6</xdr:col>
      <xdr:colOff>923925</xdr:colOff>
      <xdr:row>42</xdr:row>
      <xdr:rowOff>28575</xdr:rowOff>
    </xdr:from>
    <xdr:to>
      <xdr:col>6</xdr:col>
      <xdr:colOff>969644</xdr:colOff>
      <xdr:row>48</xdr:row>
      <xdr:rowOff>171450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0ABE10C4-1090-4FF2-8865-B32E6A5A966A}"/>
            </a:ext>
          </a:extLst>
        </xdr:cNvPr>
        <xdr:cNvSpPr/>
      </xdr:nvSpPr>
      <xdr:spPr>
        <a:xfrm>
          <a:off x="4371975" y="8115300"/>
          <a:ext cx="45719" cy="1343025"/>
        </a:xfrm>
        <a:prstGeom prst="rightBrace">
          <a:avLst/>
        </a:prstGeom>
        <a:effectLst>
          <a:glow rad="1397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 b="1"/>
        </a:p>
      </xdr:txBody>
    </xdr:sp>
    <xdr:clientData/>
  </xdr:twoCellAnchor>
  <xdr:twoCellAnchor editAs="oneCell">
    <xdr:from>
      <xdr:col>4</xdr:col>
      <xdr:colOff>145675</xdr:colOff>
      <xdr:row>64</xdr:row>
      <xdr:rowOff>89646</xdr:rowOff>
    </xdr:from>
    <xdr:to>
      <xdr:col>6</xdr:col>
      <xdr:colOff>280146</xdr:colOff>
      <xdr:row>66</xdr:row>
      <xdr:rowOff>56029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CE0B872-303A-AC98-B408-8EC60DD2EF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796" t="5220" r="23555" b="80012"/>
        <a:stretch/>
      </xdr:blipFill>
      <xdr:spPr>
        <a:xfrm>
          <a:off x="2566146" y="12483352"/>
          <a:ext cx="1143000" cy="347383"/>
        </a:xfrm>
        <a:prstGeom prst="rect">
          <a:avLst/>
        </a:prstGeom>
      </xdr:spPr>
    </xdr:pic>
    <xdr:clientData/>
  </xdr:twoCellAnchor>
  <xdr:twoCellAnchor editAs="oneCell">
    <xdr:from>
      <xdr:col>6</xdr:col>
      <xdr:colOff>918882</xdr:colOff>
      <xdr:row>61</xdr:row>
      <xdr:rowOff>146949</xdr:rowOff>
    </xdr:from>
    <xdr:to>
      <xdr:col>13</xdr:col>
      <xdr:colOff>403412</xdr:colOff>
      <xdr:row>70</xdr:row>
      <xdr:rowOff>174383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A862791-3027-B6BD-F49B-7C956F1B4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47882" y="11924331"/>
          <a:ext cx="4213412" cy="179796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483533</xdr:colOff>
      <xdr:row>62</xdr:row>
      <xdr:rowOff>125506</xdr:rowOff>
    </xdr:from>
    <xdr:to>
      <xdr:col>6</xdr:col>
      <xdr:colOff>529252</xdr:colOff>
      <xdr:row>69</xdr:row>
      <xdr:rowOff>77880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98A81626-9E78-462F-A62A-F07E8AEEA5B3}"/>
            </a:ext>
          </a:extLst>
        </xdr:cNvPr>
        <xdr:cNvSpPr/>
      </xdr:nvSpPr>
      <xdr:spPr>
        <a:xfrm>
          <a:off x="3912533" y="12093388"/>
          <a:ext cx="45719" cy="1341904"/>
        </a:xfrm>
        <a:prstGeom prst="rightBrace">
          <a:avLst/>
        </a:prstGeom>
        <a:effectLst>
          <a:glow rad="1397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 b="1"/>
        </a:p>
      </xdr:txBody>
    </xdr:sp>
    <xdr:clientData/>
  </xdr:twoCellAnchor>
  <xdr:twoCellAnchor editAs="oneCell">
    <xdr:from>
      <xdr:col>7</xdr:col>
      <xdr:colOff>212912</xdr:colOff>
      <xdr:row>41</xdr:row>
      <xdr:rowOff>123264</xdr:rowOff>
    </xdr:from>
    <xdr:to>
      <xdr:col>13</xdr:col>
      <xdr:colOff>56030</xdr:colOff>
      <xdr:row>61</xdr:row>
      <xdr:rowOff>68614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411A39A-3DFC-A765-6C72-0A581D8CF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40088" y="8034617"/>
          <a:ext cx="3473824" cy="3811379"/>
        </a:xfrm>
        <a:prstGeom prst="rect">
          <a:avLst/>
        </a:prstGeom>
      </xdr:spPr>
    </xdr:pic>
    <xdr:clientData/>
  </xdr:twoCellAnchor>
  <xdr:twoCellAnchor editAs="oneCell">
    <xdr:from>
      <xdr:col>5</xdr:col>
      <xdr:colOff>248479</xdr:colOff>
      <xdr:row>72</xdr:row>
      <xdr:rowOff>165653</xdr:rowOff>
    </xdr:from>
    <xdr:to>
      <xdr:col>7</xdr:col>
      <xdr:colOff>294656</xdr:colOff>
      <xdr:row>74</xdr:row>
      <xdr:rowOff>87431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AAC3E5D-46FE-25A0-288A-420C50D18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4457" y="14088718"/>
          <a:ext cx="1495634" cy="352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0</xdr:row>
      <xdr:rowOff>28576</xdr:rowOff>
    </xdr:from>
    <xdr:to>
      <xdr:col>8</xdr:col>
      <xdr:colOff>508255</xdr:colOff>
      <xdr:row>6</xdr:row>
      <xdr:rowOff>28576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C93F38-9499-8DBA-282A-C44418F73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1" y="28576"/>
          <a:ext cx="2032254" cy="120015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18</xdr:row>
      <xdr:rowOff>161925</xdr:rowOff>
    </xdr:from>
    <xdr:to>
      <xdr:col>8</xdr:col>
      <xdr:colOff>247650</xdr:colOff>
      <xdr:row>25</xdr:row>
      <xdr:rowOff>136658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4C7E14-D0BB-7A8C-9D07-C393A119B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3819525"/>
          <a:ext cx="1752600" cy="1355858"/>
        </a:xfrm>
        <a:prstGeom prst="rect">
          <a:avLst/>
        </a:prstGeom>
      </xdr:spPr>
    </xdr:pic>
    <xdr:clientData/>
  </xdr:twoCellAnchor>
  <xdr:twoCellAnchor editAs="oneCell">
    <xdr:from>
      <xdr:col>5</xdr:col>
      <xdr:colOff>733426</xdr:colOff>
      <xdr:row>32</xdr:row>
      <xdr:rowOff>66675</xdr:rowOff>
    </xdr:from>
    <xdr:to>
      <xdr:col>9</xdr:col>
      <xdr:colOff>142876</xdr:colOff>
      <xdr:row>39</xdr:row>
      <xdr:rowOff>136016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8F727E-DB45-BFE6-C989-938704F7B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4426" y="6562725"/>
          <a:ext cx="2457450" cy="1459991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43</xdr:row>
      <xdr:rowOff>180975</xdr:rowOff>
    </xdr:from>
    <xdr:to>
      <xdr:col>5</xdr:col>
      <xdr:colOff>190500</xdr:colOff>
      <xdr:row>46</xdr:row>
      <xdr:rowOff>72183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B640F32-F3F1-630A-E778-D99694198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7101" y="8886825"/>
          <a:ext cx="914399" cy="462708"/>
        </a:xfrm>
        <a:prstGeom prst="rect">
          <a:avLst/>
        </a:prstGeom>
      </xdr:spPr>
    </xdr:pic>
    <xdr:clientData/>
  </xdr:twoCellAnchor>
  <xdr:twoCellAnchor editAs="oneCell">
    <xdr:from>
      <xdr:col>6</xdr:col>
      <xdr:colOff>9526</xdr:colOff>
      <xdr:row>40</xdr:row>
      <xdr:rowOff>38100</xdr:rowOff>
    </xdr:from>
    <xdr:to>
      <xdr:col>9</xdr:col>
      <xdr:colOff>66675</xdr:colOff>
      <xdr:row>49</xdr:row>
      <xdr:rowOff>115848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71576DB-F4FD-3C4B-80E4-44DF68913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62526" y="8124825"/>
          <a:ext cx="2343149" cy="1849398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57</xdr:row>
      <xdr:rowOff>85725</xdr:rowOff>
    </xdr:from>
    <xdr:to>
      <xdr:col>5</xdr:col>
      <xdr:colOff>19144</xdr:colOff>
      <xdr:row>60</xdr:row>
      <xdr:rowOff>114384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6518073-E1B9-45A4-EE6F-5A48E6B65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43301" y="11639550"/>
          <a:ext cx="666843" cy="60015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54</xdr:row>
      <xdr:rowOff>83372</xdr:rowOff>
    </xdr:from>
    <xdr:to>
      <xdr:col>9</xdr:col>
      <xdr:colOff>295275</xdr:colOff>
      <xdr:row>63</xdr:row>
      <xdr:rowOff>56403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05B19D1-FD39-8A8F-E47D-D8336F4FB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95950" y="11008547"/>
          <a:ext cx="2581275" cy="1801831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64</xdr:row>
      <xdr:rowOff>161925</xdr:rowOff>
    </xdr:from>
    <xdr:to>
      <xdr:col>9</xdr:col>
      <xdr:colOff>295393</xdr:colOff>
      <xdr:row>67</xdr:row>
      <xdr:rowOff>181057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833A344-424B-7E2D-13FC-8C1AF9CE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9500" y="13106400"/>
          <a:ext cx="847843" cy="590632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714374</xdr:colOff>
      <xdr:row>61</xdr:row>
      <xdr:rowOff>122291</xdr:rowOff>
    </xdr:from>
    <xdr:to>
      <xdr:col>14</xdr:col>
      <xdr:colOff>572309</xdr:colOff>
      <xdr:row>72</xdr:row>
      <xdr:rowOff>86193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9E38BCE-8BA9-7876-E1DE-2B9922D8D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96324" y="12438116"/>
          <a:ext cx="3667935" cy="2126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opLeftCell="A10" zoomScale="115" zoomScaleNormal="115" workbookViewId="0">
      <selection activeCell="E25" sqref="E25"/>
    </sheetView>
  </sheetViews>
  <sheetFormatPr baseColWidth="10" defaultColWidth="9.140625" defaultRowHeight="15" x14ac:dyDescent="0.25"/>
  <cols>
    <col min="5" max="5" width="9.85546875" bestFit="1" customWidth="1"/>
    <col min="6" max="6" width="5.28515625" customWidth="1"/>
    <col min="7" max="7" width="16.42578125" customWidth="1"/>
  </cols>
  <sheetData>
    <row r="1" spans="1:5" ht="18.75" x14ac:dyDescent="0.3">
      <c r="A1" s="11" t="s">
        <v>0</v>
      </c>
      <c r="B1" s="11"/>
      <c r="C1" s="11"/>
      <c r="D1" s="11"/>
      <c r="E1" s="4">
        <f>A3*A4+B3*B4+C3*C4+D3*D4</f>
        <v>23827</v>
      </c>
    </row>
    <row r="3" spans="1:5" x14ac:dyDescent="0.25">
      <c r="A3" s="3">
        <f>13*13*13</f>
        <v>2197</v>
      </c>
      <c r="B3" s="3">
        <f>13*13</f>
        <v>169</v>
      </c>
      <c r="C3" s="3">
        <v>13</v>
      </c>
      <c r="D3" s="3">
        <v>1</v>
      </c>
    </row>
    <row r="4" spans="1:5" x14ac:dyDescent="0.25">
      <c r="A4">
        <v>10</v>
      </c>
      <c r="B4">
        <v>10</v>
      </c>
      <c r="C4">
        <v>12</v>
      </c>
      <c r="D4">
        <v>11</v>
      </c>
    </row>
    <row r="5" spans="1:5" x14ac:dyDescent="0.25">
      <c r="A5" s="1">
        <v>3</v>
      </c>
      <c r="B5" s="1">
        <v>2</v>
      </c>
      <c r="C5" s="1">
        <v>1</v>
      </c>
      <c r="D5" s="1">
        <v>0</v>
      </c>
    </row>
    <row r="6" spans="1:5" ht="15.75" x14ac:dyDescent="0.25">
      <c r="A6" s="2">
        <v>13</v>
      </c>
      <c r="B6" s="2">
        <v>13</v>
      </c>
      <c r="C6" s="2">
        <v>13</v>
      </c>
      <c r="D6" s="2">
        <v>13</v>
      </c>
    </row>
    <row r="9" spans="1:5" ht="18.75" x14ac:dyDescent="0.3">
      <c r="A9" s="11" t="s">
        <v>1</v>
      </c>
      <c r="B9" s="11"/>
      <c r="C9" s="11"/>
      <c r="D9" s="11"/>
      <c r="E9" s="4">
        <f>A11*A12+B11*B12+C11*C12+D11*D12</f>
        <v>48972</v>
      </c>
    </row>
    <row r="11" spans="1:5" x14ac:dyDescent="0.25">
      <c r="A11" s="3">
        <f>16*16*16</f>
        <v>4096</v>
      </c>
      <c r="B11" s="3">
        <f>16*16</f>
        <v>256</v>
      </c>
      <c r="C11" s="3">
        <v>16</v>
      </c>
      <c r="D11" s="3">
        <v>1</v>
      </c>
    </row>
    <row r="12" spans="1:5" x14ac:dyDescent="0.25">
      <c r="A12">
        <v>11</v>
      </c>
      <c r="B12">
        <v>15</v>
      </c>
      <c r="C12">
        <v>4</v>
      </c>
      <c r="D12">
        <v>12</v>
      </c>
    </row>
    <row r="13" spans="1:5" x14ac:dyDescent="0.25">
      <c r="A13" s="1">
        <v>3</v>
      </c>
      <c r="B13" s="1">
        <v>2</v>
      </c>
      <c r="C13" s="1">
        <v>1</v>
      </c>
      <c r="D13" s="1">
        <v>0</v>
      </c>
    </row>
    <row r="14" spans="1:5" ht="15.75" x14ac:dyDescent="0.25">
      <c r="A14" s="2">
        <v>16</v>
      </c>
      <c r="B14" s="2">
        <v>16</v>
      </c>
      <c r="C14" s="2">
        <v>16</v>
      </c>
      <c r="D14" s="2">
        <v>16</v>
      </c>
    </row>
    <row r="17" spans="1:9" ht="18.75" x14ac:dyDescent="0.3">
      <c r="A17" s="11" t="s">
        <v>2</v>
      </c>
      <c r="B17" s="11"/>
      <c r="C17" s="11"/>
      <c r="D17" s="11"/>
      <c r="E17" s="4">
        <f>A19*A20+B19*B20+C19*C20+D19*D20</f>
        <v>27368</v>
      </c>
    </row>
    <row r="19" spans="1:9" x14ac:dyDescent="0.25">
      <c r="A19" s="3">
        <f>14*14*14</f>
        <v>2744</v>
      </c>
      <c r="B19" s="3">
        <f>14*14</f>
        <v>196</v>
      </c>
      <c r="C19" s="3">
        <v>14</v>
      </c>
      <c r="D19" s="3">
        <v>1</v>
      </c>
    </row>
    <row r="20" spans="1:9" x14ac:dyDescent="0.25">
      <c r="A20">
        <v>9</v>
      </c>
      <c r="B20">
        <v>13</v>
      </c>
      <c r="C20">
        <v>8</v>
      </c>
      <c r="D20">
        <v>12</v>
      </c>
    </row>
    <row r="21" spans="1:9" x14ac:dyDescent="0.25">
      <c r="A21" s="1">
        <v>3</v>
      </c>
      <c r="B21" s="1">
        <v>2</v>
      </c>
      <c r="C21" s="1">
        <v>1</v>
      </c>
      <c r="D21" s="1">
        <v>0</v>
      </c>
    </row>
    <row r="22" spans="1:9" ht="15.75" x14ac:dyDescent="0.25">
      <c r="A22" s="2">
        <v>14</v>
      </c>
      <c r="B22" s="2">
        <v>14</v>
      </c>
      <c r="C22" s="2">
        <v>14</v>
      </c>
      <c r="D22" s="2">
        <v>14</v>
      </c>
    </row>
    <row r="24" spans="1:9" ht="15.75" thickBot="1" x14ac:dyDescent="0.3"/>
    <row r="25" spans="1:9" ht="22.5" thickTop="1" thickBot="1" x14ac:dyDescent="0.4">
      <c r="A25" s="11" t="s">
        <v>3</v>
      </c>
      <c r="B25" s="11"/>
      <c r="C25" s="11"/>
      <c r="D25" s="11"/>
      <c r="E25" s="6" t="s">
        <v>4</v>
      </c>
      <c r="I25" t="s">
        <v>11</v>
      </c>
    </row>
    <row r="26" spans="1:9" ht="15.75" thickTop="1" x14ac:dyDescent="0.25"/>
    <row r="27" spans="1:9" ht="15.75" thickBot="1" x14ac:dyDescent="0.3">
      <c r="A27" s="3"/>
      <c r="B27" s="3"/>
      <c r="C27" s="3"/>
      <c r="D27" s="3"/>
    </row>
    <row r="28" spans="1:9" ht="22.5" thickTop="1" thickBot="1" x14ac:dyDescent="0.4">
      <c r="A28">
        <v>15</v>
      </c>
      <c r="B28">
        <v>7</v>
      </c>
      <c r="C28" s="6">
        <v>16</v>
      </c>
      <c r="D28">
        <v>10</v>
      </c>
    </row>
    <row r="29" spans="1:9" ht="15.75" thickTop="1" x14ac:dyDescent="0.25">
      <c r="A29" s="1">
        <v>3</v>
      </c>
      <c r="B29" s="1">
        <v>2</v>
      </c>
      <c r="C29" s="5">
        <v>1</v>
      </c>
      <c r="D29" s="1">
        <v>0</v>
      </c>
    </row>
    <row r="30" spans="1:9" ht="15.75" x14ac:dyDescent="0.25">
      <c r="A30" s="2">
        <v>16</v>
      </c>
      <c r="B30" s="2">
        <v>16</v>
      </c>
      <c r="C30" s="2">
        <v>16</v>
      </c>
      <c r="D30" s="2">
        <v>16</v>
      </c>
    </row>
    <row r="31" spans="1:9" ht="15.75" x14ac:dyDescent="0.25">
      <c r="A31" s="2"/>
      <c r="B31" s="2"/>
      <c r="C31" s="2"/>
      <c r="D31" s="2"/>
    </row>
    <row r="32" spans="1:9" ht="15.75" x14ac:dyDescent="0.25">
      <c r="A32" s="2"/>
      <c r="B32" s="2"/>
      <c r="C32" s="2"/>
      <c r="D32" s="2"/>
    </row>
    <row r="35" spans="1:7" ht="18.75" x14ac:dyDescent="0.3">
      <c r="A35" s="11" t="s">
        <v>7</v>
      </c>
      <c r="B35" s="11"/>
      <c r="C35" s="11"/>
      <c r="D35" s="11"/>
      <c r="E35" s="7">
        <f>B37*B38+C37*C38+D37*D38</f>
        <v>4095</v>
      </c>
      <c r="F35" s="9" t="s">
        <v>5</v>
      </c>
      <c r="G35" t="s">
        <v>6</v>
      </c>
    </row>
    <row r="36" spans="1:7" x14ac:dyDescent="0.25">
      <c r="E36" s="8"/>
    </row>
    <row r="37" spans="1:7" x14ac:dyDescent="0.25">
      <c r="A37" s="3"/>
      <c r="B37" s="3">
        <f>16*16</f>
        <v>256</v>
      </c>
      <c r="C37" s="3">
        <v>16</v>
      </c>
      <c r="D37" s="3">
        <v>1</v>
      </c>
    </row>
    <row r="38" spans="1:7" x14ac:dyDescent="0.25">
      <c r="B38">
        <v>15</v>
      </c>
      <c r="C38">
        <v>15</v>
      </c>
      <c r="D38">
        <v>15</v>
      </c>
    </row>
    <row r="39" spans="1:7" x14ac:dyDescent="0.25">
      <c r="A39" s="1"/>
      <c r="B39" s="1">
        <v>2</v>
      </c>
      <c r="C39" s="1">
        <v>1</v>
      </c>
      <c r="D39" s="1">
        <v>0</v>
      </c>
    </row>
    <row r="40" spans="1:7" ht="15.75" x14ac:dyDescent="0.25">
      <c r="A40" s="2"/>
      <c r="B40" s="2">
        <v>16</v>
      </c>
      <c r="C40" s="2">
        <v>16</v>
      </c>
      <c r="D40" s="2">
        <v>16</v>
      </c>
    </row>
    <row r="43" spans="1:7" ht="18.75" x14ac:dyDescent="0.3">
      <c r="A43" s="11" t="s">
        <v>8</v>
      </c>
      <c r="B43" s="11"/>
      <c r="C43" s="11"/>
      <c r="D43" s="11"/>
      <c r="E43" s="7">
        <f>A45*A46+B45*B46+C45*C46+D45*D46+E45*E46</f>
        <v>252481</v>
      </c>
      <c r="F43" s="9" t="s">
        <v>5</v>
      </c>
    </row>
    <row r="45" spans="1:7" x14ac:dyDescent="0.25">
      <c r="A45" s="3">
        <f>13*13*13*13</f>
        <v>28561</v>
      </c>
      <c r="B45" s="3">
        <f>13*13*13</f>
        <v>2197</v>
      </c>
      <c r="C45" s="3">
        <f>13*13</f>
        <v>169</v>
      </c>
      <c r="D45" s="3">
        <v>13</v>
      </c>
      <c r="E45" s="3">
        <v>1</v>
      </c>
    </row>
    <row r="46" spans="1:7" x14ac:dyDescent="0.25">
      <c r="A46">
        <v>8</v>
      </c>
      <c r="B46">
        <v>10</v>
      </c>
      <c r="C46">
        <v>11</v>
      </c>
      <c r="D46">
        <v>12</v>
      </c>
      <c r="E46">
        <v>8</v>
      </c>
    </row>
    <row r="47" spans="1:7" x14ac:dyDescent="0.25">
      <c r="A47" s="1">
        <v>4</v>
      </c>
      <c r="B47" s="1">
        <v>3</v>
      </c>
      <c r="C47" s="1">
        <v>2</v>
      </c>
      <c r="D47" s="1">
        <v>1</v>
      </c>
      <c r="E47" s="1">
        <v>0</v>
      </c>
    </row>
    <row r="48" spans="1:7" ht="15.75" x14ac:dyDescent="0.25">
      <c r="A48" s="2">
        <v>13</v>
      </c>
      <c r="B48" s="2">
        <v>13</v>
      </c>
      <c r="C48" s="2">
        <v>13</v>
      </c>
      <c r="D48" s="2">
        <v>13</v>
      </c>
      <c r="E48" s="2">
        <v>13</v>
      </c>
    </row>
    <row r="64" spans="1:6" ht="18.75" x14ac:dyDescent="0.3">
      <c r="A64" s="10" t="s">
        <v>9</v>
      </c>
      <c r="B64" s="11"/>
      <c r="C64" s="11"/>
      <c r="D64" s="11"/>
      <c r="E64" s="7">
        <f>A66*A67+B66*B67+C66*C67+D66*D67</f>
        <v>24389</v>
      </c>
      <c r="F64" s="9" t="s">
        <v>5</v>
      </c>
    </row>
    <row r="66" spans="1:5" x14ac:dyDescent="0.25">
      <c r="A66" s="3">
        <f>16*16*16</f>
        <v>4096</v>
      </c>
      <c r="B66" s="3">
        <f>16*16</f>
        <v>256</v>
      </c>
      <c r="C66" s="3">
        <v>16</v>
      </c>
      <c r="D66" s="3">
        <v>1</v>
      </c>
    </row>
    <row r="67" spans="1:5" x14ac:dyDescent="0.25">
      <c r="A67">
        <v>5</v>
      </c>
      <c r="B67">
        <v>15</v>
      </c>
      <c r="C67">
        <v>4</v>
      </c>
      <c r="D67">
        <v>5</v>
      </c>
    </row>
    <row r="68" spans="1:5" x14ac:dyDescent="0.25">
      <c r="A68" s="1">
        <v>3</v>
      </c>
      <c r="B68" s="1">
        <v>2</v>
      </c>
      <c r="C68" s="1">
        <v>1</v>
      </c>
      <c r="D68" s="1">
        <v>0</v>
      </c>
    </row>
    <row r="69" spans="1:5" ht="15.75" x14ac:dyDescent="0.25">
      <c r="A69" s="2">
        <v>16</v>
      </c>
      <c r="B69" s="2">
        <v>16</v>
      </c>
      <c r="C69" s="2">
        <v>16</v>
      </c>
      <c r="D69" s="2">
        <v>16</v>
      </c>
    </row>
    <row r="74" spans="1:5" ht="18.75" x14ac:dyDescent="0.3">
      <c r="A74" s="10" t="s">
        <v>10</v>
      </c>
      <c r="B74" s="11"/>
      <c r="C74" s="11"/>
      <c r="D74" s="11"/>
      <c r="E74" s="7">
        <f>A76*A77+B76*B77+C76*C77+D76*D77</f>
        <v>94885</v>
      </c>
    </row>
    <row r="76" spans="1:5" x14ac:dyDescent="0.25">
      <c r="A76" s="3">
        <f>18*18*18</f>
        <v>5832</v>
      </c>
      <c r="B76" s="3">
        <f>18*18</f>
        <v>324</v>
      </c>
      <c r="C76" s="3">
        <v>18</v>
      </c>
      <c r="D76" s="3">
        <v>1</v>
      </c>
    </row>
    <row r="77" spans="1:5" x14ac:dyDescent="0.25">
      <c r="A77">
        <v>16</v>
      </c>
      <c r="B77">
        <v>4</v>
      </c>
      <c r="C77">
        <v>15</v>
      </c>
      <c r="D77">
        <v>7</v>
      </c>
    </row>
    <row r="78" spans="1:5" x14ac:dyDescent="0.25">
      <c r="A78" s="1">
        <v>3</v>
      </c>
      <c r="B78" s="1">
        <v>2</v>
      </c>
      <c r="C78" s="1">
        <v>1</v>
      </c>
      <c r="D78" s="1">
        <v>0</v>
      </c>
    </row>
    <row r="79" spans="1:5" ht="15.75" x14ac:dyDescent="0.25">
      <c r="A79" s="2">
        <v>18</v>
      </c>
      <c r="B79" s="2">
        <v>18</v>
      </c>
      <c r="C79" s="2">
        <v>18</v>
      </c>
      <c r="D79" s="2">
        <v>18</v>
      </c>
    </row>
  </sheetData>
  <mergeCells count="8">
    <mergeCell ref="A64:D64"/>
    <mergeCell ref="A74:D74"/>
    <mergeCell ref="A1:D1"/>
    <mergeCell ref="A9:D9"/>
    <mergeCell ref="A17:D17"/>
    <mergeCell ref="A25:D25"/>
    <mergeCell ref="A35:D35"/>
    <mergeCell ref="A43:D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86A3-3AE7-45A4-BE68-43F1401CE1E4}">
  <dimension ref="A1:H68"/>
  <sheetViews>
    <sheetView tabSelected="1" topLeftCell="A25" workbookViewId="0">
      <selection activeCell="A69" sqref="A69"/>
    </sheetView>
  </sheetViews>
  <sheetFormatPr baseColWidth="10" defaultRowHeight="15" x14ac:dyDescent="0.25"/>
  <cols>
    <col min="4" max="4" width="28.28515625" customWidth="1"/>
  </cols>
  <sheetData>
    <row r="1" spans="1:6" ht="18.75" x14ac:dyDescent="0.3">
      <c r="A1" s="11" t="s">
        <v>12</v>
      </c>
      <c r="B1" s="11"/>
      <c r="C1" s="11"/>
      <c r="D1" s="11"/>
      <c r="E1" s="7">
        <f>8+1</f>
        <v>9</v>
      </c>
      <c r="F1" s="9" t="s">
        <v>5</v>
      </c>
    </row>
    <row r="2" spans="1:6" x14ac:dyDescent="0.25">
      <c r="E2" s="8"/>
    </row>
    <row r="3" spans="1:6" x14ac:dyDescent="0.25">
      <c r="A3" s="3">
        <v>8</v>
      </c>
      <c r="B3" s="3">
        <v>4</v>
      </c>
      <c r="C3" s="3">
        <v>2</v>
      </c>
      <c r="D3" s="3">
        <v>1</v>
      </c>
    </row>
    <row r="4" spans="1:6" x14ac:dyDescent="0.25">
      <c r="A4">
        <v>1</v>
      </c>
      <c r="B4">
        <v>0</v>
      </c>
      <c r="C4">
        <v>0</v>
      </c>
      <c r="D4">
        <v>1</v>
      </c>
    </row>
    <row r="5" spans="1:6" x14ac:dyDescent="0.25">
      <c r="A5" s="1">
        <v>3</v>
      </c>
      <c r="B5" s="1">
        <v>2</v>
      </c>
      <c r="C5" s="1">
        <v>1</v>
      </c>
      <c r="D5" s="1">
        <v>0</v>
      </c>
    </row>
    <row r="6" spans="1:6" ht="15.75" x14ac:dyDescent="0.25">
      <c r="A6" s="2">
        <v>2</v>
      </c>
      <c r="B6" s="2">
        <v>2</v>
      </c>
      <c r="C6" s="2">
        <v>2</v>
      </c>
      <c r="D6" s="2">
        <v>2</v>
      </c>
    </row>
    <row r="8" spans="1:6" ht="18.75" x14ac:dyDescent="0.3">
      <c r="A8" s="11" t="s">
        <v>13</v>
      </c>
      <c r="B8" s="11"/>
      <c r="C8" s="11"/>
      <c r="D8" s="11"/>
      <c r="E8" s="7">
        <f>D10*D11+C10*C11+B10*B11</f>
        <v>29</v>
      </c>
    </row>
    <row r="9" spans="1:6" x14ac:dyDescent="0.25">
      <c r="E9" s="8"/>
    </row>
    <row r="10" spans="1:6" x14ac:dyDescent="0.25">
      <c r="A10" s="3"/>
      <c r="B10" s="3">
        <v>25</v>
      </c>
      <c r="C10" s="3">
        <v>5</v>
      </c>
      <c r="D10" s="3">
        <v>1</v>
      </c>
    </row>
    <row r="11" spans="1:6" x14ac:dyDescent="0.25">
      <c r="B11">
        <v>1</v>
      </c>
      <c r="C11">
        <v>0</v>
      </c>
      <c r="D11">
        <v>4</v>
      </c>
    </row>
    <row r="12" spans="1:6" x14ac:dyDescent="0.25">
      <c r="A12" s="1"/>
      <c r="B12" s="1">
        <v>2</v>
      </c>
      <c r="C12" s="1">
        <v>1</v>
      </c>
      <c r="D12" s="1">
        <v>0</v>
      </c>
    </row>
    <row r="13" spans="1:6" ht="15.75" x14ac:dyDescent="0.25">
      <c r="A13" s="2">
        <v>5</v>
      </c>
      <c r="B13" s="2">
        <v>5</v>
      </c>
      <c r="C13" s="2">
        <v>5</v>
      </c>
      <c r="D13" s="2">
        <v>5</v>
      </c>
    </row>
    <row r="15" spans="1:6" ht="15.75" thickBot="1" x14ac:dyDescent="0.3"/>
    <row r="16" spans="1:6" ht="22.5" thickTop="1" thickBot="1" x14ac:dyDescent="0.4">
      <c r="A16" s="11" t="s">
        <v>14</v>
      </c>
      <c r="B16" s="11"/>
      <c r="C16" s="11"/>
      <c r="D16" s="11"/>
      <c r="E16" s="6" t="s">
        <v>4</v>
      </c>
    </row>
    <row r="17" spans="1:6" ht="15.75" thickTop="1" x14ac:dyDescent="0.25"/>
    <row r="18" spans="1:6" x14ac:dyDescent="0.25">
      <c r="A18" s="3"/>
      <c r="B18" s="3"/>
      <c r="C18" s="3"/>
      <c r="D18" s="3"/>
    </row>
    <row r="20" spans="1:6" x14ac:dyDescent="0.25">
      <c r="A20" s="1"/>
      <c r="B20" s="1"/>
      <c r="C20" s="1"/>
      <c r="D20" s="1"/>
    </row>
    <row r="21" spans="1:6" ht="18.75" x14ac:dyDescent="0.3">
      <c r="A21" s="11" t="s">
        <v>15</v>
      </c>
      <c r="B21" s="11"/>
      <c r="C21" s="11"/>
      <c r="D21" s="11"/>
      <c r="E21" s="7">
        <f>D23*D24+C23*C24+B23*B24</f>
        <v>82</v>
      </c>
      <c r="F21" s="9" t="s">
        <v>5</v>
      </c>
    </row>
    <row r="23" spans="1:6" x14ac:dyDescent="0.25">
      <c r="A23" s="3"/>
      <c r="B23" s="3">
        <v>49</v>
      </c>
      <c r="C23" s="3">
        <v>7</v>
      </c>
      <c r="D23" s="3">
        <v>1</v>
      </c>
    </row>
    <row r="24" spans="1:6" x14ac:dyDescent="0.25">
      <c r="B24">
        <v>1</v>
      </c>
      <c r="C24">
        <v>4</v>
      </c>
      <c r="D24">
        <v>5</v>
      </c>
    </row>
    <row r="25" spans="1:6" x14ac:dyDescent="0.25">
      <c r="A25" s="1"/>
      <c r="B25" s="1">
        <v>2</v>
      </c>
      <c r="C25" s="1">
        <v>1</v>
      </c>
      <c r="D25" s="1">
        <v>0</v>
      </c>
    </row>
    <row r="26" spans="1:6" ht="15.75" x14ac:dyDescent="0.25">
      <c r="A26" s="2">
        <v>7</v>
      </c>
      <c r="B26" s="2">
        <v>7</v>
      </c>
      <c r="C26" s="2">
        <v>7</v>
      </c>
      <c r="D26" s="2">
        <v>7</v>
      </c>
    </row>
    <row r="28" spans="1:6" ht="15.75" thickBot="1" x14ac:dyDescent="0.3"/>
    <row r="29" spans="1:6" ht="22.5" thickTop="1" thickBot="1" x14ac:dyDescent="0.4">
      <c r="A29" s="11" t="s">
        <v>16</v>
      </c>
      <c r="B29" s="11"/>
      <c r="C29" s="11"/>
      <c r="D29" s="11"/>
      <c r="E29" s="6" t="s">
        <v>4</v>
      </c>
    </row>
    <row r="30" spans="1:6" ht="15.75" thickTop="1" x14ac:dyDescent="0.25"/>
    <row r="31" spans="1:6" x14ac:dyDescent="0.25">
      <c r="A31" s="3"/>
      <c r="B31" s="3"/>
      <c r="C31" s="3"/>
      <c r="D31" s="3"/>
    </row>
    <row r="33" spans="1:6" x14ac:dyDescent="0.25">
      <c r="A33" s="1"/>
      <c r="B33" s="1"/>
      <c r="C33" s="1"/>
      <c r="D33" s="1"/>
    </row>
    <row r="34" spans="1:6" ht="15.75" x14ac:dyDescent="0.25">
      <c r="A34" s="2"/>
      <c r="B34" s="2"/>
      <c r="C34" s="2"/>
      <c r="D34" s="2"/>
    </row>
    <row r="35" spans="1:6" ht="18.75" x14ac:dyDescent="0.3">
      <c r="A35" s="11" t="s">
        <v>17</v>
      </c>
      <c r="B35" s="11"/>
      <c r="C35" s="11"/>
      <c r="D35" s="11"/>
      <c r="E35" s="7">
        <f>729</f>
        <v>729</v>
      </c>
      <c r="F35" s="9" t="s">
        <v>5</v>
      </c>
    </row>
    <row r="37" spans="1:6" x14ac:dyDescent="0.25">
      <c r="A37" s="3">
        <f>9*9*9</f>
        <v>729</v>
      </c>
      <c r="B37" s="3">
        <f>9*9</f>
        <v>81</v>
      </c>
      <c r="C37" s="3">
        <v>9</v>
      </c>
      <c r="D37" s="3">
        <v>1</v>
      </c>
    </row>
    <row r="38" spans="1:6" x14ac:dyDescent="0.25">
      <c r="A38">
        <v>1</v>
      </c>
      <c r="B38">
        <v>0</v>
      </c>
      <c r="C38">
        <v>0</v>
      </c>
      <c r="D38">
        <v>0</v>
      </c>
    </row>
    <row r="39" spans="1:6" x14ac:dyDescent="0.25">
      <c r="A39" s="1">
        <v>3</v>
      </c>
      <c r="B39" s="1">
        <v>2</v>
      </c>
      <c r="C39" s="1">
        <v>1</v>
      </c>
      <c r="D39" s="1">
        <v>0</v>
      </c>
    </row>
    <row r="40" spans="1:6" ht="15.75" x14ac:dyDescent="0.25">
      <c r="A40" s="2">
        <v>9</v>
      </c>
      <c r="B40" s="2">
        <v>9</v>
      </c>
      <c r="C40" s="2">
        <v>9</v>
      </c>
      <c r="D40" s="2">
        <v>9</v>
      </c>
    </row>
    <row r="43" spans="1:6" ht="18.75" x14ac:dyDescent="0.3">
      <c r="A43" s="11" t="s">
        <v>18</v>
      </c>
      <c r="B43" s="11"/>
      <c r="C43" s="11"/>
      <c r="D43" s="11"/>
      <c r="E43" s="7">
        <f>D45*D46+C45*C46</f>
        <v>79</v>
      </c>
      <c r="F43" s="9" t="s">
        <v>5</v>
      </c>
    </row>
    <row r="45" spans="1:6" x14ac:dyDescent="0.25">
      <c r="A45" s="3"/>
      <c r="B45" s="3"/>
      <c r="C45" s="3">
        <v>9</v>
      </c>
      <c r="D45" s="3">
        <v>1</v>
      </c>
    </row>
    <row r="46" spans="1:6" x14ac:dyDescent="0.25">
      <c r="C46">
        <v>8</v>
      </c>
      <c r="D46">
        <v>7</v>
      </c>
    </row>
    <row r="47" spans="1:6" x14ac:dyDescent="0.25">
      <c r="A47" s="1">
        <v>3</v>
      </c>
      <c r="B47" s="1">
        <v>2</v>
      </c>
      <c r="C47" s="1">
        <v>1</v>
      </c>
      <c r="D47" s="1">
        <v>0</v>
      </c>
    </row>
    <row r="48" spans="1:6" ht="15.75" x14ac:dyDescent="0.25">
      <c r="A48" s="2">
        <v>9</v>
      </c>
      <c r="B48" s="2">
        <v>9</v>
      </c>
      <c r="C48" s="2">
        <v>9</v>
      </c>
      <c r="D48" s="2">
        <v>9</v>
      </c>
    </row>
    <row r="50" spans="1:6" ht="15.75" thickBot="1" x14ac:dyDescent="0.3"/>
    <row r="51" spans="1:6" ht="22.5" thickTop="1" thickBot="1" x14ac:dyDescent="0.4">
      <c r="A51" s="11" t="s">
        <v>19</v>
      </c>
      <c r="B51" s="11"/>
      <c r="C51" s="11"/>
      <c r="D51" s="11"/>
      <c r="E51" s="6" t="s">
        <v>4</v>
      </c>
    </row>
    <row r="52" spans="1:6" ht="15.75" thickTop="1" x14ac:dyDescent="0.25"/>
    <row r="53" spans="1:6" x14ac:dyDescent="0.25">
      <c r="A53" s="3"/>
      <c r="B53" s="3"/>
      <c r="C53" s="3"/>
      <c r="D53" s="3"/>
    </row>
    <row r="55" spans="1:6" x14ac:dyDescent="0.25">
      <c r="A55" s="1"/>
      <c r="B55" s="1"/>
      <c r="C55" s="1"/>
      <c r="D55" s="1"/>
    </row>
    <row r="56" spans="1:6" ht="15.75" x14ac:dyDescent="0.25">
      <c r="A56" s="2"/>
      <c r="B56" s="2"/>
      <c r="C56" s="2"/>
      <c r="D56" s="2"/>
    </row>
    <row r="57" spans="1:6" ht="18.75" x14ac:dyDescent="0.3">
      <c r="A57" s="11" t="s">
        <v>20</v>
      </c>
      <c r="B57" s="11"/>
      <c r="C57" s="11"/>
      <c r="D57" s="11"/>
      <c r="E57" s="7">
        <f>D59*D60+C59*C60</f>
        <v>0</v>
      </c>
      <c r="F57" s="9" t="s">
        <v>5</v>
      </c>
    </row>
    <row r="59" spans="1:6" x14ac:dyDescent="0.25">
      <c r="A59" s="3"/>
      <c r="B59" s="3"/>
      <c r="C59" s="3"/>
      <c r="D59" s="3"/>
    </row>
    <row r="61" spans="1:6" x14ac:dyDescent="0.25">
      <c r="A61" s="1"/>
      <c r="B61" s="1"/>
      <c r="C61" s="1"/>
      <c r="D61" s="1"/>
    </row>
    <row r="62" spans="1:6" ht="15.75" x14ac:dyDescent="0.25">
      <c r="A62" s="2"/>
      <c r="B62" s="2"/>
      <c r="C62" s="2"/>
      <c r="D62" s="2"/>
    </row>
    <row r="63" spans="1:6" ht="18.75" x14ac:dyDescent="0.3">
      <c r="A63" s="11" t="s">
        <v>21</v>
      </c>
      <c r="B63" s="11"/>
      <c r="C63" s="11"/>
      <c r="D63" s="11"/>
      <c r="E63" s="7">
        <f>A65+B65+D65+E65+H65</f>
        <v>217</v>
      </c>
    </row>
    <row r="65" spans="1:8" x14ac:dyDescent="0.25">
      <c r="A65" s="3">
        <f>2*2*2*2*2*2*2</f>
        <v>128</v>
      </c>
      <c r="B65" s="3">
        <f>2*2*2*2*2*2</f>
        <v>64</v>
      </c>
      <c r="C65" s="3">
        <f>2*2*2*2*2</f>
        <v>32</v>
      </c>
      <c r="D65" s="3">
        <f>2*2*2*2</f>
        <v>16</v>
      </c>
      <c r="E65" s="3">
        <f>2*2*2</f>
        <v>8</v>
      </c>
      <c r="F65" s="3">
        <f>2*2</f>
        <v>4</v>
      </c>
      <c r="G65" s="3">
        <v>2</v>
      </c>
      <c r="H65" s="3">
        <v>1</v>
      </c>
    </row>
    <row r="66" spans="1:8" x14ac:dyDescent="0.25">
      <c r="A66">
        <v>1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1</v>
      </c>
    </row>
    <row r="67" spans="1:8" x14ac:dyDescent="0.25">
      <c r="A67" s="12">
        <v>7</v>
      </c>
      <c r="B67">
        <v>6</v>
      </c>
      <c r="C67" s="13">
        <v>5</v>
      </c>
      <c r="D67" s="12">
        <v>4</v>
      </c>
      <c r="E67">
        <v>3</v>
      </c>
      <c r="F67" s="13">
        <v>2</v>
      </c>
      <c r="G67" s="12">
        <v>1</v>
      </c>
      <c r="H67">
        <v>0</v>
      </c>
    </row>
    <row r="68" spans="1:8" ht="15.75" x14ac:dyDescent="0.25">
      <c r="A68" s="2">
        <v>2</v>
      </c>
      <c r="B68" s="2">
        <v>2</v>
      </c>
      <c r="C68" s="2">
        <v>2</v>
      </c>
      <c r="D68" s="2">
        <v>2</v>
      </c>
      <c r="E68" s="2">
        <v>2</v>
      </c>
      <c r="F68" s="2">
        <v>2</v>
      </c>
      <c r="G68" s="2">
        <v>2</v>
      </c>
      <c r="H68" s="2">
        <v>2</v>
      </c>
    </row>
  </sheetData>
  <mergeCells count="10">
    <mergeCell ref="A43:D43"/>
    <mergeCell ref="A51:D51"/>
    <mergeCell ref="A57:D57"/>
    <mergeCell ref="A63:D63"/>
    <mergeCell ref="A1:D1"/>
    <mergeCell ref="A8:D8"/>
    <mergeCell ref="A16:D16"/>
    <mergeCell ref="A21:D21"/>
    <mergeCell ref="A29:D29"/>
    <mergeCell ref="A35:D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ej1</vt:lpstr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Miguels</cp:lastModifiedBy>
  <dcterms:created xsi:type="dcterms:W3CDTF">2015-06-05T18:19:34Z</dcterms:created>
  <dcterms:modified xsi:type="dcterms:W3CDTF">2023-08-09T13:26:55Z</dcterms:modified>
</cp:coreProperties>
</file>