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gue\OneDrive - Instituto Politecnico Nacional\ampl_Agosto-Diciembre 2020\Documentos\Programas\DespachoBinivel_24N\"/>
    </mc:Choice>
  </mc:AlternateContent>
  <xr:revisionPtr revIDLastSave="0" documentId="13_ncr:1_{3F507257-DAB8-4BEA-986B-7BDA2ECEBCBE}" xr6:coauthVersionLast="46" xr6:coauthVersionMax="46" xr10:uidLastSave="{00000000-0000-0000-0000-000000000000}"/>
  <bookViews>
    <workbookView xWindow="22932" yWindow="-3264" windowWidth="23256" windowHeight="12576" tabRatio="959" firstSheet="19" activeTab="21" xr2:uid="{00000000-000D-0000-FFFF-FFFF00000000}"/>
  </bookViews>
  <sheets>
    <sheet name="DatosGenerales" sheetId="1" r:id="rId1"/>
    <sheet name="CostoGeneradores" sheetId="2" r:id="rId2"/>
    <sheet name="PotGen" sheetId="3" r:id="rId3"/>
    <sheet name="NG" sheetId="16" r:id="rId4"/>
    <sheet name="IncNodCarga" sheetId="6" r:id="rId5"/>
    <sheet name="IncNodGen" sheetId="7" r:id="rId6"/>
    <sheet name="IncGenFlex" sheetId="22" r:id="rId7"/>
    <sheet name="IncGenEolico" sheetId="23" r:id="rId8"/>
    <sheet name="CapLin" sheetId="8" r:id="rId9"/>
    <sheet name="M" sheetId="19" r:id="rId10"/>
    <sheet name="B" sheetId="9" r:id="rId11"/>
    <sheet name="Eolico" sheetId="10" r:id="rId12"/>
    <sheet name="Carga" sheetId="12" r:id="rId13"/>
    <sheet name="ResultadosDespacho" sheetId="24" r:id="rId14"/>
    <sheet name="ResultadoPML" sheetId="25" r:id="rId15"/>
    <sheet name="ResultadoPMLesce" sheetId="26" r:id="rId16"/>
    <sheet name="ResultadoPotenciaBalanceTotal" sheetId="27" r:id="rId17"/>
    <sheet name="ResultadoPotenciaBalanceArriba" sheetId="28" r:id="rId18"/>
    <sheet name="ResultadoPotenciaBalanceAbajo" sheetId="29" r:id="rId19"/>
    <sheet name="ResultadoPotenciaDerramada" sheetId="30" r:id="rId20"/>
    <sheet name="ResultadoBeneficio" sheetId="31" r:id="rId21"/>
    <sheet name="ResultadoBeneficioEsperanza" sheetId="32" r:id="rId22"/>
  </sheets>
  <definedNames>
    <definedName name="B">B!$A$2:$Y$26</definedName>
    <definedName name="Bp">#REF!</definedName>
    <definedName name="CapLin">CapLin!$A$2:$E$36</definedName>
    <definedName name="Carga">Carga!$A$2:$Y$26</definedName>
    <definedName name="CostoGeneradores">CostoGeneradores!$A$2:$H$14</definedName>
    <definedName name="DatosGenerales">DatosGenerales!$A$2:$F$3</definedName>
    <definedName name="Deltas">#REF!</definedName>
    <definedName name="Eolico">Eolico!$A$2:$C$14</definedName>
    <definedName name="IncGenEolico">IncGenEolico!$A$2:$Y$14</definedName>
    <definedName name="IncGenFlex">IncGenFlex!$A$2:$Y$14</definedName>
    <definedName name="IncNodCarga">IncNodCarga!$A$2:$Y$19</definedName>
    <definedName name="IncNodGen">IncNodGen!$A$2:$Y$14</definedName>
    <definedName name="M">M!$A$2:$AI$26</definedName>
    <definedName name="NG">NG!$A$2:$B$14</definedName>
    <definedName name="PotGen">PotGen!$A$2:$C$14</definedName>
    <definedName name="ReResultadoPMLescesultadoPML" localSheetId="7">#REF!</definedName>
    <definedName name="ReResultadoPMLescesultadoPML" localSheetId="6">#REF!</definedName>
    <definedName name="ReResultadoPMLescesultadoPML">#REF!</definedName>
    <definedName name="ResultadoBeneficio">ResultadoBeneficio!$A$1:$M$13</definedName>
    <definedName name="ResultadoBeneficioEsperanza">ResultadoBeneficioEsperanza!$A$1:$B$13</definedName>
    <definedName name="ResultadoFlujos">#REF!</definedName>
    <definedName name="ResultadoPML">ResultadoPML!$A$1:$Y$25</definedName>
    <definedName name="ResultadoPMLesce">ResultadoPMLesce!$A$1:$Y$13</definedName>
    <definedName name="ResultadoPotenciaBalanceAbajo">ResultadoPotenciaBalanceAbajo!$A$1:$M$13</definedName>
    <definedName name="ResultadoPotenciaBalanceArriba">ResultadoPotenciaBalanceArriba!$A$1:$M$13</definedName>
    <definedName name="ResultadoPotenciaBalanceTotal">ResultadoPotenciaBalanceTotal!$A$1:$M$13</definedName>
    <definedName name="ResultadoPotenciaDerramada">ResultadoPotenciaDerramada!$A$1:$B$13</definedName>
    <definedName name="ResultadosDespacho">ResultadosDespacho!$A$1:$Y$13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4" l="1" a="1"/>
  <c r="E22" i="24" s="1"/>
  <c r="S5" i="31" l="1" a="1"/>
  <c r="S5" i="31" s="1"/>
  <c r="I3" i="10" l="1"/>
  <c r="E3" i="10" l="1"/>
  <c r="E4" i="10"/>
  <c r="E5" i="10"/>
  <c r="E6" i="10"/>
  <c r="E7" i="10"/>
  <c r="E8" i="10"/>
  <c r="E9" i="10"/>
  <c r="E10" i="10"/>
  <c r="E11" i="10"/>
  <c r="E12" i="10"/>
  <c r="E13" i="10"/>
  <c r="E14" i="10"/>
  <c r="G15" i="10" l="1"/>
  <c r="B15" i="10"/>
  <c r="Z23" i="12" l="1"/>
  <c r="Z4" i="12" l="1"/>
  <c r="Z5" i="12"/>
  <c r="Z6" i="12"/>
  <c r="Z7" i="12"/>
  <c r="Z8" i="12"/>
  <c r="Z9" i="12"/>
  <c r="Z10" i="12"/>
  <c r="Z11" i="12"/>
  <c r="Z12" i="12"/>
  <c r="Z13" i="12"/>
  <c r="Z14" i="12"/>
  <c r="Z16" i="12"/>
  <c r="Z17" i="12"/>
  <c r="Z18" i="12"/>
  <c r="Z19" i="12"/>
  <c r="Z20" i="12"/>
  <c r="Z21" i="12"/>
  <c r="Z22" i="12"/>
  <c r="Z24" i="12"/>
  <c r="Z25" i="12"/>
  <c r="Z26" i="12"/>
  <c r="Z15" i="12" l="1"/>
  <c r="Z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<sst xmlns="http://schemas.openxmlformats.org/spreadsheetml/2006/main" count="189" uniqueCount="118">
  <si>
    <t>Nnodos</t>
  </si>
  <si>
    <t>Nlineas</t>
  </si>
  <si>
    <t>Ngeneradores</t>
  </si>
  <si>
    <t>DatosGenerales</t>
  </si>
  <si>
    <t>IncNodCarga</t>
  </si>
  <si>
    <t>CapLin</t>
  </si>
  <si>
    <t>Eolico</t>
  </si>
  <si>
    <t>Probabilidad</t>
  </si>
  <si>
    <t>Nescenarios</t>
  </si>
  <si>
    <t>PotenciaP</t>
  </si>
  <si>
    <t>Flexible</t>
  </si>
  <si>
    <t>1-si, 2-no</t>
  </si>
  <si>
    <t>IncGenFlex</t>
  </si>
  <si>
    <t>Carga</t>
  </si>
  <si>
    <t>B</t>
  </si>
  <si>
    <t>nododesalida</t>
  </si>
  <si>
    <t>nodoentrada</t>
  </si>
  <si>
    <t>capacidad de linea</t>
  </si>
  <si>
    <t>suseptancia de linea</t>
  </si>
  <si>
    <t>Linea</t>
  </si>
  <si>
    <t>M</t>
  </si>
  <si>
    <t>Nodo</t>
  </si>
  <si>
    <t>Nperiodos</t>
  </si>
  <si>
    <t>Ncargas</t>
  </si>
  <si>
    <t>CostoGeneradores</t>
  </si>
  <si>
    <t>CostoVenta</t>
  </si>
  <si>
    <t>CostoCompra</t>
  </si>
  <si>
    <t>LimiteCompra</t>
  </si>
  <si>
    <t>LimiteVenta</t>
  </si>
  <si>
    <t>PotGen</t>
  </si>
  <si>
    <t>NG</t>
  </si>
  <si>
    <t>IncNodGen</t>
  </si>
  <si>
    <t>CostoGenerador</t>
  </si>
  <si>
    <t>Convencional</t>
  </si>
  <si>
    <t>PotGenMin</t>
  </si>
  <si>
    <t>PotGenMax</t>
  </si>
  <si>
    <t>generadores</t>
  </si>
  <si>
    <t>IncGenEolico</t>
  </si>
  <si>
    <t>nodos</t>
  </si>
  <si>
    <t>periodos</t>
  </si>
  <si>
    <t>Gen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</si>
  <si>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</si>
  <si>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</si>
  <si>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</si>
  <si>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</si>
  <si>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</si>
  <si>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</si>
  <si>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</si>
  <si>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</si>
  <si>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</si>
  <si>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</si>
  <si>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</si>
  <si>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</si>
  <si>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H 13</t>
  </si>
  <si>
    <t>H 14</t>
  </si>
  <si>
    <t>H 15</t>
  </si>
  <si>
    <t>H 16</t>
  </si>
  <si>
    <t>H 17</t>
  </si>
  <si>
    <t>H 18</t>
  </si>
  <si>
    <t>H 19</t>
  </si>
  <si>
    <t>H 20</t>
  </si>
  <si>
    <t>H 21</t>
  </si>
  <si>
    <t>H 22</t>
  </si>
  <si>
    <t>H 23</t>
  </si>
  <si>
    <t>H 24</t>
  </si>
  <si>
    <t>Nodos</t>
  </si>
  <si>
    <t>Nesce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</si>
  <si>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</si>
  <si>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</si>
  <si>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</si>
  <si>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</si>
  <si>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</si>
  <si>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</si>
  <si>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</si>
  <si>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</si>
  <si>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</si>
  <si>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</si>
  <si>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</si>
  <si>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</si>
  <si>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</si>
  <si>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</si>
  <si>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</si>
  <si>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</si>
  <si>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</si>
  <si>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</si>
  <si>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</si>
  <si>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</si>
  <si>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</si>
  <si>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</si>
  <si>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</si>
  <si>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N 24</t>
  </si>
  <si>
    <t>Esc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</si>
  <si>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</si>
  <si>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</si>
  <si>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</si>
  <si>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</si>
  <si>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</si>
  <si>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</si>
  <si>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</si>
  <si>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</si>
  <si>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</si>
  <si>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</si>
  <si>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</si>
  <si>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</si>
  <si>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MW1</t>
  </si>
  <si>
    <t>$1</t>
  </si>
  <si>
    <t>$2</t>
  </si>
  <si>
    <t>$3</t>
  </si>
  <si>
    <t>$4</t>
  </si>
  <si>
    <t>$5</t>
  </si>
  <si>
    <t>$6</t>
  </si>
  <si>
    <t>$7</t>
  </si>
  <si>
    <t>$8</t>
  </si>
  <si>
    <t>$9</t>
  </si>
  <si>
    <t>$10</t>
  </si>
  <si>
    <t>$11</t>
  </si>
  <si>
    <t>$12</t>
  </si>
  <si>
    <t>BeneficioEsperanza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</si>
</sst>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B90D-B6BD-4DB8-90F6-0CBE25342646}">
  <sheetPr codeName="Hoja1"/>
  <dimension ref="A1:F3"/>
  <sheetViews>
    <sheetView workbookViewId="0">
      <selection activeCell="C2" sqref="C2"/>
    </sheetView>
  </sheetViews>
  <sheetFormatPr baseColWidth="10" defaultRowHeight="14.4" x14ac:dyDescent="0.3"/>
  <cols>
    <col min="1" max="2" width="17.21875" customWidth="1"/>
    <col min="3" max="3" width="14.109375" customWidth="1"/>
  </cols>
  <sheetData>
    <row r="1" spans="1:6" x14ac:dyDescent="0.3">
      <c r="A1" t="s">
        <v>3</v>
      </c>
    </row>
    <row r="2" spans="1:6" x14ac:dyDescent="0.3">
      <c r="A2" s="5" t="s">
        <v>0</v>
      </c>
      <c r="B2" s="5" t="s">
        <v>23</v>
      </c>
      <c r="C2" s="5" t="s">
        <v>2</v>
      </c>
      <c r="D2" s="5" t="s">
        <v>1</v>
      </c>
      <c r="E2" s="5" t="s">
        <v>8</v>
      </c>
      <c r="F2" s="5" t="s">
        <v>22</v>
      </c>
    </row>
    <row r="3" spans="1:6" x14ac:dyDescent="0.3">
      <c r="A3" s="5">
        <v>24</v>
      </c>
      <c r="B3" s="5">
        <v>17</v>
      </c>
      <c r="C3" s="5">
        <v>12</v>
      </c>
      <c r="D3" s="5">
        <v>34</v>
      </c>
      <c r="E3" s="5">
        <v>12</v>
      </c>
      <c r="F3" s="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9D7-CA7C-41DE-84A9-6242EC7608FD}">
  <sheetPr codeName="Hoja2"/>
  <dimension ref="A1:H14"/>
  <sheetViews>
    <sheetView workbookViewId="0">
      <selection activeCell="B11" sqref="B11"/>
    </sheetView>
  </sheetViews>
  <sheetFormatPr baseColWidth="10" defaultRowHeight="14.4" x14ac:dyDescent="0.3"/>
  <cols>
    <col min="1" max="1" width="16.44140625" customWidth="1"/>
    <col min="2" max="2" width="18" customWidth="1"/>
    <col min="3" max="3" width="15.44140625" customWidth="1"/>
    <col min="4" max="4" width="18.21875" customWidth="1"/>
    <col min="5" max="5" width="17.5546875" customWidth="1"/>
    <col min="6" max="6" width="16" customWidth="1"/>
    <col min="8" max="8" width="13.21875" customWidth="1"/>
  </cols>
  <sheetData>
    <row r="1" spans="1:8" x14ac:dyDescent="0.3">
      <c r="A1" t="s">
        <v>24</v>
      </c>
      <c r="G1" t="s">
        <v>11</v>
      </c>
      <c r="H1" t="s">
        <v>11</v>
      </c>
    </row>
    <row r="2" spans="1:8" x14ac:dyDescent="0.3">
      <c r="A2" s="5" t="s">
        <v>2</v>
      </c>
      <c r="B2" s="5" t="s">
        <v>32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10</v>
      </c>
      <c r="H2" s="5" t="s">
        <v>33</v>
      </c>
    </row>
    <row r="3" spans="1:8" x14ac:dyDescent="0.3">
      <c r="A3" s="5">
        <v>1</v>
      </c>
      <c r="B3" s="5">
        <v>13.32</v>
      </c>
      <c r="C3" s="5">
        <v>15</v>
      </c>
      <c r="D3" s="5">
        <v>11</v>
      </c>
      <c r="E3" s="5">
        <v>40</v>
      </c>
      <c r="F3" s="5">
        <v>40</v>
      </c>
      <c r="G3" s="5">
        <v>1</v>
      </c>
      <c r="H3" s="5">
        <v>1</v>
      </c>
    </row>
    <row r="4" spans="1:8" x14ac:dyDescent="0.3">
      <c r="A4" s="5">
        <v>2</v>
      </c>
      <c r="B4" s="5">
        <v>13.32</v>
      </c>
      <c r="C4" s="5">
        <v>15</v>
      </c>
      <c r="D4" s="5">
        <v>11</v>
      </c>
      <c r="E4" s="5">
        <v>40</v>
      </c>
      <c r="F4" s="5">
        <v>40</v>
      </c>
      <c r="G4" s="5">
        <v>1</v>
      </c>
      <c r="H4" s="5">
        <v>1</v>
      </c>
    </row>
    <row r="5" spans="1:8" x14ac:dyDescent="0.3">
      <c r="A5" s="5">
        <v>3</v>
      </c>
      <c r="B5" s="5">
        <v>20.7</v>
      </c>
      <c r="C5" s="5">
        <v>24</v>
      </c>
      <c r="D5" s="5">
        <v>16</v>
      </c>
      <c r="E5" s="5">
        <v>70</v>
      </c>
      <c r="F5" s="5">
        <v>70</v>
      </c>
      <c r="G5" s="5">
        <v>1</v>
      </c>
      <c r="H5" s="5">
        <v>1</v>
      </c>
    </row>
    <row r="6" spans="1:8" x14ac:dyDescent="0.3">
      <c r="A6" s="5">
        <v>4</v>
      </c>
      <c r="B6" s="5">
        <v>20.93</v>
      </c>
      <c r="C6" s="5">
        <v>25</v>
      </c>
      <c r="D6" s="5">
        <v>17</v>
      </c>
      <c r="E6" s="5">
        <v>180</v>
      </c>
      <c r="F6" s="5">
        <v>180</v>
      </c>
      <c r="G6" s="5">
        <v>1</v>
      </c>
      <c r="H6" s="5">
        <v>1</v>
      </c>
    </row>
    <row r="7" spans="1:8" x14ac:dyDescent="0.3">
      <c r="A7" s="5">
        <v>5</v>
      </c>
      <c r="B7" s="5">
        <v>26.11</v>
      </c>
      <c r="C7" s="5">
        <v>28</v>
      </c>
      <c r="D7" s="5">
        <v>23</v>
      </c>
      <c r="E7" s="5">
        <v>60</v>
      </c>
      <c r="F7" s="5">
        <v>60</v>
      </c>
      <c r="G7" s="5">
        <v>1</v>
      </c>
      <c r="H7" s="5">
        <v>1</v>
      </c>
    </row>
    <row r="8" spans="1:8" x14ac:dyDescent="0.3">
      <c r="A8" s="5">
        <v>6</v>
      </c>
      <c r="B8" s="5">
        <v>10.52</v>
      </c>
      <c r="C8" s="5">
        <v>16</v>
      </c>
      <c r="D8" s="5">
        <v>7</v>
      </c>
      <c r="E8" s="5">
        <v>30</v>
      </c>
      <c r="F8" s="5">
        <v>30</v>
      </c>
      <c r="G8" s="5">
        <v>1</v>
      </c>
      <c r="H8" s="5">
        <v>1</v>
      </c>
    </row>
    <row r="9" spans="1:8" x14ac:dyDescent="0.3">
      <c r="A9" s="5">
        <v>7</v>
      </c>
      <c r="B9" s="5">
        <v>10.52</v>
      </c>
      <c r="C9" s="5">
        <v>16</v>
      </c>
      <c r="D9" s="5">
        <v>7</v>
      </c>
      <c r="E9" s="5">
        <v>30</v>
      </c>
      <c r="F9" s="5">
        <v>30</v>
      </c>
      <c r="G9" s="5">
        <v>1</v>
      </c>
      <c r="H9" s="5">
        <v>1</v>
      </c>
    </row>
    <row r="10" spans="1:8" x14ac:dyDescent="0.3">
      <c r="A10" s="5">
        <v>8</v>
      </c>
      <c r="B10" s="5">
        <v>6.02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</v>
      </c>
    </row>
    <row r="11" spans="1:8" x14ac:dyDescent="0.3">
      <c r="A11" s="5">
        <v>9</v>
      </c>
      <c r="B11" s="5">
        <v>5.47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</row>
    <row r="12" spans="1:8" x14ac:dyDescent="0.3">
      <c r="A12" s="5">
        <v>10</v>
      </c>
      <c r="B12" s="5">
        <v>10.89</v>
      </c>
      <c r="C12" s="5">
        <v>16</v>
      </c>
      <c r="D12" s="5">
        <v>8</v>
      </c>
      <c r="E12" s="5">
        <v>40</v>
      </c>
      <c r="F12" s="5">
        <v>40</v>
      </c>
      <c r="G12" s="5">
        <v>1</v>
      </c>
      <c r="H12" s="5">
        <v>1</v>
      </c>
    </row>
    <row r="13" spans="1:8" x14ac:dyDescent="0.3">
      <c r="A13" s="5">
        <v>11</v>
      </c>
      <c r="B13" s="5">
        <v>10.52</v>
      </c>
      <c r="C13" s="5">
        <v>14</v>
      </c>
      <c r="D13" s="5">
        <v>8</v>
      </c>
      <c r="E13" s="5">
        <v>60</v>
      </c>
      <c r="F13" s="5">
        <v>60</v>
      </c>
      <c r="G13" s="5">
        <v>1</v>
      </c>
      <c r="H13" s="5">
        <v>1</v>
      </c>
    </row>
    <row r="14" spans="1:8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0CC7-1D70-4DA8-9A17-2B211BC13327}">
  <sheetPr codeName="Hoja3"/>
  <dimension ref="A1:E14"/>
  <sheetViews>
    <sheetView workbookViewId="0">
      <selection activeCell="C25" sqref="C25"/>
    </sheetView>
  </sheetViews>
  <sheetFormatPr baseColWidth="10" defaultRowHeight="14.4" x14ac:dyDescent="0.3"/>
  <cols>
    <col min="1" max="1" width="12.6640625" customWidth="1"/>
    <col min="2" max="2" width="13.109375" customWidth="1"/>
    <col min="3" max="3" width="14.44140625" customWidth="1"/>
    <col min="4" max="4" width="15" customWidth="1"/>
  </cols>
  <sheetData>
    <row r="1" spans="1:5" x14ac:dyDescent="0.3">
      <c r="A1" t="s">
        <v>29</v>
      </c>
    </row>
    <row r="2" spans="1:5" x14ac:dyDescent="0.3">
      <c r="A2" s="5" t="s">
        <v>2</v>
      </c>
      <c r="B2" s="5" t="s">
        <v>34</v>
      </c>
      <c r="C2" s="5" t="s">
        <v>35</v>
      </c>
    </row>
    <row r="3" spans="1:5" x14ac:dyDescent="0.3">
      <c r="A3" s="5">
        <v>1</v>
      </c>
      <c r="B3" s="6">
        <v>0</v>
      </c>
      <c r="C3" s="5">
        <v>152</v>
      </c>
      <c r="E3">
        <v>30.4</v>
      </c>
    </row>
    <row r="4" spans="1:5" x14ac:dyDescent="0.3">
      <c r="A4" s="5">
        <v>2</v>
      </c>
      <c r="B4" s="6">
        <v>0</v>
      </c>
      <c r="C4" s="5">
        <v>152</v>
      </c>
      <c r="E4">
        <v>30.4</v>
      </c>
    </row>
    <row r="5" spans="1:5" x14ac:dyDescent="0.3">
      <c r="A5" s="5">
        <v>3</v>
      </c>
      <c r="B5" s="6">
        <v>0</v>
      </c>
      <c r="C5" s="5">
        <v>300</v>
      </c>
      <c r="E5">
        <v>75</v>
      </c>
    </row>
    <row r="6" spans="1:5" x14ac:dyDescent="0.3">
      <c r="A6" s="5">
        <v>4</v>
      </c>
      <c r="B6" s="6">
        <v>0</v>
      </c>
      <c r="C6" s="5">
        <v>591</v>
      </c>
      <c r="E6">
        <v>206.85</v>
      </c>
    </row>
    <row r="7" spans="1:5" x14ac:dyDescent="0.3">
      <c r="A7" s="5">
        <v>5</v>
      </c>
      <c r="B7" s="6">
        <v>0</v>
      </c>
      <c r="C7" s="5">
        <v>60</v>
      </c>
      <c r="E7">
        <v>12</v>
      </c>
    </row>
    <row r="8" spans="1:5" x14ac:dyDescent="0.3">
      <c r="A8" s="5">
        <v>6</v>
      </c>
      <c r="B8" s="6">
        <v>0</v>
      </c>
      <c r="C8" s="5">
        <v>155</v>
      </c>
      <c r="E8">
        <v>54.25</v>
      </c>
    </row>
    <row r="9" spans="1:5" x14ac:dyDescent="0.3">
      <c r="A9" s="5">
        <v>7</v>
      </c>
      <c r="B9" s="6">
        <v>0</v>
      </c>
      <c r="C9" s="5">
        <v>155</v>
      </c>
      <c r="E9">
        <v>54.25</v>
      </c>
    </row>
    <row r="10" spans="1:5" x14ac:dyDescent="0.3">
      <c r="A10" s="5">
        <v>8</v>
      </c>
      <c r="B10" s="6">
        <v>0</v>
      </c>
      <c r="C10" s="5">
        <v>400</v>
      </c>
      <c r="E10">
        <v>100</v>
      </c>
    </row>
    <row r="11" spans="1:5" x14ac:dyDescent="0.3">
      <c r="A11" s="5">
        <v>9</v>
      </c>
      <c r="B11" s="6">
        <v>0</v>
      </c>
      <c r="C11" s="5">
        <v>400</v>
      </c>
      <c r="E11">
        <v>100</v>
      </c>
    </row>
    <row r="12" spans="1:5" x14ac:dyDescent="0.3">
      <c r="A12" s="5">
        <v>10</v>
      </c>
      <c r="B12" s="6">
        <v>0</v>
      </c>
      <c r="C12" s="5">
        <v>350</v>
      </c>
      <c r="E12">
        <v>140</v>
      </c>
    </row>
    <row r="13" spans="1:5" x14ac:dyDescent="0.3">
      <c r="A13" s="5">
        <v>11</v>
      </c>
      <c r="B13" s="6">
        <v>0</v>
      </c>
      <c r="C13" s="5">
        <v>310</v>
      </c>
      <c r="E13">
        <v>108.5</v>
      </c>
    </row>
    <row r="14" spans="1:5" x14ac:dyDescent="0.3">
      <c r="A14" s="5">
        <v>12</v>
      </c>
      <c r="B14" s="6">
        <v>0</v>
      </c>
      <c r="C14" s="5">
        <v>250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5F1A-B58B-4DE4-9D3C-C0EE21BB1009}">
  <dimension ref="A1:B14"/>
  <sheetViews>
    <sheetView workbookViewId="0">
      <selection activeCell="B9" sqref="B9"/>
    </sheetView>
  </sheetViews>
  <sheetFormatPr baseColWidth="10" defaultRowHeight="14.4" x14ac:dyDescent="0.3"/>
  <cols>
    <col min="1" max="1" width="14" customWidth="1"/>
  </cols>
  <sheetData>
    <row r="1" spans="1:2" x14ac:dyDescent="0.3">
      <c r="A1" t="s">
        <v>30</v>
      </c>
    </row>
    <row r="2" spans="1:2" x14ac:dyDescent="0.3">
      <c r="A2" s="5" t="s">
        <v>2</v>
      </c>
      <c r="B2" s="5" t="s">
        <v>30</v>
      </c>
    </row>
    <row r="3" spans="1:2" x14ac:dyDescent="0.3">
      <c r="A3" s="5">
        <v>1</v>
      </c>
      <c r="B3" s="5">
        <v>1</v>
      </c>
    </row>
    <row r="4" spans="1:2" x14ac:dyDescent="0.3">
      <c r="A4" s="5">
        <v>2</v>
      </c>
      <c r="B4" s="5">
        <v>2</v>
      </c>
    </row>
    <row r="5" spans="1:2" x14ac:dyDescent="0.3">
      <c r="A5" s="5">
        <v>3</v>
      </c>
      <c r="B5" s="5">
        <v>7</v>
      </c>
    </row>
    <row r="6" spans="1:2" x14ac:dyDescent="0.3">
      <c r="A6" s="5">
        <v>4</v>
      </c>
      <c r="B6" s="5">
        <v>13</v>
      </c>
    </row>
    <row r="7" spans="1:2" x14ac:dyDescent="0.3">
      <c r="A7" s="5">
        <v>5</v>
      </c>
      <c r="B7" s="5">
        <v>15</v>
      </c>
    </row>
    <row r="8" spans="1:2" x14ac:dyDescent="0.3">
      <c r="A8" s="5">
        <v>6</v>
      </c>
      <c r="B8" s="5">
        <v>15</v>
      </c>
    </row>
    <row r="9" spans="1:2" x14ac:dyDescent="0.3">
      <c r="A9" s="5">
        <v>7</v>
      </c>
      <c r="B9" s="5">
        <v>16</v>
      </c>
    </row>
    <row r="10" spans="1:2" x14ac:dyDescent="0.3">
      <c r="A10" s="5">
        <v>8</v>
      </c>
      <c r="B10" s="5">
        <v>18</v>
      </c>
    </row>
    <row r="11" spans="1:2" x14ac:dyDescent="0.3">
      <c r="A11" s="5">
        <v>9</v>
      </c>
      <c r="B11" s="5">
        <v>21</v>
      </c>
    </row>
    <row r="12" spans="1:2" x14ac:dyDescent="0.3">
      <c r="A12" s="5">
        <v>10</v>
      </c>
      <c r="B12" s="5">
        <v>23</v>
      </c>
    </row>
    <row r="13" spans="1:2" x14ac:dyDescent="0.3">
      <c r="A13" s="5">
        <v>11</v>
      </c>
      <c r="B13" s="5">
        <v>23</v>
      </c>
    </row>
    <row r="14" spans="1:2" x14ac:dyDescent="0.3">
      <c r="A14" s="5">
        <v>12</v>
      </c>
      <c r="B14" s="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AFED-DC4B-4098-89F2-89905783EE3F}">
  <sheetPr codeName="Hoja5"/>
  <dimension ref="A1:Y19"/>
  <sheetViews>
    <sheetView zoomScale="70" zoomScaleNormal="70" workbookViewId="0">
      <selection activeCell="I15" sqref="I15"/>
    </sheetView>
  </sheetViews>
  <sheetFormatPr baseColWidth="10" defaultRowHeight="14.4" x14ac:dyDescent="0.3"/>
  <sheetData>
    <row r="1" spans="1:25" x14ac:dyDescent="0.3">
      <c r="A1" t="s">
        <v>4</v>
      </c>
    </row>
    <row r="2" spans="1:25" x14ac:dyDescent="0.3">
      <c r="A2" s="5" t="s">
        <v>23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">
      <c r="A4" s="5">
        <v>2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3">
      <c r="A5" s="5">
        <v>3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3">
      <c r="A6" s="5">
        <v>4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3">
      <c r="A7" s="5">
        <v>5</v>
      </c>
      <c r="B7" s="5">
        <v>0</v>
      </c>
      <c r="C7" s="5">
        <v>0</v>
      </c>
      <c r="D7" s="5">
        <v>0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3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3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3">
      <c r="A15" s="5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 x14ac:dyDescent="0.3">
      <c r="A16" s="5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3">
      <c r="A17" s="5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3">
      <c r="A18" s="5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F914-8DC2-42E8-85DB-F18BC425DC8A}">
  <sheetPr codeName="Hoja6"/>
  <dimension ref="A1:Y14"/>
  <sheetViews>
    <sheetView zoomScale="70" zoomScaleNormal="70" workbookViewId="0">
      <selection activeCell="J14" sqref="J14"/>
    </sheetView>
  </sheetViews>
  <sheetFormatPr baseColWidth="10" defaultRowHeight="14.4" x14ac:dyDescent="0.3"/>
  <cols>
    <col min="1" max="1" width="13.88671875" customWidth="1"/>
  </cols>
  <sheetData>
    <row r="1" spans="1:25" x14ac:dyDescent="0.3">
      <c r="A1" t="s">
        <v>31</v>
      </c>
    </row>
    <row r="2" spans="1:25" x14ac:dyDescent="0.3">
      <c r="A2" s="5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">
      <c r="A4" s="5">
        <v>2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3">
      <c r="A5" s="5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3">
      <c r="A6" s="5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3">
      <c r="A7" s="5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3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3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</row>
    <row r="12" spans="1:25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</row>
    <row r="13" spans="1:25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</row>
    <row r="14" spans="1:25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D714-2646-420F-B846-CC265AEE9269}">
  <dimension ref="A1:Y15"/>
  <sheetViews>
    <sheetView zoomScale="70" zoomScaleNormal="70" workbookViewId="0">
      <selection activeCell="J12" sqref="J12"/>
    </sheetView>
  </sheetViews>
  <sheetFormatPr baseColWidth="10" defaultRowHeight="14.4" x14ac:dyDescent="0.3"/>
  <cols>
    <col min="1" max="1" width="14.6640625" customWidth="1"/>
  </cols>
  <sheetData>
    <row r="1" spans="1:25" x14ac:dyDescent="0.3">
      <c r="A1" t="s">
        <v>12</v>
      </c>
      <c r="B1" t="s">
        <v>11</v>
      </c>
    </row>
    <row r="2" spans="1:25" x14ac:dyDescent="0.3">
      <c r="A2" s="5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3">
      <c r="A3" s="5">
        <v>1</v>
      </c>
      <c r="B3" s="5">
        <v>1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">
      <c r="A4" s="5">
        <v>2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3">
      <c r="A5" s="5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 x14ac:dyDescent="0.3">
      <c r="A6" s="5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3">
      <c r="A7" s="5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3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3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</row>
    <row r="13" spans="1:25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5">
        <v>0</v>
      </c>
    </row>
    <row r="14" spans="1:25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 x14ac:dyDescent="0.3">
      <c r="A1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50A9-5A9A-44B3-9E0A-23E72B2BB48B}">
  <dimension ref="A1:Z15"/>
  <sheetViews>
    <sheetView zoomScale="70" zoomScaleNormal="70" workbookViewId="0">
      <selection activeCell="L11" sqref="L11"/>
    </sheetView>
  </sheetViews>
  <sheetFormatPr baseColWidth="10" defaultRowHeight="14.4" x14ac:dyDescent="0.3"/>
  <cols>
    <col min="1" max="1" width="16.109375" customWidth="1"/>
  </cols>
  <sheetData>
    <row r="1" spans="1:26" x14ac:dyDescent="0.3">
      <c r="A1" t="s">
        <v>37</v>
      </c>
      <c r="B1" t="s">
        <v>11</v>
      </c>
    </row>
    <row r="2" spans="1:26" x14ac:dyDescent="0.3">
      <c r="A2" s="5" t="s">
        <v>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t="s">
        <v>38</v>
      </c>
    </row>
    <row r="3" spans="1:26" x14ac:dyDescent="0.3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6" x14ac:dyDescent="0.3">
      <c r="A4" s="5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6" x14ac:dyDescent="0.3">
      <c r="A5" s="5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6" x14ac:dyDescent="0.3">
      <c r="A6" s="5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6" x14ac:dyDescent="0.3">
      <c r="A7" s="5">
        <v>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6" x14ac:dyDescent="0.3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6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6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6" x14ac:dyDescent="0.3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6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6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6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1</v>
      </c>
      <c r="X14" s="5">
        <v>0</v>
      </c>
      <c r="Y14" s="5">
        <v>0</v>
      </c>
    </row>
    <row r="15" spans="1:26" x14ac:dyDescent="0.3">
      <c r="A1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E389-9538-433D-9ECE-C3642FA018B4}">
  <sheetPr codeName="Hoja7"/>
  <dimension ref="A1:E36"/>
  <sheetViews>
    <sheetView zoomScale="70" zoomScaleNormal="70" workbookViewId="0">
      <selection activeCell="F17" sqref="F17"/>
    </sheetView>
  </sheetViews>
  <sheetFormatPr baseColWidth="10" defaultRowHeight="14.4" x14ac:dyDescent="0.3"/>
  <cols>
    <col min="2" max="2" width="13" customWidth="1"/>
    <col min="4" max="4" width="18.77734375" customWidth="1"/>
    <col min="5" max="5" width="20" customWidth="1"/>
    <col min="6" max="6" width="20.33203125" customWidth="1"/>
  </cols>
  <sheetData>
    <row r="1" spans="1:5" x14ac:dyDescent="0.3">
      <c r="A1" t="s">
        <v>5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">
      <c r="A2" s="5" t="s">
        <v>1</v>
      </c>
      <c r="B2" s="5">
        <v>1</v>
      </c>
      <c r="C2" s="5">
        <v>2</v>
      </c>
      <c r="D2" s="5">
        <v>3</v>
      </c>
      <c r="E2" s="5">
        <v>4</v>
      </c>
    </row>
    <row r="3" spans="1:5" x14ac:dyDescent="0.3">
      <c r="A3" s="5">
        <v>1</v>
      </c>
      <c r="B3" s="5">
        <v>1</v>
      </c>
      <c r="C3" s="5">
        <v>2</v>
      </c>
      <c r="D3" s="1">
        <v>175</v>
      </c>
      <c r="E3" s="1">
        <v>68.493150684931507</v>
      </c>
    </row>
    <row r="4" spans="1:5" x14ac:dyDescent="0.3">
      <c r="A4" s="5">
        <v>2</v>
      </c>
      <c r="B4" s="5">
        <v>1</v>
      </c>
      <c r="C4" s="5">
        <v>3</v>
      </c>
      <c r="D4" s="1">
        <v>175</v>
      </c>
      <c r="E4" s="1">
        <v>4.4385264092321348</v>
      </c>
    </row>
    <row r="5" spans="1:5" x14ac:dyDescent="0.3">
      <c r="A5" s="5">
        <v>3</v>
      </c>
      <c r="B5" s="5">
        <v>1</v>
      </c>
      <c r="C5" s="5">
        <v>5</v>
      </c>
      <c r="D5" s="1">
        <v>350</v>
      </c>
      <c r="E5" s="1">
        <v>11.025358324145534</v>
      </c>
    </row>
    <row r="6" spans="1:5" x14ac:dyDescent="0.3">
      <c r="A6" s="5">
        <v>4</v>
      </c>
      <c r="B6" s="5">
        <v>2</v>
      </c>
      <c r="C6" s="5">
        <v>4</v>
      </c>
      <c r="D6" s="1">
        <v>175</v>
      </c>
      <c r="E6" s="1">
        <v>7.3746312684365787</v>
      </c>
    </row>
    <row r="7" spans="1:5" x14ac:dyDescent="0.3">
      <c r="A7" s="5">
        <v>5</v>
      </c>
      <c r="B7" s="5">
        <v>2</v>
      </c>
      <c r="C7" s="5">
        <v>6</v>
      </c>
      <c r="D7" s="1">
        <v>175</v>
      </c>
      <c r="E7" s="1">
        <v>4.8780487804878048</v>
      </c>
    </row>
    <row r="8" spans="1:5" x14ac:dyDescent="0.3">
      <c r="A8" s="5">
        <v>6</v>
      </c>
      <c r="B8" s="5">
        <v>3</v>
      </c>
      <c r="C8" s="5">
        <v>9</v>
      </c>
      <c r="D8" s="1">
        <v>175</v>
      </c>
      <c r="E8" s="1">
        <v>7.8678206136900082</v>
      </c>
    </row>
    <row r="9" spans="1:5" x14ac:dyDescent="0.3">
      <c r="A9" s="5">
        <v>7</v>
      </c>
      <c r="B9" s="5">
        <v>3</v>
      </c>
      <c r="C9" s="5">
        <v>24</v>
      </c>
      <c r="D9" s="1">
        <v>400</v>
      </c>
      <c r="E9" s="1">
        <v>11.904761904761903</v>
      </c>
    </row>
    <row r="10" spans="1:5" x14ac:dyDescent="0.3">
      <c r="A10" s="5">
        <v>8</v>
      </c>
      <c r="B10" s="5">
        <v>4</v>
      </c>
      <c r="C10" s="5">
        <v>9</v>
      </c>
      <c r="D10" s="1">
        <v>175</v>
      </c>
      <c r="E10" s="1">
        <v>9.0090090090090094</v>
      </c>
    </row>
    <row r="11" spans="1:5" x14ac:dyDescent="0.3">
      <c r="A11" s="5">
        <v>9</v>
      </c>
      <c r="B11" s="5">
        <v>5</v>
      </c>
      <c r="C11" s="5">
        <v>10</v>
      </c>
      <c r="D11" s="1">
        <v>350</v>
      </c>
      <c r="E11" s="1">
        <v>10.638297872340425</v>
      </c>
    </row>
    <row r="12" spans="1:5" x14ac:dyDescent="0.3">
      <c r="A12" s="5">
        <v>10</v>
      </c>
      <c r="B12" s="5">
        <v>6</v>
      </c>
      <c r="C12" s="5">
        <v>10</v>
      </c>
      <c r="D12" s="1">
        <v>200</v>
      </c>
      <c r="E12" s="1">
        <v>15.576323987538942</v>
      </c>
    </row>
    <row r="13" spans="1:5" x14ac:dyDescent="0.3">
      <c r="A13" s="5">
        <v>11</v>
      </c>
      <c r="B13" s="5">
        <v>7</v>
      </c>
      <c r="C13" s="5">
        <v>8</v>
      </c>
      <c r="D13" s="1">
        <v>350</v>
      </c>
      <c r="E13" s="1">
        <v>15.337423312883438</v>
      </c>
    </row>
    <row r="14" spans="1:5" x14ac:dyDescent="0.3">
      <c r="A14" s="5">
        <v>12</v>
      </c>
      <c r="B14" s="5">
        <v>8</v>
      </c>
      <c r="C14" s="5">
        <v>9</v>
      </c>
      <c r="D14" s="1">
        <v>175</v>
      </c>
      <c r="E14" s="1">
        <v>5.6753688989784337</v>
      </c>
    </row>
    <row r="15" spans="1:5" x14ac:dyDescent="0.3">
      <c r="A15" s="5">
        <v>13</v>
      </c>
      <c r="B15" s="5">
        <v>8</v>
      </c>
      <c r="C15" s="5">
        <v>10</v>
      </c>
      <c r="D15" s="1">
        <v>175</v>
      </c>
      <c r="E15" s="1">
        <v>5.6753688989784337</v>
      </c>
    </row>
    <row r="16" spans="1:5" x14ac:dyDescent="0.3">
      <c r="A16" s="5">
        <v>14</v>
      </c>
      <c r="B16" s="5">
        <v>9</v>
      </c>
      <c r="C16" s="5">
        <v>11</v>
      </c>
      <c r="D16" s="1">
        <v>400</v>
      </c>
      <c r="E16" s="1">
        <v>11.904761904761903</v>
      </c>
    </row>
    <row r="17" spans="1:5" x14ac:dyDescent="0.3">
      <c r="A17" s="5">
        <v>15</v>
      </c>
      <c r="B17" s="5">
        <v>9</v>
      </c>
      <c r="C17" s="5">
        <v>12</v>
      </c>
      <c r="D17" s="1">
        <v>400</v>
      </c>
      <c r="E17" s="1">
        <v>11.904761904761903</v>
      </c>
    </row>
    <row r="18" spans="1:5" x14ac:dyDescent="0.3">
      <c r="A18" s="5">
        <v>16</v>
      </c>
      <c r="B18" s="5">
        <v>10</v>
      </c>
      <c r="C18" s="5">
        <v>11</v>
      </c>
      <c r="D18" s="1">
        <v>400</v>
      </c>
      <c r="E18" s="1">
        <v>11.904761904761903</v>
      </c>
    </row>
    <row r="19" spans="1:5" x14ac:dyDescent="0.3">
      <c r="A19" s="5">
        <v>17</v>
      </c>
      <c r="B19" s="5">
        <v>10</v>
      </c>
      <c r="C19" s="5">
        <v>12</v>
      </c>
      <c r="D19" s="1">
        <v>400</v>
      </c>
      <c r="E19" s="1">
        <v>11.904761904761903</v>
      </c>
    </row>
    <row r="20" spans="1:5" x14ac:dyDescent="0.3">
      <c r="A20" s="5">
        <v>18</v>
      </c>
      <c r="B20" s="5">
        <v>11</v>
      </c>
      <c r="C20" s="5">
        <v>13</v>
      </c>
      <c r="D20" s="1">
        <v>500</v>
      </c>
      <c r="E20" s="1">
        <v>20.491803278688522</v>
      </c>
    </row>
    <row r="21" spans="1:5" x14ac:dyDescent="0.3">
      <c r="A21" s="5">
        <v>19</v>
      </c>
      <c r="B21" s="5">
        <v>11</v>
      </c>
      <c r="C21" s="5">
        <v>14</v>
      </c>
      <c r="D21" s="1">
        <v>500</v>
      </c>
      <c r="E21" s="1">
        <v>23.474178403755868</v>
      </c>
    </row>
    <row r="22" spans="1:5" x14ac:dyDescent="0.3">
      <c r="A22" s="5">
        <v>20</v>
      </c>
      <c r="B22" s="5">
        <v>12</v>
      </c>
      <c r="C22" s="5">
        <v>13</v>
      </c>
      <c r="D22" s="1">
        <v>500</v>
      </c>
      <c r="E22" s="1">
        <v>20.491803278688522</v>
      </c>
    </row>
    <row r="23" spans="1:5" x14ac:dyDescent="0.3">
      <c r="A23" s="5">
        <v>21</v>
      </c>
      <c r="B23" s="5">
        <v>12</v>
      </c>
      <c r="C23" s="5">
        <v>23</v>
      </c>
      <c r="D23" s="1">
        <v>500</v>
      </c>
      <c r="E23" s="1">
        <v>10.152284263959391</v>
      </c>
    </row>
    <row r="24" spans="1:5" x14ac:dyDescent="0.3">
      <c r="A24" s="5">
        <v>22</v>
      </c>
      <c r="B24" s="5">
        <v>13</v>
      </c>
      <c r="C24" s="5">
        <v>23</v>
      </c>
      <c r="D24" s="1">
        <v>500</v>
      </c>
      <c r="E24" s="1">
        <v>11.312217194570135</v>
      </c>
    </row>
    <row r="25" spans="1:5" x14ac:dyDescent="0.3">
      <c r="A25" s="5">
        <v>23</v>
      </c>
      <c r="B25" s="5">
        <v>14</v>
      </c>
      <c r="C25" s="5">
        <v>16</v>
      </c>
      <c r="D25" s="1">
        <v>500</v>
      </c>
      <c r="E25" s="1">
        <v>16.835016835016834</v>
      </c>
    </row>
    <row r="26" spans="1:5" x14ac:dyDescent="0.3">
      <c r="A26" s="5">
        <v>24</v>
      </c>
      <c r="B26" s="5">
        <v>15</v>
      </c>
      <c r="C26" s="5">
        <v>16</v>
      </c>
      <c r="D26" s="1">
        <v>500</v>
      </c>
      <c r="E26" s="1">
        <v>58.139534883720927</v>
      </c>
    </row>
    <row r="27" spans="1:5" x14ac:dyDescent="0.3">
      <c r="A27" s="5">
        <v>25</v>
      </c>
      <c r="B27" s="5">
        <v>15</v>
      </c>
      <c r="C27" s="5">
        <v>21</v>
      </c>
      <c r="D27" s="1">
        <v>1000</v>
      </c>
      <c r="E27" s="1">
        <v>40.160642570281126</v>
      </c>
    </row>
    <row r="28" spans="1:5" x14ac:dyDescent="0.3">
      <c r="A28" s="5">
        <v>26</v>
      </c>
      <c r="B28" s="5">
        <v>15</v>
      </c>
      <c r="C28" s="5">
        <v>24</v>
      </c>
      <c r="D28" s="1">
        <v>500</v>
      </c>
      <c r="E28" s="1">
        <v>18.903591682419659</v>
      </c>
    </row>
    <row r="29" spans="1:5" x14ac:dyDescent="0.3">
      <c r="A29" s="5">
        <v>27</v>
      </c>
      <c r="B29" s="5">
        <v>16</v>
      </c>
      <c r="C29" s="5">
        <v>17</v>
      </c>
      <c r="D29" s="1">
        <v>500</v>
      </c>
      <c r="E29" s="1">
        <v>38.022813688212928</v>
      </c>
    </row>
    <row r="30" spans="1:5" x14ac:dyDescent="0.3">
      <c r="A30" s="5">
        <v>28</v>
      </c>
      <c r="B30" s="5">
        <v>16</v>
      </c>
      <c r="C30" s="5">
        <v>19</v>
      </c>
      <c r="D30" s="1">
        <v>500</v>
      </c>
      <c r="E30" s="1">
        <v>42.735042735042732</v>
      </c>
    </row>
    <row r="31" spans="1:5" x14ac:dyDescent="0.3">
      <c r="A31" s="5">
        <v>29</v>
      </c>
      <c r="B31" s="5">
        <v>17</v>
      </c>
      <c r="C31" s="5">
        <v>18</v>
      </c>
      <c r="D31" s="1">
        <v>500</v>
      </c>
      <c r="E31" s="1">
        <v>69.930069930069934</v>
      </c>
    </row>
    <row r="32" spans="1:5" x14ac:dyDescent="0.3">
      <c r="A32" s="5">
        <v>30</v>
      </c>
      <c r="B32" s="5">
        <v>17</v>
      </c>
      <c r="C32" s="5">
        <v>22</v>
      </c>
      <c r="D32" s="1">
        <v>500</v>
      </c>
      <c r="E32" s="1">
        <v>9.3545369504209539</v>
      </c>
    </row>
    <row r="33" spans="1:5" x14ac:dyDescent="0.3">
      <c r="A33" s="5">
        <v>31</v>
      </c>
      <c r="B33" s="5">
        <v>18</v>
      </c>
      <c r="C33" s="5">
        <v>21</v>
      </c>
      <c r="D33" s="1">
        <v>1000</v>
      </c>
      <c r="E33" s="1">
        <v>75.757575757575765</v>
      </c>
    </row>
    <row r="34" spans="1:5" x14ac:dyDescent="0.3">
      <c r="A34" s="5">
        <v>32</v>
      </c>
      <c r="B34" s="5">
        <v>19</v>
      </c>
      <c r="C34" s="5">
        <v>20</v>
      </c>
      <c r="D34" s="1">
        <v>1000</v>
      </c>
      <c r="E34" s="1">
        <v>49.26108374384237</v>
      </c>
    </row>
    <row r="35" spans="1:5" x14ac:dyDescent="0.3">
      <c r="A35" s="5">
        <v>33</v>
      </c>
      <c r="B35" s="5">
        <v>20</v>
      </c>
      <c r="C35" s="5">
        <v>23</v>
      </c>
      <c r="D35" s="1">
        <v>1000</v>
      </c>
      <c r="E35" s="1">
        <v>89.285714285714292</v>
      </c>
    </row>
    <row r="36" spans="1:5" x14ac:dyDescent="0.3">
      <c r="A36" s="5">
        <v>34</v>
      </c>
      <c r="B36" s="5">
        <v>21</v>
      </c>
      <c r="C36" s="5">
        <v>22</v>
      </c>
      <c r="D36" s="1">
        <v>500</v>
      </c>
      <c r="E36" s="1">
        <v>14.450867052023122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30C2-8F2B-425C-A57A-5D9F4F211122}">
  <dimension ref="A1:AJ27"/>
  <sheetViews>
    <sheetView zoomScale="50" zoomScaleNormal="50" workbookViewId="0">
      <selection activeCell="B3" sqref="B3:AI26"/>
    </sheetView>
  </sheetViews>
  <sheetFormatPr baseColWidth="10" defaultRowHeight="14.4" x14ac:dyDescent="0.3"/>
  <sheetData>
    <row r="1" spans="1:36" x14ac:dyDescent="0.3">
      <c r="A1" t="s">
        <v>20</v>
      </c>
    </row>
    <row r="2" spans="1:36" x14ac:dyDescent="0.3">
      <c r="A2" s="5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t="s">
        <v>19</v>
      </c>
    </row>
    <row r="3" spans="1:36" x14ac:dyDescent="0.3">
      <c r="A3" s="5">
        <v>1</v>
      </c>
      <c r="B3" s="5">
        <v>68.493150684931507</v>
      </c>
      <c r="C3" s="5">
        <v>4.4385264092321348</v>
      </c>
      <c r="D3" s="5">
        <v>11.025358324145534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6" x14ac:dyDescent="0.3">
      <c r="A4" s="5">
        <v>2</v>
      </c>
      <c r="B4" s="5">
        <v>68.493150684931507</v>
      </c>
      <c r="C4" s="5">
        <v>0</v>
      </c>
      <c r="D4" s="5">
        <v>0</v>
      </c>
      <c r="E4" s="5">
        <v>7.3746312684365787</v>
      </c>
      <c r="F4" s="5">
        <v>4.8780487804878048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</row>
    <row r="5" spans="1:36" x14ac:dyDescent="0.3">
      <c r="A5" s="5">
        <v>3</v>
      </c>
      <c r="B5" s="5">
        <v>0</v>
      </c>
      <c r="C5" s="5">
        <v>4.4385264092321348</v>
      </c>
      <c r="D5" s="5">
        <v>0</v>
      </c>
      <c r="E5" s="5">
        <v>0</v>
      </c>
      <c r="F5" s="5">
        <v>0</v>
      </c>
      <c r="G5" s="5">
        <v>7.8678206136900082</v>
      </c>
      <c r="H5" s="5">
        <v>11.904761904761903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6" x14ac:dyDescent="0.3">
      <c r="A6" s="5">
        <v>4</v>
      </c>
      <c r="B6" s="5">
        <v>0</v>
      </c>
      <c r="C6" s="5">
        <v>0</v>
      </c>
      <c r="D6" s="5">
        <v>0</v>
      </c>
      <c r="E6" s="5">
        <v>7.3746312684365787</v>
      </c>
      <c r="F6" s="5">
        <v>0</v>
      </c>
      <c r="G6" s="5">
        <v>0</v>
      </c>
      <c r="H6" s="5">
        <v>0</v>
      </c>
      <c r="I6" s="5">
        <v>9.0090090090090094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6" x14ac:dyDescent="0.3">
      <c r="A7" s="5">
        <v>5</v>
      </c>
      <c r="B7" s="5">
        <v>0</v>
      </c>
      <c r="C7" s="5">
        <v>0</v>
      </c>
      <c r="D7" s="5">
        <v>11.025358324145534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10.638297872340425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6" x14ac:dyDescent="0.3">
      <c r="A8" s="5">
        <v>6</v>
      </c>
      <c r="B8" s="5">
        <v>0</v>
      </c>
      <c r="C8" s="5">
        <v>0</v>
      </c>
      <c r="D8" s="5">
        <v>0</v>
      </c>
      <c r="E8" s="5">
        <v>0</v>
      </c>
      <c r="F8" s="5">
        <v>4.8780487804878048</v>
      </c>
      <c r="G8" s="5">
        <v>0</v>
      </c>
      <c r="H8" s="5">
        <v>0</v>
      </c>
      <c r="I8" s="5">
        <v>0</v>
      </c>
      <c r="J8" s="5">
        <v>0</v>
      </c>
      <c r="K8" s="5">
        <v>15.576323987538942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</row>
    <row r="9" spans="1:36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15.337423312883438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</row>
    <row r="10" spans="1:36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15.337423312883438</v>
      </c>
      <c r="M10" s="5">
        <v>5.6753688989784337</v>
      </c>
      <c r="N10" s="5">
        <v>5.6753688989784337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</row>
    <row r="11" spans="1:36" x14ac:dyDescent="0.3">
      <c r="A11" s="5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7.8678206136900082</v>
      </c>
      <c r="H11" s="5">
        <v>0</v>
      </c>
      <c r="I11" s="5">
        <v>9.0090090090090094</v>
      </c>
      <c r="J11" s="5">
        <v>0</v>
      </c>
      <c r="K11" s="5">
        <v>0</v>
      </c>
      <c r="L11" s="5">
        <v>0</v>
      </c>
      <c r="M11" s="5">
        <v>5.6753688989784337</v>
      </c>
      <c r="N11" s="5">
        <v>0</v>
      </c>
      <c r="O11" s="5">
        <v>11.904761904761903</v>
      </c>
      <c r="P11" s="5">
        <v>11.904761904761903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6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10.638297872340425</v>
      </c>
      <c r="K12" s="5">
        <v>15.576323987538942</v>
      </c>
      <c r="L12" s="5">
        <v>0</v>
      </c>
      <c r="M12" s="5">
        <v>0</v>
      </c>
      <c r="N12" s="5">
        <v>5.6753688989784337</v>
      </c>
      <c r="O12" s="5">
        <v>0</v>
      </c>
      <c r="P12" s="5">
        <v>0</v>
      </c>
      <c r="Q12" s="5">
        <v>11.904761904761903</v>
      </c>
      <c r="R12" s="5">
        <v>11.904761904761903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6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11.904761904761903</v>
      </c>
      <c r="P13" s="5">
        <v>0</v>
      </c>
      <c r="Q13" s="5">
        <v>11.904761904761903</v>
      </c>
      <c r="R13" s="5">
        <v>0</v>
      </c>
      <c r="S13" s="5">
        <v>20.491803278688522</v>
      </c>
      <c r="T13" s="5">
        <v>23.474178403755868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6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11.904761904761903</v>
      </c>
      <c r="Q14" s="5">
        <v>0</v>
      </c>
      <c r="R14" s="5">
        <v>11.904761904761903</v>
      </c>
      <c r="S14" s="5">
        <v>0</v>
      </c>
      <c r="T14" s="5">
        <v>0</v>
      </c>
      <c r="U14" s="5">
        <v>20.491803278688522</v>
      </c>
      <c r="V14" s="5">
        <v>10.152284263959391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6" x14ac:dyDescent="0.3">
      <c r="A15" s="5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20.491803278688522</v>
      </c>
      <c r="T15" s="5">
        <v>0</v>
      </c>
      <c r="U15" s="5">
        <v>20.491803278688522</v>
      </c>
      <c r="V15" s="5">
        <v>0</v>
      </c>
      <c r="W15" s="5">
        <v>11.312217194570135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6" x14ac:dyDescent="0.3">
      <c r="A16" s="5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23.474178403755868</v>
      </c>
      <c r="U16" s="5">
        <v>0</v>
      </c>
      <c r="V16" s="5">
        <v>0</v>
      </c>
      <c r="W16" s="5">
        <v>0</v>
      </c>
      <c r="X16" s="5">
        <v>16.835016835016834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</row>
    <row r="17" spans="1:35" x14ac:dyDescent="0.3">
      <c r="A17" s="5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58.139534883720927</v>
      </c>
      <c r="Z17" s="5">
        <v>40.160642570281126</v>
      </c>
      <c r="AA17" s="5">
        <v>18.903591682419659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x14ac:dyDescent="0.3">
      <c r="A18" s="5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16.835016835016834</v>
      </c>
      <c r="Y18" s="5">
        <v>58.139534883720927</v>
      </c>
      <c r="Z18" s="5">
        <v>0</v>
      </c>
      <c r="AA18" s="5">
        <v>0</v>
      </c>
      <c r="AB18" s="5">
        <v>38.022813688212928</v>
      </c>
      <c r="AC18" s="5">
        <v>42.735042735042732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x14ac:dyDescent="0.3">
      <c r="A19" s="5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38.022813688212928</v>
      </c>
      <c r="AC19" s="5">
        <v>0</v>
      </c>
      <c r="AD19" s="5">
        <v>69.930069930069934</v>
      </c>
      <c r="AE19" s="5">
        <v>9.3545369504209539</v>
      </c>
      <c r="AF19" s="5">
        <v>0</v>
      </c>
      <c r="AG19" s="5">
        <v>0</v>
      </c>
      <c r="AH19" s="5">
        <v>0</v>
      </c>
      <c r="AI19" s="5">
        <v>0</v>
      </c>
    </row>
    <row r="20" spans="1:35" x14ac:dyDescent="0.3">
      <c r="A20" s="5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69.930069930069934</v>
      </c>
      <c r="AE20" s="5">
        <v>0</v>
      </c>
      <c r="AF20" s="5">
        <v>75.757575757575765</v>
      </c>
      <c r="AG20" s="5">
        <v>0</v>
      </c>
      <c r="AH20" s="5">
        <v>0</v>
      </c>
      <c r="AI20" s="5">
        <v>0</v>
      </c>
    </row>
    <row r="21" spans="1:35" x14ac:dyDescent="0.3">
      <c r="A21" s="5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42.735042735042732</v>
      </c>
      <c r="AD21" s="5">
        <v>0</v>
      </c>
      <c r="AE21" s="5">
        <v>0</v>
      </c>
      <c r="AF21" s="5">
        <v>0</v>
      </c>
      <c r="AG21" s="5">
        <v>49.26108374384237</v>
      </c>
      <c r="AH21" s="5">
        <v>0</v>
      </c>
      <c r="AI21" s="5">
        <v>0</v>
      </c>
    </row>
    <row r="22" spans="1:35" x14ac:dyDescent="0.3">
      <c r="A22" s="5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49.26108374384237</v>
      </c>
      <c r="AH22" s="5">
        <v>89.285714285714292</v>
      </c>
      <c r="AI22" s="5">
        <v>0</v>
      </c>
    </row>
    <row r="23" spans="1:35" x14ac:dyDescent="0.3">
      <c r="A23" s="5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40.160642570281126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75.757575757575765</v>
      </c>
      <c r="AG23" s="5">
        <v>0</v>
      </c>
      <c r="AH23" s="5">
        <v>0</v>
      </c>
      <c r="AI23" s="5">
        <v>14.450867052023122</v>
      </c>
    </row>
    <row r="24" spans="1:35" x14ac:dyDescent="0.3">
      <c r="A24" s="5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9.3545369504209539</v>
      </c>
      <c r="AF24" s="5">
        <v>0</v>
      </c>
      <c r="AG24" s="5">
        <v>0</v>
      </c>
      <c r="AH24" s="5">
        <v>0</v>
      </c>
      <c r="AI24" s="5">
        <v>14.450867052023122</v>
      </c>
    </row>
    <row r="25" spans="1:35" x14ac:dyDescent="0.3">
      <c r="A25" s="5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10.152284263959391</v>
      </c>
      <c r="W25" s="5">
        <v>11.312217194570135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89.285714285714292</v>
      </c>
      <c r="AI25" s="5">
        <v>0</v>
      </c>
    </row>
    <row r="26" spans="1:35" x14ac:dyDescent="0.3">
      <c r="A26" s="5">
        <v>24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11.904761904761903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18.903591682419659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</row>
    <row r="27" spans="1:35" x14ac:dyDescent="0.3">
      <c r="A27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EA0-A16E-44C8-B48D-A476845AEBFE}">
  <sheetPr codeName="Hoja8"/>
  <dimension ref="A1:Y26"/>
  <sheetViews>
    <sheetView zoomScale="65" zoomScaleNormal="65" workbookViewId="0">
      <selection activeCell="B3" sqref="B3:Y26"/>
    </sheetView>
  </sheetViews>
  <sheetFormatPr baseColWidth="10" defaultRowHeight="14.4" x14ac:dyDescent="0.3"/>
  <cols>
    <col min="4" max="4" width="19.88671875" bestFit="1" customWidth="1"/>
  </cols>
  <sheetData>
    <row r="1" spans="1:25" x14ac:dyDescent="0.3">
      <c r="A1" t="s">
        <v>14</v>
      </c>
    </row>
    <row r="2" spans="1:25" x14ac:dyDescent="0.3">
      <c r="A2" s="5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3">
      <c r="A3" s="5">
        <v>1</v>
      </c>
      <c r="B3" s="5">
        <v>0</v>
      </c>
      <c r="C3" s="5">
        <v>68.493150684931507</v>
      </c>
      <c r="D3" s="5">
        <v>4.4385264092321348</v>
      </c>
      <c r="E3" s="5">
        <v>0</v>
      </c>
      <c r="F3" s="5">
        <v>11.025358324145534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 x14ac:dyDescent="0.3">
      <c r="A4" s="5">
        <v>2</v>
      </c>
      <c r="B4" s="5">
        <v>68.493150684931507</v>
      </c>
      <c r="C4" s="5">
        <v>0</v>
      </c>
      <c r="D4" s="5">
        <v>0</v>
      </c>
      <c r="E4" s="5">
        <v>7.3746312684365787</v>
      </c>
      <c r="F4" s="5">
        <v>0</v>
      </c>
      <c r="G4" s="5">
        <v>4.8780487804878048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</row>
    <row r="5" spans="1:25" x14ac:dyDescent="0.3">
      <c r="A5" s="5">
        <v>3</v>
      </c>
      <c r="B5" s="5">
        <v>4.4385264092321348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7.8678206136900082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11.904761904761903</v>
      </c>
    </row>
    <row r="6" spans="1:25" x14ac:dyDescent="0.3">
      <c r="A6" s="5">
        <v>4</v>
      </c>
      <c r="B6" s="5">
        <v>0</v>
      </c>
      <c r="C6" s="5">
        <v>7.3746312684365787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9.0090090090090094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x14ac:dyDescent="0.3">
      <c r="A7" s="5">
        <v>5</v>
      </c>
      <c r="B7" s="5">
        <v>11.025358324145534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10.638297872340425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 x14ac:dyDescent="0.3">
      <c r="A8" s="5">
        <v>6</v>
      </c>
      <c r="B8" s="5">
        <v>0</v>
      </c>
      <c r="C8" s="5">
        <v>4.8780487804878048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15.576323987538942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 x14ac:dyDescent="0.3">
      <c r="A9" s="5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15.337423312883438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3">
      <c r="A10" s="5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15.337423312883438</v>
      </c>
      <c r="I10" s="5">
        <v>0</v>
      </c>
      <c r="J10" s="5">
        <v>5.6753688989784337</v>
      </c>
      <c r="K10" s="5">
        <v>5.6753688989784337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3">
      <c r="A11" s="5">
        <v>9</v>
      </c>
      <c r="B11" s="5">
        <v>0</v>
      </c>
      <c r="C11" s="5">
        <v>0</v>
      </c>
      <c r="D11" s="5">
        <v>7.8678206136900082</v>
      </c>
      <c r="E11" s="5">
        <v>9.0090090090090094</v>
      </c>
      <c r="F11" s="5">
        <v>0</v>
      </c>
      <c r="G11" s="5">
        <v>0</v>
      </c>
      <c r="H11" s="5">
        <v>0</v>
      </c>
      <c r="I11" s="5">
        <v>5.6753688989784337</v>
      </c>
      <c r="J11" s="5">
        <v>0</v>
      </c>
      <c r="K11" s="5">
        <v>0</v>
      </c>
      <c r="L11" s="5">
        <v>11.904761904761903</v>
      </c>
      <c r="M11" s="5">
        <v>11.904761904761903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3">
      <c r="A12" s="5">
        <v>10</v>
      </c>
      <c r="B12" s="5">
        <v>0</v>
      </c>
      <c r="C12" s="5">
        <v>0</v>
      </c>
      <c r="D12" s="5">
        <v>0</v>
      </c>
      <c r="E12" s="5">
        <v>0</v>
      </c>
      <c r="F12" s="5">
        <v>10.638297872340425</v>
      </c>
      <c r="G12" s="5">
        <v>15.576323987538942</v>
      </c>
      <c r="H12" s="5">
        <v>0</v>
      </c>
      <c r="I12" s="5">
        <v>5.6753688989784337</v>
      </c>
      <c r="J12" s="5">
        <v>0</v>
      </c>
      <c r="K12" s="5">
        <v>0</v>
      </c>
      <c r="L12" s="5">
        <v>11.904761904761903</v>
      </c>
      <c r="M12" s="5">
        <v>11.904761904761903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3">
      <c r="A13" s="5">
        <v>11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11.904761904761903</v>
      </c>
      <c r="K13" s="5">
        <v>11.904761904761903</v>
      </c>
      <c r="L13" s="5">
        <v>0</v>
      </c>
      <c r="M13" s="5">
        <v>0</v>
      </c>
      <c r="N13" s="5">
        <v>20.491803278688522</v>
      </c>
      <c r="O13" s="5">
        <v>23.474178403755868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x14ac:dyDescent="0.3">
      <c r="A14" s="5">
        <v>12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11.904761904761903</v>
      </c>
      <c r="K14" s="5">
        <v>11.904761904761903</v>
      </c>
      <c r="L14" s="5">
        <v>0</v>
      </c>
      <c r="M14" s="5">
        <v>0</v>
      </c>
      <c r="N14" s="5">
        <v>20.491803278688522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10.152284263959391</v>
      </c>
      <c r="Y14" s="5">
        <v>0</v>
      </c>
    </row>
    <row r="15" spans="1:25" x14ac:dyDescent="0.3">
      <c r="A15" s="5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20.491803278688522</v>
      </c>
      <c r="M15" s="5">
        <v>20.491803278688522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11.312217194570135</v>
      </c>
      <c r="Y15" s="5">
        <v>0</v>
      </c>
    </row>
    <row r="16" spans="1:25" x14ac:dyDescent="0.3">
      <c r="A16" s="5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23.474178403755868</v>
      </c>
      <c r="M16" s="5">
        <v>0</v>
      </c>
      <c r="N16" s="5">
        <v>0</v>
      </c>
      <c r="O16" s="5">
        <v>0</v>
      </c>
      <c r="P16" s="5">
        <v>0</v>
      </c>
      <c r="Q16" s="5">
        <v>16.835016835016834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 x14ac:dyDescent="0.3">
      <c r="A17" s="5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58.139534883720927</v>
      </c>
      <c r="R17" s="5">
        <v>0</v>
      </c>
      <c r="S17" s="5">
        <v>0</v>
      </c>
      <c r="T17" s="5">
        <v>0</v>
      </c>
      <c r="U17" s="5">
        <v>0</v>
      </c>
      <c r="V17" s="5">
        <v>40.160642570281126</v>
      </c>
      <c r="W17" s="5">
        <v>0</v>
      </c>
      <c r="X17" s="5">
        <v>0</v>
      </c>
      <c r="Y17" s="5">
        <v>18.903591682419659</v>
      </c>
    </row>
    <row r="18" spans="1:25" x14ac:dyDescent="0.3">
      <c r="A18" s="5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16.835016835016834</v>
      </c>
      <c r="P18" s="5">
        <v>58.139534883720927</v>
      </c>
      <c r="Q18" s="5">
        <v>0</v>
      </c>
      <c r="R18" s="5">
        <v>38.022813688212928</v>
      </c>
      <c r="S18" s="5">
        <v>0</v>
      </c>
      <c r="T18" s="5">
        <v>42.735042735042732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 x14ac:dyDescent="0.3">
      <c r="A19" s="5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38.022813688212928</v>
      </c>
      <c r="R19" s="5">
        <v>0</v>
      </c>
      <c r="S19" s="5">
        <v>69.930069930069934</v>
      </c>
      <c r="T19" s="5">
        <v>0</v>
      </c>
      <c r="U19" s="5">
        <v>0</v>
      </c>
      <c r="V19" s="5">
        <v>0</v>
      </c>
      <c r="W19" s="5">
        <v>9.3545369504209539</v>
      </c>
      <c r="X19" s="5">
        <v>0</v>
      </c>
      <c r="Y19" s="5">
        <v>0</v>
      </c>
    </row>
    <row r="20" spans="1:25" x14ac:dyDescent="0.3">
      <c r="A20" s="5">
        <v>18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69.930069930069934</v>
      </c>
      <c r="S20" s="5">
        <v>0</v>
      </c>
      <c r="T20" s="5">
        <v>0</v>
      </c>
      <c r="U20" s="5">
        <v>0</v>
      </c>
      <c r="V20" s="5">
        <v>75.757575757575765</v>
      </c>
      <c r="W20" s="5">
        <v>0</v>
      </c>
      <c r="X20" s="5">
        <v>0</v>
      </c>
      <c r="Y20" s="5">
        <v>0</v>
      </c>
    </row>
    <row r="21" spans="1:25" x14ac:dyDescent="0.3">
      <c r="A21" s="5">
        <v>19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42.735042735042732</v>
      </c>
      <c r="R21" s="5">
        <v>0</v>
      </c>
      <c r="S21" s="5">
        <v>0</v>
      </c>
      <c r="T21" s="5">
        <v>0</v>
      </c>
      <c r="U21" s="5">
        <v>49.26108374384237</v>
      </c>
      <c r="V21" s="5">
        <v>0</v>
      </c>
      <c r="W21" s="5">
        <v>0</v>
      </c>
      <c r="X21" s="5">
        <v>0</v>
      </c>
      <c r="Y21" s="5">
        <v>0</v>
      </c>
    </row>
    <row r="22" spans="1:25" x14ac:dyDescent="0.3">
      <c r="A22" s="5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49.26108374384237</v>
      </c>
      <c r="U22" s="5">
        <v>0</v>
      </c>
      <c r="V22" s="5">
        <v>0</v>
      </c>
      <c r="W22" s="5">
        <v>0</v>
      </c>
      <c r="X22" s="5">
        <v>89.285714285714292</v>
      </c>
      <c r="Y22" s="5">
        <v>0</v>
      </c>
    </row>
    <row r="23" spans="1:25" x14ac:dyDescent="0.3">
      <c r="A23" s="5">
        <v>21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40.160642570281126</v>
      </c>
      <c r="Q23" s="5">
        <v>0</v>
      </c>
      <c r="R23" s="5">
        <v>0</v>
      </c>
      <c r="S23" s="5">
        <v>75.757575757575765</v>
      </c>
      <c r="T23" s="5">
        <v>0</v>
      </c>
      <c r="U23" s="5">
        <v>0</v>
      </c>
      <c r="V23" s="5">
        <v>0</v>
      </c>
      <c r="W23" s="5">
        <v>14.450867052023122</v>
      </c>
      <c r="X23" s="5">
        <v>0</v>
      </c>
      <c r="Y23" s="5">
        <v>0</v>
      </c>
    </row>
    <row r="24" spans="1:25" x14ac:dyDescent="0.3">
      <c r="A24" s="5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9.3545369504209539</v>
      </c>
      <c r="S24" s="5">
        <v>0</v>
      </c>
      <c r="T24" s="5">
        <v>0</v>
      </c>
      <c r="U24" s="5">
        <v>0</v>
      </c>
      <c r="V24" s="5">
        <v>14.450867052023122</v>
      </c>
      <c r="W24" s="5">
        <v>0</v>
      </c>
      <c r="X24" s="5">
        <v>0</v>
      </c>
      <c r="Y24" s="5">
        <v>0</v>
      </c>
    </row>
    <row r="25" spans="1:25" x14ac:dyDescent="0.3">
      <c r="A25" s="5">
        <v>23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10.152284263959391</v>
      </c>
      <c r="N25" s="5">
        <v>11.312217194570135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89.285714285714292</v>
      </c>
      <c r="V25" s="5">
        <v>0</v>
      </c>
      <c r="W25" s="5">
        <v>0</v>
      </c>
      <c r="X25" s="5">
        <v>0</v>
      </c>
      <c r="Y25" s="5">
        <v>0</v>
      </c>
    </row>
    <row r="26" spans="1:25" x14ac:dyDescent="0.3">
      <c r="A26" s="5">
        <v>24</v>
      </c>
      <c r="B26" s="5">
        <v>0</v>
      </c>
      <c r="C26" s="5">
        <v>0</v>
      </c>
      <c r="D26" s="5">
        <v>11.904761904761903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18.903591682419659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3640-8210-455D-815F-13464005CA93}">
  <dimension ref="A1:I15"/>
  <sheetViews>
    <sheetView zoomScale="115" zoomScaleNormal="115" workbookViewId="0">
      <selection activeCell="B3" sqref="B3:B14"/>
    </sheetView>
  </sheetViews>
  <sheetFormatPr baseColWidth="10" defaultRowHeight="14.4" x14ac:dyDescent="0.3"/>
  <cols>
    <col min="2" max="2" width="14.109375" customWidth="1"/>
  </cols>
  <sheetData>
    <row r="1" spans="1:9" x14ac:dyDescent="0.3">
      <c r="A1" t="s">
        <v>6</v>
      </c>
    </row>
    <row r="2" spans="1:9" x14ac:dyDescent="0.3">
      <c r="A2" s="5" t="s">
        <v>8</v>
      </c>
      <c r="B2" s="5" t="s">
        <v>7</v>
      </c>
      <c r="C2" s="5" t="s">
        <v>9</v>
      </c>
    </row>
    <row r="3" spans="1:9" x14ac:dyDescent="0.3">
      <c r="A3" s="5">
        <v>1</v>
      </c>
      <c r="B3" s="1">
        <v>0.1283</v>
      </c>
      <c r="C3" s="1">
        <v>0</v>
      </c>
      <c r="D3" s="4">
        <v>0</v>
      </c>
      <c r="E3">
        <f t="shared" ref="E3:E13" si="0">D3*0.5</f>
        <v>0</v>
      </c>
      <c r="G3" s="1">
        <v>0.1283</v>
      </c>
      <c r="I3">
        <f>SUMPRODUCT(B3:B14,C3:C14)</f>
        <v>134.3170744863055</v>
      </c>
    </row>
    <row r="4" spans="1:9" x14ac:dyDescent="0.3">
      <c r="A4" s="5">
        <v>2</v>
      </c>
      <c r="B4" s="1">
        <v>4.3499999999999997E-2</v>
      </c>
      <c r="C4" s="1">
        <v>5.7966331519793242</v>
      </c>
      <c r="D4" s="4">
        <v>11.593266303958648</v>
      </c>
      <c r="E4">
        <f t="shared" si="0"/>
        <v>5.7966331519793242</v>
      </c>
      <c r="G4" s="1">
        <v>4.3499999999999997E-2</v>
      </c>
    </row>
    <row r="5" spans="1:9" x14ac:dyDescent="0.3">
      <c r="A5" s="5">
        <v>3</v>
      </c>
      <c r="B5" s="1">
        <v>5.0220000000000001E-2</v>
      </c>
      <c r="C5" s="1">
        <v>17.521241641799271</v>
      </c>
      <c r="D5" s="4">
        <v>35.042483283598543</v>
      </c>
      <c r="E5">
        <f t="shared" si="0"/>
        <v>17.521241641799271</v>
      </c>
      <c r="G5" s="1">
        <v>5.0220000000000001E-2</v>
      </c>
    </row>
    <row r="6" spans="1:9" x14ac:dyDescent="0.3">
      <c r="A6" s="5">
        <v>4</v>
      </c>
      <c r="B6" s="1">
        <v>5.8709999999999998E-2</v>
      </c>
      <c r="C6" s="1">
        <v>35.024816317919871</v>
      </c>
      <c r="D6" s="4">
        <v>70.049632635839743</v>
      </c>
      <c r="E6">
        <f t="shared" si="0"/>
        <v>35.024816317919871</v>
      </c>
      <c r="G6" s="1">
        <v>5.8709999999999998E-2</v>
      </c>
    </row>
    <row r="7" spans="1:9" x14ac:dyDescent="0.3">
      <c r="A7" s="5">
        <v>5</v>
      </c>
      <c r="B7" s="1">
        <v>6.8959999999999994E-2</v>
      </c>
      <c r="C7" s="1">
        <v>57.809421700980337</v>
      </c>
      <c r="D7" s="4">
        <v>115.61884340196067</v>
      </c>
      <c r="E7">
        <f t="shared" si="0"/>
        <v>57.809421700980337</v>
      </c>
      <c r="G7" s="1">
        <v>6.8959999999999994E-2</v>
      </c>
    </row>
    <row r="8" spans="1:9" x14ac:dyDescent="0.3">
      <c r="A8" s="5">
        <v>6</v>
      </c>
      <c r="B8" s="1">
        <v>7.979E-2</v>
      </c>
      <c r="C8" s="1">
        <v>88.654543308990966</v>
      </c>
      <c r="D8" s="4">
        <v>177.30908661798193</v>
      </c>
      <c r="E8">
        <f t="shared" si="0"/>
        <v>88.654543308990966</v>
      </c>
      <c r="G8" s="1">
        <v>7.979E-2</v>
      </c>
    </row>
    <row r="9" spans="1:9" x14ac:dyDescent="0.3">
      <c r="A9" s="5">
        <v>7</v>
      </c>
      <c r="B9" s="1">
        <v>8.7959999999999997E-2</v>
      </c>
      <c r="C9" s="1">
        <v>127.03476322881443</v>
      </c>
      <c r="D9" s="4">
        <v>254.06952645762885</v>
      </c>
      <c r="E9">
        <f t="shared" si="0"/>
        <v>127.03476322881443</v>
      </c>
      <c r="G9" s="1">
        <v>8.7959999999999997E-2</v>
      </c>
    </row>
    <row r="10" spans="1:9" x14ac:dyDescent="0.3">
      <c r="A10" s="5">
        <v>8</v>
      </c>
      <c r="B10" s="1">
        <v>8.9580000000000007E-2</v>
      </c>
      <c r="C10" s="1">
        <v>170.90610408348957</v>
      </c>
      <c r="D10" s="4">
        <v>341.81220816697913</v>
      </c>
      <c r="E10">
        <f t="shared" si="0"/>
        <v>170.90610408348957</v>
      </c>
      <c r="G10" s="1">
        <v>8.9580000000000007E-2</v>
      </c>
    </row>
    <row r="11" spans="1:9" x14ac:dyDescent="0.3">
      <c r="A11" s="5">
        <v>9</v>
      </c>
      <c r="B11" s="1">
        <v>8.412E-2</v>
      </c>
      <c r="C11" s="1">
        <v>209.83494795814167</v>
      </c>
      <c r="D11" s="4">
        <v>419.66989591628334</v>
      </c>
      <c r="E11">
        <f t="shared" si="0"/>
        <v>209.83494795814167</v>
      </c>
      <c r="G11" s="1">
        <v>8.412E-2</v>
      </c>
    </row>
    <row r="12" spans="1:9" x14ac:dyDescent="0.3">
      <c r="A12" s="5">
        <v>10</v>
      </c>
      <c r="B12" s="1">
        <v>7.4410000000000004E-2</v>
      </c>
      <c r="C12" s="1">
        <v>235.23936282624726</v>
      </c>
      <c r="D12" s="4">
        <v>470.47872565249452</v>
      </c>
      <c r="E12">
        <f t="shared" si="0"/>
        <v>235.23936282624726</v>
      </c>
      <c r="G12" s="1">
        <v>7.4410000000000004E-2</v>
      </c>
    </row>
    <row r="13" spans="1:9" x14ac:dyDescent="0.3">
      <c r="A13" s="5">
        <v>11</v>
      </c>
      <c r="B13" s="1">
        <v>6.3270000000000007E-2</v>
      </c>
      <c r="C13" s="1">
        <v>247.10273596094083</v>
      </c>
      <c r="D13" s="4">
        <v>494.20547192188167</v>
      </c>
      <c r="E13">
        <f t="shared" si="0"/>
        <v>247.10273596094083</v>
      </c>
      <c r="G13" s="1">
        <v>6.3270000000000007E-2</v>
      </c>
    </row>
    <row r="14" spans="1:9" x14ac:dyDescent="0.3">
      <c r="A14" s="5">
        <v>12</v>
      </c>
      <c r="B14" s="1">
        <v>0.17118</v>
      </c>
      <c r="C14" s="1">
        <v>250</v>
      </c>
      <c r="D14" s="4">
        <v>500</v>
      </c>
      <c r="E14">
        <f>D14*0.5</f>
        <v>250</v>
      </c>
      <c r="G14" s="1">
        <v>0.17118</v>
      </c>
    </row>
    <row r="15" spans="1:9" x14ac:dyDescent="0.3">
      <c r="B15" s="2">
        <f>SUM(B3:B14)</f>
        <v>1</v>
      </c>
      <c r="C15" s="2"/>
      <c r="G15" s="1">
        <f>SUM(G3:G14)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8C53-97AD-45C0-BF39-600321229FB7}">
  <dimension ref="A1:AA36"/>
  <sheetViews>
    <sheetView zoomScale="55" zoomScaleNormal="55" workbookViewId="0">
      <selection activeCell="M49" sqref="M49"/>
    </sheetView>
  </sheetViews>
  <sheetFormatPr baseColWidth="10" defaultRowHeight="14.4" x14ac:dyDescent="0.3"/>
  <sheetData>
    <row r="1" spans="1:27" x14ac:dyDescent="0.3">
      <c r="A1" t="s">
        <v>13</v>
      </c>
    </row>
    <row r="2" spans="1:27" x14ac:dyDescent="0.3">
      <c r="A2" s="5" t="s">
        <v>22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AA2" t="s">
        <v>38</v>
      </c>
    </row>
    <row r="3" spans="1:27" x14ac:dyDescent="0.3">
      <c r="A3" s="5">
        <v>1</v>
      </c>
      <c r="B3" s="1">
        <v>67.481539999999995</v>
      </c>
      <c r="C3" s="1">
        <v>60.378219999999999</v>
      </c>
      <c r="D3" s="1">
        <v>111.87729</v>
      </c>
      <c r="E3" s="1">
        <v>46.171579999999999</v>
      </c>
      <c r="F3" s="1">
        <v>44.39575</v>
      </c>
      <c r="G3" s="1">
        <v>85.239840000000001</v>
      </c>
      <c r="H3" s="1">
        <v>78.13651999999999</v>
      </c>
      <c r="I3" s="1">
        <v>106.54979999999999</v>
      </c>
      <c r="J3" s="1">
        <v>108.32562999999999</v>
      </c>
      <c r="K3" s="1">
        <v>120.75644</v>
      </c>
      <c r="L3" s="1">
        <v>0</v>
      </c>
      <c r="M3" s="1">
        <v>0</v>
      </c>
      <c r="N3" s="1">
        <v>165.15218999999999</v>
      </c>
      <c r="O3" s="1">
        <v>120.75644</v>
      </c>
      <c r="P3" s="1">
        <v>197.11713</v>
      </c>
      <c r="Q3" s="1">
        <v>62.154050000000005</v>
      </c>
      <c r="R3" s="1">
        <v>0</v>
      </c>
      <c r="S3" s="1">
        <v>207.77211</v>
      </c>
      <c r="T3" s="1">
        <v>113.65312</v>
      </c>
      <c r="U3" s="1">
        <v>79.912349999999989</v>
      </c>
      <c r="V3" s="1">
        <v>0</v>
      </c>
      <c r="W3" s="1">
        <v>0</v>
      </c>
      <c r="X3" s="1">
        <v>0</v>
      </c>
      <c r="Y3" s="1">
        <v>0</v>
      </c>
      <c r="Z3">
        <f>SUM(B3:Y3)</f>
        <v>1775.8300000000004</v>
      </c>
    </row>
    <row r="4" spans="1:27" x14ac:dyDescent="0.3">
      <c r="A4" s="5">
        <v>2</v>
      </c>
      <c r="B4" s="1">
        <v>63.452970000000001</v>
      </c>
      <c r="C4" s="1">
        <v>56.773710000000008</v>
      </c>
      <c r="D4" s="1">
        <v>105.198345</v>
      </c>
      <c r="E4" s="1">
        <v>43.415190000000003</v>
      </c>
      <c r="F4" s="1">
        <v>41.745375000000003</v>
      </c>
      <c r="G4" s="1">
        <v>80.151120000000006</v>
      </c>
      <c r="H4" s="1">
        <v>73.471859999999992</v>
      </c>
      <c r="I4" s="1">
        <v>100.1889</v>
      </c>
      <c r="J4" s="1">
        <v>101.858715</v>
      </c>
      <c r="K4" s="1">
        <v>113.54742000000002</v>
      </c>
      <c r="L4" s="1">
        <v>0</v>
      </c>
      <c r="M4" s="1">
        <v>0</v>
      </c>
      <c r="N4" s="1">
        <v>155.29279500000001</v>
      </c>
      <c r="O4" s="1">
        <v>113.54742000000002</v>
      </c>
      <c r="P4" s="1">
        <v>185.34946500000001</v>
      </c>
      <c r="Q4" s="1">
        <v>58.443525000000008</v>
      </c>
      <c r="R4" s="1">
        <v>0</v>
      </c>
      <c r="S4" s="1">
        <v>195.36835500000001</v>
      </c>
      <c r="T4" s="1">
        <v>106.86816</v>
      </c>
      <c r="U4" s="1">
        <v>75.141675000000006</v>
      </c>
      <c r="V4" s="1">
        <v>0</v>
      </c>
      <c r="W4" s="1">
        <v>0</v>
      </c>
      <c r="X4" s="1">
        <v>0</v>
      </c>
      <c r="Y4" s="1">
        <v>0</v>
      </c>
      <c r="Z4">
        <f t="shared" ref="Z4:Z26" si="0">SUM(B4:Y4)</f>
        <v>1669.8150000000001</v>
      </c>
    </row>
    <row r="5" spans="1:27" x14ac:dyDescent="0.3">
      <c r="A5" s="5">
        <v>3</v>
      </c>
      <c r="B5" s="1">
        <v>60.431399999999996</v>
      </c>
      <c r="C5" s="1">
        <v>54.0702</v>
      </c>
      <c r="D5" s="1">
        <v>100.1889</v>
      </c>
      <c r="E5" s="1">
        <v>41.347799999999999</v>
      </c>
      <c r="F5" s="1">
        <v>39.7575</v>
      </c>
      <c r="G5" s="1">
        <v>76.334400000000002</v>
      </c>
      <c r="H5" s="1">
        <v>69.973199999999991</v>
      </c>
      <c r="I5" s="1">
        <v>95.417999999999992</v>
      </c>
      <c r="J5" s="1">
        <v>97.008299999999991</v>
      </c>
      <c r="K5" s="1">
        <v>108.1404</v>
      </c>
      <c r="L5" s="1">
        <v>0</v>
      </c>
      <c r="M5" s="1">
        <v>0</v>
      </c>
      <c r="N5" s="1">
        <v>147.89789999999999</v>
      </c>
      <c r="O5" s="1">
        <v>108.1404</v>
      </c>
      <c r="P5" s="1">
        <v>176.52330000000001</v>
      </c>
      <c r="Q5" s="1">
        <v>55.660500000000006</v>
      </c>
      <c r="R5" s="1">
        <v>0</v>
      </c>
      <c r="S5" s="1">
        <v>186.0651</v>
      </c>
      <c r="T5" s="1">
        <v>101.7792</v>
      </c>
      <c r="U5" s="1">
        <v>71.563499999999991</v>
      </c>
      <c r="V5" s="1">
        <v>0</v>
      </c>
      <c r="W5" s="1">
        <v>0</v>
      </c>
      <c r="X5" s="1">
        <v>0</v>
      </c>
      <c r="Y5" s="1">
        <v>0</v>
      </c>
      <c r="Z5">
        <f t="shared" si="0"/>
        <v>1590.3</v>
      </c>
    </row>
    <row r="6" spans="1:27" x14ac:dyDescent="0.3">
      <c r="A6" s="5">
        <v>4</v>
      </c>
      <c r="B6" s="1">
        <v>59.424210000000002</v>
      </c>
      <c r="C6" s="1">
        <v>53.169030000000006</v>
      </c>
      <c r="D6" s="1">
        <v>98.519085000000004</v>
      </c>
      <c r="E6" s="1">
        <v>40.658670000000001</v>
      </c>
      <c r="F6" s="1">
        <v>39.094875000000002</v>
      </c>
      <c r="G6" s="1">
        <v>75.062160000000006</v>
      </c>
      <c r="H6" s="1">
        <v>68.806979999999996</v>
      </c>
      <c r="I6" s="1">
        <v>93.827700000000007</v>
      </c>
      <c r="J6" s="1">
        <v>95.391495000000006</v>
      </c>
      <c r="K6" s="1">
        <v>106.33806000000001</v>
      </c>
      <c r="L6" s="1">
        <v>0</v>
      </c>
      <c r="M6" s="1">
        <v>0</v>
      </c>
      <c r="N6" s="1">
        <v>145.43293500000001</v>
      </c>
      <c r="O6" s="1">
        <v>106.33806000000001</v>
      </c>
      <c r="P6" s="1">
        <v>173.58124500000002</v>
      </c>
      <c r="Q6" s="1">
        <v>54.732825000000005</v>
      </c>
      <c r="R6" s="1">
        <v>0</v>
      </c>
      <c r="S6" s="1">
        <v>182.96401500000002</v>
      </c>
      <c r="T6" s="1">
        <v>100.08288</v>
      </c>
      <c r="U6" s="1">
        <v>70.370774999999995</v>
      </c>
      <c r="V6" s="1">
        <v>0</v>
      </c>
      <c r="W6" s="1">
        <v>0</v>
      </c>
      <c r="X6" s="1">
        <v>0</v>
      </c>
      <c r="Y6" s="1">
        <v>0</v>
      </c>
      <c r="Z6">
        <f t="shared" si="0"/>
        <v>1563.7950000000003</v>
      </c>
    </row>
    <row r="7" spans="1:27" x14ac:dyDescent="0.3">
      <c r="A7" s="5">
        <v>5</v>
      </c>
      <c r="B7" s="1">
        <v>59.424210000000002</v>
      </c>
      <c r="C7" s="1">
        <v>53.169030000000006</v>
      </c>
      <c r="D7" s="1">
        <v>98.519085000000004</v>
      </c>
      <c r="E7" s="1">
        <v>40.658670000000001</v>
      </c>
      <c r="F7" s="1">
        <v>39.094875000000002</v>
      </c>
      <c r="G7" s="1">
        <v>75.062160000000006</v>
      </c>
      <c r="H7" s="1">
        <v>68.806979999999996</v>
      </c>
      <c r="I7" s="1">
        <v>93.827700000000007</v>
      </c>
      <c r="J7" s="1">
        <v>95.391495000000006</v>
      </c>
      <c r="K7" s="1">
        <v>106.33806000000001</v>
      </c>
      <c r="L7" s="1">
        <v>0</v>
      </c>
      <c r="M7" s="1">
        <v>0</v>
      </c>
      <c r="N7" s="1">
        <v>145.43293500000001</v>
      </c>
      <c r="O7" s="1">
        <v>106.33806000000001</v>
      </c>
      <c r="P7" s="1">
        <v>173.58124500000002</v>
      </c>
      <c r="Q7" s="1">
        <v>54.732825000000005</v>
      </c>
      <c r="R7" s="1">
        <v>0</v>
      </c>
      <c r="S7" s="1">
        <v>182.96401500000002</v>
      </c>
      <c r="T7" s="1">
        <v>100.08288</v>
      </c>
      <c r="U7" s="1">
        <v>70.370774999999995</v>
      </c>
      <c r="V7" s="1">
        <v>0</v>
      </c>
      <c r="W7" s="1">
        <v>0</v>
      </c>
      <c r="X7" s="1">
        <v>0</v>
      </c>
      <c r="Y7" s="1">
        <v>0</v>
      </c>
      <c r="Z7">
        <f t="shared" si="0"/>
        <v>1563.7950000000003</v>
      </c>
    </row>
    <row r="8" spans="1:27" x14ac:dyDescent="0.3">
      <c r="A8" s="5">
        <v>6</v>
      </c>
      <c r="B8" s="1">
        <v>60.431399999999996</v>
      </c>
      <c r="C8" s="1">
        <v>54.0702</v>
      </c>
      <c r="D8" s="1">
        <v>100.1889</v>
      </c>
      <c r="E8" s="1">
        <v>41.347799999999999</v>
      </c>
      <c r="F8" s="1">
        <v>39.7575</v>
      </c>
      <c r="G8" s="1">
        <v>76.334400000000002</v>
      </c>
      <c r="H8" s="1">
        <v>69.973199999999991</v>
      </c>
      <c r="I8" s="1">
        <v>95.417999999999992</v>
      </c>
      <c r="J8" s="1">
        <v>97.008299999999991</v>
      </c>
      <c r="K8" s="1">
        <v>108.1404</v>
      </c>
      <c r="L8" s="1">
        <v>0</v>
      </c>
      <c r="M8" s="1">
        <v>0</v>
      </c>
      <c r="N8" s="1">
        <v>147.89789999999999</v>
      </c>
      <c r="O8" s="1">
        <v>108.1404</v>
      </c>
      <c r="P8" s="1">
        <v>176.52330000000001</v>
      </c>
      <c r="Q8" s="1">
        <v>55.660500000000006</v>
      </c>
      <c r="R8" s="1">
        <v>0</v>
      </c>
      <c r="S8" s="1">
        <v>186.0651</v>
      </c>
      <c r="T8" s="1">
        <v>101.7792</v>
      </c>
      <c r="U8" s="1">
        <v>71.563499999999991</v>
      </c>
      <c r="V8" s="1">
        <v>0</v>
      </c>
      <c r="W8" s="1">
        <v>0</v>
      </c>
      <c r="X8" s="1">
        <v>0</v>
      </c>
      <c r="Y8" s="1">
        <v>0</v>
      </c>
      <c r="Z8">
        <f t="shared" si="0"/>
        <v>1590.3</v>
      </c>
    </row>
    <row r="9" spans="1:27" x14ac:dyDescent="0.3">
      <c r="A9" s="5">
        <v>7</v>
      </c>
      <c r="B9" s="1">
        <v>74.532059999999987</v>
      </c>
      <c r="C9" s="1">
        <v>66.686580000000006</v>
      </c>
      <c r="D9" s="1">
        <v>123.56630999999999</v>
      </c>
      <c r="E9" s="1">
        <v>50.995619999999995</v>
      </c>
      <c r="F9" s="1">
        <v>49.03425</v>
      </c>
      <c r="G9" s="1">
        <v>94.145759999999996</v>
      </c>
      <c r="H9" s="1">
        <v>86.300279999999987</v>
      </c>
      <c r="I9" s="1">
        <v>117.68219999999999</v>
      </c>
      <c r="J9" s="1">
        <v>119.64357</v>
      </c>
      <c r="K9" s="1">
        <v>133.37316000000001</v>
      </c>
      <c r="L9" s="1">
        <v>0</v>
      </c>
      <c r="M9" s="1">
        <v>0</v>
      </c>
      <c r="N9" s="1">
        <v>182.40741</v>
      </c>
      <c r="O9" s="1">
        <v>133.37316000000001</v>
      </c>
      <c r="P9" s="1">
        <v>217.71206999999998</v>
      </c>
      <c r="Q9" s="1">
        <v>68.647950000000009</v>
      </c>
      <c r="R9" s="1">
        <v>0</v>
      </c>
      <c r="S9" s="1">
        <v>229.48029</v>
      </c>
      <c r="T9" s="1">
        <v>125.52767999999999</v>
      </c>
      <c r="U9" s="1">
        <v>88.261649999999989</v>
      </c>
      <c r="V9" s="1">
        <v>0</v>
      </c>
      <c r="W9" s="1">
        <v>0</v>
      </c>
      <c r="X9" s="1">
        <v>0</v>
      </c>
      <c r="Y9" s="1">
        <v>0</v>
      </c>
      <c r="Z9">
        <f t="shared" si="0"/>
        <v>1961.3699999999997</v>
      </c>
    </row>
    <row r="10" spans="1:27" x14ac:dyDescent="0.3">
      <c r="A10" s="5">
        <v>8</v>
      </c>
      <c r="B10" s="1">
        <v>86.618339999999989</v>
      </c>
      <c r="C10" s="1">
        <v>77.500619999999998</v>
      </c>
      <c r="D10" s="1">
        <v>143.60408999999999</v>
      </c>
      <c r="E10" s="1">
        <v>59.265179999999994</v>
      </c>
      <c r="F10" s="1">
        <v>56.985749999999996</v>
      </c>
      <c r="G10" s="1">
        <v>109.41264</v>
      </c>
      <c r="H10" s="1">
        <v>100.29491999999999</v>
      </c>
      <c r="I10" s="1">
        <v>136.76579999999998</v>
      </c>
      <c r="J10" s="1">
        <v>139.04522999999998</v>
      </c>
      <c r="K10" s="1">
        <v>155.00124</v>
      </c>
      <c r="L10" s="1">
        <v>0</v>
      </c>
      <c r="M10" s="1">
        <v>0</v>
      </c>
      <c r="N10" s="1">
        <v>211.98698999999999</v>
      </c>
      <c r="O10" s="1">
        <v>155.00124</v>
      </c>
      <c r="P10" s="1">
        <v>253.01673</v>
      </c>
      <c r="Q10" s="1">
        <v>79.780050000000003</v>
      </c>
      <c r="R10" s="1">
        <v>0</v>
      </c>
      <c r="S10" s="1">
        <v>266.69331</v>
      </c>
      <c r="T10" s="1">
        <v>145.88352</v>
      </c>
      <c r="U10" s="1">
        <v>102.57435</v>
      </c>
      <c r="V10" s="1">
        <v>0</v>
      </c>
      <c r="W10" s="1">
        <v>0</v>
      </c>
      <c r="X10" s="1">
        <v>0</v>
      </c>
      <c r="Y10" s="1">
        <v>0</v>
      </c>
      <c r="Z10">
        <f t="shared" si="0"/>
        <v>2279.4299999999998</v>
      </c>
    </row>
    <row r="11" spans="1:27" x14ac:dyDescent="0.3">
      <c r="A11" s="5">
        <v>9</v>
      </c>
      <c r="B11" s="1">
        <v>95.683049999999994</v>
      </c>
      <c r="C11" s="1">
        <v>85.611150000000009</v>
      </c>
      <c r="D11" s="1">
        <v>158.63242499999998</v>
      </c>
      <c r="E11" s="1">
        <v>65.467349999999996</v>
      </c>
      <c r="F11" s="1">
        <v>62.949375000000003</v>
      </c>
      <c r="G11" s="1">
        <v>120.86279999999999</v>
      </c>
      <c r="H11" s="1">
        <v>110.79089999999999</v>
      </c>
      <c r="I11" s="1">
        <v>151.07849999999999</v>
      </c>
      <c r="J11" s="1">
        <v>153.596475</v>
      </c>
      <c r="K11" s="1">
        <v>171.22230000000002</v>
      </c>
      <c r="L11" s="1">
        <v>0</v>
      </c>
      <c r="M11" s="1">
        <v>0</v>
      </c>
      <c r="N11" s="1">
        <v>234.17167499999999</v>
      </c>
      <c r="O11" s="1">
        <v>171.22230000000002</v>
      </c>
      <c r="P11" s="1">
        <v>279.495225</v>
      </c>
      <c r="Q11" s="1">
        <v>88.129125000000002</v>
      </c>
      <c r="R11" s="1">
        <v>0</v>
      </c>
      <c r="S11" s="1">
        <v>294.60307499999999</v>
      </c>
      <c r="T11" s="1">
        <v>161.15039999999999</v>
      </c>
      <c r="U11" s="1">
        <v>113.30887499999999</v>
      </c>
      <c r="V11" s="1">
        <v>0</v>
      </c>
      <c r="W11" s="1">
        <v>0</v>
      </c>
      <c r="X11" s="1">
        <v>0</v>
      </c>
      <c r="Y11" s="1">
        <v>0</v>
      </c>
      <c r="Z11">
        <f t="shared" si="0"/>
        <v>2517.9749999999999</v>
      </c>
    </row>
    <row r="12" spans="1:27" x14ac:dyDescent="0.3">
      <c r="A12" s="5">
        <v>10</v>
      </c>
      <c r="B12" s="1">
        <v>96.690240000000003</v>
      </c>
      <c r="C12" s="1">
        <v>86.512320000000003</v>
      </c>
      <c r="D12" s="1">
        <v>160.30224000000001</v>
      </c>
      <c r="E12" s="1">
        <v>66.156480000000002</v>
      </c>
      <c r="F12" s="1">
        <v>63.612000000000002</v>
      </c>
      <c r="G12" s="1">
        <v>122.13504</v>
      </c>
      <c r="H12" s="1">
        <v>111.95711999999999</v>
      </c>
      <c r="I12" s="1">
        <v>152.6688</v>
      </c>
      <c r="J12" s="1">
        <v>155.21328</v>
      </c>
      <c r="K12" s="1">
        <v>173.02464000000001</v>
      </c>
      <c r="L12" s="1">
        <v>0</v>
      </c>
      <c r="M12" s="1">
        <v>0</v>
      </c>
      <c r="N12" s="1">
        <v>236.63664</v>
      </c>
      <c r="O12" s="1">
        <v>173.02464000000001</v>
      </c>
      <c r="P12" s="1">
        <v>282.43727999999999</v>
      </c>
      <c r="Q12" s="1">
        <v>89.05680000000001</v>
      </c>
      <c r="R12" s="1">
        <v>0</v>
      </c>
      <c r="S12" s="1">
        <v>297.70416</v>
      </c>
      <c r="T12" s="1">
        <v>162.84672</v>
      </c>
      <c r="U12" s="1">
        <v>114.5016</v>
      </c>
      <c r="V12" s="1">
        <v>0</v>
      </c>
      <c r="W12" s="1">
        <v>0</v>
      </c>
      <c r="X12" s="1">
        <v>0</v>
      </c>
      <c r="Y12" s="1">
        <v>0</v>
      </c>
      <c r="Z12">
        <f t="shared" si="0"/>
        <v>2544.4800000000005</v>
      </c>
    </row>
    <row r="13" spans="1:27" x14ac:dyDescent="0.3">
      <c r="A13" s="5">
        <v>11</v>
      </c>
      <c r="B13" s="1">
        <v>96.690240000000003</v>
      </c>
      <c r="C13" s="1">
        <v>86.512320000000003</v>
      </c>
      <c r="D13" s="1">
        <v>160.30224000000001</v>
      </c>
      <c r="E13" s="1">
        <v>66.156480000000002</v>
      </c>
      <c r="F13" s="1">
        <v>63.612000000000002</v>
      </c>
      <c r="G13" s="1">
        <v>122.13504</v>
      </c>
      <c r="H13" s="1">
        <v>111.95711999999999</v>
      </c>
      <c r="I13" s="1">
        <v>152.6688</v>
      </c>
      <c r="J13" s="1">
        <v>155.21328</v>
      </c>
      <c r="K13" s="1">
        <v>173.02464000000001</v>
      </c>
      <c r="L13" s="1">
        <v>0</v>
      </c>
      <c r="M13" s="1">
        <v>0</v>
      </c>
      <c r="N13" s="1">
        <v>236.63664</v>
      </c>
      <c r="O13" s="1">
        <v>173.02464000000001</v>
      </c>
      <c r="P13" s="1">
        <v>282.43727999999999</v>
      </c>
      <c r="Q13" s="1">
        <v>89.05680000000001</v>
      </c>
      <c r="R13" s="1">
        <v>0</v>
      </c>
      <c r="S13" s="1">
        <v>297.70416</v>
      </c>
      <c r="T13" s="1">
        <v>162.84672</v>
      </c>
      <c r="U13" s="1">
        <v>114.5016</v>
      </c>
      <c r="V13" s="1">
        <v>0</v>
      </c>
      <c r="W13" s="1">
        <v>0</v>
      </c>
      <c r="X13" s="1">
        <v>0</v>
      </c>
      <c r="Y13" s="1">
        <v>0</v>
      </c>
      <c r="Z13">
        <f t="shared" si="0"/>
        <v>2544.4800000000005</v>
      </c>
    </row>
    <row r="14" spans="1:27" x14ac:dyDescent="0.3">
      <c r="A14" s="5">
        <v>12</v>
      </c>
      <c r="B14" s="1">
        <v>95.683049999999994</v>
      </c>
      <c r="C14" s="1">
        <v>85.611150000000009</v>
      </c>
      <c r="D14" s="1">
        <v>158.63242499999998</v>
      </c>
      <c r="E14" s="1">
        <v>65.467349999999996</v>
      </c>
      <c r="F14" s="1">
        <v>62.949375000000003</v>
      </c>
      <c r="G14" s="1">
        <v>120.86279999999999</v>
      </c>
      <c r="H14" s="1">
        <v>110.79089999999999</v>
      </c>
      <c r="I14" s="1">
        <v>151.07849999999999</v>
      </c>
      <c r="J14" s="1">
        <v>153.596475</v>
      </c>
      <c r="K14" s="1">
        <v>171.22230000000002</v>
      </c>
      <c r="L14" s="1">
        <v>0</v>
      </c>
      <c r="M14" s="1">
        <v>0</v>
      </c>
      <c r="N14" s="1">
        <v>234.17167499999999</v>
      </c>
      <c r="O14" s="1">
        <v>171.22230000000002</v>
      </c>
      <c r="P14" s="1">
        <v>279.495225</v>
      </c>
      <c r="Q14" s="1">
        <v>88.129125000000002</v>
      </c>
      <c r="R14" s="1">
        <v>0</v>
      </c>
      <c r="S14" s="1">
        <v>294.60307499999999</v>
      </c>
      <c r="T14" s="1">
        <v>161.15039999999999</v>
      </c>
      <c r="U14" s="1">
        <v>113.30887499999999</v>
      </c>
      <c r="V14" s="1">
        <v>0</v>
      </c>
      <c r="W14" s="1">
        <v>0</v>
      </c>
      <c r="X14" s="1">
        <v>0</v>
      </c>
      <c r="Y14" s="1">
        <v>0</v>
      </c>
      <c r="Z14">
        <f t="shared" si="0"/>
        <v>2517.9749999999999</v>
      </c>
    </row>
    <row r="15" spans="1:27" x14ac:dyDescent="0.3">
      <c r="A15" s="5">
        <v>13</v>
      </c>
      <c r="B15" s="1">
        <v>95.683049999999994</v>
      </c>
      <c r="C15" s="1">
        <v>85.611150000000009</v>
      </c>
      <c r="D15" s="1">
        <v>158.63242499999998</v>
      </c>
      <c r="E15" s="1">
        <v>65.467349999999996</v>
      </c>
      <c r="F15" s="1">
        <v>62.949375000000003</v>
      </c>
      <c r="G15" s="1">
        <v>120.86279999999999</v>
      </c>
      <c r="H15" s="1">
        <v>110.79089999999999</v>
      </c>
      <c r="I15" s="1">
        <v>151.07849999999999</v>
      </c>
      <c r="J15" s="1">
        <v>153.596475</v>
      </c>
      <c r="K15" s="1">
        <v>171.22230000000002</v>
      </c>
      <c r="L15" s="1">
        <v>0</v>
      </c>
      <c r="M15" s="1">
        <v>0</v>
      </c>
      <c r="N15" s="1">
        <v>234.17167499999999</v>
      </c>
      <c r="O15" s="1">
        <v>171.22230000000002</v>
      </c>
      <c r="P15" s="1">
        <v>279.495225</v>
      </c>
      <c r="Q15" s="1">
        <v>88.129125000000002</v>
      </c>
      <c r="R15" s="1">
        <v>0</v>
      </c>
      <c r="S15" s="1">
        <v>294.60307499999999</v>
      </c>
      <c r="T15" s="1">
        <v>161.15039999999999</v>
      </c>
      <c r="U15" s="1">
        <v>113.30887499999999</v>
      </c>
      <c r="V15" s="1">
        <v>0</v>
      </c>
      <c r="W15" s="1">
        <v>0</v>
      </c>
      <c r="X15" s="1">
        <v>0</v>
      </c>
      <c r="Y15" s="1">
        <v>0</v>
      </c>
      <c r="Z15">
        <f t="shared" si="0"/>
        <v>2517.9749999999999</v>
      </c>
    </row>
    <row r="16" spans="1:27" x14ac:dyDescent="0.3">
      <c r="A16" s="5">
        <v>14</v>
      </c>
      <c r="B16" s="1">
        <v>95.683049999999994</v>
      </c>
      <c r="C16" s="1">
        <v>85.611150000000009</v>
      </c>
      <c r="D16" s="1">
        <v>158.63242499999998</v>
      </c>
      <c r="E16" s="1">
        <v>65.467349999999996</v>
      </c>
      <c r="F16" s="1">
        <v>62.949375000000003</v>
      </c>
      <c r="G16" s="1">
        <v>120.86279999999999</v>
      </c>
      <c r="H16" s="1">
        <v>110.79089999999999</v>
      </c>
      <c r="I16" s="1">
        <v>151.07849999999999</v>
      </c>
      <c r="J16" s="1">
        <v>153.596475</v>
      </c>
      <c r="K16" s="1">
        <v>171.22230000000002</v>
      </c>
      <c r="L16" s="1">
        <v>0</v>
      </c>
      <c r="M16" s="1">
        <v>0</v>
      </c>
      <c r="N16" s="1">
        <v>234.17167499999999</v>
      </c>
      <c r="O16" s="1">
        <v>171.22230000000002</v>
      </c>
      <c r="P16" s="1">
        <v>279.495225</v>
      </c>
      <c r="Q16" s="1">
        <v>88.129125000000002</v>
      </c>
      <c r="R16" s="1">
        <v>0</v>
      </c>
      <c r="S16" s="1">
        <v>294.60307499999999</v>
      </c>
      <c r="T16" s="1">
        <v>161.15039999999999</v>
      </c>
      <c r="U16" s="1">
        <v>113.30887499999999</v>
      </c>
      <c r="V16" s="1">
        <v>0</v>
      </c>
      <c r="W16" s="1">
        <v>0</v>
      </c>
      <c r="X16" s="1">
        <v>0</v>
      </c>
      <c r="Y16" s="1">
        <v>0</v>
      </c>
      <c r="Z16">
        <f t="shared" si="0"/>
        <v>2517.9749999999999</v>
      </c>
    </row>
    <row r="17" spans="1:26" x14ac:dyDescent="0.3">
      <c r="A17" s="5">
        <v>15</v>
      </c>
      <c r="B17" s="1">
        <v>93.668670000000006</v>
      </c>
      <c r="C17" s="1">
        <v>83.808810000000008</v>
      </c>
      <c r="D17" s="1">
        <v>155.29279500000001</v>
      </c>
      <c r="E17" s="1">
        <v>64.089089999999999</v>
      </c>
      <c r="F17" s="1">
        <v>61.624125000000006</v>
      </c>
      <c r="G17" s="1">
        <v>118.31832000000001</v>
      </c>
      <c r="H17" s="1">
        <v>108.45846</v>
      </c>
      <c r="I17" s="1">
        <v>147.89789999999999</v>
      </c>
      <c r="J17" s="1">
        <v>150.362865</v>
      </c>
      <c r="K17" s="1">
        <v>167.61762000000002</v>
      </c>
      <c r="L17" s="1">
        <v>0</v>
      </c>
      <c r="M17" s="1">
        <v>0</v>
      </c>
      <c r="N17" s="1">
        <v>229.24174500000001</v>
      </c>
      <c r="O17" s="1">
        <v>167.61762000000002</v>
      </c>
      <c r="P17" s="1">
        <v>273.61111500000004</v>
      </c>
      <c r="Q17" s="1">
        <v>86.273775000000015</v>
      </c>
      <c r="R17" s="1">
        <v>0</v>
      </c>
      <c r="S17" s="1">
        <v>288.40090500000002</v>
      </c>
      <c r="T17" s="1">
        <v>157.75776000000002</v>
      </c>
      <c r="U17" s="1">
        <v>110.92342500000001</v>
      </c>
      <c r="V17" s="1">
        <v>0</v>
      </c>
      <c r="W17" s="1">
        <v>0</v>
      </c>
      <c r="X17" s="1">
        <v>0</v>
      </c>
      <c r="Y17" s="1">
        <v>0</v>
      </c>
      <c r="Z17">
        <f t="shared" si="0"/>
        <v>2464.9650000000001</v>
      </c>
    </row>
    <row r="18" spans="1:26" x14ac:dyDescent="0.3">
      <c r="A18" s="5">
        <v>16</v>
      </c>
      <c r="B18" s="1">
        <v>93.668670000000006</v>
      </c>
      <c r="C18" s="1">
        <v>83.808810000000008</v>
      </c>
      <c r="D18" s="1">
        <v>155.29279500000001</v>
      </c>
      <c r="E18" s="1">
        <v>64.089089999999999</v>
      </c>
      <c r="F18" s="1">
        <v>61.624125000000006</v>
      </c>
      <c r="G18" s="1">
        <v>118.31832000000001</v>
      </c>
      <c r="H18" s="1">
        <v>108.45846</v>
      </c>
      <c r="I18" s="1">
        <v>147.89789999999999</v>
      </c>
      <c r="J18" s="1">
        <v>150.362865</v>
      </c>
      <c r="K18" s="1">
        <v>167.61762000000002</v>
      </c>
      <c r="L18" s="1">
        <v>0</v>
      </c>
      <c r="M18" s="1">
        <v>0</v>
      </c>
      <c r="N18" s="1">
        <v>229.24174500000001</v>
      </c>
      <c r="O18" s="1">
        <v>167.61762000000002</v>
      </c>
      <c r="P18" s="1">
        <v>273.61111500000004</v>
      </c>
      <c r="Q18" s="1">
        <v>86.273775000000015</v>
      </c>
      <c r="R18" s="1">
        <v>0</v>
      </c>
      <c r="S18" s="1">
        <v>288.40090500000002</v>
      </c>
      <c r="T18" s="1">
        <v>157.75776000000002</v>
      </c>
      <c r="U18" s="1">
        <v>110.92342500000001</v>
      </c>
      <c r="V18" s="1">
        <v>0</v>
      </c>
      <c r="W18" s="1">
        <v>0</v>
      </c>
      <c r="X18" s="1">
        <v>0</v>
      </c>
      <c r="Y18" s="1">
        <v>0</v>
      </c>
      <c r="Z18">
        <f t="shared" si="0"/>
        <v>2464.9650000000001</v>
      </c>
    </row>
    <row r="19" spans="1:26" x14ac:dyDescent="0.3">
      <c r="A19" s="5">
        <v>17</v>
      </c>
      <c r="B19" s="1">
        <v>99.71181</v>
      </c>
      <c r="C19" s="1">
        <v>89.215829999999997</v>
      </c>
      <c r="D19" s="1">
        <v>165.31168499999998</v>
      </c>
      <c r="E19" s="1">
        <v>68.223869999999991</v>
      </c>
      <c r="F19" s="1">
        <v>65.599874999999997</v>
      </c>
      <c r="G19" s="1">
        <v>125.95175999999999</v>
      </c>
      <c r="H19" s="1">
        <v>115.45577999999999</v>
      </c>
      <c r="I19" s="1">
        <v>157.43969999999999</v>
      </c>
      <c r="J19" s="1">
        <v>160.063695</v>
      </c>
      <c r="K19" s="1">
        <v>178.43165999999999</v>
      </c>
      <c r="L19" s="1">
        <v>0</v>
      </c>
      <c r="M19" s="1">
        <v>0</v>
      </c>
      <c r="N19" s="1">
        <v>244.03153499999999</v>
      </c>
      <c r="O19" s="1">
        <v>178.43165999999999</v>
      </c>
      <c r="P19" s="1">
        <v>291.26344499999999</v>
      </c>
      <c r="Q19" s="1">
        <v>91.839825000000005</v>
      </c>
      <c r="R19" s="1">
        <v>0</v>
      </c>
      <c r="S19" s="1">
        <v>307.00741499999998</v>
      </c>
      <c r="T19" s="1">
        <v>167.93567999999999</v>
      </c>
      <c r="U19" s="1">
        <v>118.07977499999998</v>
      </c>
      <c r="V19" s="1">
        <v>0</v>
      </c>
      <c r="W19" s="1">
        <v>0</v>
      </c>
      <c r="X19" s="1">
        <v>0</v>
      </c>
      <c r="Y19" s="1">
        <v>0</v>
      </c>
      <c r="Z19">
        <f t="shared" si="0"/>
        <v>2623.9950000000003</v>
      </c>
    </row>
    <row r="20" spans="1:26" x14ac:dyDescent="0.3">
      <c r="A20" s="5">
        <v>18</v>
      </c>
      <c r="B20" s="1">
        <v>100.71899999999999</v>
      </c>
      <c r="C20" s="1">
        <v>90.117000000000004</v>
      </c>
      <c r="D20" s="1">
        <v>166.98150000000001</v>
      </c>
      <c r="E20" s="1">
        <v>68.912999999999997</v>
      </c>
      <c r="F20" s="1">
        <v>66.262500000000003</v>
      </c>
      <c r="G20" s="1">
        <v>127.224</v>
      </c>
      <c r="H20" s="1">
        <v>116.622</v>
      </c>
      <c r="I20" s="1">
        <v>159.03</v>
      </c>
      <c r="J20" s="1">
        <v>161.68049999999999</v>
      </c>
      <c r="K20" s="1">
        <v>180.23400000000001</v>
      </c>
      <c r="L20" s="1">
        <v>0</v>
      </c>
      <c r="M20" s="1">
        <v>0</v>
      </c>
      <c r="N20" s="1">
        <v>246.4965</v>
      </c>
      <c r="O20" s="1">
        <v>180.23400000000001</v>
      </c>
      <c r="P20" s="1">
        <v>294.20550000000003</v>
      </c>
      <c r="Q20" s="1">
        <v>92.767500000000013</v>
      </c>
      <c r="R20" s="1">
        <v>0</v>
      </c>
      <c r="S20" s="1">
        <v>310.10849999999999</v>
      </c>
      <c r="T20" s="1">
        <v>169.63200000000001</v>
      </c>
      <c r="U20" s="1">
        <v>119.27249999999999</v>
      </c>
      <c r="V20" s="1">
        <v>0</v>
      </c>
      <c r="W20" s="1">
        <v>0</v>
      </c>
      <c r="X20" s="1">
        <v>0</v>
      </c>
      <c r="Y20" s="1">
        <v>0</v>
      </c>
      <c r="Z20">
        <f t="shared" si="0"/>
        <v>2650.4999999999995</v>
      </c>
    </row>
    <row r="21" spans="1:26" x14ac:dyDescent="0.3">
      <c r="A21" s="5">
        <v>19</v>
      </c>
      <c r="B21" s="1">
        <v>100.71899999999999</v>
      </c>
      <c r="C21" s="1">
        <v>90.117000000000004</v>
      </c>
      <c r="D21" s="1">
        <v>166.98150000000001</v>
      </c>
      <c r="E21" s="1">
        <v>68.912999999999997</v>
      </c>
      <c r="F21" s="1">
        <v>66.262500000000003</v>
      </c>
      <c r="G21" s="1">
        <v>127.224</v>
      </c>
      <c r="H21" s="1">
        <v>116.622</v>
      </c>
      <c r="I21" s="1">
        <v>159.03</v>
      </c>
      <c r="J21" s="1">
        <v>161.68049999999999</v>
      </c>
      <c r="K21" s="1">
        <v>180.23400000000001</v>
      </c>
      <c r="L21" s="1">
        <v>0</v>
      </c>
      <c r="M21" s="1">
        <v>0</v>
      </c>
      <c r="N21" s="1">
        <v>246.4965</v>
      </c>
      <c r="O21" s="1">
        <v>180.23400000000001</v>
      </c>
      <c r="P21" s="1">
        <v>294.20550000000003</v>
      </c>
      <c r="Q21" s="1">
        <v>92.767500000000013</v>
      </c>
      <c r="R21" s="1">
        <v>0</v>
      </c>
      <c r="S21" s="1">
        <v>310.10849999999999</v>
      </c>
      <c r="T21" s="1">
        <v>169.63200000000001</v>
      </c>
      <c r="U21" s="1">
        <v>119.27249999999999</v>
      </c>
      <c r="V21" s="1">
        <v>0</v>
      </c>
      <c r="W21" s="1">
        <v>0</v>
      </c>
      <c r="X21" s="1">
        <v>0</v>
      </c>
      <c r="Y21" s="1">
        <v>0</v>
      </c>
      <c r="Z21">
        <f t="shared" si="0"/>
        <v>2650.4999999999995</v>
      </c>
    </row>
    <row r="22" spans="1:26" x14ac:dyDescent="0.3">
      <c r="A22" s="5">
        <v>20</v>
      </c>
      <c r="B22" s="1">
        <v>96.690240000000003</v>
      </c>
      <c r="C22" s="1">
        <v>86.512320000000003</v>
      </c>
      <c r="D22" s="1">
        <v>160.30224000000001</v>
      </c>
      <c r="E22" s="1">
        <v>66.156480000000002</v>
      </c>
      <c r="F22" s="1">
        <v>63.612000000000002</v>
      </c>
      <c r="G22" s="1">
        <v>122.13504</v>
      </c>
      <c r="H22" s="1">
        <v>111.95711999999999</v>
      </c>
      <c r="I22" s="1">
        <v>152.6688</v>
      </c>
      <c r="J22" s="1">
        <v>155.21328</v>
      </c>
      <c r="K22" s="1">
        <v>173.02464000000001</v>
      </c>
      <c r="L22" s="1">
        <v>0</v>
      </c>
      <c r="M22" s="1">
        <v>0</v>
      </c>
      <c r="N22" s="1">
        <v>236.63664</v>
      </c>
      <c r="O22" s="1">
        <v>173.02464000000001</v>
      </c>
      <c r="P22" s="1">
        <v>282.43727999999999</v>
      </c>
      <c r="Q22" s="1">
        <v>89.05680000000001</v>
      </c>
      <c r="R22" s="1">
        <v>0</v>
      </c>
      <c r="S22" s="1">
        <v>297.70416</v>
      </c>
      <c r="T22" s="1">
        <v>162.84672</v>
      </c>
      <c r="U22" s="1">
        <v>114.5016</v>
      </c>
      <c r="V22" s="1">
        <v>0</v>
      </c>
      <c r="W22" s="1">
        <v>0</v>
      </c>
      <c r="X22" s="1">
        <v>0</v>
      </c>
      <c r="Y22" s="1">
        <v>0</v>
      </c>
      <c r="Z22">
        <f t="shared" si="0"/>
        <v>2544.4800000000005</v>
      </c>
    </row>
    <row r="23" spans="1:26" x14ac:dyDescent="0.3">
      <c r="A23" s="5">
        <v>21</v>
      </c>
      <c r="B23" s="1">
        <v>91.654289999999989</v>
      </c>
      <c r="C23" s="1">
        <v>82.006470000000007</v>
      </c>
      <c r="D23" s="1">
        <v>151.95316499999998</v>
      </c>
      <c r="E23" s="1">
        <v>62.710829999999994</v>
      </c>
      <c r="F23" s="1">
        <v>60.298875000000002</v>
      </c>
      <c r="G23" s="1">
        <v>115.77383999999999</v>
      </c>
      <c r="H23" s="1">
        <v>106.12602</v>
      </c>
      <c r="I23" s="1">
        <v>144.71729999999999</v>
      </c>
      <c r="J23" s="1">
        <v>147.129255</v>
      </c>
      <c r="K23" s="1">
        <v>164.01294000000001</v>
      </c>
      <c r="L23" s="1">
        <v>0</v>
      </c>
      <c r="M23" s="1">
        <v>0</v>
      </c>
      <c r="N23" s="1">
        <v>224.311815</v>
      </c>
      <c r="O23" s="1">
        <v>164.01294000000001</v>
      </c>
      <c r="P23" s="1">
        <v>267.72700500000002</v>
      </c>
      <c r="Q23" s="1">
        <v>84.418424999999999</v>
      </c>
      <c r="R23" s="1">
        <v>0</v>
      </c>
      <c r="S23" s="1">
        <v>282.198735</v>
      </c>
      <c r="T23" s="1">
        <v>154.36511999999999</v>
      </c>
      <c r="U23" s="1">
        <v>108.53797499999999</v>
      </c>
      <c r="V23" s="1">
        <v>0</v>
      </c>
      <c r="W23" s="1">
        <v>0</v>
      </c>
      <c r="X23" s="1">
        <v>0</v>
      </c>
      <c r="Y23" s="1">
        <v>0</v>
      </c>
      <c r="Z23">
        <f>SUM(B23:Y23)</f>
        <v>2411.9550000000004</v>
      </c>
    </row>
    <row r="24" spans="1:26" x14ac:dyDescent="0.3">
      <c r="A24" s="5">
        <v>22</v>
      </c>
      <c r="B24" s="1">
        <v>83.596769999999992</v>
      </c>
      <c r="C24" s="1">
        <v>74.797110000000004</v>
      </c>
      <c r="D24" s="1">
        <v>138.59464499999999</v>
      </c>
      <c r="E24" s="1">
        <v>57.197789999999998</v>
      </c>
      <c r="F24" s="1">
        <v>54.997875000000001</v>
      </c>
      <c r="G24" s="1">
        <v>105.59592000000001</v>
      </c>
      <c r="H24" s="1">
        <v>96.79625999999999</v>
      </c>
      <c r="I24" s="1">
        <v>131.9949</v>
      </c>
      <c r="J24" s="1">
        <v>134.19481500000001</v>
      </c>
      <c r="K24" s="1">
        <v>149.59422000000001</v>
      </c>
      <c r="L24" s="1">
        <v>0</v>
      </c>
      <c r="M24" s="1">
        <v>0</v>
      </c>
      <c r="N24" s="1">
        <v>204.592095</v>
      </c>
      <c r="O24" s="1">
        <v>149.59422000000001</v>
      </c>
      <c r="P24" s="1">
        <v>244.19056499999999</v>
      </c>
      <c r="Q24" s="1">
        <v>76.997025000000008</v>
      </c>
      <c r="R24" s="1">
        <v>0</v>
      </c>
      <c r="S24" s="1">
        <v>257.39005500000002</v>
      </c>
      <c r="T24" s="1">
        <v>140.79455999999999</v>
      </c>
      <c r="U24" s="1">
        <v>98.996174999999994</v>
      </c>
      <c r="V24" s="1">
        <v>0</v>
      </c>
      <c r="W24" s="1">
        <v>0</v>
      </c>
      <c r="X24" s="1">
        <v>0</v>
      </c>
      <c r="Y24" s="1">
        <v>0</v>
      </c>
      <c r="Z24">
        <f t="shared" si="0"/>
        <v>2199.915</v>
      </c>
    </row>
    <row r="25" spans="1:26" x14ac:dyDescent="0.3">
      <c r="A25" s="5">
        <v>23</v>
      </c>
      <c r="B25" s="1">
        <v>73.524869999999993</v>
      </c>
      <c r="C25" s="1">
        <v>65.785409999999999</v>
      </c>
      <c r="D25" s="1">
        <v>121.896495</v>
      </c>
      <c r="E25" s="1">
        <v>50.306489999999997</v>
      </c>
      <c r="F25" s="1">
        <v>48.371625000000002</v>
      </c>
      <c r="G25" s="1">
        <v>92.873519999999999</v>
      </c>
      <c r="H25" s="1">
        <v>85.134059999999991</v>
      </c>
      <c r="I25" s="1">
        <v>116.0919</v>
      </c>
      <c r="J25" s="1">
        <v>118.026765</v>
      </c>
      <c r="K25" s="1">
        <v>131.57082</v>
      </c>
      <c r="L25" s="1">
        <v>0</v>
      </c>
      <c r="M25" s="1">
        <v>0</v>
      </c>
      <c r="N25" s="1">
        <v>179.94244499999999</v>
      </c>
      <c r="O25" s="1">
        <v>131.57082</v>
      </c>
      <c r="P25" s="1">
        <v>214.770015</v>
      </c>
      <c r="Q25" s="1">
        <v>67.720275000000001</v>
      </c>
      <c r="R25" s="1">
        <v>0</v>
      </c>
      <c r="S25" s="1">
        <v>226.37920500000001</v>
      </c>
      <c r="T25" s="1">
        <v>123.83136</v>
      </c>
      <c r="U25" s="1">
        <v>87.068924999999993</v>
      </c>
      <c r="V25" s="1">
        <v>0</v>
      </c>
      <c r="W25" s="1">
        <v>0</v>
      </c>
      <c r="X25" s="1">
        <v>0</v>
      </c>
      <c r="Y25" s="1">
        <v>0</v>
      </c>
      <c r="Z25">
        <f t="shared" si="0"/>
        <v>1934.8649999999998</v>
      </c>
    </row>
    <row r="26" spans="1:26" x14ac:dyDescent="0.3">
      <c r="A26" s="5">
        <v>24</v>
      </c>
      <c r="B26" s="1">
        <v>63.452970000000001</v>
      </c>
      <c r="C26" s="1">
        <v>56.773710000000008</v>
      </c>
      <c r="D26" s="1">
        <v>105.198345</v>
      </c>
      <c r="E26" s="1">
        <v>43.415190000000003</v>
      </c>
      <c r="F26" s="1">
        <v>41.745375000000003</v>
      </c>
      <c r="G26" s="1">
        <v>80.151120000000006</v>
      </c>
      <c r="H26" s="1">
        <v>73.471859999999992</v>
      </c>
      <c r="I26" s="1">
        <v>100.1889</v>
      </c>
      <c r="J26" s="1">
        <v>101.858715</v>
      </c>
      <c r="K26" s="1">
        <v>113.54742000000002</v>
      </c>
      <c r="L26" s="1">
        <v>0</v>
      </c>
      <c r="M26" s="1">
        <v>0</v>
      </c>
      <c r="N26" s="1">
        <v>155.29279500000001</v>
      </c>
      <c r="O26" s="1">
        <v>113.54742000000002</v>
      </c>
      <c r="P26" s="1">
        <v>185.34946500000001</v>
      </c>
      <c r="Q26" s="1">
        <v>58.443525000000008</v>
      </c>
      <c r="R26" s="1">
        <v>0</v>
      </c>
      <c r="S26" s="1">
        <v>195.36835500000001</v>
      </c>
      <c r="T26" s="1">
        <v>106.86816</v>
      </c>
      <c r="U26" s="1">
        <v>75.141675000000006</v>
      </c>
      <c r="V26" s="1">
        <v>0</v>
      </c>
      <c r="W26" s="1">
        <v>0</v>
      </c>
      <c r="X26" s="1">
        <v>0</v>
      </c>
      <c r="Y26" s="1">
        <v>0</v>
      </c>
      <c r="Z26">
        <f t="shared" si="0"/>
        <v>1669.8150000000001</v>
      </c>
    </row>
    <row r="27" spans="1:26" x14ac:dyDescent="0.3">
      <c r="A27" t="s">
        <v>39</v>
      </c>
    </row>
    <row r="32" spans="1:26" x14ac:dyDescent="0.3">
      <c r="B32">
        <v>76</v>
      </c>
      <c r="C32">
        <v>68</v>
      </c>
      <c r="D32">
        <v>126</v>
      </c>
      <c r="E32">
        <v>52</v>
      </c>
      <c r="F32">
        <v>50</v>
      </c>
      <c r="G32">
        <v>96</v>
      </c>
      <c r="H32">
        <v>88</v>
      </c>
      <c r="I32">
        <v>120</v>
      </c>
      <c r="J32">
        <v>122</v>
      </c>
      <c r="K32">
        <v>136</v>
      </c>
      <c r="L32">
        <v>0</v>
      </c>
      <c r="M32">
        <v>0</v>
      </c>
      <c r="N32">
        <v>186</v>
      </c>
      <c r="O32">
        <v>136</v>
      </c>
      <c r="P32">
        <v>222</v>
      </c>
      <c r="Q32">
        <v>70</v>
      </c>
      <c r="R32">
        <v>0</v>
      </c>
      <c r="S32">
        <v>234</v>
      </c>
      <c r="T32">
        <v>128</v>
      </c>
      <c r="U32">
        <v>90</v>
      </c>
      <c r="V32">
        <v>0</v>
      </c>
      <c r="W32">
        <v>0</v>
      </c>
      <c r="X32">
        <v>0</v>
      </c>
      <c r="Y32">
        <v>0</v>
      </c>
    </row>
    <row r="36" spans="2:25" x14ac:dyDescent="0.3">
      <c r="B36" s="1">
        <v>67.481539999999995</v>
      </c>
      <c r="C36" s="1">
        <v>60.378219999999999</v>
      </c>
      <c r="D36" s="1">
        <v>111.87729</v>
      </c>
      <c r="E36" s="1">
        <v>46.171579999999999</v>
      </c>
      <c r="F36" s="1">
        <v>44.39575</v>
      </c>
      <c r="G36" s="1">
        <v>85.239840000000001</v>
      </c>
      <c r="H36" s="1">
        <v>78.13651999999999</v>
      </c>
      <c r="I36" s="1">
        <v>106.54979999999999</v>
      </c>
      <c r="J36" s="1">
        <v>108.32562999999999</v>
      </c>
      <c r="K36" s="1">
        <v>120.75644</v>
      </c>
      <c r="L36" s="1">
        <v>0</v>
      </c>
      <c r="M36" s="1">
        <v>0</v>
      </c>
      <c r="N36" s="1">
        <v>165.15218999999999</v>
      </c>
      <c r="O36" s="1">
        <v>120.75644</v>
      </c>
      <c r="P36" s="1">
        <v>197.11713</v>
      </c>
      <c r="Q36" s="1">
        <v>62.154050000000005</v>
      </c>
      <c r="R36" s="1">
        <v>0</v>
      </c>
      <c r="S36" s="1">
        <v>207.77211</v>
      </c>
      <c r="T36" s="1">
        <v>113.65312</v>
      </c>
      <c r="U36" s="1">
        <v>79.912349999999989</v>
      </c>
      <c r="V36" s="1">
        <v>0</v>
      </c>
      <c r="W36" s="1">
        <v>0</v>
      </c>
      <c r="X36" s="1">
        <v>0</v>
      </c>
      <c r="Y36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3"/>
  <sheetViews>
    <sheetView zoomScale="85" zoomScaleNormal="85" workbookViewId="0">
      <selection activeCell="E23" sqref="E23"/>
    </sheetView>
  </sheetViews>
  <sheetFormatPr baseColWidth="10" defaultColWidth="8.88671875" defaultRowHeight="14.4" x14ac:dyDescent="0.3"/>
  <cols>
    <col min="5" max="5" width="11.88671875" bestFit="1" customWidth="1"/>
  </cols>
  <sheetData>
    <row r="1" spans="1:25" x14ac:dyDescent="0.3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</row>
    <row r="2" spans="1:25" x14ac:dyDescent="0.3">
      <c r="A2" s="3">
        <v>1</v>
      </c>
      <c r="B2" s="3">
        <v>152.00000000000699</v>
      </c>
      <c r="C2" s="3">
        <v>152.00000000000699</v>
      </c>
      <c r="D2" s="3">
        <v>152.00000000000699</v>
      </c>
      <c r="E2" s="3">
        <v>152.00000000000699</v>
      </c>
      <c r="F2" s="3">
        <v>152.00000000000699</v>
      </c>
      <c r="G2" s="3">
        <v>152.00000000000699</v>
      </c>
      <c r="H2" s="3">
        <v>152.00000000000699</v>
      </c>
      <c r="I2" s="3">
        <v>152.00000000000699</v>
      </c>
      <c r="J2" s="3">
        <v>152.00000000000699</v>
      </c>
      <c r="K2" s="3">
        <v>152.00000000000699</v>
      </c>
      <c r="L2" s="3">
        <v>152.00000000000699</v>
      </c>
      <c r="M2" s="3">
        <v>152.00000000000699</v>
      </c>
      <c r="N2" s="3">
        <v>152.00000000000699</v>
      </c>
      <c r="O2" s="3">
        <v>152.00000000000699</v>
      </c>
      <c r="P2" s="3">
        <v>152.00000000000699</v>
      </c>
      <c r="Q2" s="3">
        <v>152.00000000000699</v>
      </c>
      <c r="R2" s="3">
        <v>152.00000000000699</v>
      </c>
      <c r="S2" s="3">
        <v>152.00000000000699</v>
      </c>
      <c r="T2" s="3">
        <v>152.00000000000699</v>
      </c>
      <c r="U2" s="3">
        <v>152.00000000000699</v>
      </c>
      <c r="V2" s="3">
        <v>152.00000000000699</v>
      </c>
      <c r="W2" s="3">
        <v>152.00000000000699</v>
      </c>
      <c r="X2" s="3">
        <v>152.00000000000699</v>
      </c>
      <c r="Y2" s="3">
        <v>152.00000000000699</v>
      </c>
    </row>
    <row r="3" spans="1:25" x14ac:dyDescent="0.3">
      <c r="A3" s="3">
        <v>2</v>
      </c>
      <c r="B3" s="3">
        <v>152.00000000000699</v>
      </c>
      <c r="C3" s="3">
        <v>152.00000000000699</v>
      </c>
      <c r="D3" s="3">
        <v>152.00000000000699</v>
      </c>
      <c r="E3" s="3">
        <v>152.00000000000699</v>
      </c>
      <c r="F3" s="3">
        <v>152.00000000000699</v>
      </c>
      <c r="G3" s="3">
        <v>152.00000000000699</v>
      </c>
      <c r="H3" s="3">
        <v>152.00000000000699</v>
      </c>
      <c r="I3" s="3">
        <v>152.00000000000699</v>
      </c>
      <c r="J3" s="3">
        <v>152.00000000000699</v>
      </c>
      <c r="K3" s="3">
        <v>152.00000000000699</v>
      </c>
      <c r="L3" s="3">
        <v>152.00000000000699</v>
      </c>
      <c r="M3" s="3">
        <v>152.00000000000699</v>
      </c>
      <c r="N3" s="3">
        <v>152.00000000000699</v>
      </c>
      <c r="O3" s="3">
        <v>152.00000000000699</v>
      </c>
      <c r="P3" s="3">
        <v>152.00000000000699</v>
      </c>
      <c r="Q3" s="3">
        <v>152.00000000000699</v>
      </c>
      <c r="R3" s="3">
        <v>152.00000000000699</v>
      </c>
      <c r="S3" s="3">
        <v>152.00000000000699</v>
      </c>
      <c r="T3" s="3">
        <v>152.00000000000699</v>
      </c>
      <c r="U3" s="3">
        <v>152.00000000000699</v>
      </c>
      <c r="V3" s="3">
        <v>152.00000000000699</v>
      </c>
      <c r="W3" s="3">
        <v>152.00000000000699</v>
      </c>
      <c r="X3" s="3">
        <v>152.00000000000699</v>
      </c>
      <c r="Y3" s="3">
        <v>152.00000000000699</v>
      </c>
    </row>
    <row r="4" spans="1:25" x14ac:dyDescent="0.3">
      <c r="A4" s="3">
        <v>3</v>
      </c>
      <c r="B4" s="3">
        <v>300.00000000004297</v>
      </c>
      <c r="C4" s="3">
        <v>300.00000000004297</v>
      </c>
      <c r="D4" s="3">
        <v>300.00000000004297</v>
      </c>
      <c r="E4" s="3">
        <v>300.00000000004297</v>
      </c>
      <c r="F4" s="3">
        <v>300.00000000004297</v>
      </c>
      <c r="G4" s="3">
        <v>300.00000000004297</v>
      </c>
      <c r="H4" s="3">
        <v>300.00000000004297</v>
      </c>
      <c r="I4" s="3">
        <v>300.00000000004297</v>
      </c>
      <c r="J4" s="3">
        <v>300.00000000004297</v>
      </c>
      <c r="K4" s="3">
        <v>300.00000000004297</v>
      </c>
      <c r="L4" s="3">
        <v>300.00000000004297</v>
      </c>
      <c r="M4" s="3">
        <v>300.00000000004297</v>
      </c>
      <c r="N4" s="3">
        <v>300.00000000004297</v>
      </c>
      <c r="O4" s="3">
        <v>300.00000000004297</v>
      </c>
      <c r="P4" s="3">
        <v>300.00000000004297</v>
      </c>
      <c r="Q4" s="3">
        <v>300.00000000004297</v>
      </c>
      <c r="R4" s="3">
        <v>300.00000000004297</v>
      </c>
      <c r="S4" s="3">
        <v>300.00000000004297</v>
      </c>
      <c r="T4" s="3">
        <v>300.00000000004297</v>
      </c>
      <c r="U4" s="3">
        <v>300.00000000004297</v>
      </c>
      <c r="V4" s="3">
        <v>300.00000000004297</v>
      </c>
      <c r="W4" s="3">
        <v>300.00000000004297</v>
      </c>
      <c r="X4" s="3">
        <v>300.00000000004297</v>
      </c>
      <c r="Y4" s="3">
        <v>300.00000000004297</v>
      </c>
    </row>
    <row r="5" spans="1:25" x14ac:dyDescent="0.3">
      <c r="A5" s="3">
        <v>4</v>
      </c>
      <c r="B5" s="3">
        <v>149.465240348691</v>
      </c>
      <c r="C5" s="3">
        <v>149.465240348691</v>
      </c>
      <c r="D5" s="3">
        <v>149.465240348691</v>
      </c>
      <c r="E5" s="3">
        <v>149.465240348691</v>
      </c>
      <c r="F5" s="3">
        <v>149.465240348691</v>
      </c>
      <c r="G5" s="3">
        <v>149.465240348691</v>
      </c>
      <c r="H5" s="3">
        <v>149.465240348691</v>
      </c>
      <c r="I5" s="3">
        <v>149.465240348691</v>
      </c>
      <c r="J5" s="3">
        <v>149.465240348691</v>
      </c>
      <c r="K5" s="3">
        <v>149.465240348691</v>
      </c>
      <c r="L5" s="3">
        <v>149.465240348691</v>
      </c>
      <c r="M5" s="3">
        <v>149.465240348691</v>
      </c>
      <c r="N5" s="3">
        <v>149.465240348691</v>
      </c>
      <c r="O5" s="3">
        <v>149.465240348691</v>
      </c>
      <c r="P5" s="3">
        <v>149.465240348691</v>
      </c>
      <c r="Q5" s="3">
        <v>149.465240348691</v>
      </c>
      <c r="R5" s="3">
        <v>149.465240348691</v>
      </c>
      <c r="S5" s="3">
        <v>149.465240348691</v>
      </c>
      <c r="T5" s="3">
        <v>149.465240348691</v>
      </c>
      <c r="U5" s="3">
        <v>149.465240348691</v>
      </c>
      <c r="V5" s="3">
        <v>149.465240348691</v>
      </c>
      <c r="W5" s="3">
        <v>149.465240348691</v>
      </c>
      <c r="X5" s="3">
        <v>149.465240348691</v>
      </c>
      <c r="Y5" s="3">
        <v>149.465240348691</v>
      </c>
    </row>
    <row r="6" spans="1:25" x14ac:dyDescent="0.3">
      <c r="A6" s="3">
        <v>5</v>
      </c>
      <c r="B6" s="3">
        <v>-3.6519448983039798E-11</v>
      </c>
      <c r="C6" s="3">
        <v>-3.6519448983039798E-11</v>
      </c>
      <c r="D6" s="3">
        <v>-3.6519448983039798E-11</v>
      </c>
      <c r="E6" s="3">
        <v>-3.6519448983039798E-11</v>
      </c>
      <c r="F6" s="3">
        <v>-3.6519448983039798E-11</v>
      </c>
      <c r="G6" s="3">
        <v>-3.6519448983039798E-11</v>
      </c>
      <c r="H6" s="3">
        <v>-3.6519448983039798E-11</v>
      </c>
      <c r="I6" s="3">
        <v>-3.6519448983039798E-11</v>
      </c>
      <c r="J6" s="3">
        <v>-3.6519448983039798E-11</v>
      </c>
      <c r="K6" s="3">
        <v>-3.6519448983039798E-11</v>
      </c>
      <c r="L6" s="3">
        <v>-3.6519448983039798E-11</v>
      </c>
      <c r="M6" s="3">
        <v>-3.6519448983039798E-11</v>
      </c>
      <c r="N6" s="3">
        <v>-3.6519448983039798E-11</v>
      </c>
      <c r="O6" s="3">
        <v>-3.6519448983039798E-11</v>
      </c>
      <c r="P6" s="3">
        <v>-3.6519448983039798E-11</v>
      </c>
      <c r="Q6" s="3">
        <v>-3.6519448983039798E-11</v>
      </c>
      <c r="R6" s="3">
        <v>-3.6519448983039798E-11</v>
      </c>
      <c r="S6" s="3">
        <v>-3.6519448983039798E-11</v>
      </c>
      <c r="T6" s="3">
        <v>-3.6519448983039798E-11</v>
      </c>
      <c r="U6" s="3">
        <v>-3.6519448983039798E-11</v>
      </c>
      <c r="V6" s="3">
        <v>-3.6519448983039798E-11</v>
      </c>
      <c r="W6" s="3">
        <v>-3.6519448983039798E-11</v>
      </c>
      <c r="X6" s="3">
        <v>-3.6519448983039798E-11</v>
      </c>
      <c r="Y6" s="3">
        <v>-3.6519448983039798E-11</v>
      </c>
    </row>
    <row r="7" spans="1:25" x14ac:dyDescent="0.3">
      <c r="A7" s="3">
        <v>6</v>
      </c>
      <c r="B7" s="3">
        <v>155.000000000005</v>
      </c>
      <c r="C7" s="3">
        <v>155.000000000005</v>
      </c>
      <c r="D7" s="3">
        <v>155.000000000005</v>
      </c>
      <c r="E7" s="3">
        <v>155.000000000005</v>
      </c>
      <c r="F7" s="3">
        <v>155.000000000005</v>
      </c>
      <c r="G7" s="3">
        <v>155.000000000005</v>
      </c>
      <c r="H7" s="3">
        <v>155.000000000005</v>
      </c>
      <c r="I7" s="3">
        <v>155.000000000005</v>
      </c>
      <c r="J7" s="3">
        <v>155.000000000005</v>
      </c>
      <c r="K7" s="3">
        <v>155.000000000005</v>
      </c>
      <c r="L7" s="3">
        <v>155.000000000005</v>
      </c>
      <c r="M7" s="3">
        <v>155.000000000005</v>
      </c>
      <c r="N7" s="3">
        <v>155.000000000005</v>
      </c>
      <c r="O7" s="3">
        <v>155.000000000005</v>
      </c>
      <c r="P7" s="3">
        <v>155.000000000005</v>
      </c>
      <c r="Q7" s="3">
        <v>155.000000000005</v>
      </c>
      <c r="R7" s="3">
        <v>155.000000000005</v>
      </c>
      <c r="S7" s="3">
        <v>155.000000000005</v>
      </c>
      <c r="T7" s="3">
        <v>155.000000000005</v>
      </c>
      <c r="U7" s="3">
        <v>155.000000000005</v>
      </c>
      <c r="V7" s="3">
        <v>155.000000000005</v>
      </c>
      <c r="W7" s="3">
        <v>155.000000000005</v>
      </c>
      <c r="X7" s="3">
        <v>155.000000000005</v>
      </c>
      <c r="Y7" s="3">
        <v>155.000000000005</v>
      </c>
    </row>
    <row r="8" spans="1:25" x14ac:dyDescent="0.3">
      <c r="A8" s="3">
        <v>7</v>
      </c>
      <c r="B8" s="3">
        <v>155.000000000005</v>
      </c>
      <c r="C8" s="3">
        <v>155.000000000005</v>
      </c>
      <c r="D8" s="3">
        <v>155.000000000005</v>
      </c>
      <c r="E8" s="3">
        <v>155.000000000005</v>
      </c>
      <c r="F8" s="3">
        <v>155.000000000005</v>
      </c>
      <c r="G8" s="3">
        <v>155.000000000005</v>
      </c>
      <c r="H8" s="3">
        <v>155.000000000005</v>
      </c>
      <c r="I8" s="3">
        <v>155.000000000005</v>
      </c>
      <c r="J8" s="3">
        <v>155.000000000005</v>
      </c>
      <c r="K8" s="3">
        <v>155.000000000005</v>
      </c>
      <c r="L8" s="3">
        <v>155.000000000005</v>
      </c>
      <c r="M8" s="3">
        <v>155.000000000005</v>
      </c>
      <c r="N8" s="3">
        <v>155.000000000005</v>
      </c>
      <c r="O8" s="3">
        <v>155.000000000005</v>
      </c>
      <c r="P8" s="3">
        <v>155.000000000005</v>
      </c>
      <c r="Q8" s="3">
        <v>155.000000000005</v>
      </c>
      <c r="R8" s="3">
        <v>155.000000000005</v>
      </c>
      <c r="S8" s="3">
        <v>155.000000000005</v>
      </c>
      <c r="T8" s="3">
        <v>155.000000000005</v>
      </c>
      <c r="U8" s="3">
        <v>155.000000000005</v>
      </c>
      <c r="V8" s="3">
        <v>155.000000000005</v>
      </c>
      <c r="W8" s="3">
        <v>155.000000000005</v>
      </c>
      <c r="X8" s="3">
        <v>155.000000000005</v>
      </c>
      <c r="Y8" s="3">
        <v>155.000000000005</v>
      </c>
    </row>
    <row r="9" spans="1:25" x14ac:dyDescent="0.3">
      <c r="A9" s="3">
        <v>8</v>
      </c>
      <c r="B9" s="3">
        <v>400</v>
      </c>
      <c r="C9" s="3">
        <v>400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400</v>
      </c>
      <c r="Y9" s="3">
        <v>400</v>
      </c>
    </row>
    <row r="10" spans="1:25" x14ac:dyDescent="0.3">
      <c r="A10" s="3">
        <v>9</v>
      </c>
      <c r="B10" s="3">
        <v>400</v>
      </c>
      <c r="C10" s="3">
        <v>400</v>
      </c>
      <c r="D10" s="3">
        <v>400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400</v>
      </c>
      <c r="K10" s="3">
        <v>400</v>
      </c>
      <c r="L10" s="3">
        <v>400</v>
      </c>
      <c r="M10" s="3">
        <v>400</v>
      </c>
      <c r="N10" s="3">
        <v>400</v>
      </c>
      <c r="O10" s="3">
        <v>400</v>
      </c>
      <c r="P10" s="3">
        <v>400</v>
      </c>
      <c r="Q10" s="3">
        <v>400</v>
      </c>
      <c r="R10" s="3">
        <v>400</v>
      </c>
      <c r="S10" s="3">
        <v>400</v>
      </c>
      <c r="T10" s="3">
        <v>400</v>
      </c>
      <c r="U10" s="3">
        <v>400</v>
      </c>
      <c r="V10" s="3">
        <v>400</v>
      </c>
      <c r="W10" s="3">
        <v>400</v>
      </c>
      <c r="X10" s="3">
        <v>400</v>
      </c>
      <c r="Y10" s="3">
        <v>400</v>
      </c>
    </row>
    <row r="11" spans="1:25" x14ac:dyDescent="0.3">
      <c r="A11" s="3">
        <v>10</v>
      </c>
      <c r="B11" s="3">
        <v>127.03475965259599</v>
      </c>
      <c r="C11" s="3">
        <v>127.03475965259599</v>
      </c>
      <c r="D11" s="3">
        <v>127.03475965259599</v>
      </c>
      <c r="E11" s="3">
        <v>127.03475965259599</v>
      </c>
      <c r="F11" s="3">
        <v>127.03475965259599</v>
      </c>
      <c r="G11" s="3">
        <v>127.03475965259599</v>
      </c>
      <c r="H11" s="3">
        <v>127.03475965259599</v>
      </c>
      <c r="I11" s="3">
        <v>127.03475965259599</v>
      </c>
      <c r="J11" s="3">
        <v>127.03475965259599</v>
      </c>
      <c r="K11" s="3">
        <v>127.03475965259599</v>
      </c>
      <c r="L11" s="3">
        <v>127.03475965259599</v>
      </c>
      <c r="M11" s="3">
        <v>127.03475965259599</v>
      </c>
      <c r="N11" s="3">
        <v>127.03475965259599</v>
      </c>
      <c r="O11" s="3">
        <v>127.03475965259599</v>
      </c>
      <c r="P11" s="3">
        <v>127.03475965259599</v>
      </c>
      <c r="Q11" s="3">
        <v>127.03475965259599</v>
      </c>
      <c r="R11" s="3">
        <v>127.03475965259599</v>
      </c>
      <c r="S11" s="3">
        <v>127.03475965259599</v>
      </c>
      <c r="T11" s="3">
        <v>127.03475965259599</v>
      </c>
      <c r="U11" s="3">
        <v>127.03475965259599</v>
      </c>
      <c r="V11" s="3">
        <v>127.03475965259599</v>
      </c>
      <c r="W11" s="3">
        <v>127.03475965259599</v>
      </c>
      <c r="X11" s="3">
        <v>127.03475965259599</v>
      </c>
      <c r="Y11" s="3">
        <v>127.03475965259599</v>
      </c>
    </row>
    <row r="12" spans="1:25" x14ac:dyDescent="0.3">
      <c r="A12" s="3">
        <v>11</v>
      </c>
      <c r="B12" s="3">
        <v>310.00000000001103</v>
      </c>
      <c r="C12" s="3">
        <v>310.00000000001103</v>
      </c>
      <c r="D12" s="3">
        <v>310.00000000001103</v>
      </c>
      <c r="E12" s="3">
        <v>310.00000000001103</v>
      </c>
      <c r="F12" s="3">
        <v>310.00000000001103</v>
      </c>
      <c r="G12" s="3">
        <v>310.00000000001103</v>
      </c>
      <c r="H12" s="3">
        <v>310.00000000001103</v>
      </c>
      <c r="I12" s="3">
        <v>310.00000000001103</v>
      </c>
      <c r="J12" s="3">
        <v>310.00000000001103</v>
      </c>
      <c r="K12" s="3">
        <v>310.00000000001103</v>
      </c>
      <c r="L12" s="3">
        <v>310.00000000001103</v>
      </c>
      <c r="M12" s="3">
        <v>310.00000000001103</v>
      </c>
      <c r="N12" s="3">
        <v>310.00000000001103</v>
      </c>
      <c r="O12" s="3">
        <v>310.00000000001103</v>
      </c>
      <c r="P12" s="3">
        <v>310.00000000001103</v>
      </c>
      <c r="Q12" s="3">
        <v>310.00000000001103</v>
      </c>
      <c r="R12" s="3">
        <v>310.00000000001103</v>
      </c>
      <c r="S12" s="3">
        <v>310.00000000001103</v>
      </c>
      <c r="T12" s="3">
        <v>310.00000000001103</v>
      </c>
      <c r="U12" s="3">
        <v>310.00000000001103</v>
      </c>
      <c r="V12" s="3">
        <v>310.00000000001103</v>
      </c>
      <c r="W12" s="3">
        <v>310.00000000001103</v>
      </c>
      <c r="X12" s="3">
        <v>310.00000000001103</v>
      </c>
      <c r="Y12" s="3">
        <v>310.00000000001103</v>
      </c>
    </row>
    <row r="13" spans="1:25" x14ac:dyDescent="0.3">
      <c r="A13" s="3">
        <v>12</v>
      </c>
      <c r="B13" s="3">
        <v>350.00000000001398</v>
      </c>
      <c r="C13" s="3">
        <v>350.00000000001398</v>
      </c>
      <c r="D13" s="3">
        <v>350.00000000001398</v>
      </c>
      <c r="E13" s="3">
        <v>350.00000000001398</v>
      </c>
      <c r="F13" s="3">
        <v>350.00000000001398</v>
      </c>
      <c r="G13" s="3">
        <v>350.00000000001398</v>
      </c>
      <c r="H13" s="3">
        <v>350.00000000001398</v>
      </c>
      <c r="I13" s="3">
        <v>350.00000000001398</v>
      </c>
      <c r="J13" s="3">
        <v>350.00000000001398</v>
      </c>
      <c r="K13" s="3">
        <v>350.00000000001398</v>
      </c>
      <c r="L13" s="3">
        <v>350.00000000001398</v>
      </c>
      <c r="M13" s="3">
        <v>350.00000000001398</v>
      </c>
      <c r="N13" s="3">
        <v>350.00000000001398</v>
      </c>
      <c r="O13" s="3">
        <v>350.00000000001398</v>
      </c>
      <c r="P13" s="3">
        <v>350.00000000001398</v>
      </c>
      <c r="Q13" s="3">
        <v>350.00000000001398</v>
      </c>
      <c r="R13" s="3">
        <v>350.00000000001398</v>
      </c>
      <c r="S13" s="3">
        <v>350.00000000001398</v>
      </c>
      <c r="T13" s="3">
        <v>350.00000000001398</v>
      </c>
      <c r="U13" s="3">
        <v>350.00000000001398</v>
      </c>
      <c r="V13" s="3">
        <v>350.00000000001398</v>
      </c>
      <c r="W13" s="3">
        <v>350.00000000001398</v>
      </c>
      <c r="X13" s="3">
        <v>350.00000000001398</v>
      </c>
      <c r="Y13" s="3">
        <v>350.00000000001398</v>
      </c>
    </row>
    <row r="16" spans="1:25" x14ac:dyDescent="0.3">
      <c r="A16" s="3">
        <v>10</v>
      </c>
      <c r="B16" s="3">
        <v>350.00000000001398</v>
      </c>
      <c r="C16" s="3">
        <v>350.00000000001398</v>
      </c>
      <c r="D16" s="3">
        <v>350.00000000001398</v>
      </c>
      <c r="E16" s="3">
        <v>350.00000000001398</v>
      </c>
      <c r="F16" s="3">
        <v>350.00000000001398</v>
      </c>
      <c r="G16" s="3">
        <v>350.00000000001398</v>
      </c>
      <c r="H16" s="3">
        <v>350.00000000001398</v>
      </c>
      <c r="I16" s="3">
        <v>350.00000000001398</v>
      </c>
      <c r="J16" s="3">
        <v>350.00000000001398</v>
      </c>
      <c r="K16" s="3">
        <v>350.00000000001398</v>
      </c>
      <c r="L16" s="3">
        <v>350.00000000001398</v>
      </c>
      <c r="M16" s="3">
        <v>350.00000000001398</v>
      </c>
      <c r="N16" s="3">
        <v>350.00000000001398</v>
      </c>
      <c r="O16" s="3">
        <v>350.00000000001398</v>
      </c>
      <c r="P16" s="3">
        <v>350.00000000001398</v>
      </c>
      <c r="Q16" s="3">
        <v>350.00000000001398</v>
      </c>
      <c r="R16" s="3">
        <v>350.00000000001398</v>
      </c>
      <c r="S16" s="3">
        <v>350.00000000001398</v>
      </c>
      <c r="T16" s="3">
        <v>350.00000000001398</v>
      </c>
      <c r="U16" s="3">
        <v>350.00000000001398</v>
      </c>
      <c r="V16" s="3">
        <v>350.00000000001398</v>
      </c>
      <c r="W16" s="3">
        <v>350.00000000001398</v>
      </c>
      <c r="X16" s="3">
        <v>350.00000000001398</v>
      </c>
      <c r="Y16" s="3">
        <v>350.00000000001398</v>
      </c>
    </row>
    <row r="18" spans="1:25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>
        <v>12</v>
      </c>
      <c r="B19" s="3">
        <v>127.03475965259599</v>
      </c>
      <c r="C19" s="3">
        <v>127.03475965259599</v>
      </c>
      <c r="D19" s="3">
        <v>127.03475965259599</v>
      </c>
      <c r="E19" s="3">
        <v>127.03475965259599</v>
      </c>
      <c r="F19" s="3">
        <v>127.03475965259599</v>
      </c>
      <c r="G19" s="3">
        <v>127.03475965259599</v>
      </c>
      <c r="H19" s="3">
        <v>127.03475965259599</v>
      </c>
      <c r="I19" s="3">
        <v>127.03475965259599</v>
      </c>
      <c r="J19" s="3">
        <v>127.03475965259599</v>
      </c>
      <c r="K19" s="3">
        <v>127.03475965259599</v>
      </c>
      <c r="L19" s="3">
        <v>127.03475965259599</v>
      </c>
      <c r="M19" s="3">
        <v>127.03475965259599</v>
      </c>
      <c r="N19" s="3">
        <v>127.03475965259599</v>
      </c>
      <c r="O19" s="3">
        <v>127.03475965259599</v>
      </c>
      <c r="P19" s="3">
        <v>127.03475965259599</v>
      </c>
      <c r="Q19" s="3">
        <v>127.03475965259599</v>
      </c>
      <c r="R19" s="3">
        <v>127.03475965259599</v>
      </c>
      <c r="S19" s="3">
        <v>127.03475965259599</v>
      </c>
      <c r="T19" s="3">
        <v>127.03475965259599</v>
      </c>
      <c r="U19" s="3">
        <v>127.03475965259599</v>
      </c>
      <c r="V19" s="3">
        <v>127.03475965259599</v>
      </c>
      <c r="W19" s="3">
        <v>127.03475965259599</v>
      </c>
      <c r="X19" s="3">
        <v>127.03475965259599</v>
      </c>
      <c r="Y19" s="3">
        <v>127.03475965259599</v>
      </c>
    </row>
    <row r="22" spans="1:25" x14ac:dyDescent="0.3">
      <c r="B22">
        <v>13.32</v>
      </c>
      <c r="C22" s="3"/>
      <c r="D22" s="3"/>
      <c r="E22" s="3" cm="1">
        <f t="array" ref="E22">SUMPRODUCT(B2:B13*B22:B33)</f>
        <v>28317.487480498599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B23">
        <v>13.32</v>
      </c>
    </row>
    <row r="24" spans="1:25" x14ac:dyDescent="0.3">
      <c r="B24">
        <v>20.7</v>
      </c>
    </row>
    <row r="25" spans="1:25" x14ac:dyDescent="0.3">
      <c r="B25">
        <v>20.93</v>
      </c>
    </row>
    <row r="26" spans="1:25" x14ac:dyDescent="0.3">
      <c r="B26">
        <v>26.11</v>
      </c>
    </row>
    <row r="27" spans="1:25" x14ac:dyDescent="0.3">
      <c r="B27">
        <v>10.52</v>
      </c>
    </row>
    <row r="28" spans="1:25" x14ac:dyDescent="0.3">
      <c r="B28">
        <v>10.52</v>
      </c>
    </row>
    <row r="29" spans="1:25" x14ac:dyDescent="0.3">
      <c r="B29">
        <v>6.02</v>
      </c>
    </row>
    <row r="30" spans="1:25" x14ac:dyDescent="0.3">
      <c r="B30">
        <v>5.47</v>
      </c>
    </row>
    <row r="31" spans="1:25" x14ac:dyDescent="0.3">
      <c r="B31">
        <v>0</v>
      </c>
    </row>
    <row r="32" spans="1:25" x14ac:dyDescent="0.3">
      <c r="B32">
        <v>10.52</v>
      </c>
    </row>
    <row r="33" spans="2:2" x14ac:dyDescent="0.3">
      <c r="B33">
        <v>10.89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5"/>
  <sheetViews>
    <sheetView zoomScale="85" zoomScaleNormal="85" workbookViewId="0">
      <selection activeCell="W12" sqref="W12"/>
    </sheetView>
  </sheetViews>
  <sheetFormatPr baseColWidth="10" defaultColWidth="8.88671875" defaultRowHeight="14.4" x14ac:dyDescent="0.3"/>
  <sheetData>
    <row r="1" spans="1:25" x14ac:dyDescent="0.3">
      <c r="A1" s="3" t="s">
        <v>65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</row>
    <row r="2" spans="1:25" x14ac:dyDescent="0.3">
      <c r="A2" s="3">
        <v>1</v>
      </c>
      <c r="B2" s="3">
        <v>20.930950313861999</v>
      </c>
      <c r="C2" s="3">
        <v>20.930950313861999</v>
      </c>
      <c r="D2" s="3">
        <v>20.930950313861999</v>
      </c>
      <c r="E2" s="3">
        <v>20.930950313861999</v>
      </c>
      <c r="F2" s="3">
        <v>20.930950313861999</v>
      </c>
      <c r="G2" s="3">
        <v>20.930950313861999</v>
      </c>
      <c r="H2" s="3">
        <v>20.930950313861999</v>
      </c>
      <c r="I2" s="3">
        <v>20.930950313861999</v>
      </c>
      <c r="J2" s="3">
        <v>20.930950313861999</v>
      </c>
      <c r="K2" s="3">
        <v>20.930950313861999</v>
      </c>
      <c r="L2" s="3">
        <v>20.930950313861999</v>
      </c>
      <c r="M2" s="3">
        <v>20.930950313861999</v>
      </c>
      <c r="N2" s="3">
        <v>20.930950313861999</v>
      </c>
      <c r="O2" s="3">
        <v>20.930950313861999</v>
      </c>
      <c r="P2" s="3">
        <v>20.930950313861999</v>
      </c>
      <c r="Q2" s="3">
        <v>20.930950313861999</v>
      </c>
      <c r="R2" s="3">
        <v>20.930950313861999</v>
      </c>
      <c r="S2" s="3">
        <v>20.930950313861999</v>
      </c>
      <c r="T2" s="3">
        <v>20.930950313861999</v>
      </c>
      <c r="U2" s="3">
        <v>20.930950313861999</v>
      </c>
      <c r="V2" s="3">
        <v>20.930950313861999</v>
      </c>
      <c r="W2" s="3">
        <v>20.930950313861999</v>
      </c>
      <c r="X2" s="3">
        <v>20.930950313861999</v>
      </c>
      <c r="Y2" s="3">
        <v>20.930950313861999</v>
      </c>
    </row>
    <row r="3" spans="1:25" x14ac:dyDescent="0.3">
      <c r="A3" s="3">
        <v>2</v>
      </c>
      <c r="B3" s="3">
        <v>20.930942482594801</v>
      </c>
      <c r="C3" s="3">
        <v>20.930942482594801</v>
      </c>
      <c r="D3" s="3">
        <v>20.930942482594801</v>
      </c>
      <c r="E3" s="3">
        <v>20.930942482594801</v>
      </c>
      <c r="F3" s="3">
        <v>20.930942482594801</v>
      </c>
      <c r="G3" s="3">
        <v>20.930942482594801</v>
      </c>
      <c r="H3" s="3">
        <v>20.930942482594801</v>
      </c>
      <c r="I3" s="3">
        <v>20.930942482594801</v>
      </c>
      <c r="J3" s="3">
        <v>20.930942482594801</v>
      </c>
      <c r="K3" s="3">
        <v>20.930942482594801</v>
      </c>
      <c r="L3" s="3">
        <v>20.930942482594801</v>
      </c>
      <c r="M3" s="3">
        <v>20.930942482594801</v>
      </c>
      <c r="N3" s="3">
        <v>20.930942482594801</v>
      </c>
      <c r="O3" s="3">
        <v>20.930942482594801</v>
      </c>
      <c r="P3" s="3">
        <v>20.930942482594801</v>
      </c>
      <c r="Q3" s="3">
        <v>20.930942482594801</v>
      </c>
      <c r="R3" s="3">
        <v>20.930942482594801</v>
      </c>
      <c r="S3" s="3">
        <v>20.930942482594801</v>
      </c>
      <c r="T3" s="3">
        <v>20.930942482594801</v>
      </c>
      <c r="U3" s="3">
        <v>20.930942482594801</v>
      </c>
      <c r="V3" s="3">
        <v>20.930942482594801</v>
      </c>
      <c r="W3" s="3">
        <v>20.930942482594801</v>
      </c>
      <c r="X3" s="3">
        <v>20.930942482594801</v>
      </c>
      <c r="Y3" s="3">
        <v>20.930942482594801</v>
      </c>
    </row>
    <row r="4" spans="1:25" x14ac:dyDescent="0.3">
      <c r="A4" s="3">
        <v>3</v>
      </c>
      <c r="B4" s="3">
        <v>20.930412432702202</v>
      </c>
      <c r="C4" s="3">
        <v>20.930412432702202</v>
      </c>
      <c r="D4" s="3">
        <v>20.930412432702202</v>
      </c>
      <c r="E4" s="3">
        <v>20.930412432702202</v>
      </c>
      <c r="F4" s="3">
        <v>20.930412432702202</v>
      </c>
      <c r="G4" s="3">
        <v>20.930412432702202</v>
      </c>
      <c r="H4" s="3">
        <v>20.930412432702202</v>
      </c>
      <c r="I4" s="3">
        <v>20.930412432702202</v>
      </c>
      <c r="J4" s="3">
        <v>20.930412432702202</v>
      </c>
      <c r="K4" s="3">
        <v>20.930412432702202</v>
      </c>
      <c r="L4" s="3">
        <v>20.930412432702202</v>
      </c>
      <c r="M4" s="3">
        <v>20.930412432702202</v>
      </c>
      <c r="N4" s="3">
        <v>20.930412432702202</v>
      </c>
      <c r="O4" s="3">
        <v>20.930412432702202</v>
      </c>
      <c r="P4" s="3">
        <v>20.930412432702202</v>
      </c>
      <c r="Q4" s="3">
        <v>20.930412432702202</v>
      </c>
      <c r="R4" s="3">
        <v>20.930412432702202</v>
      </c>
      <c r="S4" s="3">
        <v>20.930412432702202</v>
      </c>
      <c r="T4" s="3">
        <v>20.930412432702202</v>
      </c>
      <c r="U4" s="3">
        <v>20.930412432702202</v>
      </c>
      <c r="V4" s="3">
        <v>20.930412432702202</v>
      </c>
      <c r="W4" s="3">
        <v>20.930412432702202</v>
      </c>
      <c r="X4" s="3">
        <v>20.930412432702202</v>
      </c>
      <c r="Y4" s="3">
        <v>20.930412432702202</v>
      </c>
    </row>
    <row r="5" spans="1:25" x14ac:dyDescent="0.3">
      <c r="A5" s="3">
        <v>4</v>
      </c>
      <c r="B5" s="3">
        <v>20.9305875027189</v>
      </c>
      <c r="C5" s="3">
        <v>20.9305875027189</v>
      </c>
      <c r="D5" s="3">
        <v>20.9305875027189</v>
      </c>
      <c r="E5" s="3">
        <v>20.9305875027189</v>
      </c>
      <c r="F5" s="3">
        <v>20.9305875027189</v>
      </c>
      <c r="G5" s="3">
        <v>20.9305875027189</v>
      </c>
      <c r="H5" s="3">
        <v>20.9305875027189</v>
      </c>
      <c r="I5" s="3">
        <v>20.9305875027189</v>
      </c>
      <c r="J5" s="3">
        <v>20.9305875027189</v>
      </c>
      <c r="K5" s="3">
        <v>20.9305875027189</v>
      </c>
      <c r="L5" s="3">
        <v>20.9305875027189</v>
      </c>
      <c r="M5" s="3">
        <v>20.9305875027189</v>
      </c>
      <c r="N5" s="3">
        <v>20.9305875027189</v>
      </c>
      <c r="O5" s="3">
        <v>20.9305875027189</v>
      </c>
      <c r="P5" s="3">
        <v>20.9305875027189</v>
      </c>
      <c r="Q5" s="3">
        <v>20.9305875027189</v>
      </c>
      <c r="R5" s="3">
        <v>20.9305875027189</v>
      </c>
      <c r="S5" s="3">
        <v>20.9305875027189</v>
      </c>
      <c r="T5" s="3">
        <v>20.9305875027189</v>
      </c>
      <c r="U5" s="3">
        <v>20.9305875027189</v>
      </c>
      <c r="V5" s="3">
        <v>20.9305875027189</v>
      </c>
      <c r="W5" s="3">
        <v>20.9305875027189</v>
      </c>
      <c r="X5" s="3">
        <v>20.9305875027189</v>
      </c>
      <c r="Y5" s="3">
        <v>20.9305875027189</v>
      </c>
    </row>
    <row r="6" spans="1:25" x14ac:dyDescent="0.3">
      <c r="A6" s="3">
        <v>5</v>
      </c>
      <c r="B6" s="3">
        <v>20.931220605380201</v>
      </c>
      <c r="C6" s="3">
        <v>20.931220605380201</v>
      </c>
      <c r="D6" s="3">
        <v>20.931220605380201</v>
      </c>
      <c r="E6" s="3">
        <v>20.931220605380201</v>
      </c>
      <c r="F6" s="3">
        <v>20.931220605380201</v>
      </c>
      <c r="G6" s="3">
        <v>20.931220605380201</v>
      </c>
      <c r="H6" s="3">
        <v>20.931220605380201</v>
      </c>
      <c r="I6" s="3">
        <v>20.931220605380201</v>
      </c>
      <c r="J6" s="3">
        <v>20.931220605380201</v>
      </c>
      <c r="K6" s="3">
        <v>20.931220605380201</v>
      </c>
      <c r="L6" s="3">
        <v>20.931220605380201</v>
      </c>
      <c r="M6" s="3">
        <v>20.931220605380201</v>
      </c>
      <c r="N6" s="3">
        <v>20.931220605380201</v>
      </c>
      <c r="O6" s="3">
        <v>20.931220605380201</v>
      </c>
      <c r="P6" s="3">
        <v>20.931220605380201</v>
      </c>
      <c r="Q6" s="3">
        <v>20.931220605380201</v>
      </c>
      <c r="R6" s="3">
        <v>20.931220605380201</v>
      </c>
      <c r="S6" s="3">
        <v>20.931220605380201</v>
      </c>
      <c r="T6" s="3">
        <v>20.931220605380201</v>
      </c>
      <c r="U6" s="3">
        <v>20.931220605380201</v>
      </c>
      <c r="V6" s="3">
        <v>20.931220605380201</v>
      </c>
      <c r="W6" s="3">
        <v>20.931220605380201</v>
      </c>
      <c r="X6" s="3">
        <v>20.931220605380201</v>
      </c>
      <c r="Y6" s="3">
        <v>20.931220605380201</v>
      </c>
    </row>
    <row r="7" spans="1:25" x14ac:dyDescent="0.3">
      <c r="A7" s="3">
        <v>6</v>
      </c>
      <c r="B7" s="3">
        <v>20.931367582611699</v>
      </c>
      <c r="C7" s="3">
        <v>20.931367582611699</v>
      </c>
      <c r="D7" s="3">
        <v>20.931367582611699</v>
      </c>
      <c r="E7" s="3">
        <v>20.931367582611699</v>
      </c>
      <c r="F7" s="3">
        <v>20.931367582611699</v>
      </c>
      <c r="G7" s="3">
        <v>20.931367582611699</v>
      </c>
      <c r="H7" s="3">
        <v>20.931367582611699</v>
      </c>
      <c r="I7" s="3">
        <v>20.931367582611699</v>
      </c>
      <c r="J7" s="3">
        <v>20.931367582611699</v>
      </c>
      <c r="K7" s="3">
        <v>20.931367582611699</v>
      </c>
      <c r="L7" s="3">
        <v>20.931367582611699</v>
      </c>
      <c r="M7" s="3">
        <v>20.931367582611699</v>
      </c>
      <c r="N7" s="3">
        <v>20.931367582611699</v>
      </c>
      <c r="O7" s="3">
        <v>20.931367582611699</v>
      </c>
      <c r="P7" s="3">
        <v>20.931367582611699</v>
      </c>
      <c r="Q7" s="3">
        <v>20.931367582611699</v>
      </c>
      <c r="R7" s="3">
        <v>20.931367582611699</v>
      </c>
      <c r="S7" s="3">
        <v>20.931367582611699</v>
      </c>
      <c r="T7" s="3">
        <v>20.931367582611699</v>
      </c>
      <c r="U7" s="3">
        <v>20.931367582611699</v>
      </c>
      <c r="V7" s="3">
        <v>20.931367582611699</v>
      </c>
      <c r="W7" s="3">
        <v>20.931367582611699</v>
      </c>
      <c r="X7" s="3">
        <v>20.931367582611699</v>
      </c>
      <c r="Y7" s="3">
        <v>20.931367582611699</v>
      </c>
    </row>
    <row r="8" spans="1:25" x14ac:dyDescent="0.3">
      <c r="A8" s="3">
        <v>7</v>
      </c>
      <c r="B8" s="3">
        <v>20.930898813303401</v>
      </c>
      <c r="C8" s="3">
        <v>20.930898813303401</v>
      </c>
      <c r="D8" s="3">
        <v>20.930898813303401</v>
      </c>
      <c r="E8" s="3">
        <v>20.930898813303401</v>
      </c>
      <c r="F8" s="3">
        <v>20.930898813303401</v>
      </c>
      <c r="G8" s="3">
        <v>20.930898813303401</v>
      </c>
      <c r="H8" s="3">
        <v>20.930898813303401</v>
      </c>
      <c r="I8" s="3">
        <v>20.930898813303401</v>
      </c>
      <c r="J8" s="3">
        <v>20.930898813303401</v>
      </c>
      <c r="K8" s="3">
        <v>20.930898813303401</v>
      </c>
      <c r="L8" s="3">
        <v>20.930898813303401</v>
      </c>
      <c r="M8" s="3">
        <v>20.930898813303401</v>
      </c>
      <c r="N8" s="3">
        <v>20.930898813303401</v>
      </c>
      <c r="O8" s="3">
        <v>20.930898813303401</v>
      </c>
      <c r="P8" s="3">
        <v>20.930898813303401</v>
      </c>
      <c r="Q8" s="3">
        <v>20.930898813303401</v>
      </c>
      <c r="R8" s="3">
        <v>20.930898813303401</v>
      </c>
      <c r="S8" s="3">
        <v>20.930898813303401</v>
      </c>
      <c r="T8" s="3">
        <v>20.930898813303401</v>
      </c>
      <c r="U8" s="3">
        <v>20.930898813303401</v>
      </c>
      <c r="V8" s="3">
        <v>20.930898813303401</v>
      </c>
      <c r="W8" s="3">
        <v>20.930898813303401</v>
      </c>
      <c r="X8" s="3">
        <v>20.930898813303401</v>
      </c>
      <c r="Y8" s="3">
        <v>20.930898813303401</v>
      </c>
    </row>
    <row r="9" spans="1:25" x14ac:dyDescent="0.3">
      <c r="A9" s="3">
        <v>8</v>
      </c>
      <c r="B9" s="3">
        <v>20.9308988213721</v>
      </c>
      <c r="C9" s="3">
        <v>20.9308988213721</v>
      </c>
      <c r="D9" s="3">
        <v>20.9308988213721</v>
      </c>
      <c r="E9" s="3">
        <v>20.9308988213721</v>
      </c>
      <c r="F9" s="3">
        <v>20.9308988213721</v>
      </c>
      <c r="G9" s="3">
        <v>20.9308988213721</v>
      </c>
      <c r="H9" s="3">
        <v>20.9308988213721</v>
      </c>
      <c r="I9" s="3">
        <v>20.9308988213721</v>
      </c>
      <c r="J9" s="3">
        <v>20.9308988213721</v>
      </c>
      <c r="K9" s="3">
        <v>20.9308988213721</v>
      </c>
      <c r="L9" s="3">
        <v>20.9308988213721</v>
      </c>
      <c r="M9" s="3">
        <v>20.9308988213721</v>
      </c>
      <c r="N9" s="3">
        <v>20.9308988213721</v>
      </c>
      <c r="O9" s="3">
        <v>20.9308988213721</v>
      </c>
      <c r="P9" s="3">
        <v>20.9308988213721</v>
      </c>
      <c r="Q9" s="3">
        <v>20.9308988213721</v>
      </c>
      <c r="R9" s="3">
        <v>20.9308988213721</v>
      </c>
      <c r="S9" s="3">
        <v>20.9308988213721</v>
      </c>
      <c r="T9" s="3">
        <v>20.9308988213721</v>
      </c>
      <c r="U9" s="3">
        <v>20.9308988213721</v>
      </c>
      <c r="V9" s="3">
        <v>20.9308988213721</v>
      </c>
      <c r="W9" s="3">
        <v>20.9308988213721</v>
      </c>
      <c r="X9" s="3">
        <v>20.9308988213721</v>
      </c>
      <c r="Y9" s="3">
        <v>20.9308988213721</v>
      </c>
    </row>
    <row r="10" spans="1:25" x14ac:dyDescent="0.3">
      <c r="A10" s="3">
        <v>9</v>
      </c>
      <c r="B10" s="3">
        <v>20.9302969181329</v>
      </c>
      <c r="C10" s="3">
        <v>20.9302969181329</v>
      </c>
      <c r="D10" s="3">
        <v>20.9302969181329</v>
      </c>
      <c r="E10" s="3">
        <v>20.9302969181329</v>
      </c>
      <c r="F10" s="3">
        <v>20.9302969181329</v>
      </c>
      <c r="G10" s="3">
        <v>20.9302969181329</v>
      </c>
      <c r="H10" s="3">
        <v>20.9302969181329</v>
      </c>
      <c r="I10" s="3">
        <v>20.9302969181329</v>
      </c>
      <c r="J10" s="3">
        <v>20.9302969181329</v>
      </c>
      <c r="K10" s="3">
        <v>20.9302969181329</v>
      </c>
      <c r="L10" s="3">
        <v>20.9302969181329</v>
      </c>
      <c r="M10" s="3">
        <v>20.9302969181329</v>
      </c>
      <c r="N10" s="3">
        <v>20.9302969181329</v>
      </c>
      <c r="O10" s="3">
        <v>20.9302969181329</v>
      </c>
      <c r="P10" s="3">
        <v>20.9302969181329</v>
      </c>
      <c r="Q10" s="3">
        <v>20.9302969181329</v>
      </c>
      <c r="R10" s="3">
        <v>20.9302969181329</v>
      </c>
      <c r="S10" s="3">
        <v>20.9302969181329</v>
      </c>
      <c r="T10" s="3">
        <v>20.9302969181329</v>
      </c>
      <c r="U10" s="3">
        <v>20.9302969181329</v>
      </c>
      <c r="V10" s="3">
        <v>20.9302969181329</v>
      </c>
      <c r="W10" s="3">
        <v>20.9302969181329</v>
      </c>
      <c r="X10" s="3">
        <v>20.9302969181329</v>
      </c>
      <c r="Y10" s="3">
        <v>20.9302969181329</v>
      </c>
    </row>
    <row r="11" spans="1:25" x14ac:dyDescent="0.3">
      <c r="A11" s="3">
        <v>10</v>
      </c>
      <c r="B11" s="3">
        <v>20.9315007295356</v>
      </c>
      <c r="C11" s="3">
        <v>20.9315007295356</v>
      </c>
      <c r="D11" s="3">
        <v>20.9315007295356</v>
      </c>
      <c r="E11" s="3">
        <v>20.9315007295356</v>
      </c>
      <c r="F11" s="3">
        <v>20.9315007295356</v>
      </c>
      <c r="G11" s="3">
        <v>20.9315007295356</v>
      </c>
      <c r="H11" s="3">
        <v>20.9315007295356</v>
      </c>
      <c r="I11" s="3">
        <v>20.9315007295356</v>
      </c>
      <c r="J11" s="3">
        <v>20.9315007295356</v>
      </c>
      <c r="K11" s="3">
        <v>20.9315007295356</v>
      </c>
      <c r="L11" s="3">
        <v>20.9315007295356</v>
      </c>
      <c r="M11" s="3">
        <v>20.9315007295356</v>
      </c>
      <c r="N11" s="3">
        <v>20.9315007295356</v>
      </c>
      <c r="O11" s="3">
        <v>20.9315007295356</v>
      </c>
      <c r="P11" s="3">
        <v>20.9315007295356</v>
      </c>
      <c r="Q11" s="3">
        <v>20.9315007295356</v>
      </c>
      <c r="R11" s="3">
        <v>20.9315007295356</v>
      </c>
      <c r="S11" s="3">
        <v>20.9315007295356</v>
      </c>
      <c r="T11" s="3">
        <v>20.9315007295356</v>
      </c>
      <c r="U11" s="3">
        <v>20.9315007295356</v>
      </c>
      <c r="V11" s="3">
        <v>20.9315007295356</v>
      </c>
      <c r="W11" s="3">
        <v>20.9315007295356</v>
      </c>
      <c r="X11" s="3">
        <v>20.9315007295356</v>
      </c>
      <c r="Y11" s="3">
        <v>20.9315007295356</v>
      </c>
    </row>
    <row r="12" spans="1:25" x14ac:dyDescent="0.3">
      <c r="A12" s="3">
        <v>11</v>
      </c>
      <c r="B12" s="3">
        <v>20.930430515930901</v>
      </c>
      <c r="C12" s="3">
        <v>20.930430515930901</v>
      </c>
      <c r="D12" s="3">
        <v>20.930430515930901</v>
      </c>
      <c r="E12" s="3">
        <v>20.930430515930901</v>
      </c>
      <c r="F12" s="3">
        <v>20.930430515930901</v>
      </c>
      <c r="G12" s="3">
        <v>20.930430515930901</v>
      </c>
      <c r="H12" s="3">
        <v>20.930430515930901</v>
      </c>
      <c r="I12" s="3">
        <v>20.930430515930901</v>
      </c>
      <c r="J12" s="3">
        <v>20.930430515930901</v>
      </c>
      <c r="K12" s="3">
        <v>20.930430515930901</v>
      </c>
      <c r="L12" s="3">
        <v>20.930430515930901</v>
      </c>
      <c r="M12" s="3">
        <v>20.930430515930901</v>
      </c>
      <c r="N12" s="3">
        <v>20.930430515930901</v>
      </c>
      <c r="O12" s="3">
        <v>20.930430515930901</v>
      </c>
      <c r="P12" s="3">
        <v>20.930430515930901</v>
      </c>
      <c r="Q12" s="3">
        <v>20.930430515930901</v>
      </c>
      <c r="R12" s="3">
        <v>20.930430515930901</v>
      </c>
      <c r="S12" s="3">
        <v>20.930430515930901</v>
      </c>
      <c r="T12" s="3">
        <v>20.930430515930901</v>
      </c>
      <c r="U12" s="3">
        <v>20.930430515930901</v>
      </c>
      <c r="V12" s="3">
        <v>20.930430515930901</v>
      </c>
      <c r="W12" s="3">
        <v>20.930430515930901</v>
      </c>
      <c r="X12" s="3">
        <v>20.930430515930901</v>
      </c>
      <c r="Y12" s="3">
        <v>20.930430515930901</v>
      </c>
    </row>
    <row r="13" spans="1:25" x14ac:dyDescent="0.3">
      <c r="A13" s="3">
        <v>12</v>
      </c>
      <c r="B13" s="3">
        <v>20.9295801289474</v>
      </c>
      <c r="C13" s="3">
        <v>20.9295801289474</v>
      </c>
      <c r="D13" s="3">
        <v>20.9295801289474</v>
      </c>
      <c r="E13" s="3">
        <v>20.9295801289474</v>
      </c>
      <c r="F13" s="3">
        <v>20.9295801289474</v>
      </c>
      <c r="G13" s="3">
        <v>20.9295801289474</v>
      </c>
      <c r="H13" s="3">
        <v>20.9295801289474</v>
      </c>
      <c r="I13" s="3">
        <v>20.9295801289474</v>
      </c>
      <c r="J13" s="3">
        <v>20.9295801289474</v>
      </c>
      <c r="K13" s="3">
        <v>20.9295801289474</v>
      </c>
      <c r="L13" s="3">
        <v>20.9295801289474</v>
      </c>
      <c r="M13" s="3">
        <v>20.9295801289474</v>
      </c>
      <c r="N13" s="3">
        <v>20.9295801289474</v>
      </c>
      <c r="O13" s="3">
        <v>20.9295801289474</v>
      </c>
      <c r="P13" s="3">
        <v>20.9295801289474</v>
      </c>
      <c r="Q13" s="3">
        <v>20.9295801289474</v>
      </c>
      <c r="R13" s="3">
        <v>20.9295801289474</v>
      </c>
      <c r="S13" s="3">
        <v>20.9295801289474</v>
      </c>
      <c r="T13" s="3">
        <v>20.9295801289474</v>
      </c>
      <c r="U13" s="3">
        <v>20.9295801289474</v>
      </c>
      <c r="V13" s="3">
        <v>20.9295801289474</v>
      </c>
      <c r="W13" s="3">
        <v>20.9295801289474</v>
      </c>
      <c r="X13" s="3">
        <v>20.9295801289474</v>
      </c>
      <c r="Y13" s="3">
        <v>20.9295801289474</v>
      </c>
    </row>
    <row r="14" spans="1:25" x14ac:dyDescent="0.3">
      <c r="A14" s="3">
        <v>13</v>
      </c>
      <c r="B14" s="3">
        <v>20.9300001142627</v>
      </c>
      <c r="C14" s="3">
        <v>20.9300001142627</v>
      </c>
      <c r="D14" s="3">
        <v>20.9300001142627</v>
      </c>
      <c r="E14" s="3">
        <v>20.9300001142627</v>
      </c>
      <c r="F14" s="3">
        <v>20.9300001142627</v>
      </c>
      <c r="G14" s="3">
        <v>20.9300001142627</v>
      </c>
      <c r="H14" s="3">
        <v>20.9300001142627</v>
      </c>
      <c r="I14" s="3">
        <v>20.9300001142627</v>
      </c>
      <c r="J14" s="3">
        <v>20.9300001142627</v>
      </c>
      <c r="K14" s="3">
        <v>20.9300001142627</v>
      </c>
      <c r="L14" s="3">
        <v>20.9300001142627</v>
      </c>
      <c r="M14" s="3">
        <v>20.9300001142627</v>
      </c>
      <c r="N14" s="3">
        <v>20.9300001142627</v>
      </c>
      <c r="O14" s="3">
        <v>20.9300001142627</v>
      </c>
      <c r="P14" s="3">
        <v>20.9300001142627</v>
      </c>
      <c r="Q14" s="3">
        <v>20.9300001142627</v>
      </c>
      <c r="R14" s="3">
        <v>20.9300001142627</v>
      </c>
      <c r="S14" s="3">
        <v>20.9300001142627</v>
      </c>
      <c r="T14" s="3">
        <v>20.9300001142627</v>
      </c>
      <c r="U14" s="3">
        <v>20.9300001142627</v>
      </c>
      <c r="V14" s="3">
        <v>20.9300001142627</v>
      </c>
      <c r="W14" s="3">
        <v>20.9300001142627</v>
      </c>
      <c r="X14" s="3">
        <v>20.9300001142627</v>
      </c>
      <c r="Y14" s="3">
        <v>20.9300001142627</v>
      </c>
    </row>
    <row r="15" spans="1:25" x14ac:dyDescent="0.3">
      <c r="A15" s="3">
        <v>14</v>
      </c>
      <c r="B15" s="3">
        <v>20.930331287830501</v>
      </c>
      <c r="C15" s="3">
        <v>20.930331287830501</v>
      </c>
      <c r="D15" s="3">
        <v>20.930331287830501</v>
      </c>
      <c r="E15" s="3">
        <v>20.930331287830501</v>
      </c>
      <c r="F15" s="3">
        <v>20.930331287830501</v>
      </c>
      <c r="G15" s="3">
        <v>20.930331287830501</v>
      </c>
      <c r="H15" s="3">
        <v>20.930331287830501</v>
      </c>
      <c r="I15" s="3">
        <v>20.930331287830501</v>
      </c>
      <c r="J15" s="3">
        <v>20.930331287830501</v>
      </c>
      <c r="K15" s="3">
        <v>20.930331287830501</v>
      </c>
      <c r="L15" s="3">
        <v>20.930331287830501</v>
      </c>
      <c r="M15" s="3">
        <v>20.930331287830501</v>
      </c>
      <c r="N15" s="3">
        <v>20.930331287830501</v>
      </c>
      <c r="O15" s="3">
        <v>20.930331287830501</v>
      </c>
      <c r="P15" s="3">
        <v>20.930331287830501</v>
      </c>
      <c r="Q15" s="3">
        <v>20.930331287830501</v>
      </c>
      <c r="R15" s="3">
        <v>20.930331287830501</v>
      </c>
      <c r="S15" s="3">
        <v>20.930331287830501</v>
      </c>
      <c r="T15" s="3">
        <v>20.930331287830501</v>
      </c>
      <c r="U15" s="3">
        <v>20.930331287830501</v>
      </c>
      <c r="V15" s="3">
        <v>20.930331287830501</v>
      </c>
      <c r="W15" s="3">
        <v>20.930331287830501</v>
      </c>
      <c r="X15" s="3">
        <v>20.930331287830501</v>
      </c>
      <c r="Y15" s="3">
        <v>20.930331287830501</v>
      </c>
    </row>
    <row r="16" spans="1:25" x14ac:dyDescent="0.3">
      <c r="A16" s="3">
        <v>15</v>
      </c>
      <c r="B16" s="3">
        <v>20.930214512137901</v>
      </c>
      <c r="C16" s="3">
        <v>20.930214512137901</v>
      </c>
      <c r="D16" s="3">
        <v>20.930214512137901</v>
      </c>
      <c r="E16" s="3">
        <v>20.930214512137901</v>
      </c>
      <c r="F16" s="3">
        <v>20.930214512137901</v>
      </c>
      <c r="G16" s="3">
        <v>20.930214512137901</v>
      </c>
      <c r="H16" s="3">
        <v>20.930214512137901</v>
      </c>
      <c r="I16" s="3">
        <v>20.930214512137901</v>
      </c>
      <c r="J16" s="3">
        <v>20.930214512137901</v>
      </c>
      <c r="K16" s="3">
        <v>20.930214512137901</v>
      </c>
      <c r="L16" s="3">
        <v>20.930214512137901</v>
      </c>
      <c r="M16" s="3">
        <v>20.930214512137901</v>
      </c>
      <c r="N16" s="3">
        <v>20.930214512137901</v>
      </c>
      <c r="O16" s="3">
        <v>20.930214512137901</v>
      </c>
      <c r="P16" s="3">
        <v>20.930214512137901</v>
      </c>
      <c r="Q16" s="3">
        <v>20.930214512137901</v>
      </c>
      <c r="R16" s="3">
        <v>20.930214512137901</v>
      </c>
      <c r="S16" s="3">
        <v>20.930214512137901</v>
      </c>
      <c r="T16" s="3">
        <v>20.930214512137901</v>
      </c>
      <c r="U16" s="3">
        <v>20.930214512137901</v>
      </c>
      <c r="V16" s="3">
        <v>20.930214512137901</v>
      </c>
      <c r="W16" s="3">
        <v>20.930214512137901</v>
      </c>
      <c r="X16" s="3">
        <v>20.930214512137901</v>
      </c>
      <c r="Y16" s="3">
        <v>20.930214512137901</v>
      </c>
    </row>
    <row r="17" spans="1:25" x14ac:dyDescent="0.3">
      <c r="A17" s="3">
        <v>16</v>
      </c>
      <c r="B17" s="3">
        <v>20.930193017841599</v>
      </c>
      <c r="C17" s="3">
        <v>20.930193017841599</v>
      </c>
      <c r="D17" s="3">
        <v>20.930193017841599</v>
      </c>
      <c r="E17" s="3">
        <v>20.930193017841599</v>
      </c>
      <c r="F17" s="3">
        <v>20.930193017841599</v>
      </c>
      <c r="G17" s="3">
        <v>20.930193017841599</v>
      </c>
      <c r="H17" s="3">
        <v>20.930193017841599</v>
      </c>
      <c r="I17" s="3">
        <v>20.930193017841599</v>
      </c>
      <c r="J17" s="3">
        <v>20.930193017841599</v>
      </c>
      <c r="K17" s="3">
        <v>20.930193017841599</v>
      </c>
      <c r="L17" s="3">
        <v>20.930193017841599</v>
      </c>
      <c r="M17" s="3">
        <v>20.930193017841599</v>
      </c>
      <c r="N17" s="3">
        <v>20.930193017841599</v>
      </c>
      <c r="O17" s="3">
        <v>20.930193017841599</v>
      </c>
      <c r="P17" s="3">
        <v>20.930193017841599</v>
      </c>
      <c r="Q17" s="3">
        <v>20.930193017841599</v>
      </c>
      <c r="R17" s="3">
        <v>20.930193017841599</v>
      </c>
      <c r="S17" s="3">
        <v>20.930193017841599</v>
      </c>
      <c r="T17" s="3">
        <v>20.930193017841599</v>
      </c>
      <c r="U17" s="3">
        <v>20.930193017841599</v>
      </c>
      <c r="V17" s="3">
        <v>20.930193017841599</v>
      </c>
      <c r="W17" s="3">
        <v>20.930193017841599</v>
      </c>
      <c r="X17" s="3">
        <v>20.930193017841599</v>
      </c>
      <c r="Y17" s="3">
        <v>20.930193017841599</v>
      </c>
    </row>
    <row r="18" spans="1:25" x14ac:dyDescent="0.3">
      <c r="A18" s="3">
        <v>17</v>
      </c>
      <c r="B18" s="3">
        <v>20.9302006935775</v>
      </c>
      <c r="C18" s="3">
        <v>20.9302006935775</v>
      </c>
      <c r="D18" s="3">
        <v>20.9302006935775</v>
      </c>
      <c r="E18" s="3">
        <v>20.9302006935775</v>
      </c>
      <c r="F18" s="3">
        <v>20.9302006935775</v>
      </c>
      <c r="G18" s="3">
        <v>20.9302006935775</v>
      </c>
      <c r="H18" s="3">
        <v>20.9302006935775</v>
      </c>
      <c r="I18" s="3">
        <v>20.9302006935775</v>
      </c>
      <c r="J18" s="3">
        <v>20.9302006935775</v>
      </c>
      <c r="K18" s="3">
        <v>20.9302006935775</v>
      </c>
      <c r="L18" s="3">
        <v>20.9302006935775</v>
      </c>
      <c r="M18" s="3">
        <v>20.9302006935775</v>
      </c>
      <c r="N18" s="3">
        <v>20.9302006935775</v>
      </c>
      <c r="O18" s="3">
        <v>20.9302006935775</v>
      </c>
      <c r="P18" s="3">
        <v>20.9302006935775</v>
      </c>
      <c r="Q18" s="3">
        <v>20.9302006935775</v>
      </c>
      <c r="R18" s="3">
        <v>20.9302006935775</v>
      </c>
      <c r="S18" s="3">
        <v>20.9302006935775</v>
      </c>
      <c r="T18" s="3">
        <v>20.9302006935775</v>
      </c>
      <c r="U18" s="3">
        <v>20.9302006935775</v>
      </c>
      <c r="V18" s="3">
        <v>20.9302006935775</v>
      </c>
      <c r="W18" s="3">
        <v>20.9302006935775</v>
      </c>
      <c r="X18" s="3">
        <v>20.9302006935775</v>
      </c>
      <c r="Y18" s="3">
        <v>20.9302006935775</v>
      </c>
    </row>
    <row r="19" spans="1:25" x14ac:dyDescent="0.3">
      <c r="A19" s="3">
        <v>18</v>
      </c>
      <c r="B19" s="3">
        <v>20.9302044138323</v>
      </c>
      <c r="C19" s="3">
        <v>20.9302044138323</v>
      </c>
      <c r="D19" s="3">
        <v>20.9302044138323</v>
      </c>
      <c r="E19" s="3">
        <v>20.9302044138323</v>
      </c>
      <c r="F19" s="3">
        <v>20.9302044138323</v>
      </c>
      <c r="G19" s="3">
        <v>20.9302044138323</v>
      </c>
      <c r="H19" s="3">
        <v>20.9302044138323</v>
      </c>
      <c r="I19" s="3">
        <v>20.9302044138323</v>
      </c>
      <c r="J19" s="3">
        <v>20.9302044138323</v>
      </c>
      <c r="K19" s="3">
        <v>20.9302044138323</v>
      </c>
      <c r="L19" s="3">
        <v>20.9302044138323</v>
      </c>
      <c r="M19" s="3">
        <v>20.9302044138323</v>
      </c>
      <c r="N19" s="3">
        <v>20.9302044138323</v>
      </c>
      <c r="O19" s="3">
        <v>20.9302044138323</v>
      </c>
      <c r="P19" s="3">
        <v>20.9302044138323</v>
      </c>
      <c r="Q19" s="3">
        <v>20.9302044138323</v>
      </c>
      <c r="R19" s="3">
        <v>20.9302044138323</v>
      </c>
      <c r="S19" s="3">
        <v>20.9302044138323</v>
      </c>
      <c r="T19" s="3">
        <v>20.9302044138323</v>
      </c>
      <c r="U19" s="3">
        <v>20.9302044138323</v>
      </c>
      <c r="V19" s="3">
        <v>20.9302044138323</v>
      </c>
      <c r="W19" s="3">
        <v>20.9302044138323</v>
      </c>
      <c r="X19" s="3">
        <v>20.9302044138323</v>
      </c>
      <c r="Y19" s="3">
        <v>20.9302044138323</v>
      </c>
    </row>
    <row r="20" spans="1:25" x14ac:dyDescent="0.3">
      <c r="A20" s="3">
        <v>19</v>
      </c>
      <c r="B20" s="3">
        <v>20.930102759207699</v>
      </c>
      <c r="C20" s="3">
        <v>20.930102759207699</v>
      </c>
      <c r="D20" s="3">
        <v>20.930102759207699</v>
      </c>
      <c r="E20" s="3">
        <v>20.930102759207699</v>
      </c>
      <c r="F20" s="3">
        <v>20.930102759207699</v>
      </c>
      <c r="G20" s="3">
        <v>20.930102759207699</v>
      </c>
      <c r="H20" s="3">
        <v>20.930102759207699</v>
      </c>
      <c r="I20" s="3">
        <v>20.930102759207699</v>
      </c>
      <c r="J20" s="3">
        <v>20.930102759207699</v>
      </c>
      <c r="K20" s="3">
        <v>20.930102759207699</v>
      </c>
      <c r="L20" s="3">
        <v>20.930102759207699</v>
      </c>
      <c r="M20" s="3">
        <v>20.930102759207699</v>
      </c>
      <c r="N20" s="3">
        <v>20.930102759207699</v>
      </c>
      <c r="O20" s="3">
        <v>20.930102759207699</v>
      </c>
      <c r="P20" s="3">
        <v>20.930102759207699</v>
      </c>
      <c r="Q20" s="3">
        <v>20.930102759207699</v>
      </c>
      <c r="R20" s="3">
        <v>20.930102759207699</v>
      </c>
      <c r="S20" s="3">
        <v>20.930102759207699</v>
      </c>
      <c r="T20" s="3">
        <v>20.930102759207699</v>
      </c>
      <c r="U20" s="3">
        <v>20.930102759207699</v>
      </c>
      <c r="V20" s="3">
        <v>20.930102759207699</v>
      </c>
      <c r="W20" s="3">
        <v>20.930102759207699</v>
      </c>
      <c r="X20" s="3">
        <v>20.930102759207699</v>
      </c>
      <c r="Y20" s="3">
        <v>20.930102759207699</v>
      </c>
    </row>
    <row r="21" spans="1:25" x14ac:dyDescent="0.3">
      <c r="A21" s="3">
        <v>20</v>
      </c>
      <c r="B21" s="3">
        <v>20.930024463199899</v>
      </c>
      <c r="C21" s="3">
        <v>20.930024463199899</v>
      </c>
      <c r="D21" s="3">
        <v>20.930024463199899</v>
      </c>
      <c r="E21" s="3">
        <v>20.930024463199899</v>
      </c>
      <c r="F21" s="3">
        <v>20.930024463199899</v>
      </c>
      <c r="G21" s="3">
        <v>20.930024463199899</v>
      </c>
      <c r="H21" s="3">
        <v>20.930024463199899</v>
      </c>
      <c r="I21" s="3">
        <v>20.930024463199899</v>
      </c>
      <c r="J21" s="3">
        <v>20.930024463199899</v>
      </c>
      <c r="K21" s="3">
        <v>20.930024463199899</v>
      </c>
      <c r="L21" s="3">
        <v>20.930024463199899</v>
      </c>
      <c r="M21" s="3">
        <v>20.930024463199899</v>
      </c>
      <c r="N21" s="3">
        <v>20.930024463199899</v>
      </c>
      <c r="O21" s="3">
        <v>20.930024463199899</v>
      </c>
      <c r="P21" s="3">
        <v>20.930024463199899</v>
      </c>
      <c r="Q21" s="3">
        <v>20.930024463199899</v>
      </c>
      <c r="R21" s="3">
        <v>20.930024463199899</v>
      </c>
      <c r="S21" s="3">
        <v>20.930024463199899</v>
      </c>
      <c r="T21" s="3">
        <v>20.930024463199899</v>
      </c>
      <c r="U21" s="3">
        <v>20.930024463199899</v>
      </c>
      <c r="V21" s="3">
        <v>20.930024463199899</v>
      </c>
      <c r="W21" s="3">
        <v>20.930024463199899</v>
      </c>
      <c r="X21" s="3">
        <v>20.930024463199899</v>
      </c>
      <c r="Y21" s="3">
        <v>20.930024463199899</v>
      </c>
    </row>
    <row r="22" spans="1:25" x14ac:dyDescent="0.3">
      <c r="A22" s="3">
        <v>21</v>
      </c>
      <c r="B22" s="3">
        <v>20.930207628040002</v>
      </c>
      <c r="C22" s="3">
        <v>20.930207628040002</v>
      </c>
      <c r="D22" s="3">
        <v>20.930207628040002</v>
      </c>
      <c r="E22" s="3">
        <v>20.930207628040002</v>
      </c>
      <c r="F22" s="3">
        <v>20.930207628040002</v>
      </c>
      <c r="G22" s="3">
        <v>20.930207628040002</v>
      </c>
      <c r="H22" s="3">
        <v>20.930207628040002</v>
      </c>
      <c r="I22" s="3">
        <v>20.930207628040002</v>
      </c>
      <c r="J22" s="3">
        <v>20.930207628040002</v>
      </c>
      <c r="K22" s="3">
        <v>20.930207628040002</v>
      </c>
      <c r="L22" s="3">
        <v>20.930207628040002</v>
      </c>
      <c r="M22" s="3">
        <v>20.930207628040002</v>
      </c>
      <c r="N22" s="3">
        <v>20.930207628040002</v>
      </c>
      <c r="O22" s="3">
        <v>20.930207628040002</v>
      </c>
      <c r="P22" s="3">
        <v>20.930207628040002</v>
      </c>
      <c r="Q22" s="3">
        <v>20.930207628040002</v>
      </c>
      <c r="R22" s="3">
        <v>20.930207628040002</v>
      </c>
      <c r="S22" s="3">
        <v>20.930207628040002</v>
      </c>
      <c r="T22" s="3">
        <v>20.930207628040002</v>
      </c>
      <c r="U22" s="3">
        <v>20.930207628040002</v>
      </c>
      <c r="V22" s="3">
        <v>20.930207628040002</v>
      </c>
      <c r="W22" s="3">
        <v>20.930207628040002</v>
      </c>
      <c r="X22" s="3">
        <v>20.930207628040002</v>
      </c>
      <c r="Y22" s="3">
        <v>20.930207628040002</v>
      </c>
    </row>
    <row r="23" spans="1:25" x14ac:dyDescent="0.3">
      <c r="A23" s="3">
        <v>22</v>
      </c>
      <c r="B23" s="3">
        <v>20.930204950961699</v>
      </c>
      <c r="C23" s="3">
        <v>20.930204950961699</v>
      </c>
      <c r="D23" s="3">
        <v>20.930204950961699</v>
      </c>
      <c r="E23" s="3">
        <v>20.930204950961699</v>
      </c>
      <c r="F23" s="3">
        <v>20.930204950961699</v>
      </c>
      <c r="G23" s="3">
        <v>20.930204950961699</v>
      </c>
      <c r="H23" s="3">
        <v>20.930204950961699</v>
      </c>
      <c r="I23" s="3">
        <v>20.930204950961699</v>
      </c>
      <c r="J23" s="3">
        <v>20.930204950961699</v>
      </c>
      <c r="K23" s="3">
        <v>20.930204950961699</v>
      </c>
      <c r="L23" s="3">
        <v>20.930204950961699</v>
      </c>
      <c r="M23" s="3">
        <v>20.930204950961699</v>
      </c>
      <c r="N23" s="3">
        <v>20.930204950961699</v>
      </c>
      <c r="O23" s="3">
        <v>20.930204950961699</v>
      </c>
      <c r="P23" s="3">
        <v>20.930204950961699</v>
      </c>
      <c r="Q23" s="3">
        <v>20.930204950961699</v>
      </c>
      <c r="R23" s="3">
        <v>20.930204950961699</v>
      </c>
      <c r="S23" s="3">
        <v>20.930204950961699</v>
      </c>
      <c r="T23" s="3">
        <v>20.930204950961699</v>
      </c>
      <c r="U23" s="3">
        <v>20.930204950961699</v>
      </c>
      <c r="V23" s="3">
        <v>20.930204950961699</v>
      </c>
      <c r="W23" s="3">
        <v>20.930204950961699</v>
      </c>
      <c r="X23" s="3">
        <v>20.930204950961699</v>
      </c>
      <c r="Y23" s="3">
        <v>20.930204950961699</v>
      </c>
    </row>
    <row r="24" spans="1:25" x14ac:dyDescent="0.3">
      <c r="A24" s="3">
        <v>23</v>
      </c>
      <c r="B24" s="3">
        <v>20.9299813165599</v>
      </c>
      <c r="C24" s="3">
        <v>20.9299813165599</v>
      </c>
      <c r="D24" s="3">
        <v>20.9299813165599</v>
      </c>
      <c r="E24" s="3">
        <v>20.9299813165599</v>
      </c>
      <c r="F24" s="3">
        <v>20.9299813165599</v>
      </c>
      <c r="G24" s="3">
        <v>20.9299813165599</v>
      </c>
      <c r="H24" s="3">
        <v>20.9299813165599</v>
      </c>
      <c r="I24" s="3">
        <v>20.9299813165599</v>
      </c>
      <c r="J24" s="3">
        <v>20.9299813165599</v>
      </c>
      <c r="K24" s="3">
        <v>20.9299813165599</v>
      </c>
      <c r="L24" s="3">
        <v>20.9299813165599</v>
      </c>
      <c r="M24" s="3">
        <v>20.9299813165599</v>
      </c>
      <c r="N24" s="3">
        <v>20.9299813165599</v>
      </c>
      <c r="O24" s="3">
        <v>20.9299813165599</v>
      </c>
      <c r="P24" s="3">
        <v>20.9299813165599</v>
      </c>
      <c r="Q24" s="3">
        <v>20.9299813165599</v>
      </c>
      <c r="R24" s="3">
        <v>20.9299813165599</v>
      </c>
      <c r="S24" s="3">
        <v>20.9299813165599</v>
      </c>
      <c r="T24" s="3">
        <v>20.9299813165599</v>
      </c>
      <c r="U24" s="3">
        <v>20.9299813165599</v>
      </c>
      <c r="V24" s="3">
        <v>20.9299813165599</v>
      </c>
      <c r="W24" s="3">
        <v>20.9299813165599</v>
      </c>
      <c r="X24" s="3">
        <v>20.9299813165599</v>
      </c>
      <c r="Y24" s="3">
        <v>20.9299813165599</v>
      </c>
    </row>
    <row r="25" spans="1:25" x14ac:dyDescent="0.3">
      <c r="A25" s="3">
        <v>24</v>
      </c>
      <c r="B25" s="3">
        <v>20.930284182302</v>
      </c>
      <c r="C25" s="3">
        <v>20.930284182302</v>
      </c>
      <c r="D25" s="3">
        <v>20.930284182302</v>
      </c>
      <c r="E25" s="3">
        <v>20.930284182302</v>
      </c>
      <c r="F25" s="3">
        <v>20.930284182302</v>
      </c>
      <c r="G25" s="3">
        <v>20.930284182302</v>
      </c>
      <c r="H25" s="3">
        <v>20.930284182302</v>
      </c>
      <c r="I25" s="3">
        <v>20.930284182302</v>
      </c>
      <c r="J25" s="3">
        <v>20.930284182302</v>
      </c>
      <c r="K25" s="3">
        <v>20.930284182302</v>
      </c>
      <c r="L25" s="3">
        <v>20.930284182302</v>
      </c>
      <c r="M25" s="3">
        <v>20.930284182302</v>
      </c>
      <c r="N25" s="3">
        <v>20.930284182302</v>
      </c>
      <c r="O25" s="3">
        <v>20.930284182302</v>
      </c>
      <c r="P25" s="3">
        <v>20.930284182302</v>
      </c>
      <c r="Q25" s="3">
        <v>20.930284182302</v>
      </c>
      <c r="R25" s="3">
        <v>20.930284182302</v>
      </c>
      <c r="S25" s="3">
        <v>20.930284182302</v>
      </c>
      <c r="T25" s="3">
        <v>20.930284182302</v>
      </c>
      <c r="U25" s="3">
        <v>20.930284182302</v>
      </c>
      <c r="V25" s="3">
        <v>20.930284182302</v>
      </c>
      <c r="W25" s="3">
        <v>20.930284182302</v>
      </c>
      <c r="X25" s="3">
        <v>20.930284182302</v>
      </c>
      <c r="Y25" s="3">
        <v>20.930284182302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3"/>
  <sheetViews>
    <sheetView zoomScale="85" zoomScaleNormal="85" workbookViewId="0">
      <selection activeCell="S1" sqref="S1:T1048576"/>
    </sheetView>
  </sheetViews>
  <sheetFormatPr baseColWidth="10" defaultColWidth="8.88671875" defaultRowHeight="14.4" x14ac:dyDescent="0.3"/>
  <sheetData>
    <row r="1" spans="1:25" x14ac:dyDescent="0.3">
      <c r="A1" s="3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76</v>
      </c>
      <c r="L1" s="3" t="s">
        <v>77</v>
      </c>
      <c r="M1" s="3" t="s">
        <v>78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3" t="s">
        <v>85</v>
      </c>
      <c r="U1" s="3" t="s">
        <v>86</v>
      </c>
      <c r="V1" s="3" t="s">
        <v>87</v>
      </c>
      <c r="W1" s="3" t="s">
        <v>88</v>
      </c>
      <c r="X1" s="3" t="s">
        <v>89</v>
      </c>
      <c r="Y1" s="3" t="s">
        <v>90</v>
      </c>
    </row>
    <row r="2" spans="1:25" x14ac:dyDescent="0.3">
      <c r="A2" s="3">
        <v>1</v>
      </c>
      <c r="B2" s="3">
        <v>25.0000000078909</v>
      </c>
      <c r="C2" s="3">
        <v>25.000000009032401</v>
      </c>
      <c r="D2" s="3">
        <v>25.000000013355201</v>
      </c>
      <c r="E2" s="3">
        <v>25.0000000141562</v>
      </c>
      <c r="F2" s="3">
        <v>25.000000011226</v>
      </c>
      <c r="G2" s="3">
        <v>25.000000017346999</v>
      </c>
      <c r="H2" s="3">
        <v>25.000000008652201</v>
      </c>
      <c r="I2" s="3">
        <v>25.000000012828</v>
      </c>
      <c r="J2" s="3">
        <v>25.0000000138341</v>
      </c>
      <c r="K2" s="3">
        <v>25.000000013540799</v>
      </c>
      <c r="L2" s="3">
        <v>25.000000013919902</v>
      </c>
      <c r="M2" s="3">
        <v>25.000000013578699</v>
      </c>
      <c r="N2" s="3">
        <v>25.000000013616098</v>
      </c>
      <c r="O2" s="3">
        <v>25.0000000141765</v>
      </c>
      <c r="P2" s="3">
        <v>25.0000000118348</v>
      </c>
      <c r="Q2" s="3">
        <v>25.000000013168499</v>
      </c>
      <c r="R2" s="3">
        <v>25.000000011954</v>
      </c>
      <c r="S2" s="3">
        <v>25.000000008895199</v>
      </c>
      <c r="T2" s="3">
        <v>25.000000015036601</v>
      </c>
      <c r="U2" s="3">
        <v>25.000000016098902</v>
      </c>
      <c r="V2" s="3">
        <v>25.000000010189002</v>
      </c>
      <c r="W2" s="3">
        <v>25.000000010913901</v>
      </c>
      <c r="X2" s="3">
        <v>25.000000014726499</v>
      </c>
      <c r="Y2" s="3">
        <v>25.0000000131005</v>
      </c>
    </row>
    <row r="3" spans="1:25" x14ac:dyDescent="0.3">
      <c r="A3" s="3">
        <v>2</v>
      </c>
      <c r="B3" s="3">
        <v>25.000000076900399</v>
      </c>
      <c r="C3" s="3">
        <v>25.000000075652</v>
      </c>
      <c r="D3" s="3">
        <v>25.000000046117801</v>
      </c>
      <c r="E3" s="3">
        <v>25.000000066449601</v>
      </c>
      <c r="F3" s="3">
        <v>25.000000066001601</v>
      </c>
      <c r="G3" s="3">
        <v>25.000000071497102</v>
      </c>
      <c r="H3" s="3">
        <v>25.000000034270201</v>
      </c>
      <c r="I3" s="3">
        <v>25.000000046613899</v>
      </c>
      <c r="J3" s="3">
        <v>25.0000000465832</v>
      </c>
      <c r="K3" s="3">
        <v>25.0000000514761</v>
      </c>
      <c r="L3" s="3">
        <v>25.000000038546101</v>
      </c>
      <c r="M3" s="3">
        <v>25.000000036727499</v>
      </c>
      <c r="N3" s="3">
        <v>25.000000033005399</v>
      </c>
      <c r="O3" s="3">
        <v>25.000000032051801</v>
      </c>
      <c r="P3" s="3">
        <v>25.0000000154185</v>
      </c>
      <c r="Q3" s="3">
        <v>25.0000000179182</v>
      </c>
      <c r="R3" s="3">
        <v>25.000000011846002</v>
      </c>
      <c r="S3" s="3">
        <v>25.000000006605699</v>
      </c>
      <c r="T3" s="3">
        <v>25.000000019353902</v>
      </c>
      <c r="U3" s="3">
        <v>25.0000000195792</v>
      </c>
      <c r="V3" s="3">
        <v>25.0000000088306</v>
      </c>
      <c r="W3" s="3">
        <v>25.000000010034402</v>
      </c>
      <c r="X3" s="3">
        <v>25.000000020643501</v>
      </c>
      <c r="Y3" s="3">
        <v>25.0000000298499</v>
      </c>
    </row>
    <row r="4" spans="1:25" x14ac:dyDescent="0.3">
      <c r="A4" s="3">
        <v>3</v>
      </c>
      <c r="B4" s="3">
        <v>25.000000004788401</v>
      </c>
      <c r="C4" s="3">
        <v>25.000000007857899</v>
      </c>
      <c r="D4" s="3">
        <v>25.000000023913799</v>
      </c>
      <c r="E4" s="3">
        <v>25.0000000215658</v>
      </c>
      <c r="F4" s="3">
        <v>25.000000013525899</v>
      </c>
      <c r="G4" s="3">
        <v>25.000000029187799</v>
      </c>
      <c r="H4" s="3">
        <v>25.000000007596402</v>
      </c>
      <c r="I4" s="3">
        <v>25.000000018283099</v>
      </c>
      <c r="J4" s="3">
        <v>25.000000021219201</v>
      </c>
      <c r="K4" s="3">
        <v>25.000000019622401</v>
      </c>
      <c r="L4" s="3">
        <v>25.000000021761</v>
      </c>
      <c r="M4" s="3">
        <v>25.000000018803</v>
      </c>
      <c r="N4" s="3">
        <v>25.000000019247999</v>
      </c>
      <c r="O4" s="3">
        <v>25.000000025196101</v>
      </c>
      <c r="P4" s="3">
        <v>25.000000023457201</v>
      </c>
      <c r="Q4" s="3">
        <v>25.000000025058601</v>
      </c>
      <c r="R4" s="3">
        <v>25.0000000247698</v>
      </c>
      <c r="S4" s="3">
        <v>25.000000024091001</v>
      </c>
      <c r="T4" s="3">
        <v>25.0000000267387</v>
      </c>
      <c r="U4" s="3">
        <v>25.000000022673898</v>
      </c>
      <c r="V4" s="3">
        <v>25.000000022619599</v>
      </c>
      <c r="W4" s="3">
        <v>25.000000023355099</v>
      </c>
      <c r="X4" s="3">
        <v>25.0000000188674</v>
      </c>
      <c r="Y4" s="3">
        <v>25.000000025018402</v>
      </c>
    </row>
    <row r="5" spans="1:25" x14ac:dyDescent="0.3">
      <c r="A5" s="3">
        <v>4</v>
      </c>
      <c r="B5" s="3">
        <v>24.999999976019598</v>
      </c>
      <c r="C5" s="3">
        <v>24.999999979961999</v>
      </c>
      <c r="D5" s="3">
        <v>25.0000000018393</v>
      </c>
      <c r="E5" s="3">
        <v>24.999999997910699</v>
      </c>
      <c r="F5" s="3">
        <v>24.999999989355398</v>
      </c>
      <c r="G5" s="3">
        <v>25.000000006274401</v>
      </c>
      <c r="H5" s="3">
        <v>24.999999991118798</v>
      </c>
      <c r="I5" s="3">
        <v>25.000000000255898</v>
      </c>
      <c r="J5" s="3">
        <v>25.0000000032381</v>
      </c>
      <c r="K5" s="3">
        <v>25.000000000699501</v>
      </c>
      <c r="L5" s="3">
        <v>25.000000006305299</v>
      </c>
      <c r="M5" s="3">
        <v>25.000000004674899</v>
      </c>
      <c r="N5" s="3">
        <v>25.000000006304401</v>
      </c>
      <c r="O5" s="3">
        <v>25.000000010637699</v>
      </c>
      <c r="P5" s="3">
        <v>25.000000009607302</v>
      </c>
      <c r="Q5" s="3">
        <v>25.000000012181101</v>
      </c>
      <c r="R5" s="3">
        <v>25.000000011917798</v>
      </c>
      <c r="S5" s="3">
        <v>25.000000007150501</v>
      </c>
      <c r="T5" s="3">
        <v>25.0000000156213</v>
      </c>
      <c r="U5" s="3">
        <v>25.000000015087899</v>
      </c>
      <c r="V5" s="3">
        <v>25.000000009385801</v>
      </c>
      <c r="W5" s="3">
        <v>25.0000000101262</v>
      </c>
      <c r="X5" s="3">
        <v>25.000000011545399</v>
      </c>
      <c r="Y5" s="3">
        <v>25.000000005438199</v>
      </c>
    </row>
    <row r="6" spans="1:25" x14ac:dyDescent="0.3">
      <c r="A6" s="3">
        <v>5</v>
      </c>
      <c r="B6" s="3">
        <v>25.0000000129013</v>
      </c>
      <c r="C6" s="3">
        <v>25.0000000128518</v>
      </c>
      <c r="D6" s="3">
        <v>24.9999999975797</v>
      </c>
      <c r="E6" s="3">
        <v>25.000000010066199</v>
      </c>
      <c r="F6" s="3">
        <v>25.000000008785499</v>
      </c>
      <c r="G6" s="3">
        <v>25.00000001379</v>
      </c>
      <c r="H6" s="3">
        <v>24.9999999916486</v>
      </c>
      <c r="I6" s="3">
        <v>24.999999999424599</v>
      </c>
      <c r="J6" s="3">
        <v>24.9999999995838</v>
      </c>
      <c r="K6" s="3">
        <v>25.0000000024027</v>
      </c>
      <c r="L6" s="3">
        <v>24.999999995992098</v>
      </c>
      <c r="M6" s="3">
        <v>24.999999995416498</v>
      </c>
      <c r="N6" s="3">
        <v>24.9999999938114</v>
      </c>
      <c r="O6" s="3">
        <v>24.999999992282699</v>
      </c>
      <c r="P6" s="3">
        <v>24.999999981944899</v>
      </c>
      <c r="Q6" s="3">
        <v>24.999999984549898</v>
      </c>
      <c r="R6" s="3">
        <v>24.999999979020899</v>
      </c>
      <c r="S6" s="3">
        <v>24.999999975490201</v>
      </c>
      <c r="T6" s="3">
        <v>24.999999988873601</v>
      </c>
      <c r="U6" s="3">
        <v>24.999999988354901</v>
      </c>
      <c r="V6" s="3">
        <v>24.9999999776844</v>
      </c>
      <c r="W6" s="3">
        <v>24.999999977813999</v>
      </c>
      <c r="X6" s="3">
        <v>24.999999988253801</v>
      </c>
      <c r="Y6" s="3">
        <v>24.999999986808898</v>
      </c>
    </row>
    <row r="7" spans="1:25" x14ac:dyDescent="0.3">
      <c r="A7" s="3">
        <v>6</v>
      </c>
      <c r="B7" s="3">
        <v>25.000000007334801</v>
      </c>
      <c r="C7" s="3">
        <v>25.0000000058516</v>
      </c>
      <c r="D7" s="3">
        <v>24.999999979702899</v>
      </c>
      <c r="E7" s="3">
        <v>24.999999995600099</v>
      </c>
      <c r="F7" s="3">
        <v>24.999999997056602</v>
      </c>
      <c r="G7" s="3">
        <v>24.999999997258701</v>
      </c>
      <c r="H7" s="3">
        <v>24.9999999741406</v>
      </c>
      <c r="I7" s="3">
        <v>24.999999980859101</v>
      </c>
      <c r="J7" s="3">
        <v>24.9999999801041</v>
      </c>
      <c r="K7" s="3">
        <v>24.999999984560699</v>
      </c>
      <c r="L7" s="3">
        <v>24.9999999743826</v>
      </c>
      <c r="M7" s="3">
        <v>24.999999973466402</v>
      </c>
      <c r="N7" s="3">
        <v>24.999999971016699</v>
      </c>
      <c r="O7" s="3">
        <v>24.9999999691486</v>
      </c>
      <c r="P7" s="3">
        <v>24.999999956717001</v>
      </c>
      <c r="Q7" s="3">
        <v>24.999999957814399</v>
      </c>
      <c r="R7" s="3">
        <v>24.999999954368899</v>
      </c>
      <c r="S7" s="3">
        <v>24.999999953730399</v>
      </c>
      <c r="T7" s="3">
        <v>24.999999957915399</v>
      </c>
      <c r="U7" s="3">
        <v>24.999999960530001</v>
      </c>
      <c r="V7" s="3">
        <v>24.999999952361399</v>
      </c>
      <c r="W7" s="3">
        <v>24.9999999525973</v>
      </c>
      <c r="X7" s="3">
        <v>24.9999999608468</v>
      </c>
      <c r="Y7" s="3">
        <v>24.999999965332101</v>
      </c>
    </row>
    <row r="8" spans="1:25" x14ac:dyDescent="0.3">
      <c r="A8" s="3">
        <v>7</v>
      </c>
      <c r="B8" s="3">
        <v>22.6203386101813</v>
      </c>
      <c r="C8" s="3">
        <v>22.620338608595301</v>
      </c>
      <c r="D8" s="3">
        <v>22.620338579906999</v>
      </c>
      <c r="E8" s="3">
        <v>22.6203385974733</v>
      </c>
      <c r="F8" s="3">
        <v>22.620338599511101</v>
      </c>
      <c r="G8" s="3">
        <v>22.620338598955001</v>
      </c>
      <c r="H8" s="3">
        <v>22.6203385769821</v>
      </c>
      <c r="I8" s="3">
        <v>22.620338583071799</v>
      </c>
      <c r="J8" s="3">
        <v>22.620338581852401</v>
      </c>
      <c r="K8" s="3">
        <v>22.620338586700498</v>
      </c>
      <c r="L8" s="3">
        <v>22.6203385761427</v>
      </c>
      <c r="M8" s="3">
        <v>22.620338576084698</v>
      </c>
      <c r="N8" s="3">
        <v>22.620338573601401</v>
      </c>
      <c r="O8" s="3">
        <v>22.620338569657399</v>
      </c>
      <c r="P8" s="3">
        <v>22.620338554478199</v>
      </c>
      <c r="Q8" s="3">
        <v>22.620338557031701</v>
      </c>
      <c r="R8" s="3">
        <v>22.620338550196301</v>
      </c>
      <c r="S8" s="3">
        <v>22.620338545110901</v>
      </c>
      <c r="T8" s="3">
        <v>22.620338559644999</v>
      </c>
      <c r="U8" s="3">
        <v>22.620338563498301</v>
      </c>
      <c r="V8" s="3">
        <v>22.6203385478378</v>
      </c>
      <c r="W8" s="3">
        <v>22.6203385480203</v>
      </c>
      <c r="X8" s="3">
        <v>22.620338563972702</v>
      </c>
      <c r="Y8" s="3">
        <v>22.6203385643229</v>
      </c>
    </row>
    <row r="9" spans="1:25" x14ac:dyDescent="0.3">
      <c r="A9" s="3">
        <v>8</v>
      </c>
      <c r="B9" s="3">
        <v>17.0000000014576</v>
      </c>
      <c r="C9" s="3">
        <v>17.000000003139899</v>
      </c>
      <c r="D9" s="3">
        <v>17.000000008270799</v>
      </c>
      <c r="E9" s="3">
        <v>17.0000000089459</v>
      </c>
      <c r="F9" s="3">
        <v>17.000000004777998</v>
      </c>
      <c r="G9" s="3">
        <v>17.000000012544199</v>
      </c>
      <c r="H9" s="3">
        <v>16.999999999140499</v>
      </c>
      <c r="I9" s="3">
        <v>17.000000005218801</v>
      </c>
      <c r="J9" s="3">
        <v>17.000000007164999</v>
      </c>
      <c r="K9" s="3">
        <v>17.000000006525202</v>
      </c>
      <c r="L9" s="3">
        <v>17.0000000071961</v>
      </c>
      <c r="M9" s="3">
        <v>17.000000004923901</v>
      </c>
      <c r="N9" s="3">
        <v>17.000000005337601</v>
      </c>
      <c r="O9" s="3">
        <v>17.000000008694801</v>
      </c>
      <c r="P9" s="3">
        <v>17.000000009490002</v>
      </c>
      <c r="Q9" s="3">
        <v>17.000000009336201</v>
      </c>
      <c r="R9" s="3">
        <v>17.000000012015999</v>
      </c>
      <c r="S9" s="3">
        <v>17.000000014960399</v>
      </c>
      <c r="T9" s="3">
        <v>17.000000007227101</v>
      </c>
      <c r="U9" s="3">
        <v>17.000000000944699</v>
      </c>
      <c r="V9" s="3">
        <v>17.000000011813501</v>
      </c>
      <c r="W9" s="3">
        <v>17.0000000108808</v>
      </c>
      <c r="X9" s="3">
        <v>17.000000001170299</v>
      </c>
      <c r="Y9" s="3">
        <v>17.000000008109001</v>
      </c>
    </row>
    <row r="10" spans="1:25" x14ac:dyDescent="0.3">
      <c r="A10" s="3">
        <v>9</v>
      </c>
      <c r="B10" s="3">
        <v>16.999999949033299</v>
      </c>
      <c r="C10" s="3">
        <v>16.999999952647599</v>
      </c>
      <c r="D10" s="3">
        <v>16.9999999727338</v>
      </c>
      <c r="E10" s="3">
        <v>16.999999967392501</v>
      </c>
      <c r="F10" s="3">
        <v>16.999999960474401</v>
      </c>
      <c r="G10" s="3">
        <v>16.999999973232502</v>
      </c>
      <c r="H10" s="3">
        <v>16.999999964153801</v>
      </c>
      <c r="I10" s="3">
        <v>16.999999970614901</v>
      </c>
      <c r="J10" s="3">
        <v>16.9999999737542</v>
      </c>
      <c r="K10" s="3">
        <v>16.9999999705881</v>
      </c>
      <c r="L10" s="3">
        <v>16.9999999759773</v>
      </c>
      <c r="M10" s="3">
        <v>16.999999975037198</v>
      </c>
      <c r="N10" s="3">
        <v>16.999999977090201</v>
      </c>
      <c r="O10" s="3">
        <v>16.999999978244301</v>
      </c>
      <c r="P10" s="3">
        <v>16.9999999788437</v>
      </c>
      <c r="Q10" s="3">
        <v>16.999999981031401</v>
      </c>
      <c r="R10" s="3">
        <v>16.9999999794723</v>
      </c>
      <c r="S10" s="3">
        <v>16.999999977253001</v>
      </c>
      <c r="T10" s="3">
        <v>16.999999985749898</v>
      </c>
      <c r="U10" s="3">
        <v>16.999999982316002</v>
      </c>
      <c r="V10" s="3">
        <v>16.9999999786851</v>
      </c>
      <c r="W10" s="3">
        <v>16.999999977638499</v>
      </c>
      <c r="X10" s="3">
        <v>16.9999999802424</v>
      </c>
      <c r="Y10" s="3">
        <v>16.9999999768926</v>
      </c>
    </row>
    <row r="11" spans="1:25" x14ac:dyDescent="0.3">
      <c r="A11" s="3">
        <v>10</v>
      </c>
      <c r="B11" s="3">
        <v>16.999999896012699</v>
      </c>
      <c r="C11" s="3">
        <v>16.999999901280901</v>
      </c>
      <c r="D11" s="3">
        <v>16.999999932174401</v>
      </c>
      <c r="E11" s="3">
        <v>16.999999923660599</v>
      </c>
      <c r="F11" s="3">
        <v>16.999999914260499</v>
      </c>
      <c r="G11" s="3">
        <v>16.999999931969</v>
      </c>
      <c r="H11" s="3">
        <v>16.999999924642701</v>
      </c>
      <c r="I11" s="3">
        <v>16.999999931939101</v>
      </c>
      <c r="J11" s="3">
        <v>16.9999999353034</v>
      </c>
      <c r="K11" s="3">
        <v>16.999999931166801</v>
      </c>
      <c r="L11" s="3">
        <v>16.999999940864001</v>
      </c>
      <c r="M11" s="3">
        <v>16.999999940106701</v>
      </c>
      <c r="N11" s="3">
        <v>16.999999943756102</v>
      </c>
      <c r="O11" s="3">
        <v>16.9999999463374</v>
      </c>
      <c r="P11" s="3">
        <v>16.999999944629199</v>
      </c>
      <c r="Q11" s="3">
        <v>16.999999948069199</v>
      </c>
      <c r="R11" s="3">
        <v>16.9999999462059</v>
      </c>
      <c r="S11" s="3">
        <v>16.999999946894999</v>
      </c>
      <c r="T11" s="3">
        <v>16.999999950531102</v>
      </c>
      <c r="U11" s="3">
        <v>16.9999999550454</v>
      </c>
      <c r="V11" s="3">
        <v>16.999999944972199</v>
      </c>
      <c r="W11" s="3">
        <v>16.999999943710002</v>
      </c>
      <c r="X11" s="3">
        <v>16.9999999519829</v>
      </c>
      <c r="Y11" s="3">
        <v>16.999999940266701</v>
      </c>
    </row>
    <row r="12" spans="1:25" x14ac:dyDescent="0.3">
      <c r="A12" s="3">
        <v>11</v>
      </c>
      <c r="B12" s="3">
        <v>16.999999939427401</v>
      </c>
      <c r="C12" s="3">
        <v>16.999999938279299</v>
      </c>
      <c r="D12" s="3">
        <v>16.999999903718901</v>
      </c>
      <c r="E12" s="3">
        <v>16.999999926540799</v>
      </c>
      <c r="F12" s="3">
        <v>16.999999927511801</v>
      </c>
      <c r="G12" s="3">
        <v>16.999999928476399</v>
      </c>
      <c r="H12" s="3">
        <v>16.9999999002459</v>
      </c>
      <c r="I12" s="3">
        <v>16.999999908813798</v>
      </c>
      <c r="J12" s="3">
        <v>16.9999999075003</v>
      </c>
      <c r="K12" s="3">
        <v>16.9999999130094</v>
      </c>
      <c r="L12" s="3">
        <v>16.999999899955601</v>
      </c>
      <c r="M12" s="3">
        <v>16.999999900865198</v>
      </c>
      <c r="N12" s="3">
        <v>16.9999998981788</v>
      </c>
      <c r="O12" s="3">
        <v>16.999999889672601</v>
      </c>
      <c r="P12" s="3">
        <v>16.999999867919101</v>
      </c>
      <c r="Q12" s="3">
        <v>16.9999998727417</v>
      </c>
      <c r="R12" s="3">
        <v>16.999999858612199</v>
      </c>
      <c r="S12" s="3">
        <v>16.9999998514525</v>
      </c>
      <c r="T12" s="3">
        <v>16.9999998832151</v>
      </c>
      <c r="U12" s="3">
        <v>16.9999998830035</v>
      </c>
      <c r="V12" s="3">
        <v>16.9999998577191</v>
      </c>
      <c r="W12" s="3">
        <v>16.999999855894298</v>
      </c>
      <c r="X12" s="3">
        <v>16.999999885442499</v>
      </c>
      <c r="Y12" s="3">
        <v>16.999999883205</v>
      </c>
    </row>
    <row r="13" spans="1:25" x14ac:dyDescent="0.3">
      <c r="A13" s="3">
        <v>12</v>
      </c>
      <c r="B13" s="3">
        <v>16.999999981758101</v>
      </c>
      <c r="C13" s="3">
        <v>16.9999999810241</v>
      </c>
      <c r="D13" s="3">
        <v>16.999999965554899</v>
      </c>
      <c r="E13" s="3">
        <v>16.999999975075902</v>
      </c>
      <c r="F13" s="3">
        <v>16.999999976023499</v>
      </c>
      <c r="G13" s="3">
        <v>16.99999997546</v>
      </c>
      <c r="H13" s="3">
        <v>16.9999999641161</v>
      </c>
      <c r="I13" s="3">
        <v>16.999999967261001</v>
      </c>
      <c r="J13" s="3">
        <v>16.999999967313698</v>
      </c>
      <c r="K13" s="3">
        <v>16.999999969205099</v>
      </c>
      <c r="L13" s="3">
        <v>16.999999963719301</v>
      </c>
      <c r="M13" s="3">
        <v>16.999999963237698</v>
      </c>
      <c r="N13" s="3">
        <v>16.999999962038402</v>
      </c>
      <c r="O13" s="3">
        <v>16.999999960131898</v>
      </c>
      <c r="P13" s="3">
        <v>16.999999952851802</v>
      </c>
      <c r="Q13" s="3">
        <v>16.999999953893699</v>
      </c>
      <c r="R13" s="3">
        <v>16.9999999508467</v>
      </c>
      <c r="S13" s="3">
        <v>16.999999950346801</v>
      </c>
      <c r="T13" s="3">
        <v>16.999999955120799</v>
      </c>
      <c r="U13" s="3">
        <v>16.999999954440401</v>
      </c>
      <c r="V13" s="3">
        <v>16.999999950244099</v>
      </c>
      <c r="W13" s="3">
        <v>16.999999949665899</v>
      </c>
      <c r="X13" s="3">
        <v>16.999999955083702</v>
      </c>
      <c r="Y13" s="3">
        <v>16.999999956901402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3"/>
  <sheetViews>
    <sheetView zoomScale="85" zoomScaleNormal="85" workbookViewId="0">
      <selection activeCell="K1" sqref="K1:K1048576"/>
    </sheetView>
  </sheetViews>
  <sheetFormatPr baseColWidth="10" defaultColWidth="8.88671875" defaultRowHeight="14.4" x14ac:dyDescent="0.3"/>
  <sheetData>
    <row r="1" spans="1:13" x14ac:dyDescent="0.3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spans="1:13" x14ac:dyDescent="0.3">
      <c r="A2" s="3">
        <v>1</v>
      </c>
      <c r="B2" s="3">
        <v>-1.61172678923252E-7</v>
      </c>
      <c r="C2" s="3">
        <v>-1.61176317990192E-7</v>
      </c>
      <c r="D2" s="3">
        <v>-2.5072314872603497E-7</v>
      </c>
      <c r="E2" s="3">
        <v>127.034759968381</v>
      </c>
      <c r="F2" s="3">
        <v>7.5372032878446297E-7</v>
      </c>
      <c r="G2" s="3">
        <v>-1.2529757931755101E-7</v>
      </c>
      <c r="H2" s="3">
        <v>-1.25299534889346E-7</v>
      </c>
      <c r="I2" s="3">
        <v>0</v>
      </c>
      <c r="J2" s="3">
        <v>0</v>
      </c>
      <c r="K2" s="3">
        <v>-1.3263027480377601E-7</v>
      </c>
      <c r="L2" s="3">
        <v>-1.32589735099075E-7</v>
      </c>
      <c r="M2" s="3">
        <v>0</v>
      </c>
    </row>
    <row r="3" spans="1:13" x14ac:dyDescent="0.3">
      <c r="A3" s="3">
        <v>2</v>
      </c>
      <c r="B3" s="3">
        <v>-4.7732847843053005E-7</v>
      </c>
      <c r="C3" s="3">
        <v>-4.7736349913058497E-7</v>
      </c>
      <c r="D3" s="3">
        <v>-7.4196735950287702E-7</v>
      </c>
      <c r="E3" s="3">
        <v>121.238127687944</v>
      </c>
      <c r="F3" s="3">
        <v>2.24725252836277E-6</v>
      </c>
      <c r="G3" s="3">
        <v>-3.70843964878609E-7</v>
      </c>
      <c r="H3" s="3">
        <v>-3.7086334263820701E-7</v>
      </c>
      <c r="I3" s="3">
        <v>0</v>
      </c>
      <c r="J3" s="3">
        <v>0</v>
      </c>
      <c r="K3" s="3">
        <v>-3.9224526305675402E-7</v>
      </c>
      <c r="L3" s="3">
        <v>-3.9189739670793398E-7</v>
      </c>
      <c r="M3" s="3">
        <v>0</v>
      </c>
    </row>
    <row r="4" spans="1:13" x14ac:dyDescent="0.3">
      <c r="A4" s="3">
        <v>3</v>
      </c>
      <c r="B4" s="3">
        <v>-4.1291878942509801E-7</v>
      </c>
      <c r="C4" s="3">
        <v>-4.1294530022525698E-7</v>
      </c>
      <c r="D4" s="3">
        <v>-6.4178808248280699E-7</v>
      </c>
      <c r="E4" s="3">
        <v>109.51351903272101</v>
      </c>
      <c r="F4" s="3">
        <v>1.9476693852625402E-6</v>
      </c>
      <c r="G4" s="3">
        <v>-3.2088259011901398E-7</v>
      </c>
      <c r="H4" s="3">
        <v>-3.2089800347961301E-7</v>
      </c>
      <c r="I4" s="3">
        <v>0</v>
      </c>
      <c r="J4" s="3">
        <v>0</v>
      </c>
      <c r="K4" s="3">
        <v>-3.39453774718536E-7</v>
      </c>
      <c r="L4" s="3">
        <v>-3.3919652990237101E-7</v>
      </c>
      <c r="M4" s="3">
        <v>0</v>
      </c>
    </row>
    <row r="5" spans="1:13" x14ac:dyDescent="0.3">
      <c r="A5" s="3">
        <v>4</v>
      </c>
      <c r="B5" s="3">
        <v>-3.5277523990336699E-7</v>
      </c>
      <c r="C5" s="3">
        <v>-3.5279523471078199E-7</v>
      </c>
      <c r="D5" s="3">
        <v>-5.4826053130068196E-7</v>
      </c>
      <c r="E5" s="3">
        <v>92.009944204780595</v>
      </c>
      <c r="F5" s="3">
        <v>1.66699391435339E-6</v>
      </c>
      <c r="G5" s="3">
        <v>-2.7420643487155E-7</v>
      </c>
      <c r="H5" s="3">
        <v>-2.7421870142533201E-7</v>
      </c>
      <c r="I5" s="3">
        <v>0</v>
      </c>
      <c r="J5" s="3">
        <v>0</v>
      </c>
      <c r="K5" s="3">
        <v>-2.9011778611990902E-7</v>
      </c>
      <c r="L5" s="3">
        <v>-2.8993193533210101E-7</v>
      </c>
      <c r="M5" s="3">
        <v>0</v>
      </c>
    </row>
    <row r="6" spans="1:13" x14ac:dyDescent="0.3">
      <c r="A6" s="3">
        <v>5</v>
      </c>
      <c r="B6" s="3">
        <v>-3.0000448297645899E-7</v>
      </c>
      <c r="C6" s="3">
        <v>-3.0001960532363499E-7</v>
      </c>
      <c r="D6" s="3">
        <v>-4.6620154912022498E-7</v>
      </c>
      <c r="E6" s="3">
        <v>69.225338689047504</v>
      </c>
      <c r="F6" s="3">
        <v>1.4203483939852599E-6</v>
      </c>
      <c r="G6" s="3">
        <v>-2.3323481299958299E-7</v>
      </c>
      <c r="H6" s="3">
        <v>-2.3324471124752299E-7</v>
      </c>
      <c r="I6" s="3">
        <v>0</v>
      </c>
      <c r="J6" s="3">
        <v>0</v>
      </c>
      <c r="K6" s="3">
        <v>-2.4679902605645303E-7</v>
      </c>
      <c r="L6" s="3">
        <v>-2.4666575589572202E-7</v>
      </c>
      <c r="M6" s="3">
        <v>0</v>
      </c>
    </row>
    <row r="7" spans="1:13" x14ac:dyDescent="0.3">
      <c r="A7" s="3">
        <v>6</v>
      </c>
      <c r="B7" s="3">
        <v>-2.5891311209739899E-7</v>
      </c>
      <c r="C7" s="3">
        <v>-2.58924969952554E-7</v>
      </c>
      <c r="D7" s="3">
        <v>-4.0220366042559798E-7</v>
      </c>
      <c r="E7" s="3">
        <v>38.380216973149899</v>
      </c>
      <c r="F7" s="3">
        <v>1.23285725006251E-6</v>
      </c>
      <c r="G7" s="3">
        <v>-2.0134342565062701E-7</v>
      </c>
      <c r="H7" s="3">
        <v>-2.01351809812019E-7</v>
      </c>
      <c r="I7" s="3">
        <v>0</v>
      </c>
      <c r="J7" s="3">
        <v>0</v>
      </c>
      <c r="K7" s="3">
        <v>-2.13069929341687E-7</v>
      </c>
      <c r="L7" s="3">
        <v>-2.12972330671931E-7</v>
      </c>
      <c r="M7" s="3">
        <v>0</v>
      </c>
    </row>
    <row r="8" spans="1:13" x14ac:dyDescent="0.3">
      <c r="A8" s="3">
        <v>7</v>
      </c>
      <c r="B8" s="3">
        <v>-4.3852013015316302E-7</v>
      </c>
      <c r="C8" s="3">
        <v>-4.3852291490294699E-7</v>
      </c>
      <c r="D8" s="3">
        <v>-1.0712338108586001E-6</v>
      </c>
      <c r="E8" s="3">
        <v>-5.6555760589310496E-7</v>
      </c>
      <c r="F8" s="3">
        <v>3.12153442775364E-7</v>
      </c>
      <c r="G8" s="3">
        <v>-2.9132225289781099E-7</v>
      </c>
      <c r="H8" s="3">
        <v>-2.9132728594119501E-7</v>
      </c>
      <c r="I8" s="3">
        <v>0</v>
      </c>
      <c r="J8" s="3">
        <v>0</v>
      </c>
      <c r="K8" s="3">
        <v>-3.1828309182586697E-7</v>
      </c>
      <c r="L8" s="3">
        <v>-3.1824487699037499E-7</v>
      </c>
      <c r="M8" s="3">
        <v>0</v>
      </c>
    </row>
    <row r="9" spans="1:13" x14ac:dyDescent="0.3">
      <c r="A9" s="3">
        <v>8</v>
      </c>
      <c r="B9" s="3">
        <v>-5.3984070513950205E-7</v>
      </c>
      <c r="C9" s="3">
        <v>-5.3991140209785303E-7</v>
      </c>
      <c r="D9" s="3">
        <v>-3.2556565321872501E-6</v>
      </c>
      <c r="E9" s="3">
        <v>-43.871338863206901</v>
      </c>
      <c r="F9" s="3">
        <v>2.9424446400002399E-7</v>
      </c>
      <c r="G9" s="3">
        <v>-3.2335423327245E-7</v>
      </c>
      <c r="H9" s="3">
        <v>-3.2338816783238003E-7</v>
      </c>
      <c r="I9" s="3">
        <v>0</v>
      </c>
      <c r="J9" s="3">
        <v>0</v>
      </c>
      <c r="K9" s="3">
        <v>-3.5902698635243498E-7</v>
      </c>
      <c r="L9" s="3">
        <v>-3.5874005777886701E-7</v>
      </c>
      <c r="M9" s="3">
        <v>0</v>
      </c>
    </row>
    <row r="10" spans="1:13" x14ac:dyDescent="0.3">
      <c r="A10" s="3">
        <v>9</v>
      </c>
      <c r="B10" s="3">
        <v>-5.7326578668467003E-7</v>
      </c>
      <c r="C10" s="3">
        <v>-5.7334646011290701E-7</v>
      </c>
      <c r="D10" s="3">
        <v>-3.3928951187032699E-6</v>
      </c>
      <c r="E10" s="3">
        <v>-82.800182457080396</v>
      </c>
      <c r="F10" s="3">
        <v>3.1394309050356501E-7</v>
      </c>
      <c r="G10" s="3">
        <v>-3.43779323749298E-7</v>
      </c>
      <c r="H10" s="3">
        <v>-3.4382175138233301E-7</v>
      </c>
      <c r="I10" s="3">
        <v>0</v>
      </c>
      <c r="J10" s="3">
        <v>0</v>
      </c>
      <c r="K10" s="3">
        <v>-3.8164531943617098E-7</v>
      </c>
      <c r="L10" s="3">
        <v>-3.8133983522079098E-7</v>
      </c>
      <c r="M10" s="3">
        <v>0</v>
      </c>
    </row>
    <row r="11" spans="1:13" x14ac:dyDescent="0.3">
      <c r="A11" s="3">
        <v>10</v>
      </c>
      <c r="B11" s="3">
        <v>-6.4496281567316299E-7</v>
      </c>
      <c r="C11" s="3">
        <v>-6.4506427358626504E-7</v>
      </c>
      <c r="D11" s="3">
        <v>-3.7257570785576102E-6</v>
      </c>
      <c r="E11" s="3">
        <v>-108.20459668482999</v>
      </c>
      <c r="F11" s="3">
        <v>3.5620223789430299E-7</v>
      </c>
      <c r="G11" s="3">
        <v>-3.8753163045871399E-7</v>
      </c>
      <c r="H11" s="3">
        <v>-3.87588619767753E-7</v>
      </c>
      <c r="I11" s="3">
        <v>0</v>
      </c>
      <c r="J11" s="3">
        <v>0</v>
      </c>
      <c r="K11" s="3">
        <v>-4.3006089570319499E-7</v>
      </c>
      <c r="L11" s="3">
        <v>-4.2969552269125501E-7</v>
      </c>
      <c r="M11" s="3">
        <v>0</v>
      </c>
    </row>
    <row r="12" spans="1:13" x14ac:dyDescent="0.3">
      <c r="A12" s="3">
        <v>11</v>
      </c>
      <c r="B12" s="3">
        <v>-7.5234969679297101E-7</v>
      </c>
      <c r="C12" s="3">
        <v>-7.5248288433741595E-7</v>
      </c>
      <c r="D12" s="3">
        <v>-4.1911546176029297E-6</v>
      </c>
      <c r="E12" s="3">
        <v>-120.067968893372</v>
      </c>
      <c r="F12" s="3">
        <v>4.2147358688841698E-7</v>
      </c>
      <c r="G12" s="3">
        <v>-4.5354907525590201E-7</v>
      </c>
      <c r="H12" s="3">
        <v>-4.5362809365140702E-7</v>
      </c>
      <c r="I12" s="3">
        <v>0</v>
      </c>
      <c r="J12" s="3">
        <v>0</v>
      </c>
      <c r="K12" s="3">
        <v>-5.0300400489982005E-7</v>
      </c>
      <c r="L12" s="3">
        <v>-5.0253826691557502E-7</v>
      </c>
      <c r="M12" s="3">
        <v>0</v>
      </c>
    </row>
    <row r="13" spans="1:13" x14ac:dyDescent="0.3">
      <c r="A13" s="3">
        <v>12</v>
      </c>
      <c r="B13" s="3">
        <v>-2.8054868239483E-7</v>
      </c>
      <c r="C13" s="3">
        <v>-2.8056747013614002E-7</v>
      </c>
      <c r="D13" s="3">
        <v>-1.65148528601914E-6</v>
      </c>
      <c r="E13" s="3">
        <v>-122.96523749315899</v>
      </c>
      <c r="F13" s="3">
        <v>1.5412132268672001E-7</v>
      </c>
      <c r="G13" s="3">
        <v>-1.68491434941088E-7</v>
      </c>
      <c r="H13" s="3">
        <v>-1.6850218497147801E-7</v>
      </c>
      <c r="I13" s="3">
        <v>0</v>
      </c>
      <c r="J13" s="3">
        <v>0</v>
      </c>
      <c r="K13" s="3">
        <v>-1.8710694637217E-7</v>
      </c>
      <c r="L13" s="3">
        <v>-1.87034325376414E-7</v>
      </c>
      <c r="M13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3"/>
  <sheetViews>
    <sheetView zoomScale="85" zoomScaleNormal="85" workbookViewId="0">
      <selection activeCell="K1" sqref="K1:K1048576"/>
    </sheetView>
  </sheetViews>
  <sheetFormatPr baseColWidth="10" defaultColWidth="8.88671875" defaultRowHeight="14.4" x14ac:dyDescent="0.3"/>
  <sheetData>
    <row r="1" spans="1:13" x14ac:dyDescent="0.3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spans="1:13" x14ac:dyDescent="0.3">
      <c r="A2" s="3">
        <v>1</v>
      </c>
      <c r="B2" s="3">
        <v>4.6313901883730798E-11</v>
      </c>
      <c r="C2" s="3">
        <v>4.63037132288536E-11</v>
      </c>
      <c r="D2" s="3">
        <v>2.86744880886375E-11</v>
      </c>
      <c r="E2" s="3">
        <v>127.034760250492</v>
      </c>
      <c r="F2" s="3">
        <v>7.5375207786844499E-7</v>
      </c>
      <c r="G2" s="3">
        <v>4.7604235539352899E-11</v>
      </c>
      <c r="H2" s="3">
        <v>4.76789619284534E-11</v>
      </c>
      <c r="I2" s="3">
        <v>0</v>
      </c>
      <c r="J2" s="3">
        <v>0</v>
      </c>
      <c r="K2" s="3">
        <v>4.2928093017855797E-11</v>
      </c>
      <c r="L2" s="3">
        <v>4.4617083731597799E-11</v>
      </c>
      <c r="M2" s="3">
        <v>0</v>
      </c>
    </row>
    <row r="3" spans="1:13" x14ac:dyDescent="0.3">
      <c r="A3" s="3">
        <v>2</v>
      </c>
      <c r="B3" s="3">
        <v>4.6323967764343298E-11</v>
      </c>
      <c r="C3" s="3">
        <v>4.6313979866595202E-11</v>
      </c>
      <c r="D3" s="3">
        <v>2.8663218520249599E-11</v>
      </c>
      <c r="E3" s="3">
        <v>121.23812852280101</v>
      </c>
      <c r="F3" s="3">
        <v>2.2472842767019301E-6</v>
      </c>
      <c r="G3" s="3">
        <v>4.7604722006977102E-11</v>
      </c>
      <c r="H3" s="3">
        <v>4.7676590840450799E-11</v>
      </c>
      <c r="I3" s="3">
        <v>0</v>
      </c>
      <c r="J3" s="3">
        <v>0</v>
      </c>
      <c r="K3" s="3">
        <v>4.2928257096341599E-11</v>
      </c>
      <c r="L3" s="3">
        <v>4.4615219110412097E-11</v>
      </c>
      <c r="M3" s="3">
        <v>0</v>
      </c>
    </row>
    <row r="4" spans="1:13" x14ac:dyDescent="0.3">
      <c r="A4" s="3">
        <v>3</v>
      </c>
      <c r="B4" s="3">
        <v>4.6317436065911103E-11</v>
      </c>
      <c r="C4" s="3">
        <v>4.6308205996921897E-11</v>
      </c>
      <c r="D4" s="3">
        <v>2.8675528361395001E-11</v>
      </c>
      <c r="E4" s="3">
        <v>109.513519754786</v>
      </c>
      <c r="F4" s="3">
        <v>1.9477011324172898E-6</v>
      </c>
      <c r="G4" s="3">
        <v>4.7610822158751702E-11</v>
      </c>
      <c r="H4" s="3">
        <v>4.7686531222642699E-11</v>
      </c>
      <c r="I4" s="3">
        <v>0</v>
      </c>
      <c r="J4" s="3">
        <v>0</v>
      </c>
      <c r="K4" s="3">
        <v>4.2937417104303499E-11</v>
      </c>
      <c r="L4" s="3">
        <v>4.4624495537421299E-11</v>
      </c>
      <c r="M4" s="3">
        <v>0</v>
      </c>
    </row>
    <row r="5" spans="1:13" x14ac:dyDescent="0.3">
      <c r="A5" s="3">
        <v>4</v>
      </c>
      <c r="B5" s="3">
        <v>4.6320960798871299E-11</v>
      </c>
      <c r="C5" s="3">
        <v>4.6307950741446197E-11</v>
      </c>
      <c r="D5" s="3">
        <v>2.86787821295619E-11</v>
      </c>
      <c r="E5" s="3">
        <v>92.009944821568297</v>
      </c>
      <c r="F5" s="3">
        <v>1.6670256600206699E-6</v>
      </c>
      <c r="G5" s="3">
        <v>4.7602836831263303E-11</v>
      </c>
      <c r="H5" s="3">
        <v>4.7689842251303E-11</v>
      </c>
      <c r="I5" s="3">
        <v>0</v>
      </c>
      <c r="J5" s="3">
        <v>0</v>
      </c>
      <c r="K5" s="3">
        <v>4.2939707336518497E-11</v>
      </c>
      <c r="L5" s="3">
        <v>4.4598476627294601E-11</v>
      </c>
      <c r="M5" s="3">
        <v>0</v>
      </c>
    </row>
    <row r="6" spans="1:13" x14ac:dyDescent="0.3">
      <c r="A6" s="3">
        <v>5</v>
      </c>
      <c r="B6" s="3">
        <v>4.6328175438237603E-11</v>
      </c>
      <c r="C6" s="3">
        <v>4.6313215445845801E-11</v>
      </c>
      <c r="D6" s="3">
        <v>2.8682287029094401E-11</v>
      </c>
      <c r="E6" s="3">
        <v>69.225339213480694</v>
      </c>
      <c r="F6" s="3">
        <v>1.4203801376299501E-6</v>
      </c>
      <c r="G6" s="3">
        <v>4.76067788539491E-11</v>
      </c>
      <c r="H6" s="3">
        <v>4.76878629171442E-11</v>
      </c>
      <c r="I6" s="3">
        <v>0</v>
      </c>
      <c r="J6" s="3">
        <v>0</v>
      </c>
      <c r="K6" s="3">
        <v>4.2946450857216798E-11</v>
      </c>
      <c r="L6" s="3">
        <v>4.4601179981312797E-11</v>
      </c>
      <c r="M6" s="3">
        <v>0</v>
      </c>
    </row>
    <row r="7" spans="1:13" x14ac:dyDescent="0.3">
      <c r="A7" s="3">
        <v>6</v>
      </c>
      <c r="B7" s="3">
        <v>4.6334253415879402E-11</v>
      </c>
      <c r="C7" s="3">
        <v>4.6321492936215603E-11</v>
      </c>
      <c r="D7" s="3">
        <v>2.86747243689066E-11</v>
      </c>
      <c r="E7" s="3">
        <v>38.380217425524997</v>
      </c>
      <c r="F7" s="3">
        <v>1.2328889889699899E-6</v>
      </c>
      <c r="G7" s="3">
        <v>4.7616318354056198E-11</v>
      </c>
      <c r="H7" s="3">
        <v>4.7686300218351101E-11</v>
      </c>
      <c r="I7" s="3">
        <v>0</v>
      </c>
      <c r="J7" s="3">
        <v>0</v>
      </c>
      <c r="K7" s="3">
        <v>4.2933858591171203E-11</v>
      </c>
      <c r="L7" s="3">
        <v>4.4628330758479499E-11</v>
      </c>
      <c r="M7" s="3">
        <v>0</v>
      </c>
    </row>
    <row r="8" spans="1:13" x14ac:dyDescent="0.3">
      <c r="A8" s="3">
        <v>7</v>
      </c>
      <c r="B8" s="3">
        <v>3.4714375731929299E-11</v>
      </c>
      <c r="C8" s="3">
        <v>3.4705418184503101E-11</v>
      </c>
      <c r="D8" s="3">
        <v>1.70629024544017E-11</v>
      </c>
      <c r="E8" s="3">
        <v>8.7713084261629504E-7</v>
      </c>
      <c r="F8" s="3">
        <v>3.1219678967714397E-7</v>
      </c>
      <c r="G8" s="3">
        <v>3.6007106860403802E-11</v>
      </c>
      <c r="H8" s="3">
        <v>3.6088582934379398E-11</v>
      </c>
      <c r="I8" s="3">
        <v>0</v>
      </c>
      <c r="J8" s="3">
        <v>0</v>
      </c>
      <c r="K8" s="3">
        <v>3.1331328874085302E-11</v>
      </c>
      <c r="L8" s="3">
        <v>3.3018751544655403E-11</v>
      </c>
      <c r="M8" s="3">
        <v>0</v>
      </c>
    </row>
    <row r="9" spans="1:13" x14ac:dyDescent="0.3">
      <c r="A9" s="3">
        <v>8</v>
      </c>
      <c r="B9" s="3">
        <v>4.6328074118851801E-11</v>
      </c>
      <c r="C9" s="3">
        <v>4.6308545064214102E-11</v>
      </c>
      <c r="D9" s="3">
        <v>2.86784992983952E-11</v>
      </c>
      <c r="E9" s="3">
        <v>4.0381690748393499E-7</v>
      </c>
      <c r="F9" s="3">
        <v>2.9427620920749102E-7</v>
      </c>
      <c r="G9" s="3">
        <v>4.7613599399080002E-11</v>
      </c>
      <c r="H9" s="3">
        <v>4.7687436750021999E-11</v>
      </c>
      <c r="I9" s="3">
        <v>0</v>
      </c>
      <c r="J9" s="3">
        <v>0</v>
      </c>
      <c r="K9" s="3">
        <v>4.2941009332489102E-11</v>
      </c>
      <c r="L9" s="3">
        <v>4.4601878314183202E-11</v>
      </c>
      <c r="M9" s="3">
        <v>0</v>
      </c>
    </row>
    <row r="10" spans="1:13" x14ac:dyDescent="0.3">
      <c r="A10" s="3">
        <v>9</v>
      </c>
      <c r="B10" s="3">
        <v>4.6325190326595203E-11</v>
      </c>
      <c r="C10" s="3">
        <v>4.63104877730905E-11</v>
      </c>
      <c r="D10" s="3">
        <v>2.8684339542728999E-11</v>
      </c>
      <c r="E10" s="3">
        <v>4.3095609611042601E-7</v>
      </c>
      <c r="F10" s="3">
        <v>3.1397482974556702E-7</v>
      </c>
      <c r="G10" s="3">
        <v>4.7613055303783899E-11</v>
      </c>
      <c r="H10" s="3">
        <v>4.7693851987787802E-11</v>
      </c>
      <c r="I10" s="3">
        <v>0</v>
      </c>
      <c r="J10" s="3">
        <v>0</v>
      </c>
      <c r="K10" s="3">
        <v>4.2953362699972797E-11</v>
      </c>
      <c r="L10" s="3">
        <v>4.4612432969859701E-11</v>
      </c>
      <c r="M10" s="3">
        <v>0</v>
      </c>
    </row>
    <row r="11" spans="1:13" x14ac:dyDescent="0.3">
      <c r="A11" s="3">
        <v>10</v>
      </c>
      <c r="B11" s="3">
        <v>4.6328020849298799E-11</v>
      </c>
      <c r="C11" s="3">
        <v>4.63261959614686E-11</v>
      </c>
      <c r="D11" s="3">
        <v>2.8699293593568801E-11</v>
      </c>
      <c r="E11" s="3">
        <v>4.8927415883615099E-7</v>
      </c>
      <c r="F11" s="3">
        <v>3.5623397157341998E-7</v>
      </c>
      <c r="G11" s="3">
        <v>4.7620057404670798E-11</v>
      </c>
      <c r="H11" s="3">
        <v>4.7702326839640802E-11</v>
      </c>
      <c r="I11" s="3">
        <v>0</v>
      </c>
      <c r="J11" s="3">
        <v>0</v>
      </c>
      <c r="K11" s="3">
        <v>4.2955664517594301E-11</v>
      </c>
      <c r="L11" s="3">
        <v>4.4618209331396403E-11</v>
      </c>
      <c r="M11" s="3">
        <v>0</v>
      </c>
    </row>
    <row r="12" spans="1:13" x14ac:dyDescent="0.3">
      <c r="A12" s="3">
        <v>11</v>
      </c>
      <c r="B12" s="3">
        <v>4.63388254140573E-11</v>
      </c>
      <c r="C12" s="3">
        <v>4.63231148811359E-11</v>
      </c>
      <c r="D12" s="3">
        <v>2.86964465191196E-11</v>
      </c>
      <c r="E12" s="3">
        <v>5.7964817058025998E-7</v>
      </c>
      <c r="F12" s="3">
        <v>4.2150531501993197E-7</v>
      </c>
      <c r="G12" s="3">
        <v>4.7626443410548798E-11</v>
      </c>
      <c r="H12" s="3">
        <v>4.7699997096390399E-11</v>
      </c>
      <c r="I12" s="3">
        <v>0</v>
      </c>
      <c r="J12" s="3">
        <v>0</v>
      </c>
      <c r="K12" s="3">
        <v>4.29565785111795E-11</v>
      </c>
      <c r="L12" s="3">
        <v>4.4616638554770502E-11</v>
      </c>
      <c r="M12" s="3">
        <v>0</v>
      </c>
    </row>
    <row r="13" spans="1:13" x14ac:dyDescent="0.3">
      <c r="A13" s="3">
        <v>12</v>
      </c>
      <c r="B13" s="3">
        <v>4.6346003161091098E-11</v>
      </c>
      <c r="C13" s="3">
        <v>4.63241003971826E-11</v>
      </c>
      <c r="D13" s="3">
        <v>2.86905468918254E-11</v>
      </c>
      <c r="E13" s="3">
        <v>2.1192072149415201E-7</v>
      </c>
      <c r="F13" s="3">
        <v>1.54153050722661E-7</v>
      </c>
      <c r="G13" s="3">
        <v>4.7626917772268601E-11</v>
      </c>
      <c r="H13" s="3">
        <v>4.77060738067354E-11</v>
      </c>
      <c r="I13" s="3">
        <v>0</v>
      </c>
      <c r="J13" s="3">
        <v>0</v>
      </c>
      <c r="K13" s="3">
        <v>4.29455079503744E-11</v>
      </c>
      <c r="L13" s="3">
        <v>4.4635307406103403E-11</v>
      </c>
      <c r="M13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3"/>
  <sheetViews>
    <sheetView zoomScale="85" zoomScaleNormal="85" workbookViewId="0">
      <selection activeCell="K1" sqref="K1:K1048576"/>
    </sheetView>
  </sheetViews>
  <sheetFormatPr baseColWidth="10" defaultColWidth="8.88671875" defaultRowHeight="14.4" x14ac:dyDescent="0.3"/>
  <sheetData>
    <row r="1" spans="1:13" x14ac:dyDescent="0.3">
      <c r="A1" s="3" t="s">
        <v>91</v>
      </c>
      <c r="B1" s="3" t="s">
        <v>92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</row>
    <row r="2" spans="1:13" x14ac:dyDescent="0.3">
      <c r="A2" s="3">
        <v>1</v>
      </c>
      <c r="B2" s="3">
        <v>-1.6121899282513599E-7</v>
      </c>
      <c r="C2" s="3">
        <v>-1.6122262170342099E-7</v>
      </c>
      <c r="D2" s="3">
        <v>-2.5075182321412399E-7</v>
      </c>
      <c r="E2" s="3">
        <v>-2.8211134030036399E-7</v>
      </c>
      <c r="F2" s="3">
        <v>-3.1749083981544303E-11</v>
      </c>
      <c r="G2" s="3">
        <v>-1.2534518355309001E-7</v>
      </c>
      <c r="H2" s="3">
        <v>-1.2534721385127401E-7</v>
      </c>
      <c r="I2" s="3">
        <v>0</v>
      </c>
      <c r="J2" s="3">
        <v>0</v>
      </c>
      <c r="K2" s="3">
        <v>-1.3267320289679399E-7</v>
      </c>
      <c r="L2" s="3">
        <v>-1.32634352182807E-7</v>
      </c>
      <c r="M2" s="3">
        <v>0</v>
      </c>
    </row>
    <row r="3" spans="1:13" x14ac:dyDescent="0.3">
      <c r="A3" s="3">
        <v>2</v>
      </c>
      <c r="B3" s="3">
        <v>-4.77374802398294E-7</v>
      </c>
      <c r="C3" s="3">
        <v>-4.7740981311045097E-7</v>
      </c>
      <c r="D3" s="3">
        <v>-7.4199602272139797E-7</v>
      </c>
      <c r="E3" s="3">
        <v>-8.3485617487536704E-7</v>
      </c>
      <c r="F3" s="3">
        <v>-3.17483391630722E-11</v>
      </c>
      <c r="G3" s="3">
        <v>-3.7089156960061601E-7</v>
      </c>
      <c r="H3" s="3">
        <v>-3.7091101922904699E-7</v>
      </c>
      <c r="I3" s="3">
        <v>0</v>
      </c>
      <c r="J3" s="3">
        <v>0</v>
      </c>
      <c r="K3" s="3">
        <v>-3.9228819131384998E-7</v>
      </c>
      <c r="L3" s="3">
        <v>-3.9194201192704399E-7</v>
      </c>
      <c r="M3" s="3">
        <v>0</v>
      </c>
    </row>
    <row r="4" spans="1:13" x14ac:dyDescent="0.3">
      <c r="A4" s="3">
        <v>3</v>
      </c>
      <c r="B4" s="3">
        <v>-4.12965106861164E-7</v>
      </c>
      <c r="C4" s="3">
        <v>-4.1299160843125301E-7</v>
      </c>
      <c r="D4" s="3">
        <v>-6.4181675801116903E-7</v>
      </c>
      <c r="E4" s="3">
        <v>-7.2206522199358805E-7</v>
      </c>
      <c r="F4" s="3">
        <v>-3.1747154750459002E-11</v>
      </c>
      <c r="G4" s="3">
        <v>-3.2093020094117302E-7</v>
      </c>
      <c r="H4" s="3">
        <v>-3.2094569001083499E-7</v>
      </c>
      <c r="I4" s="3">
        <v>0</v>
      </c>
      <c r="J4" s="3">
        <v>0</v>
      </c>
      <c r="K4" s="3">
        <v>-3.3949671213564002E-7</v>
      </c>
      <c r="L4" s="3">
        <v>-3.3924115439790798E-7</v>
      </c>
      <c r="M4" s="3">
        <v>0</v>
      </c>
    </row>
    <row r="5" spans="1:13" x14ac:dyDescent="0.3">
      <c r="A5" s="3">
        <v>4</v>
      </c>
      <c r="B5" s="3">
        <v>-3.5282156086416599E-7</v>
      </c>
      <c r="C5" s="3">
        <v>-3.5284154266152401E-7</v>
      </c>
      <c r="D5" s="3">
        <v>-5.4828921008281202E-7</v>
      </c>
      <c r="E5" s="3">
        <v>-6.1678770565574405E-7</v>
      </c>
      <c r="F5" s="3">
        <v>-3.1745667274400198E-11</v>
      </c>
      <c r="G5" s="3">
        <v>-2.74254037708381E-7</v>
      </c>
      <c r="H5" s="3">
        <v>-2.7426639126758302E-7</v>
      </c>
      <c r="I5" s="3">
        <v>0</v>
      </c>
      <c r="J5" s="3">
        <v>0</v>
      </c>
      <c r="K5" s="3">
        <v>-2.9016072582724502E-7</v>
      </c>
      <c r="L5" s="3">
        <v>-2.8997653380872898E-7</v>
      </c>
      <c r="M5" s="3">
        <v>0</v>
      </c>
    </row>
    <row r="6" spans="1:13" x14ac:dyDescent="0.3">
      <c r="A6" s="3">
        <v>5</v>
      </c>
      <c r="B6" s="3">
        <v>-3.0005081115189701E-7</v>
      </c>
      <c r="C6" s="3">
        <v>-3.0006591853908102E-7</v>
      </c>
      <c r="D6" s="3">
        <v>-4.6623023140725397E-7</v>
      </c>
      <c r="E6" s="3">
        <v>-5.2443322929934203E-7</v>
      </c>
      <c r="F6" s="3">
        <v>-3.1743644688628501E-11</v>
      </c>
      <c r="G6" s="3">
        <v>-2.3328241977843701E-7</v>
      </c>
      <c r="H6" s="3">
        <v>-2.3329239911044001E-7</v>
      </c>
      <c r="I6" s="3">
        <v>0</v>
      </c>
      <c r="J6" s="3">
        <v>0</v>
      </c>
      <c r="K6" s="3">
        <v>-2.4684197250731001E-7</v>
      </c>
      <c r="L6" s="3">
        <v>-2.4671035707570298E-7</v>
      </c>
      <c r="M6" s="3">
        <v>0</v>
      </c>
    </row>
    <row r="7" spans="1:13" x14ac:dyDescent="0.3">
      <c r="A7" s="3">
        <v>6</v>
      </c>
      <c r="B7" s="3">
        <v>-2.5895944635081499E-7</v>
      </c>
      <c r="C7" s="3">
        <v>-2.5897129144549001E-7</v>
      </c>
      <c r="D7" s="3">
        <v>-4.0223233514996699E-7</v>
      </c>
      <c r="E7" s="3">
        <v>-4.5237507913188602E-7</v>
      </c>
      <c r="F7" s="3">
        <v>-3.1738907485202202E-11</v>
      </c>
      <c r="G7" s="3">
        <v>-2.0139104196898099E-7</v>
      </c>
      <c r="H7" s="3">
        <v>-2.0139949611223699E-7</v>
      </c>
      <c r="I7" s="3">
        <v>0</v>
      </c>
      <c r="J7" s="3">
        <v>0</v>
      </c>
      <c r="K7" s="3">
        <v>-2.1311286320027799E-7</v>
      </c>
      <c r="L7" s="3">
        <v>-2.1301695900269001E-7</v>
      </c>
      <c r="M7" s="3">
        <v>0</v>
      </c>
    </row>
    <row r="8" spans="1:13" x14ac:dyDescent="0.3">
      <c r="A8" s="3">
        <v>7</v>
      </c>
      <c r="B8" s="3">
        <v>-4.3855484452889501E-7</v>
      </c>
      <c r="C8" s="3">
        <v>-4.3855762032113197E-7</v>
      </c>
      <c r="D8" s="3">
        <v>-1.07125087376106E-6</v>
      </c>
      <c r="E8" s="3">
        <v>-1.4426884485094001E-6</v>
      </c>
      <c r="F8" s="3">
        <v>-4.3346901780179601E-11</v>
      </c>
      <c r="G8" s="3">
        <v>-2.9135826000467099E-7</v>
      </c>
      <c r="H8" s="3">
        <v>-2.91363374524129E-7</v>
      </c>
      <c r="I8" s="3">
        <v>0</v>
      </c>
      <c r="J8" s="3">
        <v>0</v>
      </c>
      <c r="K8" s="3">
        <v>-3.1831442315474101E-7</v>
      </c>
      <c r="L8" s="3">
        <v>-3.1827789574191902E-7</v>
      </c>
      <c r="M8" s="3">
        <v>0</v>
      </c>
    </row>
    <row r="9" spans="1:13" x14ac:dyDescent="0.3">
      <c r="A9" s="3">
        <v>8</v>
      </c>
      <c r="B9" s="3">
        <v>-5.3988703321362095E-7</v>
      </c>
      <c r="C9" s="3">
        <v>-5.3995771064291699E-7</v>
      </c>
      <c r="D9" s="3">
        <v>-3.2556852106865498E-6</v>
      </c>
      <c r="E9" s="3">
        <v>-43.871339267023799</v>
      </c>
      <c r="F9" s="3">
        <v>-3.1745207467484199E-11</v>
      </c>
      <c r="G9" s="3">
        <v>-3.2340184687184902E-7</v>
      </c>
      <c r="H9" s="3">
        <v>-3.2343585526912999E-7</v>
      </c>
      <c r="I9" s="3">
        <v>0</v>
      </c>
      <c r="J9" s="3">
        <v>0</v>
      </c>
      <c r="K9" s="3">
        <v>-3.5906992736176698E-7</v>
      </c>
      <c r="L9" s="3">
        <v>-3.5878465965718099E-7</v>
      </c>
      <c r="M9" s="3">
        <v>0</v>
      </c>
    </row>
    <row r="10" spans="1:13" x14ac:dyDescent="0.3">
      <c r="A10" s="3">
        <v>9</v>
      </c>
      <c r="B10" s="3">
        <v>-5.7331211187499697E-7</v>
      </c>
      <c r="C10" s="3">
        <v>-5.7339277060068E-7</v>
      </c>
      <c r="D10" s="3">
        <v>-3.3929238030428101E-6</v>
      </c>
      <c r="E10" s="3">
        <v>-82.800182888036503</v>
      </c>
      <c r="F10" s="3">
        <v>-3.1739242002062698E-11</v>
      </c>
      <c r="G10" s="3">
        <v>-3.4382693680460197E-7</v>
      </c>
      <c r="H10" s="3">
        <v>-3.4386944523432099E-7</v>
      </c>
      <c r="I10" s="3">
        <v>0</v>
      </c>
      <c r="J10" s="3">
        <v>0</v>
      </c>
      <c r="K10" s="3">
        <v>-3.8168827279887098E-7</v>
      </c>
      <c r="L10" s="3">
        <v>-3.8138444765376102E-7</v>
      </c>
      <c r="M10" s="3">
        <v>0</v>
      </c>
    </row>
    <row r="11" spans="1:13" x14ac:dyDescent="0.3">
      <c r="A11" s="3">
        <v>10</v>
      </c>
      <c r="B11" s="3">
        <v>-6.4500914369401305E-7</v>
      </c>
      <c r="C11" s="3">
        <v>-6.4511059978222602E-7</v>
      </c>
      <c r="D11" s="3">
        <v>-3.7257857778511999E-6</v>
      </c>
      <c r="E11" s="3">
        <v>-108.20459717410399</v>
      </c>
      <c r="F11" s="3">
        <v>-3.1733679116884402E-11</v>
      </c>
      <c r="G11" s="3">
        <v>-3.87579250516119E-7</v>
      </c>
      <c r="H11" s="3">
        <v>-3.8763632209459298E-7</v>
      </c>
      <c r="I11" s="3">
        <v>0</v>
      </c>
      <c r="J11" s="3">
        <v>0</v>
      </c>
      <c r="K11" s="3">
        <v>-4.30103851367712E-7</v>
      </c>
      <c r="L11" s="3">
        <v>-4.2974014090058598E-7</v>
      </c>
      <c r="M11" s="3">
        <v>0</v>
      </c>
    </row>
    <row r="12" spans="1:13" x14ac:dyDescent="0.3">
      <c r="A12" s="3">
        <v>11</v>
      </c>
      <c r="B12" s="3">
        <v>-7.5239603561838498E-7</v>
      </c>
      <c r="C12" s="3">
        <v>-7.5252920745229702E-7</v>
      </c>
      <c r="D12" s="3">
        <v>-4.1911833140494498E-6</v>
      </c>
      <c r="E12" s="3">
        <v>-120.06796947302</v>
      </c>
      <c r="F12" s="3">
        <v>-3.1728131515023597E-11</v>
      </c>
      <c r="G12" s="3">
        <v>-4.5359670169931298E-7</v>
      </c>
      <c r="H12" s="3">
        <v>-4.5367579364850299E-7</v>
      </c>
      <c r="I12" s="3">
        <v>0</v>
      </c>
      <c r="J12" s="3">
        <v>0</v>
      </c>
      <c r="K12" s="3">
        <v>-5.0304696147833103E-7</v>
      </c>
      <c r="L12" s="3">
        <v>-5.0258288355413003E-7</v>
      </c>
      <c r="M12" s="3">
        <v>0</v>
      </c>
    </row>
    <row r="13" spans="1:13" x14ac:dyDescent="0.3">
      <c r="A13" s="3">
        <v>12</v>
      </c>
      <c r="B13" s="3">
        <v>-2.80595028397991E-7</v>
      </c>
      <c r="C13" s="3">
        <v>-2.8061379423653799E-7</v>
      </c>
      <c r="D13" s="3">
        <v>-1.6515139765660301E-6</v>
      </c>
      <c r="E13" s="3">
        <v>-122.96523770508</v>
      </c>
      <c r="F13" s="3">
        <v>-3.1728035941480901E-11</v>
      </c>
      <c r="G13" s="3">
        <v>-1.6853906185886E-7</v>
      </c>
      <c r="H13" s="3">
        <v>-1.6854989104528499E-7</v>
      </c>
      <c r="I13" s="3">
        <v>0</v>
      </c>
      <c r="J13" s="3">
        <v>0</v>
      </c>
      <c r="K13" s="3">
        <v>-1.87149891880121E-7</v>
      </c>
      <c r="L13" s="3">
        <v>-1.8707896068382001E-7</v>
      </c>
      <c r="M13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3"/>
  <sheetViews>
    <sheetView zoomScale="85" zoomScaleNormal="85" workbookViewId="0">
      <selection activeCell="G17" sqref="G17"/>
    </sheetView>
  </sheetViews>
  <sheetFormatPr baseColWidth="10" defaultColWidth="8.88671875" defaultRowHeight="14.4" x14ac:dyDescent="0.3"/>
  <sheetData>
    <row r="1" spans="1:2" x14ac:dyDescent="0.3">
      <c r="A1" s="3" t="s">
        <v>91</v>
      </c>
      <c r="B1" s="3" t="s">
        <v>104</v>
      </c>
    </row>
    <row r="2" spans="1:2" x14ac:dyDescent="0.3">
      <c r="A2" s="3">
        <v>1</v>
      </c>
      <c r="B2" s="3">
        <v>0</v>
      </c>
    </row>
    <row r="3" spans="1:2" x14ac:dyDescent="0.3">
      <c r="A3" s="3">
        <v>2</v>
      </c>
      <c r="B3" s="3">
        <v>2.6924479479804598E-7</v>
      </c>
    </row>
    <row r="4" spans="1:2" x14ac:dyDescent="0.3">
      <c r="A4" s="3">
        <v>3</v>
      </c>
      <c r="B4" s="3">
        <v>2.3103395041680999E-7</v>
      </c>
    </row>
    <row r="5" spans="1:2" x14ac:dyDescent="0.3">
      <c r="A5" s="3">
        <v>4</v>
      </c>
      <c r="B5" s="3">
        <v>1.9715577952890999E-7</v>
      </c>
    </row>
    <row r="6" spans="1:2" x14ac:dyDescent="0.3">
      <c r="A6" s="3">
        <v>5</v>
      </c>
      <c r="B6" s="3">
        <v>1.6767694235378899E-7</v>
      </c>
    </row>
    <row r="7" spans="1:2" x14ac:dyDescent="0.3">
      <c r="A7" s="3">
        <v>6</v>
      </c>
      <c r="B7" s="3">
        <v>1.4479028487529101E-7</v>
      </c>
    </row>
    <row r="8" spans="1:2" x14ac:dyDescent="0.3">
      <c r="A8" s="3">
        <v>7</v>
      </c>
      <c r="B8" s="3">
        <v>1.8162668578139701E-7</v>
      </c>
    </row>
    <row r="9" spans="1:2" x14ac:dyDescent="0.3">
      <c r="A9" s="3">
        <v>8</v>
      </c>
      <c r="B9" s="3">
        <v>1.89665962739728E-7</v>
      </c>
    </row>
    <row r="10" spans="1:2" x14ac:dyDescent="0.3">
      <c r="A10" s="3">
        <v>9</v>
      </c>
      <c r="B10" s="3">
        <v>2.0176197461764601E-7</v>
      </c>
    </row>
    <row r="11" spans="1:2" x14ac:dyDescent="0.3">
      <c r="A11" s="3">
        <v>10</v>
      </c>
      <c r="B11" s="3">
        <v>2.2765697276801299E-7</v>
      </c>
    </row>
    <row r="12" spans="1:2" x14ac:dyDescent="0.3">
      <c r="A12" s="3">
        <v>11</v>
      </c>
      <c r="B12" s="3">
        <v>2.66890989723855E-7</v>
      </c>
    </row>
    <row r="13" spans="1:2" x14ac:dyDescent="0.3">
      <c r="A13" s="3">
        <v>12</v>
      </c>
      <c r="B13" s="3">
        <v>9.91027056833138E-8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3"/>
  <sheetViews>
    <sheetView zoomScale="85" zoomScaleNormal="85" workbookViewId="0">
      <selection activeCell="K13" sqref="K13"/>
    </sheetView>
  </sheetViews>
  <sheetFormatPr baseColWidth="10" defaultColWidth="8.88671875" defaultRowHeight="14.4" x14ac:dyDescent="0.3"/>
  <cols>
    <col min="11" max="11" width="11.88671875" bestFit="1" customWidth="1"/>
  </cols>
  <sheetData>
    <row r="1" spans="1:19" x14ac:dyDescent="0.3">
      <c r="A1" s="3" t="s">
        <v>91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111</v>
      </c>
      <c r="I1" s="3" t="s">
        <v>112</v>
      </c>
      <c r="J1" s="3" t="s">
        <v>113</v>
      </c>
      <c r="K1" s="3" t="s">
        <v>114</v>
      </c>
      <c r="L1" s="3" t="s">
        <v>115</v>
      </c>
      <c r="M1" s="3" t="s">
        <v>116</v>
      </c>
    </row>
    <row r="2" spans="1:19" x14ac:dyDescent="0.3">
      <c r="A2" s="3">
        <v>1</v>
      </c>
      <c r="B2" s="3">
        <v>1156.8644454504799</v>
      </c>
      <c r="C2" s="3">
        <v>1156.86325509781</v>
      </c>
      <c r="D2" s="3">
        <v>69.269641734279503</v>
      </c>
      <c r="E2" s="3">
        <v>1.6551129192521299E-5</v>
      </c>
      <c r="F2" s="3">
        <v>-2.2611305599412902E-6</v>
      </c>
      <c r="G2" s="3">
        <v>1613.5832471256399</v>
      </c>
      <c r="H2" s="3">
        <v>1613.5799155096799</v>
      </c>
      <c r="I2" s="3">
        <v>5964.0817655329201</v>
      </c>
      <c r="J2" s="3">
        <v>6184.0830512160001</v>
      </c>
      <c r="K2" s="3">
        <v>3513.9934585410401</v>
      </c>
      <c r="L2" s="3">
        <v>3227.0942058793798</v>
      </c>
      <c r="M2" s="3">
        <v>-517.00543727635397</v>
      </c>
      <c r="P2" s="3">
        <v>0.1283</v>
      </c>
    </row>
    <row r="3" spans="1:19" x14ac:dyDescent="0.3">
      <c r="A3" s="3">
        <v>2</v>
      </c>
      <c r="B3" s="3">
        <v>1156.8644410243</v>
      </c>
      <c r="C3" s="3">
        <v>1156.8632506711799</v>
      </c>
      <c r="D3" s="3">
        <v>69.269637313082995</v>
      </c>
      <c r="E3" s="3">
        <v>1.4400969121197701E-5</v>
      </c>
      <c r="F3" s="3">
        <v>-6.7417271292229397E-6</v>
      </c>
      <c r="G3" s="3">
        <v>1613.5832427058001</v>
      </c>
      <c r="H3" s="3">
        <v>1613.57991108953</v>
      </c>
      <c r="I3" s="3">
        <v>5964.0817655329201</v>
      </c>
      <c r="J3" s="3">
        <v>6184.0830512160001</v>
      </c>
      <c r="K3" s="3">
        <v>3513.9934541275902</v>
      </c>
      <c r="L3" s="3">
        <v>3227.09420147115</v>
      </c>
      <c r="M3" s="3">
        <v>-372.08961503809297</v>
      </c>
      <c r="P3" s="3">
        <v>4.3499999999999997E-2</v>
      </c>
    </row>
    <row r="4" spans="1:19" x14ac:dyDescent="0.3">
      <c r="A4" s="3">
        <v>3</v>
      </c>
      <c r="B4" s="3">
        <v>1156.8644419260399</v>
      </c>
      <c r="C4" s="3">
        <v>1156.8632515730401</v>
      </c>
      <c r="D4" s="3">
        <v>69.269638214695107</v>
      </c>
      <c r="E4" s="3">
        <v>1.34096899273572E-5</v>
      </c>
      <c r="F4" s="3">
        <v>-5.8429776829625699E-6</v>
      </c>
      <c r="G4" s="3">
        <v>1613.5832436051101</v>
      </c>
      <c r="H4" s="3">
        <v>1613.57991198891</v>
      </c>
      <c r="I4" s="3">
        <v>5964.0817655329201</v>
      </c>
      <c r="J4" s="3">
        <v>6184.0830512160001</v>
      </c>
      <c r="K4" s="3">
        <v>3513.99345502504</v>
      </c>
      <c r="L4" s="3">
        <v>3227.09420236707</v>
      </c>
      <c r="M4" s="3">
        <v>-78.974403178471704</v>
      </c>
      <c r="P4" s="3">
        <v>5.0220000000000001E-2</v>
      </c>
      <c r="S4" s="3">
        <v>2460.1810825817101</v>
      </c>
    </row>
    <row r="5" spans="1:19" x14ac:dyDescent="0.3">
      <c r="A5" s="3">
        <v>4</v>
      </c>
      <c r="B5" s="3">
        <v>1156.8644427680499</v>
      </c>
      <c r="C5" s="3">
        <v>1156.8632524151401</v>
      </c>
      <c r="D5" s="3">
        <v>69.269639056443296</v>
      </c>
      <c r="E5" s="3">
        <v>1.27240655274363E-5</v>
      </c>
      <c r="F5" s="3">
        <v>-5.0009512924694104E-6</v>
      </c>
      <c r="G5" s="3">
        <v>1613.5832444452799</v>
      </c>
      <c r="H5" s="3">
        <v>1613.5799128291401</v>
      </c>
      <c r="I5" s="3">
        <v>5964.0817655329201</v>
      </c>
      <c r="J5" s="3">
        <v>6184.0830512160001</v>
      </c>
      <c r="K5" s="3">
        <v>3513.9934558637501</v>
      </c>
      <c r="L5" s="3">
        <v>3227.09420320457</v>
      </c>
      <c r="M5" s="3">
        <v>358.61496619748499</v>
      </c>
      <c r="P5" s="3">
        <v>5.8709999999999998E-2</v>
      </c>
      <c r="S5" cm="1">
        <f t="array" ref="S5">SUMPRODUCT(K2:K13*P2:P13)</f>
        <v>3513.9934572083157</v>
      </c>
    </row>
    <row r="6" spans="1:19" x14ac:dyDescent="0.3">
      <c r="A6" s="3">
        <v>5</v>
      </c>
      <c r="B6" s="3">
        <v>1156.86444350684</v>
      </c>
      <c r="C6" s="3">
        <v>1156.8632531539999</v>
      </c>
      <c r="D6" s="3">
        <v>69.269639794973997</v>
      </c>
      <c r="E6" s="3">
        <v>1.2454426723707E-5</v>
      </c>
      <c r="F6" s="3">
        <v>-4.2610147629118398E-6</v>
      </c>
      <c r="G6" s="3">
        <v>1613.58324518277</v>
      </c>
      <c r="H6" s="3">
        <v>1613.57991356667</v>
      </c>
      <c r="I6" s="3">
        <v>5964.0817655329201</v>
      </c>
      <c r="J6" s="3">
        <v>6184.0830512160001</v>
      </c>
      <c r="K6" s="3">
        <v>3513.9934566001698</v>
      </c>
      <c r="L6" s="3">
        <v>3227.0942039400902</v>
      </c>
      <c r="M6" s="3">
        <v>928.23010397850999</v>
      </c>
      <c r="P6" s="3">
        <v>6.8959999999999994E-2</v>
      </c>
    </row>
    <row r="7" spans="1:19" x14ac:dyDescent="0.3">
      <c r="A7" s="3">
        <v>6</v>
      </c>
      <c r="B7" s="3">
        <v>1156.8644440821199</v>
      </c>
      <c r="C7" s="3">
        <v>1156.8632537293199</v>
      </c>
      <c r="D7" s="3">
        <v>69.269640370955102</v>
      </c>
      <c r="E7" s="3">
        <v>1.23469126265263E-5</v>
      </c>
      <c r="F7" s="3">
        <v>-3.6985413351747899E-6</v>
      </c>
      <c r="G7" s="3">
        <v>1613.5832457568099</v>
      </c>
      <c r="H7" s="3">
        <v>1613.5799141407399</v>
      </c>
      <c r="I7" s="3">
        <v>5964.0817655329201</v>
      </c>
      <c r="J7" s="3">
        <v>6184.0830512160001</v>
      </c>
      <c r="K7" s="3">
        <v>3513.9934571735698</v>
      </c>
      <c r="L7" s="3">
        <v>3227.09420451288</v>
      </c>
      <c r="M7" s="3">
        <v>1699.35814503444</v>
      </c>
      <c r="P7" s="3">
        <v>7.979E-2</v>
      </c>
    </row>
    <row r="8" spans="1:19" x14ac:dyDescent="0.3">
      <c r="A8" s="3">
        <v>7</v>
      </c>
      <c r="B8" s="3">
        <v>1156.8644426112</v>
      </c>
      <c r="C8" s="3">
        <v>1156.8632522585399</v>
      </c>
      <c r="D8" s="3">
        <v>69.269636898950907</v>
      </c>
      <c r="E8" s="3">
        <v>6.8826284405076902E-6</v>
      </c>
      <c r="F8" s="3">
        <v>-1.67930741278255E-6</v>
      </c>
      <c r="G8" s="3">
        <v>1613.58324483054</v>
      </c>
      <c r="H8" s="3">
        <v>1613.5799132145501</v>
      </c>
      <c r="I8" s="3">
        <v>5964.0817655329201</v>
      </c>
      <c r="J8" s="3">
        <v>6184.0830512160001</v>
      </c>
      <c r="K8" s="3">
        <v>3513.9934561424402</v>
      </c>
      <c r="L8" s="3">
        <v>3227.0942034806299</v>
      </c>
      <c r="M8" s="3">
        <v>2658.86363221181</v>
      </c>
      <c r="P8" s="3">
        <v>8.7959999999999997E-2</v>
      </c>
    </row>
    <row r="9" spans="1:19" x14ac:dyDescent="0.3">
      <c r="A9" s="3">
        <v>8</v>
      </c>
      <c r="B9" s="3">
        <v>1156.86444446786</v>
      </c>
      <c r="C9" s="3">
        <v>1156.8632541147999</v>
      </c>
      <c r="D9" s="3">
        <v>69.269640735131404</v>
      </c>
      <c r="E9" s="3">
        <v>1.3613596365758E-5</v>
      </c>
      <c r="F9" s="3">
        <v>-3.2366586643333598E-6</v>
      </c>
      <c r="G9" s="3">
        <v>1613.5832461474499</v>
      </c>
      <c r="H9" s="3">
        <v>1613.5799145311901</v>
      </c>
      <c r="I9" s="3">
        <v>5964.0817655329201</v>
      </c>
      <c r="J9" s="3">
        <v>6184.0830512160001</v>
      </c>
      <c r="K9" s="3">
        <v>3513.9934575645102</v>
      </c>
      <c r="L9" s="3">
        <v>3227.0942049047499</v>
      </c>
      <c r="M9" s="3">
        <v>3404.6764080032199</v>
      </c>
      <c r="P9" s="3">
        <v>8.9580000000000007E-2</v>
      </c>
    </row>
    <row r="10" spans="1:19" x14ac:dyDescent="0.3">
      <c r="A10" s="3">
        <v>9</v>
      </c>
      <c r="B10" s="3">
        <v>1156.8644442673101</v>
      </c>
      <c r="C10" s="3">
        <v>1156.86325391419</v>
      </c>
      <c r="D10" s="3">
        <v>69.269640597893201</v>
      </c>
      <c r="E10" s="3">
        <v>1.5527584537267099E-5</v>
      </c>
      <c r="F10" s="3">
        <v>-3.4533435354792399E-6</v>
      </c>
      <c r="G10" s="3">
        <v>1613.5832459431999</v>
      </c>
      <c r="H10" s="3">
        <v>1613.57991432686</v>
      </c>
      <c r="I10" s="3">
        <v>5964.0817655329201</v>
      </c>
      <c r="J10" s="3">
        <v>6184.0830512160001</v>
      </c>
      <c r="K10" s="3">
        <v>3513.9934573609498</v>
      </c>
      <c r="L10" s="3">
        <v>3227.09420470135</v>
      </c>
      <c r="M10" s="3">
        <v>4066.4667513377799</v>
      </c>
      <c r="P10" s="3">
        <v>8.412E-2</v>
      </c>
    </row>
    <row r="11" spans="1:19" x14ac:dyDescent="0.3">
      <c r="A11" s="3">
        <v>10</v>
      </c>
      <c r="B11" s="3">
        <v>1156.86444383712</v>
      </c>
      <c r="C11" s="3">
        <v>1156.86325348389</v>
      </c>
      <c r="D11" s="3">
        <v>69.269640265031697</v>
      </c>
      <c r="E11" s="3">
        <v>1.92499578588468E-5</v>
      </c>
      <c r="F11" s="3">
        <v>-3.9181941420442703E-6</v>
      </c>
      <c r="G11" s="3">
        <v>1613.58324550568</v>
      </c>
      <c r="H11" s="3">
        <v>1613.57991388919</v>
      </c>
      <c r="I11" s="3">
        <v>5964.0817655329201</v>
      </c>
      <c r="J11" s="3">
        <v>6184.0830512160001</v>
      </c>
      <c r="K11" s="3">
        <v>3513.99345692521</v>
      </c>
      <c r="L11" s="3">
        <v>3227.09420426615</v>
      </c>
      <c r="M11" s="3">
        <v>4498.34179941606</v>
      </c>
      <c r="P11" s="3">
        <v>7.4410000000000004E-2</v>
      </c>
    </row>
    <row r="12" spans="1:19" x14ac:dyDescent="0.3">
      <c r="A12" s="3">
        <v>11</v>
      </c>
      <c r="B12" s="3">
        <v>1156.8644431928001</v>
      </c>
      <c r="C12" s="3">
        <v>1156.86325283938</v>
      </c>
      <c r="D12" s="3">
        <v>69.269639799634206</v>
      </c>
      <c r="E12" s="3">
        <v>2.4666583840371499E-5</v>
      </c>
      <c r="F12" s="3">
        <v>-4.6361789891869102E-6</v>
      </c>
      <c r="G12" s="3">
        <v>1613.5832448455001</v>
      </c>
      <c r="H12" s="3">
        <v>1613.57991322879</v>
      </c>
      <c r="I12" s="3">
        <v>5964.0817655329201</v>
      </c>
      <c r="J12" s="3">
        <v>6184.0830512160001</v>
      </c>
      <c r="K12" s="3">
        <v>3513.9934562687199</v>
      </c>
      <c r="L12" s="3">
        <v>3227.0942036105598</v>
      </c>
      <c r="M12" s="3">
        <v>4700.0191308272297</v>
      </c>
      <c r="P12" s="3">
        <v>6.3270000000000007E-2</v>
      </c>
    </row>
    <row r="13" spans="1:19" x14ac:dyDescent="0.3">
      <c r="A13" s="3">
        <v>12</v>
      </c>
      <c r="B13" s="3">
        <v>1156.8644460236101</v>
      </c>
      <c r="C13" s="3">
        <v>1156.8632556708701</v>
      </c>
      <c r="D13" s="3">
        <v>69.269642339302706</v>
      </c>
      <c r="E13" s="3">
        <v>2.00508866328164E-5</v>
      </c>
      <c r="F13" s="3">
        <v>-1.6953040340883101E-6</v>
      </c>
      <c r="G13" s="3">
        <v>1613.58324769608</v>
      </c>
      <c r="H13" s="3">
        <v>1613.57991608005</v>
      </c>
      <c r="I13" s="3">
        <v>5964.0817655329201</v>
      </c>
      <c r="J13" s="3">
        <v>6184.0830512160001</v>
      </c>
      <c r="K13" s="3">
        <v>3513.9934591117999</v>
      </c>
      <c r="L13" s="3">
        <v>3227.0942064501</v>
      </c>
      <c r="M13" s="3">
        <v>4749.2726334567697</v>
      </c>
      <c r="P13" s="3">
        <v>0.17118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3"/>
  <sheetViews>
    <sheetView tabSelected="1" zoomScale="85" zoomScaleNormal="85" workbookViewId="0">
      <selection activeCell="B17" sqref="B17"/>
    </sheetView>
  </sheetViews>
  <sheetFormatPr baseColWidth="10" defaultColWidth="8.88671875" defaultRowHeight="14.4" x14ac:dyDescent="0.3"/>
  <sheetData>
    <row r="1" spans="1:4" ht="43.2" x14ac:dyDescent="0.3">
      <c r="A1" s="3" t="s">
        <v>40</v>
      </c>
      <c r="B1" s="3" t="s">
        <v>117</v>
      </c>
    </row>
    <row r="2" spans="1:4" x14ac:dyDescent="0.3">
      <c r="A2" s="3">
        <v>1</v>
      </c>
      <c r="B2" s="3">
        <v>1156.86444407816</v>
      </c>
    </row>
    <row r="3" spans="1:4" x14ac:dyDescent="0.3">
      <c r="A3" s="3">
        <v>2</v>
      </c>
      <c r="B3" s="3">
        <v>1156.8632537252499</v>
      </c>
    </row>
    <row r="4" spans="1:4" x14ac:dyDescent="0.3">
      <c r="A4" s="3">
        <v>3</v>
      </c>
      <c r="B4" s="3">
        <v>69.269640226898105</v>
      </c>
    </row>
    <row r="5" spans="1:4" x14ac:dyDescent="0.3">
      <c r="A5" s="3">
        <v>4</v>
      </c>
      <c r="B5" s="3">
        <v>0</v>
      </c>
    </row>
    <row r="6" spans="1:4" x14ac:dyDescent="0.3">
      <c r="A6" s="3">
        <v>5</v>
      </c>
      <c r="B6" s="3">
        <v>0</v>
      </c>
    </row>
    <row r="7" spans="1:4" x14ac:dyDescent="0.3">
      <c r="A7" s="3">
        <v>6</v>
      </c>
      <c r="B7" s="3">
        <v>1613.5832457998799</v>
      </c>
    </row>
    <row r="8" spans="1:4" x14ac:dyDescent="0.3">
      <c r="A8" s="3">
        <v>7</v>
      </c>
      <c r="B8" s="3">
        <v>1613.5799141837099</v>
      </c>
    </row>
    <row r="9" spans="1:4" x14ac:dyDescent="0.3">
      <c r="A9" s="3">
        <v>8</v>
      </c>
      <c r="B9" s="3">
        <v>5964.0817655329201</v>
      </c>
    </row>
    <row r="10" spans="1:4" x14ac:dyDescent="0.3">
      <c r="A10" s="3">
        <v>9</v>
      </c>
      <c r="B10" s="3">
        <v>6184.0830512160001</v>
      </c>
    </row>
    <row r="11" spans="1:4" x14ac:dyDescent="0.3">
      <c r="A11" s="3">
        <v>10</v>
      </c>
      <c r="B11" s="3">
        <v>2460.1810825817101</v>
      </c>
      <c r="D11" s="3"/>
    </row>
    <row r="12" spans="1:4" x14ac:dyDescent="0.3">
      <c r="A12" s="3">
        <v>11</v>
      </c>
      <c r="B12" s="3">
        <v>3227.0942045481402</v>
      </c>
    </row>
    <row r="13" spans="1:4" x14ac:dyDescent="0.3">
      <c r="A13" s="3">
        <v>12</v>
      </c>
      <c r="B13" s="3">
        <v>3513.9934572083198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35A9B6861EC4BAEAF0B02966105E0" ma:contentTypeVersion="7" ma:contentTypeDescription="Create a new document." ma:contentTypeScope="" ma:versionID="11b04f8988d66f69231d468b74839057">
  <xsd:schema xmlns:xsd="http://www.w3.org/2001/XMLSchema" xmlns:xs="http://www.w3.org/2001/XMLSchema" xmlns:p="http://schemas.microsoft.com/office/2006/metadata/properties" xmlns:ns3="16f9b406-d83c-4dcb-b4c8-8eb246c06b75" targetNamespace="http://schemas.microsoft.com/office/2006/metadata/properties" ma:root="true" ma:fieldsID="ab90310fba697b7325f0271eb3249dfd" ns3:_="">
    <xsd:import namespace="16f9b406-d83c-4dcb-b4c8-8eb246c06b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f9b406-d83c-4dcb-b4c8-8eb246c0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AA09-30EB-41E1-A9B5-6FF71BE0F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f9b406-d83c-4dcb-b4c8-8eb246c06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BB1C3-B847-461B-872E-32D808EB819F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6f9b406-d83c-4dcb-b4c8-8eb246c06b7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E88D5C5-F318-4872-B4AE-E2FA783D56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22</vt:i4>
      </vt:variant>
    </vt:vector>
  </HeadingPairs>
  <TitlesOfParts>
    <vt:vector size="44" baseType="lpstr">
      <vt:lpstr>DatosGenerales</vt:lpstr>
      <vt:lpstr>CostoGeneradores</vt:lpstr>
      <vt:lpstr>PotGen</vt:lpstr>
      <vt:lpstr>NG</vt:lpstr>
      <vt:lpstr>IncNodCarga</vt:lpstr>
      <vt:lpstr>IncNodGen</vt:lpstr>
      <vt:lpstr>IncGenFlex</vt:lpstr>
      <vt:lpstr>IncGenEolico</vt:lpstr>
      <vt:lpstr>CapLin</vt:lpstr>
      <vt:lpstr>M</vt:lpstr>
      <vt:lpstr>B</vt:lpstr>
      <vt:lpstr>Eolico</vt:lpstr>
      <vt:lpstr>Carga</vt:lpstr>
      <vt:lpstr>ResultadosDespacho</vt:lpstr>
      <vt:lpstr>ResultadoPML</vt:lpstr>
      <vt:lpstr>ResultadoPMLesce</vt:lpstr>
      <vt:lpstr>ResultadoPotenciaBalanceTotal</vt:lpstr>
      <vt:lpstr>ResultadoPotenciaBalanceArriba</vt:lpstr>
      <vt:lpstr>ResultadoPotenciaBalanceAbajo</vt:lpstr>
      <vt:lpstr>ResultadoPotenciaDerramada</vt:lpstr>
      <vt:lpstr>ResultadoBeneficio</vt:lpstr>
      <vt:lpstr>ResultadoBeneficioEsperanza</vt:lpstr>
      <vt:lpstr>B</vt:lpstr>
      <vt:lpstr>CapLin</vt:lpstr>
      <vt:lpstr>Carga</vt:lpstr>
      <vt:lpstr>CostoGeneradores</vt:lpstr>
      <vt:lpstr>DatosGenerales</vt:lpstr>
      <vt:lpstr>Eolico</vt:lpstr>
      <vt:lpstr>IncGenEolico</vt:lpstr>
      <vt:lpstr>IncGenFlex</vt:lpstr>
      <vt:lpstr>IncNodCarga</vt:lpstr>
      <vt:lpstr>IncNodGen</vt:lpstr>
      <vt:lpstr>M</vt:lpstr>
      <vt:lpstr>NG</vt:lpstr>
      <vt:lpstr>PotGen</vt:lpstr>
      <vt:lpstr>ResultadoBeneficio</vt:lpstr>
      <vt:lpstr>ResultadoBeneficioEsperanza</vt:lpstr>
      <vt:lpstr>ResultadoPML</vt:lpstr>
      <vt:lpstr>ResultadoPMLesce</vt:lpstr>
      <vt:lpstr>ResultadoPotenciaBalanceAbajo</vt:lpstr>
      <vt:lpstr>ResultadoPotenciaBalanceArriba</vt:lpstr>
      <vt:lpstr>ResultadoPotenciaBalanceTotal</vt:lpstr>
      <vt:lpstr>ResultadoPotenciaDerramada</vt:lpstr>
      <vt:lpstr>ResultadosDespacho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</dc:creator>
  <cp:lastModifiedBy>Miguel Angel</cp:lastModifiedBy>
  <cp:lastPrinted>2020-09-08T00:04:57Z</cp:lastPrinted>
  <dcterms:created xsi:type="dcterms:W3CDTF">2019-08-28T17:24:29Z</dcterms:created>
  <dcterms:modified xsi:type="dcterms:W3CDTF">2020-12-10T01:02:42Z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0x01010079F35A9B6861EC4BAEAF0B02966105E0</vt:lpwstr>
  </property>
</Properties>
</file>